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4_BUND\"/>
    </mc:Choice>
  </mc:AlternateContent>
  <bookViews>
    <workbookView xWindow="-15" yWindow="-15" windowWidth="25260" windowHeight="5850" tabRatio="910"/>
  </bookViews>
  <sheets>
    <sheet name="Index" sheetId="91" r:id="rId1"/>
    <sheet name="G1" sheetId="77" r:id="rId2"/>
    <sheet name="G215" sheetId="64" r:id="rId3"/>
    <sheet name="G232" sheetId="21" r:id="rId4"/>
    <sheet name="T232" sheetId="92" r:id="rId5"/>
    <sheet name="G233" sheetId="53" r:id="rId6"/>
    <sheet name="T233" sheetId="12" r:id="rId7"/>
    <sheet name="G217" sheetId="66" r:id="rId8"/>
    <sheet name="T217" sheetId="19" r:id="rId9"/>
    <sheet name="G218" sheetId="60" r:id="rId10"/>
    <sheet name="T218" sheetId="15" r:id="rId11"/>
    <sheet name="G219" sheetId="46" r:id="rId12"/>
    <sheet name="T219" sheetId="13" r:id="rId13"/>
    <sheet name="T209" sheetId="78" r:id="rId14"/>
    <sheet name="G2" sheetId="58" r:id="rId15"/>
    <sheet name="T2" sheetId="80" r:id="rId16"/>
    <sheet name="T3" sheetId="84" r:id="rId17"/>
    <sheet name="G202" sheetId="88" r:id="rId18"/>
    <sheet name="T202" sheetId="89" r:id="rId19"/>
    <sheet name="T213" sheetId="93" r:id="rId20"/>
    <sheet name="G234" sheetId="48" r:id="rId21"/>
    <sheet name="T234" sheetId="90" r:id="rId22"/>
    <sheet name="T235" sheetId="10" r:id="rId23"/>
    <sheet name="G214" sheetId="95" r:id="rId24"/>
  </sheets>
  <externalReferences>
    <externalReference r:id="rId25"/>
  </externalReferences>
  <definedNames>
    <definedName name="AkademikerAusländer">#REF!</definedName>
    <definedName name="AkademikerFrauen">#REF!</definedName>
    <definedName name="AkademikerPersJahre">#REF!</definedName>
    <definedName name="_xlnm.Database">#REF!</definedName>
    <definedName name="HTML_CodePage" hidden="1">1252</definedName>
    <definedName name="HTML_Control" localSheetId="2" hidden="1">{"'tabcourt_5'!$A$2:$C$10"}</definedName>
    <definedName name="HTML_Control" localSheetId="7" hidden="1">{"'tabcourt_5'!$A$2:$C$10"}</definedName>
    <definedName name="HTML_Control" localSheetId="9" hidden="1">{"'tabcourt_5'!$A$2:$C$10"}</definedName>
    <definedName name="HTML_Control" localSheetId="11" hidden="1">{"'tabcourt_5'!$A$2:$C$10"}</definedName>
    <definedName name="HTML_Control" localSheetId="3" hidden="1">{"'tabcourt_5'!$A$2:$C$10"}</definedName>
    <definedName name="HTML_Control" localSheetId="5" hidden="1">{"'tabcourt_5'!$A$2:$C$10"}</definedName>
    <definedName name="HTML_Control" localSheetId="20" hidden="1">{"'tabcourt_5'!$A$2:$C$10"}</definedName>
    <definedName name="HTML_Control" localSheetId="0" hidden="1">{"'tabcourt_3'!$A$2:$O$11"}</definedName>
    <definedName name="HTML_Control" localSheetId="15" hidden="1">{"'tabcourt_5'!$A$2:$C$10"}</definedName>
    <definedName name="HTML_Control" localSheetId="13" hidden="1">{"'tabcourt_5'!$A$2:$C$10"}</definedName>
    <definedName name="HTML_Control" localSheetId="19" hidden="1">{"'tabcourt_5'!$A$2:$C$10"}</definedName>
    <definedName name="HTML_Control" localSheetId="8" hidden="1">{"'tabcourt_5'!$A$2:$C$10"}</definedName>
    <definedName name="HTML_Control" localSheetId="4" hidden="1">{"'tabcourt_5'!$A$2:$C$10"}</definedName>
    <definedName name="HTML_Control" localSheetId="16" hidden="1">{"'tabcourt_5'!$A$2:$C$10"}</definedName>
    <definedName name="HTML_Control" hidden="1">{"'tabcourt_5'!$A$2:$C$10"}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20203\ind20203_5_ftabk.htm"</definedName>
    <definedName name="HTML_Title" localSheetId="0" hidden="1">"20402 Tableaux"</definedName>
    <definedName name="HTML_Title" hidden="1">"20203 Tableaux"</definedName>
    <definedName name="_xlnm.Print_Titles" localSheetId="21">'T234'!$B:$B,'T234'!$1:$4</definedName>
    <definedName name="tabcourt_2182" localSheetId="2" hidden="1">{"'tabcourt_5'!$A$2:$C$10"}</definedName>
    <definedName name="tabcourt_2182" localSheetId="7" hidden="1">{"'tabcourt_5'!$A$2:$C$10"}</definedName>
    <definedName name="tabcourt_2182" localSheetId="9" hidden="1">{"'tabcourt_5'!$A$2:$C$10"}</definedName>
    <definedName name="tabcourt_2182" localSheetId="11" hidden="1">{"'tabcourt_5'!$A$2:$C$10"}</definedName>
    <definedName name="tabcourt_2182" localSheetId="5" hidden="1">{"'tabcourt_5'!$A$2:$C$10"}</definedName>
    <definedName name="tabcourt_2182" localSheetId="20" hidden="1">{"'tabcourt_5'!$A$2:$C$10"}</definedName>
    <definedName name="tabcourt_2182" localSheetId="15" hidden="1">{"'tabcourt_5'!$A$2:$C$10"}</definedName>
    <definedName name="tabcourt_2182" localSheetId="13" hidden="1">{"'tabcourt_5'!$A$2:$C$10"}</definedName>
    <definedName name="tabcourt_2182" localSheetId="19" hidden="1">{"'tabcourt_5'!$A$2:$C$10"}</definedName>
    <definedName name="tabcourt_2182" localSheetId="16" hidden="1">{"'tabcourt_5'!$A$2:$C$10"}</definedName>
    <definedName name="tabcourt_2182" hidden="1">{"'tabcourt_5'!$A$2:$C$10"}</definedName>
    <definedName name="tabcourt2172" localSheetId="19" hidden="1">{"'tabcourt_5'!$A$2:$C$10"}</definedName>
    <definedName name="tabcourt2172" hidden="1">{"'tabcourt_5'!$A$2:$C$10"}</definedName>
    <definedName name="tabcourt218" localSheetId="19" hidden="1">{"'tabcourt_5'!$A$2:$C$10"}</definedName>
    <definedName name="tabcourt218" hidden="1">{"'tabcourt_5'!$A$2:$C$10"}</definedName>
    <definedName name="TABLE1" localSheetId="4">#REF!</definedName>
    <definedName name="TABLE1">#REF!</definedName>
    <definedName name="TABLE10" localSheetId="4">[1]TCHE!#REF!</definedName>
    <definedName name="TABLE10">[1]TCHE!#REF!</definedName>
    <definedName name="TABLE11" localSheetId="4">[1]TCHE!#REF!</definedName>
    <definedName name="TABLE11">[1]TCHE!#REF!</definedName>
    <definedName name="TABLE2" localSheetId="4">#REF!</definedName>
    <definedName name="TABLE2">#REF!</definedName>
    <definedName name="TABLE3" localSheetId="4">#REF!</definedName>
    <definedName name="TABLE3">#REF!</definedName>
    <definedName name="TABLE4" localSheetId="4">#REF!</definedName>
    <definedName name="TABLE4">#REF!</definedName>
    <definedName name="TABLE5" localSheetId="4">#REF!</definedName>
    <definedName name="TABLE5">#REF!</definedName>
    <definedName name="TABLE6">#REF!</definedName>
    <definedName name="TABLE6_1" localSheetId="4">[1]TCHE!#REF!</definedName>
    <definedName name="TABLE6_1">[1]TCHE!#REF!</definedName>
    <definedName name="TABLE6_2" localSheetId="4">[1]TCHE!#REF!</definedName>
    <definedName name="TABLE6_2">[1]TCHE!#REF!</definedName>
    <definedName name="TABLE6AND7">#REF!</definedName>
    <definedName name="TABLE7">#REF!</definedName>
    <definedName name="TABLE8" localSheetId="4">[1]TCHE!#REF!</definedName>
    <definedName name="TABLE8">[1]TCHE!#REF!</definedName>
    <definedName name="TABLE9" localSheetId="4">[1]TCHE!#REF!</definedName>
    <definedName name="TABLE9">[1]TCHE!#REF!</definedName>
    <definedName name="tablong30" localSheetId="19" hidden="1">{"'tabcourt_5'!$A$2:$C$10"}</definedName>
    <definedName name="tablong30" hidden="1">{"'tabcourt_5'!$A$2:$C$10"}</definedName>
    <definedName name="TotalAkademiker">#REF!</definedName>
    <definedName name="_xlnm.Print_Area" localSheetId="14">'G2'!$A$1:$I$47</definedName>
    <definedName name="_xlnm.Print_Area" localSheetId="23">'G214'!$A$1:$H$66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11" i="88" l="1"/>
</calcChain>
</file>

<file path=xl/sharedStrings.xml><?xml version="1.0" encoding="utf-8"?>
<sst xmlns="http://schemas.openxmlformats.org/spreadsheetml/2006/main" count="1144" uniqueCount="326">
  <si>
    <t>Total</t>
  </si>
  <si>
    <t>1998</t>
  </si>
  <si>
    <t>1999</t>
  </si>
  <si>
    <t>2000</t>
  </si>
  <si>
    <t>..</t>
  </si>
  <si>
    <t>Portugal</t>
  </si>
  <si>
    <t xml:space="preserve">Energie </t>
  </si>
  <si>
    <t>%</t>
  </si>
  <si>
    <t xml:space="preserve">Total  </t>
  </si>
  <si>
    <t>2001</t>
  </si>
  <si>
    <t>2002</t>
  </si>
  <si>
    <t xml:space="preserve"> </t>
  </si>
  <si>
    <t>2003</t>
  </si>
  <si>
    <t>2004</t>
  </si>
  <si>
    <t>2006</t>
  </si>
  <si>
    <t>Energie</t>
  </si>
  <si>
    <t>2008</t>
  </si>
  <si>
    <t>2010</t>
  </si>
  <si>
    <t>G1</t>
  </si>
  <si>
    <t>G2</t>
  </si>
  <si>
    <t>T2</t>
  </si>
  <si>
    <t>T3</t>
  </si>
  <si>
    <t>G215</t>
  </si>
  <si>
    <t>G232</t>
  </si>
  <si>
    <t>T232</t>
  </si>
  <si>
    <t>G233</t>
  </si>
  <si>
    <t>G217</t>
  </si>
  <si>
    <t>G218</t>
  </si>
  <si>
    <t>G219</t>
  </si>
  <si>
    <t>T209</t>
  </si>
  <si>
    <t>T213</t>
  </si>
  <si>
    <t>G234</t>
  </si>
  <si>
    <t>T235</t>
  </si>
  <si>
    <t>G214</t>
  </si>
  <si>
    <t>G202</t>
  </si>
  <si>
    <t>T202</t>
  </si>
  <si>
    <t>Eidgenössisches Departement für auswärtige Angelegenheiten</t>
  </si>
  <si>
    <t>Eidgenössisches Departement des Innern</t>
  </si>
  <si>
    <t>Eidgenössisches Justiz- und Polizeidepartement</t>
  </si>
  <si>
    <t>Eidgenössisches Departement für Verteidigung, Bevölkerungsschutz und Sport</t>
  </si>
  <si>
    <t>Eidgenössisches Departement für Wirtschaft, Bildung und Forschung</t>
  </si>
  <si>
    <t>T234</t>
  </si>
  <si>
    <t>T233</t>
  </si>
  <si>
    <t>T217</t>
  </si>
  <si>
    <t>T218</t>
  </si>
  <si>
    <t>T219</t>
  </si>
  <si>
    <r>
      <t xml:space="preserve">Ind20204_G215 - </t>
    </r>
    <r>
      <rPr>
        <b/>
        <sz val="8"/>
        <rFont val="Arial"/>
        <family val="2"/>
      </rPr>
      <t>F+E-Aufwendungen des Bundes</t>
    </r>
  </si>
  <si>
    <r>
      <t xml:space="preserve">Ind20204_G1 - </t>
    </r>
    <r>
      <rPr>
        <b/>
        <sz val="8"/>
        <rFont val="Arial"/>
        <family val="2"/>
      </rPr>
      <t>F+E-Aufwendungen des Bundes</t>
    </r>
  </si>
  <si>
    <t>In Millionen Franken</t>
  </si>
  <si>
    <t>© BFS</t>
  </si>
  <si>
    <t>Aufwandsart</t>
  </si>
  <si>
    <t>Tausend Franken</t>
  </si>
  <si>
    <t>F+E-Aufträge</t>
  </si>
  <si>
    <t>F+E-Beiträge</t>
  </si>
  <si>
    <r>
      <t xml:space="preserve">Ind20204_G232 - </t>
    </r>
    <r>
      <rPr>
        <b/>
        <sz val="8"/>
        <rFont val="Arial"/>
        <family val="2"/>
      </rPr>
      <t>F+E-Aufwendungen des Bundes</t>
    </r>
  </si>
  <si>
    <t>In %</t>
  </si>
  <si>
    <t>Zurück zum Index</t>
  </si>
  <si>
    <r>
      <t xml:space="preserve">Ind20204_T232 - </t>
    </r>
    <r>
      <rPr>
        <b/>
        <sz val="8"/>
        <rFont val="Arial"/>
        <family val="2"/>
      </rPr>
      <t>F+E-Aufwendungen des Bundes</t>
    </r>
  </si>
  <si>
    <r>
      <t xml:space="preserve">Ind20204_G233 - </t>
    </r>
    <r>
      <rPr>
        <b/>
        <sz val="8"/>
        <rFont val="Arial"/>
        <family val="2"/>
      </rPr>
      <t>F+E-Aufwendungen des Bundes</t>
    </r>
  </si>
  <si>
    <r>
      <t>Departement /Bundesstelle</t>
    </r>
    <r>
      <rPr>
        <b/>
        <vertAlign val="superscript"/>
        <sz val="8"/>
        <rFont val="Arial"/>
        <family val="2"/>
      </rPr>
      <t>1</t>
    </r>
  </si>
  <si>
    <t>F+E-Intramuros</t>
  </si>
  <si>
    <t>Total F+E-
Aufwendungen</t>
  </si>
  <si>
    <t>EDA</t>
  </si>
  <si>
    <t>EDI</t>
  </si>
  <si>
    <t>EJPD</t>
  </si>
  <si>
    <t>VBS</t>
  </si>
  <si>
    <t>EFD</t>
  </si>
  <si>
    <t>WBF</t>
  </si>
  <si>
    <t>UVEK</t>
  </si>
  <si>
    <t xml:space="preserve">Eidgenössisches Finanzdepartement
</t>
  </si>
  <si>
    <r>
      <t xml:space="preserve">ind20204-T233 - </t>
    </r>
    <r>
      <rPr>
        <b/>
        <sz val="8"/>
        <rFont val="Arial"/>
        <family val="2"/>
      </rPr>
      <t>F+E-Aufwendungen des Bundes</t>
    </r>
  </si>
  <si>
    <r>
      <t xml:space="preserve">Ind20204_G217 - </t>
    </r>
    <r>
      <rPr>
        <b/>
        <sz val="8"/>
        <rFont val="Arial"/>
        <family val="2"/>
      </rPr>
      <t>F+E-Aufwendungen des Bundes</t>
    </r>
  </si>
  <si>
    <t>Universitäre Hochschulen (UHS)</t>
  </si>
  <si>
    <t>Eidg. Technische Hochschulen (ETH)</t>
  </si>
  <si>
    <t>Forschungsanstalten des ETH-Bereichs</t>
  </si>
  <si>
    <t>Private Organisationen ohne Erwerbszweck</t>
  </si>
  <si>
    <t>Privatunternehmen in der Schweiz</t>
  </si>
  <si>
    <t>Übrige Empfänger in der Schweiz</t>
  </si>
  <si>
    <t>Übrige Empfänger im Ausland</t>
  </si>
  <si>
    <r>
      <t xml:space="preserve">Ind20204_T217 - </t>
    </r>
    <r>
      <rPr>
        <b/>
        <sz val="8"/>
        <rFont val="Arial"/>
        <family val="2"/>
      </rPr>
      <t>F+E-Aufwendungen des Bundes</t>
    </r>
  </si>
  <si>
    <t>Sektor Hochschulen</t>
  </si>
  <si>
    <t>Kantone und Gemeinden</t>
  </si>
  <si>
    <t>Total Schweiz</t>
  </si>
  <si>
    <t>Hochschulen im Ausland</t>
  </si>
  <si>
    <t>Privatunternehmen im Ausland</t>
  </si>
  <si>
    <t>Internationale Organisationen im Ausland</t>
  </si>
  <si>
    <t>Total Ausland</t>
  </si>
  <si>
    <t>Privatunternehmen</t>
  </si>
  <si>
    <t>Ausland</t>
  </si>
  <si>
    <r>
      <t xml:space="preserve">Ind20204_G218 - </t>
    </r>
    <r>
      <rPr>
        <b/>
        <sz val="8"/>
        <rFont val="Arial"/>
        <family val="2"/>
      </rPr>
      <t xml:space="preserve"> F+E-Aufwendungen des Bundes</t>
    </r>
  </si>
  <si>
    <t>Schweizerischer Nationalfonds zur Förderung der Wissenschaftlichen Forschung (SNF)</t>
  </si>
  <si>
    <t>Übrige Empfänger im Ausland (Organisationen und internationale Programmen)</t>
  </si>
  <si>
    <r>
      <t xml:space="preserve">Ind20204_T218 - </t>
    </r>
    <r>
      <rPr>
        <b/>
        <sz val="8"/>
        <rFont val="Arial"/>
        <family val="2"/>
      </rPr>
      <t xml:space="preserve"> F+E-Aufwendungen des Bundes</t>
    </r>
  </si>
  <si>
    <t>Schweizerischer Nationalfonds zur Förderung der Wissenschaftlichen Forschung (SNF)*</t>
  </si>
  <si>
    <r>
      <t xml:space="preserve">Ind20204_G219 - </t>
    </r>
    <r>
      <rPr>
        <b/>
        <sz val="8"/>
        <rFont val="Arial"/>
        <family val="2"/>
      </rPr>
      <t>F+E-Aufwendungen des Bundes</t>
    </r>
  </si>
  <si>
    <t>Ziel</t>
  </si>
  <si>
    <t>Millionen Franken</t>
  </si>
  <si>
    <t>Landwirtschaft</t>
  </si>
  <si>
    <t>Gesellschaftliche Strukturen und Beziehungen</t>
  </si>
  <si>
    <t xml:space="preserve">Gesundheit </t>
  </si>
  <si>
    <t xml:space="preserve">Industrielle Produktion und Technologie </t>
  </si>
  <si>
    <t>Transport, Telekommunikation und andere Infrastrukturen</t>
  </si>
  <si>
    <t>Umwelt</t>
  </si>
  <si>
    <t xml:space="preserve">Erforschung und Nutzung der irdischen Umwelt  </t>
  </si>
  <si>
    <r>
      <t xml:space="preserve">Ind20204_T219 - </t>
    </r>
    <r>
      <rPr>
        <b/>
        <sz val="8"/>
        <rFont val="Arial"/>
        <family val="2"/>
      </rPr>
      <t>F+E-Aufwendungen des Bundes</t>
    </r>
  </si>
  <si>
    <t>Gesundheit</t>
  </si>
  <si>
    <t>Industrielle Produktivität und Technologie</t>
  </si>
  <si>
    <t xml:space="preserve">Erforschung und Nutzung der irdischen Umwelt </t>
  </si>
  <si>
    <t>Nicht zielorientierte Forschung</t>
  </si>
  <si>
    <r>
      <t xml:space="preserve">Ind20204_T209 - </t>
    </r>
    <r>
      <rPr>
        <b/>
        <sz val="8"/>
        <rFont val="Arial"/>
        <family val="2"/>
      </rPr>
      <t>F+E-Aufwendungen des Bundes</t>
    </r>
  </si>
  <si>
    <t>Grundlagenforschung</t>
  </si>
  <si>
    <t>Angewandte Forschung</t>
  </si>
  <si>
    <t>Experimentelle Entwicklung</t>
  </si>
  <si>
    <t>Land</t>
  </si>
  <si>
    <t>Schweiz</t>
  </si>
  <si>
    <t>Dänemark</t>
  </si>
  <si>
    <t>Italien</t>
  </si>
  <si>
    <t>Vereinigtes Königreich</t>
  </si>
  <si>
    <t>Schweden</t>
  </si>
  <si>
    <t>Niederlande</t>
  </si>
  <si>
    <t>Total OECD</t>
  </si>
  <si>
    <t xml:space="preserve">Japan </t>
  </si>
  <si>
    <t>Vereinigte Staaten</t>
  </si>
  <si>
    <t>Finnland</t>
  </si>
  <si>
    <t>Frankreich</t>
  </si>
  <si>
    <t>Deutschland</t>
  </si>
  <si>
    <r>
      <t xml:space="preserve">Ind20204_G2- </t>
    </r>
    <r>
      <rPr>
        <b/>
        <sz val="10"/>
        <rFont val="Arial"/>
        <family val="2"/>
      </rPr>
      <t>F+E-Aufwendungen des Bundes</t>
    </r>
  </si>
  <si>
    <r>
      <t xml:space="preserve">Ind20204_T2 - </t>
    </r>
    <r>
      <rPr>
        <b/>
        <sz val="8"/>
        <rFont val="Arial"/>
        <family val="2"/>
      </rPr>
      <t>F+E-Aufwendungen des Bundes</t>
    </r>
  </si>
  <si>
    <t>Australien</t>
  </si>
  <si>
    <t>Österreich</t>
  </si>
  <si>
    <t>Belgien</t>
  </si>
  <si>
    <t>Kanada</t>
  </si>
  <si>
    <t>Tschechische Rep.</t>
  </si>
  <si>
    <t>Estland</t>
  </si>
  <si>
    <t>Griechenland</t>
  </si>
  <si>
    <t>Ungarn</t>
  </si>
  <si>
    <t>Island</t>
  </si>
  <si>
    <t>Irland</t>
  </si>
  <si>
    <t>Korea</t>
  </si>
  <si>
    <t>Luxemburg</t>
  </si>
  <si>
    <t>Mexiko</t>
  </si>
  <si>
    <t>Neuseeland</t>
  </si>
  <si>
    <t>Norwegen</t>
  </si>
  <si>
    <t>Polen</t>
  </si>
  <si>
    <t>Slowenien</t>
  </si>
  <si>
    <t>Spanien</t>
  </si>
  <si>
    <t>Türkei</t>
  </si>
  <si>
    <t>Israel</t>
  </si>
  <si>
    <t>Slowakische Republik</t>
  </si>
  <si>
    <r>
      <t xml:space="preserve">Ind20204_T3 - </t>
    </r>
    <r>
      <rPr>
        <b/>
        <sz val="8"/>
        <rFont val="Arial"/>
        <family val="2"/>
      </rPr>
      <t xml:space="preserve"> F+E-Aufwendungen des Bundes</t>
    </r>
  </si>
  <si>
    <t>In % der F+E-Bruttoinlandaufwendungen</t>
  </si>
  <si>
    <r>
      <t xml:space="preserve">Ind20204_G202 - </t>
    </r>
    <r>
      <rPr>
        <b/>
        <sz val="10"/>
        <rFont val="Arial"/>
        <family val="2"/>
      </rPr>
      <t>F+E-Aufwendungen des Bundes</t>
    </r>
  </si>
  <si>
    <r>
      <t xml:space="preserve">Ind20204_T202- </t>
    </r>
    <r>
      <rPr>
        <b/>
        <sz val="10"/>
        <rFont val="Arial"/>
        <family val="2"/>
      </rPr>
      <t>F+E-Aufwendungen des Bundes</t>
    </r>
  </si>
  <si>
    <r>
      <t xml:space="preserve">Ind20204_T213 - </t>
    </r>
    <r>
      <rPr>
        <b/>
        <sz val="9"/>
        <rFont val="Arial"/>
        <family val="2"/>
      </rPr>
      <t>F+E-Aufwendungen des Bundes</t>
    </r>
  </si>
  <si>
    <r>
      <t xml:space="preserve">Ind20204_G234 - </t>
    </r>
    <r>
      <rPr>
        <b/>
        <sz val="8"/>
        <rFont val="Arial"/>
        <family val="2"/>
      </rPr>
      <t>F+E-Aufwendungen des Bundes</t>
    </r>
  </si>
  <si>
    <t>Quelle:  BFS, eigene Berechnungen auf OECD Quelle</t>
  </si>
  <si>
    <t>Ind20204_T234 - F+E-Aufwendungen des Bundes</t>
  </si>
  <si>
    <r>
      <t xml:space="preserve">Ind20204_T235 - </t>
    </r>
    <r>
      <rPr>
        <b/>
        <sz val="8"/>
        <rFont val="Arial"/>
        <family val="2"/>
      </rPr>
      <t>F+E-Aufwendungen des Bundes</t>
    </r>
  </si>
  <si>
    <t>Forschung und Entwicklung (F+E)-Bruttoinlandaufwendungen des Staatssektors</t>
  </si>
  <si>
    <t>Finanzierung der Forschung und Entwicklung (F+E) vom Bund</t>
  </si>
  <si>
    <t>Indikator 20204 : Forschung und Entwicklung (F+E) -Aufwendungen des Bundes</t>
  </si>
  <si>
    <t>Total F+E des Bundes</t>
  </si>
  <si>
    <t>Kantone und Gemeinden und übrige 
Empfänger in der Schweiz</t>
  </si>
  <si>
    <t>Finanzierung von F+E durchführenden Institutionen in der Schweiz</t>
  </si>
  <si>
    <t>Finanzierung von F+E-Programmen/Projekten in der Schweiz</t>
  </si>
  <si>
    <t>Finanzierung von F+E durchführenden Institutionen im Ausland</t>
  </si>
  <si>
    <t>Finanzierung von internationalen F+E-Programmen/Projekten im Ausland</t>
  </si>
  <si>
    <t>Finanzierung von F+E durchführenden Institutionen</t>
  </si>
  <si>
    <t>Finanzierung von F+E-Programmen/Projekten</t>
  </si>
  <si>
    <t>Finanzierung inländischer F+E</t>
  </si>
  <si>
    <t>Finanzierung ausländischer/extraterritorialer F+E</t>
  </si>
  <si>
    <r>
      <t xml:space="preserve">Schweizerischer Nationalfonds zur Förderung der Wissenschaftlichen Forschung (SNF) </t>
    </r>
    <r>
      <rPr>
        <vertAlign val="superscript"/>
        <sz val="8"/>
        <rFont val="Arial"/>
        <family val="2"/>
      </rPr>
      <t>3</t>
    </r>
  </si>
  <si>
    <t>Bundeskanzlei</t>
  </si>
  <si>
    <t>Eidgenössisches Departement für Umwelt, 
Verkehr, Energie und Kommunikation</t>
  </si>
  <si>
    <t>Total Forschung und Entwicklung (F+E)- Aufwendungen des Bundes</t>
  </si>
  <si>
    <t>Private Organisationen ohne Erwerbszweck (inkl. SNF)</t>
  </si>
  <si>
    <t>Fachhochschulen (FHS) und höhere Fachschulen</t>
  </si>
  <si>
    <r>
      <t xml:space="preserve">Eidg. Technische Hochschulen (ETH) </t>
    </r>
    <r>
      <rPr>
        <vertAlign val="superscript"/>
        <sz val="8"/>
        <color indexed="63"/>
        <rFont val="Arial"/>
        <family val="2"/>
      </rPr>
      <t>1</t>
    </r>
  </si>
  <si>
    <r>
      <t xml:space="preserve">Forschungsanstalten des ETH-Bereichs </t>
    </r>
    <r>
      <rPr>
        <vertAlign val="superscript"/>
        <sz val="8"/>
        <color indexed="63"/>
        <rFont val="Arial"/>
        <family val="2"/>
      </rPr>
      <t>2</t>
    </r>
  </si>
  <si>
    <t>Total Sektor Hochschulen</t>
  </si>
  <si>
    <t xml:space="preserve"> ¹  inklusive die 4 Forschungsanstalten des ETH-Bereichs, bis 2000.</t>
  </si>
  <si>
    <t>Kantone und Gemeinden und übrige
Empfänger in der Schweiz</t>
  </si>
  <si>
    <t>Weltraumforschung und Nutzung</t>
  </si>
  <si>
    <t>Nicht aufteilbare/nicht zuteilbare Forschung</t>
  </si>
  <si>
    <t>F+E- Intramuros</t>
  </si>
  <si>
    <t xml:space="preserve">    F+E-Aufträge</t>
  </si>
  <si>
    <t>Total F+E-Intramuros</t>
  </si>
  <si>
    <t>2) F+E-Aufträge</t>
  </si>
  <si>
    <t>Total F+E-Aufträge</t>
  </si>
  <si>
    <r>
      <t xml:space="preserve">2 </t>
    </r>
    <r>
      <rPr>
        <sz val="8"/>
        <rFont val="Arial"/>
        <family val="2"/>
      </rPr>
      <t xml:space="preserve">  Vier Forschungsanstalten: Paul Scherrer Institut (PSI), Eidg. Forschungsanstalt für Wald, Schnee und Landschaft (WSL),
     Eidgenössische Materialprüfungs- und Forschungsanstalt (EMPA) und Eidgenössische Anstalt für Wasserversorgung, Abwasserreinigung und Gewässerschutz (EAWAG).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</si>
  <si>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Vier Forschungsanstalten: Paul Scherrer Institut (PSI), Eidg. Forschungsanstalt für Wald, Schnee und Landschaft (WSL),
     Eidgenössische Materialprüfungs- und Forschungsanstalt (EMPA) und Eidgenössische Anstalt für Wasserversorgung, Abwasserreinigung und Gewässerschutz (EAWAG).</t>
    </r>
  </si>
  <si>
    <t>Total F+E-Beiträge</t>
  </si>
  <si>
    <t xml:space="preserve">Verteidigung </t>
  </si>
  <si>
    <t>1) F+E-Intramuros</t>
  </si>
  <si>
    <t>Forschung und Entwicklung (F+E)-Aufwendungen des Bundes, (F+E-Intramuros + F+E-Aufträge + F+E-Beiträge)</t>
  </si>
  <si>
    <t>Forschung und Entwicklung (F+E)-Aufträge des Bundes</t>
  </si>
  <si>
    <t>Forschung und Entwicklung (F+E)-Beiträge des Bundes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</si>
  <si>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F+E-Aufwendungen des Bundes = F+E-Intramuros + F+E-Aufträge + F+E-Beiträge.</t>
    </r>
  </si>
  <si>
    <t>Total F+E-Extramuros</t>
  </si>
  <si>
    <t>Total F+E-Aufwendungen</t>
  </si>
  <si>
    <t>Selbstständige Bundesanstalten</t>
  </si>
  <si>
    <t>Definitionen und Kommentare: Siehe Indikator im Internet</t>
  </si>
  <si>
    <t>EU-28</t>
  </si>
  <si>
    <t>2012</t>
  </si>
  <si>
    <t>Japan</t>
  </si>
  <si>
    <t>Andere und Zentralkosten</t>
  </si>
  <si>
    <t>In Millionen Franken zu laufenden Preisen</t>
  </si>
  <si>
    <t>In Tausend Franken zu laufenden Preisen</t>
  </si>
  <si>
    <t>In Tausend Franken zu laufenden Preisen und in %</t>
  </si>
  <si>
    <t>In Millionen Franken zu laufenden Preisen und in %</t>
  </si>
  <si>
    <t>5. Energie</t>
  </si>
  <si>
    <t>1. Erforschung und Nutzung der irdischen Umwelt</t>
  </si>
  <si>
    <t>2. Umwelt</t>
  </si>
  <si>
    <t>3. Erforschung und Nutzung des Weltraums</t>
  </si>
  <si>
    <t>4. Transport, Telekommunikation und andere Infrastrukturen</t>
  </si>
  <si>
    <t xml:space="preserve">6. Industrielle Produktion und Technologie </t>
  </si>
  <si>
    <t>7. Gesundheit</t>
  </si>
  <si>
    <t>8. Landwirtschaft</t>
  </si>
  <si>
    <t>14. Verteidigung</t>
  </si>
  <si>
    <t>12. Allgemeine Hochschulforschungsmittel</t>
  </si>
  <si>
    <t>9. Bildung</t>
  </si>
  <si>
    <t>10. Kultur und Sport, Kommunikation und Medien</t>
  </si>
  <si>
    <t>11. Politik und Recht</t>
  </si>
  <si>
    <r>
      <t>13. Andere Zivile Forschungen</t>
    </r>
    <r>
      <rPr>
        <vertAlign val="superscript"/>
        <sz val="8"/>
        <rFont val="Arial"/>
        <family val="2"/>
      </rPr>
      <t>1</t>
    </r>
  </si>
  <si>
    <t>In Tausend Franken, zu laufenden Preisen</t>
  </si>
  <si>
    <t>Chile</t>
  </si>
  <si>
    <t>2014</t>
  </si>
  <si>
    <t>Chili</t>
  </si>
  <si>
    <t>Total GBARD</t>
  </si>
  <si>
    <t>Ind20204_G214_flux - F+E-Aufwendungen des Bundes</t>
  </si>
  <si>
    <t>EU-28 (Schätzung OECD)</t>
  </si>
  <si>
    <t>Schweiz (in Millionen Franken)</t>
  </si>
  <si>
    <t xml:space="preserve">  -</t>
  </si>
  <si>
    <t>Fachhochschulen (FHS)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</si>
  <si>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Enthält nur den vom Bund finanzierten Betrag.</t>
    </r>
  </si>
  <si>
    <t>In % des BIP</t>
  </si>
  <si>
    <t>Lettland</t>
  </si>
  <si>
    <t>2015</t>
  </si>
  <si>
    <t>Staatliche F+E-Mittelzuweisung (GBARD)</t>
  </si>
  <si>
    <t>Quelle: BFS, Forschung und Entwicklung (F+E) beim Bund</t>
  </si>
  <si>
    <t>Quelle: Forschung und Entwicklung (F+E) beim Bund</t>
  </si>
  <si>
    <t>Quelle: BFS, Forschung und Entwicklung (F+E) Synthese Schweiz</t>
  </si>
  <si>
    <t>Total Intramuros-F+E-Aufwendungen + F+E-Aufträge</t>
  </si>
  <si>
    <t>Total Intramuros-F+E-Aufwendungen + 
F+E-Aufträge</t>
  </si>
  <si>
    <r>
      <t>Selbstständige Bundesanstalten</t>
    </r>
    <r>
      <rPr>
        <b/>
        <vertAlign val="superscript"/>
        <sz val="9"/>
        <color indexed="8"/>
        <rFont val="Arial"/>
        <family val="2"/>
      </rPr>
      <t xml:space="preserve"> 2</t>
    </r>
  </si>
  <si>
    <t>Empfängerstelle</t>
  </si>
  <si>
    <t>1 + 2) Intramuros-F+E-Aufwendungen und F+E-Aufträge</t>
  </si>
  <si>
    <t>Intramuros-F+E-Aufwendungen + 
F+E-Aufträge</t>
  </si>
  <si>
    <t>nach Finanzierungsart, 2017</t>
  </si>
  <si>
    <t>nach Finanzierungsart, 2000-2017</t>
  </si>
  <si>
    <t>nach Ziel, Entwicklung 2000-2017</t>
  </si>
  <si>
    <t>Finanzierung der Forschung und Entwicklung (F+E) vom Bund, 2017</t>
  </si>
  <si>
    <t>Staatliche F+E-Mittelzuweisung (GBARD) nach Finanzierungsart, 2017</t>
  </si>
  <si>
    <t>Staatliche F+E-Mittelzuweisung (GBARD) nach Finanzierungsart, 2000-2017</t>
  </si>
  <si>
    <t>Staatliche F+E-Mittelzuweisung (GBARD) nach Ziel, 2000-2017</t>
  </si>
  <si>
    <t xml:space="preserve">Staatliche F+E-Mittelzuweisung (GBARD) nach Ziel, Entwicklung 2000-2015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</si>
  <si>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KKP = Kaufkraftparität.</t>
    </r>
  </si>
  <si>
    <r>
      <t>In Millionen $ KKP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, laufende Preise</t>
    </r>
  </si>
  <si>
    <t>Litauen</t>
  </si>
  <si>
    <t xml:space="preserve">Italien </t>
  </si>
  <si>
    <t xml:space="preserve">Vereinigtes Königreich </t>
  </si>
  <si>
    <t xml:space="preserve">Frankreich </t>
  </si>
  <si>
    <t>Set 202 : Input S-T</t>
  </si>
  <si>
    <t>Internationaler Vergleich, 2018 (in % des BIP)</t>
  </si>
  <si>
    <t>internationaler Vergleich, 1998-2018 (in % des BIP)</t>
  </si>
  <si>
    <t>internationaler Vergleich, 1998-2018 (in % der F+E-Bruttoinlandaufwendungen)</t>
  </si>
  <si>
    <t>Internationaler Vergleich, 1998-2018  (in % des BIP)</t>
  </si>
  <si>
    <t>Internationaler Vergleich, 1998-2018 (In Millionen $ KKP, laufende Preise)</t>
  </si>
  <si>
    <t>© 2020 OFS-BFS-UST / WSA</t>
  </si>
  <si>
    <t>F+E-Bruttoinlandaufwendungen des Staatssektors, im internationalen Vergleich, 2018</t>
  </si>
  <si>
    <r>
      <t xml:space="preserve">Schweiz </t>
    </r>
    <r>
      <rPr>
        <b/>
        <vertAlign val="superscript"/>
        <sz val="8"/>
        <color indexed="63"/>
        <rFont val="Arial"/>
        <family val="2"/>
      </rPr>
      <t>1</t>
    </r>
  </si>
  <si>
    <t>Quelle : OECD, MSTI Datenbank, Abteilung STI / EAS, Paris, März 2020</t>
  </si>
  <si>
    <t>F+E-Bruttoinlandaufwendungen des Staatssektors im internationalen Vergleich, 1998-2018</t>
  </si>
  <si>
    <t>Quelle: OECD, MSTI Datenbank, Abteilung STI / EAS, Paris, März 2020</t>
  </si>
  <si>
    <r>
      <t xml:space="preserve">Schweiz </t>
    </r>
    <r>
      <rPr>
        <b/>
        <vertAlign val="superscript"/>
        <sz val="8"/>
        <rFont val="Arial"/>
        <family val="2"/>
      </rPr>
      <t>1</t>
    </r>
  </si>
  <si>
    <t>Staatliche F+E-Mittelzuweisung (GBARD), im internationalen Vergleich, 2018</t>
  </si>
  <si>
    <t>Staatliche F+E-Mittelzuweisung (GBARD), im internationalen Vergleich, 1998-2018</t>
  </si>
  <si>
    <r>
      <t>F+E-Aufwendungen des Bundes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2000-2019</t>
    </r>
  </si>
  <si>
    <t>F+E-Aufwendungen des Bundes nach Aufwandsart, 2019</t>
  </si>
  <si>
    <t>F+E-Aufwendungen des Bundes nach Aufwandsart, 2000-2019</t>
  </si>
  <si>
    <t>F+E-Aufwendungen des Bundes nach Departement und Aufwandsart, 2019</t>
  </si>
  <si>
    <t>F+E-Aufträge des Bundes nach Empfängerstelle, 2019</t>
  </si>
  <si>
    <t>F+E-Aufträge des Bundes nach Empfängerstelle, 2000-2019</t>
  </si>
  <si>
    <t>F+E-Aufträge des Bundes, nach Empfängerstelle, 2000-2019</t>
  </si>
  <si>
    <t>F+E-Beiträge des Bundes nach Empfängerstelle, 2019</t>
  </si>
  <si>
    <t>F+E-Beiträge des Bundes nach Empfängerstelle, 2000-2019</t>
  </si>
  <si>
    <t>F+E-Beiträge des Bundes, nach Empfängerstelle, 2000-2019</t>
  </si>
  <si>
    <r>
      <t>Total Intramuros-F+E-Aufwendungen + F+E-Aufträge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nach Ziel und Aufwandsart, 2019</t>
    </r>
  </si>
  <si>
    <t>Total Intramuros-F+E-Aufwendungen + F+E-Aufträge nach Aufwandsart und Ziel, 2002-2019</t>
  </si>
  <si>
    <t>Total Intramuros-F+E-Aufwendungen + F+E-Aufträge nach Aufwandsart und Forschungsart, 2000-2019</t>
  </si>
  <si>
    <t>Entwicklung 2000-2019</t>
  </si>
  <si>
    <t>nach Aufwandsart, 2019</t>
  </si>
  <si>
    <t>nach Aufwandsart, 2000-2019</t>
  </si>
  <si>
    <t>nach Departement und Aufwandsart, 2019</t>
  </si>
  <si>
    <t>nach Departement und Aufwandsart, 2000-2019</t>
  </si>
  <si>
    <t>nach Empfängerstelle, 2019</t>
  </si>
  <si>
    <t>nach Empfängerstelle, 2000-2019</t>
  </si>
  <si>
    <t>nach Ziel und Aufwandsart, 2019</t>
  </si>
  <si>
    <t>nach Ziel und Aufwandsart, 2002-2019</t>
  </si>
  <si>
    <t>nach Aufwandsart und Forschungsart, 2000-2019</t>
  </si>
  <si>
    <r>
      <t xml:space="preserve">Italien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</si>
  <si>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2019</t>
    </r>
  </si>
  <si>
    <r>
      <t>Forschung und Entwicklung (F+E) -Aufwendungen des Bundes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nach Departement und  Aufwandsart, 2000-2019</t>
    </r>
  </si>
  <si>
    <t>Nichtregierungsorganisationen</t>
  </si>
  <si>
    <r>
      <t xml:space="preserve">2017 </t>
    </r>
    <r>
      <rPr>
        <b/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</si>
  <si>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Revidierte Daten</t>
    </r>
  </si>
  <si>
    <r>
      <t xml:space="preserve">2017 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</si>
  <si>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 Revidierte Daten</t>
    </r>
  </si>
  <si>
    <r>
      <t>2017</t>
    </r>
    <r>
      <rPr>
        <b/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</si>
  <si>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 Siehe Abkürzungsliste in die Methodologie</t>
    </r>
  </si>
  <si>
    <r>
      <t xml:space="preserve">2017 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</si>
  <si>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Revidierte Daten</t>
    </r>
  </si>
  <si>
    <r>
      <t xml:space="preserve">2017 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</si>
  <si>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Revidierte Daten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</si>
  <si>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Rahmenprogramm für Forschung und technologische Entwicklung der Europäischen Union.</t>
    </r>
  </si>
  <si>
    <r>
      <t xml:space="preserve">1  </t>
    </r>
    <r>
      <rPr>
        <sz val="8"/>
        <rFont val="Arial"/>
        <family val="2"/>
      </rPr>
      <t xml:space="preserve">  Nicht verteilbare Forschung.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</si>
  <si>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Revidierte Daten für 2017</t>
    </r>
  </si>
  <si>
    <r>
      <t>Schweiz</t>
    </r>
    <r>
      <rPr>
        <b/>
        <vertAlign val="superscript"/>
        <sz val="8"/>
        <color indexed="63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</si>
  <si>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Revidierte Daten für 2017</t>
    </r>
  </si>
  <si>
    <r>
      <t xml:space="preserve">1 </t>
    </r>
    <r>
      <rPr>
        <sz val="8"/>
        <rFont val="Arial"/>
        <family val="2"/>
      </rPr>
      <t xml:space="preserve"> 2017, revidierte Daten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</si>
  <si>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2019: Schweitzerisches Nationalmuseum,  Eidgenössisches Nuklearsicherheitsinspektorat und Eidgenössisches Institut für Metrologie. Für die anderen Jahren, siehe die Liste und die Entwickung in die
  Methodologie.</t>
    </r>
  </si>
  <si>
    <r>
      <t>2017</t>
    </r>
    <r>
      <rPr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</si>
  <si>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Revidierte Daten</t>
    </r>
  </si>
  <si>
    <r>
      <t xml:space="preserve">2017 </t>
    </r>
    <r>
      <rPr>
        <vertAlign val="superscript"/>
        <sz val="8"/>
        <rFont val="Arial"/>
        <family val="2"/>
      </rPr>
      <t>2</t>
    </r>
  </si>
  <si>
    <r>
      <t xml:space="preserve">      davon jährliche Beiträge an den FRP-EU</t>
    </r>
    <r>
      <rPr>
        <i/>
        <vertAlign val="superscript"/>
        <sz val="8"/>
        <color indexed="23"/>
        <rFont val="Arial"/>
        <family val="2"/>
      </rPr>
      <t>1</t>
    </r>
  </si>
  <si>
    <r>
      <rPr>
        <b/>
        <sz val="10"/>
        <rFont val="Arial"/>
        <family val="2"/>
      </rPr>
      <t>Bemerkung:</t>
    </r>
    <r>
      <rPr>
        <sz val="10"/>
        <rFont val="Arial"/>
        <family val="2"/>
      </rPr>
      <t xml:space="preserve"> Die Daten wurden im Juni 2019 revidiert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</si>
</sst>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_)"/>
    <numFmt numFmtId="165" formatCode="\ #\ ###\ ##0"/>
    <numFmt numFmtId="166" formatCode="0.0"/>
    <numFmt numFmtId="167" formatCode="#\ ###\ ##0"/>
    <numFmt numFmtId="168" formatCode="#\ ##0"/>
    <numFmt numFmtId="169" formatCode="#\ ###\ ##0.0"/>
    <numFmt numFmtId="170" formatCode="0.000"/>
    <numFmt numFmtId="171" formatCode="#,##0.0"/>
    <numFmt numFmtId="172" formatCode="###\ ##0"/>
    <numFmt numFmtId="173" formatCode="\ #\ ###\ ##0;[Red]\ \-#\ ###\ ##0"/>
    <numFmt numFmtId="174" formatCode="#\ ##0;[Red]\-#\ ##0"/>
    <numFmt numFmtId="175" formatCode="#,##0.000"/>
    <numFmt numFmtId="176" formatCode="0.00_ ;[Red]\-0.00\ "/>
    <numFmt numFmtId="177" formatCode="0.000%"/>
    <numFmt numFmtId="178" formatCode="#\ ###\ ##0__;\-#\ ###\ ##0__;..__;@__"/>
    <numFmt numFmtId="179" formatCode="#\ ###\ ##0.0__;\-#\ ###\ ##0.0__;..__;@__"/>
    <numFmt numFmtId="180" formatCode="#\ ###\ ##0.00__;\-#\ ###\ ##0.00__;..__;@__"/>
  </numFmts>
  <fonts count="8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8"/>
      <color indexed="10"/>
      <name val="Arial"/>
      <family val="2"/>
    </font>
    <font>
      <sz val="10"/>
      <name val="Helv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u/>
      <sz val="7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72"/>
      <color indexed="53"/>
      <name val="Arial"/>
      <family val="2"/>
    </font>
    <font>
      <sz val="10"/>
      <color indexed="53"/>
      <name val="Arial"/>
      <family val="2"/>
    </font>
    <font>
      <b/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indexed="9"/>
      <name val="Arial"/>
      <family val="2"/>
    </font>
    <font>
      <b/>
      <u/>
      <sz val="7"/>
      <color indexed="10"/>
      <name val="Arial"/>
      <family val="2"/>
    </font>
    <font>
      <b/>
      <sz val="9"/>
      <name val="Helvetica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indexed="63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7.5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8"/>
      <color indexed="63"/>
      <name val="Arial"/>
      <family val="2"/>
    </font>
    <font>
      <vertAlign val="superscript"/>
      <sz val="9"/>
      <name val="Arial"/>
      <family val="2"/>
    </font>
    <font>
      <i/>
      <sz val="8"/>
      <color theme="0" tint="-0.499984740745262"/>
      <name val="Arial"/>
      <family val="2"/>
    </font>
    <font>
      <i/>
      <vertAlign val="superscript"/>
      <sz val="8"/>
      <color indexed="2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dashed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/>
      <top/>
      <bottom/>
      <diagonal/>
    </border>
    <border>
      <left/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/>
      <right style="dashed">
        <color theme="0" tint="-0.499984740745262"/>
      </right>
      <top/>
      <bottom style="thin">
        <color indexed="64"/>
      </bottom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1" fillId="0" borderId="2" applyNumberFormat="0" applyFill="0" applyAlignment="0" applyProtection="0"/>
    <xf numFmtId="0" fontId="14" fillId="0" borderId="0"/>
    <xf numFmtId="164" fontId="6" fillId="0" borderId="0"/>
    <xf numFmtId="164" fontId="6" fillId="0" borderId="0"/>
    <xf numFmtId="164" fontId="42" fillId="0" borderId="0"/>
    <xf numFmtId="164" fontId="6" fillId="0" borderId="0"/>
    <xf numFmtId="164" fontId="42" fillId="0" borderId="0"/>
    <xf numFmtId="164" fontId="42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21" fillId="0" borderId="0"/>
    <xf numFmtId="0" fontId="21" fillId="0" borderId="0"/>
    <xf numFmtId="0" fontId="14" fillId="22" borderId="4" applyNumberFormat="0" applyFont="0" applyAlignment="0" applyProtection="0"/>
    <xf numFmtId="0" fontId="43" fillId="20" borderId="8" applyNumberForma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98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Border="1"/>
    <xf numFmtId="0" fontId="10" fillId="0" borderId="0" xfId="0" applyFont="1"/>
    <xf numFmtId="0" fontId="9" fillId="0" borderId="9" xfId="0" applyFont="1" applyBorder="1" applyAlignment="1"/>
    <xf numFmtId="0" fontId="3" fillId="0" borderId="0" xfId="0" applyFont="1" applyBorder="1"/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9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Alignment="1">
      <alignment wrapText="1"/>
    </xf>
    <xf numFmtId="0" fontId="10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3" fillId="0" borderId="9" xfId="0" applyFont="1" applyBorder="1" applyAlignment="1"/>
    <xf numFmtId="0" fontId="3" fillId="0" borderId="9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9" fillId="0" borderId="0" xfId="0" applyFont="1" applyBorder="1"/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4" fillId="0" borderId="0" xfId="0" applyFont="1"/>
    <xf numFmtId="0" fontId="9" fillId="0" borderId="0" xfId="0" applyFont="1" applyBorder="1" applyAlignment="1">
      <alignment horizontal="left" indent="1"/>
    </xf>
    <xf numFmtId="1" fontId="3" fillId="0" borderId="0" xfId="0" applyNumberFormat="1" applyFont="1" applyBorder="1"/>
    <xf numFmtId="1" fontId="3" fillId="0" borderId="0" xfId="0" applyNumberFormat="1" applyFont="1" applyBorder="1" applyAlignment="1"/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left" indent="1"/>
    </xf>
    <xf numFmtId="164" fontId="9" fillId="0" borderId="0" xfId="45" applyFont="1" applyBorder="1" applyAlignment="1" applyProtection="1">
      <alignment horizontal="left"/>
    </xf>
    <xf numFmtId="0" fontId="3" fillId="0" borderId="9" xfId="0" applyFont="1" applyBorder="1"/>
    <xf numFmtId="0" fontId="3" fillId="0" borderId="0" xfId="0" applyNumberFormat="1" applyFont="1" applyBorder="1" applyAlignment="1"/>
    <xf numFmtId="164" fontId="11" fillId="0" borderId="9" xfId="45" applyFont="1" applyBorder="1" applyAlignment="1" applyProtection="1">
      <alignment horizontal="left"/>
    </xf>
    <xf numFmtId="1" fontId="3" fillId="0" borderId="0" xfId="46" applyNumberFormat="1" applyFont="1" applyBorder="1" applyAlignment="1" applyProtection="1">
      <alignment horizontal="left" indent="1"/>
    </xf>
    <xf numFmtId="0" fontId="0" fillId="0" borderId="0" xfId="0" applyBorder="1"/>
    <xf numFmtId="1" fontId="3" fillId="0" borderId="0" xfId="0" applyNumberFormat="1" applyFont="1"/>
    <xf numFmtId="0" fontId="8" fillId="0" borderId="0" xfId="0" applyFont="1"/>
    <xf numFmtId="0" fontId="3" fillId="0" borderId="0" xfId="0" applyFont="1" applyAlignment="1">
      <alignment vertical="center"/>
    </xf>
    <xf numFmtId="168" fontId="3" fillId="0" borderId="0" xfId="0" applyNumberFormat="1" applyFont="1"/>
    <xf numFmtId="0" fontId="5" fillId="0" borderId="0" xfId="0" applyFont="1" applyBorder="1"/>
    <xf numFmtId="169" fontId="3" fillId="0" borderId="0" xfId="0" applyNumberFormat="1" applyFont="1" applyBorder="1" applyAlignment="1">
      <alignment horizontal="right"/>
    </xf>
    <xf numFmtId="0" fontId="1" fillId="0" borderId="0" xfId="0" applyFont="1"/>
    <xf numFmtId="0" fontId="19" fillId="0" borderId="0" xfId="0" applyFont="1"/>
    <xf numFmtId="0" fontId="9" fillId="0" borderId="0" xfId="49" applyFont="1" applyAlignment="1">
      <alignment vertical="top"/>
    </xf>
    <xf numFmtId="0" fontId="3" fillId="0" borderId="0" xfId="49" applyFont="1" applyAlignment="1">
      <alignment vertical="top"/>
    </xf>
    <xf numFmtId="0" fontId="3" fillId="0" borderId="0" xfId="49" applyFont="1" applyBorder="1" applyAlignment="1">
      <alignment vertical="top"/>
    </xf>
    <xf numFmtId="0" fontId="3" fillId="0" borderId="9" xfId="49" applyFont="1" applyBorder="1" applyAlignment="1">
      <alignment vertical="top"/>
    </xf>
    <xf numFmtId="0" fontId="3" fillId="0" borderId="9" xfId="49" applyFont="1" applyBorder="1" applyAlignment="1">
      <alignment horizontal="left" vertical="top"/>
    </xf>
    <xf numFmtId="167" fontId="3" fillId="0" borderId="0" xfId="49" applyNumberFormat="1" applyFont="1" applyBorder="1" applyAlignment="1">
      <alignment vertical="top"/>
    </xf>
    <xf numFmtId="167" fontId="3" fillId="0" borderId="0" xfId="49" applyNumberFormat="1" applyFont="1" applyBorder="1" applyAlignment="1">
      <alignment horizontal="right" vertical="top"/>
    </xf>
    <xf numFmtId="1" fontId="3" fillId="0" borderId="0" xfId="49" applyNumberFormat="1" applyFont="1" applyBorder="1" applyAlignment="1">
      <alignment horizontal="right" vertical="top"/>
    </xf>
    <xf numFmtId="0" fontId="9" fillId="0" borderId="0" xfId="49" applyFont="1" applyBorder="1" applyAlignment="1">
      <alignment vertical="top"/>
    </xf>
    <xf numFmtId="167" fontId="9" fillId="0" borderId="0" xfId="49" applyNumberFormat="1" applyFont="1" applyBorder="1" applyAlignment="1">
      <alignment vertical="top"/>
    </xf>
    <xf numFmtId="167" fontId="9" fillId="0" borderId="0" xfId="49" applyNumberFormat="1" applyFont="1" applyBorder="1" applyAlignment="1">
      <alignment horizontal="right" vertical="top"/>
    </xf>
    <xf numFmtId="1" fontId="20" fillId="0" borderId="0" xfId="49" applyNumberFormat="1" applyFont="1" applyBorder="1" applyAlignment="1">
      <alignment horizontal="left" vertical="top"/>
    </xf>
    <xf numFmtId="167" fontId="3" fillId="0" borderId="0" xfId="49" applyNumberFormat="1" applyFont="1" applyBorder="1"/>
    <xf numFmtId="0" fontId="9" fillId="0" borderId="0" xfId="49" applyFont="1" applyBorder="1" applyAlignment="1">
      <alignment horizontal="left" vertical="top" wrapText="1"/>
    </xf>
    <xf numFmtId="0" fontId="9" fillId="0" borderId="0" xfId="49" applyFont="1" applyBorder="1" applyAlignment="1">
      <alignment horizontal="left" vertical="top"/>
    </xf>
    <xf numFmtId="0" fontId="18" fillId="0" borderId="0" xfId="0" applyFont="1"/>
    <xf numFmtId="0" fontId="0" fillId="0" borderId="9" xfId="0" applyBorder="1"/>
    <xf numFmtId="0" fontId="14" fillId="0" borderId="9" xfId="0" applyFont="1" applyBorder="1" applyAlignment="1"/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164" fontId="3" fillId="0" borderId="0" xfId="41" applyFont="1" applyBorder="1" applyAlignment="1" applyProtection="1">
      <alignment horizontal="left"/>
    </xf>
    <xf numFmtId="164" fontId="3" fillId="0" borderId="0" xfId="41" applyFont="1" applyAlignment="1">
      <alignment horizontal="right"/>
    </xf>
    <xf numFmtId="164" fontId="3" fillId="0" borderId="0" xfId="41" applyFont="1"/>
    <xf numFmtId="164" fontId="9" fillId="0" borderId="0" xfId="41" applyFont="1" applyAlignment="1">
      <alignment horizontal="right"/>
    </xf>
    <xf numFmtId="164" fontId="9" fillId="0" borderId="0" xfId="41" applyFont="1"/>
    <xf numFmtId="164" fontId="3" fillId="0" borderId="0" xfId="41" applyFont="1" applyBorder="1"/>
    <xf numFmtId="169" fontId="3" fillId="0" borderId="0" xfId="41" applyNumberFormat="1" applyFont="1"/>
    <xf numFmtId="169" fontId="9" fillId="0" borderId="0" xfId="41" applyNumberFormat="1" applyFont="1" applyFill="1"/>
    <xf numFmtId="164" fontId="3" fillId="0" borderId="9" xfId="41" applyFont="1" applyBorder="1" applyAlignment="1" applyProtection="1">
      <alignment horizontal="left"/>
    </xf>
    <xf numFmtId="164" fontId="3" fillId="0" borderId="9" xfId="41" applyFont="1" applyBorder="1" applyAlignment="1">
      <alignment horizontal="right"/>
    </xf>
    <xf numFmtId="164" fontId="3" fillId="0" borderId="9" xfId="41" applyFont="1" applyBorder="1"/>
    <xf numFmtId="169" fontId="3" fillId="0" borderId="0" xfId="41" applyNumberFormat="1" applyFont="1" applyBorder="1"/>
    <xf numFmtId="170" fontId="3" fillId="0" borderId="0" xfId="0" applyNumberFormat="1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9" fillId="0" borderId="0" xfId="48" applyFont="1" applyBorder="1" applyAlignment="1">
      <alignment horizontal="left" vertical="top" indent="1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wrapText="1"/>
    </xf>
    <xf numFmtId="0" fontId="25" fillId="0" borderId="0" xfId="35" applyFont="1" applyAlignment="1" applyProtection="1"/>
    <xf numFmtId="0" fontId="3" fillId="0" borderId="0" xfId="0" applyFont="1" applyFill="1" applyBorder="1"/>
    <xf numFmtId="0" fontId="14" fillId="0" borderId="0" xfId="0" applyFont="1" applyBorder="1"/>
    <xf numFmtId="0" fontId="0" fillId="0" borderId="0" xfId="0" applyFill="1"/>
    <xf numFmtId="0" fontId="3" fillId="0" borderId="0" xfId="0" applyFont="1" applyBorder="1" applyAlignment="1">
      <alignment horizontal="right" indent="1"/>
    </xf>
    <xf numFmtId="0" fontId="23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right" indent="1"/>
    </xf>
    <xf numFmtId="0" fontId="9" fillId="0" borderId="0" xfId="0" applyFont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168" fontId="3" fillId="0" borderId="0" xfId="0" applyNumberFormat="1" applyFont="1" applyBorder="1" applyAlignment="1">
      <alignment horizontal="right" vertical="center" indent="1"/>
    </xf>
    <xf numFmtId="0" fontId="3" fillId="0" borderId="0" xfId="0" applyNumberFormat="1" applyFont="1" applyAlignment="1">
      <alignment horizontal="right" vertical="center" indent="1"/>
    </xf>
    <xf numFmtId="0" fontId="3" fillId="0" borderId="9" xfId="0" applyNumberFormat="1" applyFont="1" applyBorder="1" applyAlignment="1">
      <alignment horizontal="right" vertical="center" indent="1"/>
    </xf>
    <xf numFmtId="168" fontId="3" fillId="0" borderId="9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167" fontId="9" fillId="0" borderId="0" xfId="0" applyNumberFormat="1" applyFont="1" applyBorder="1" applyAlignment="1">
      <alignment horizontal="right" vertical="center" indent="1"/>
    </xf>
    <xf numFmtId="168" fontId="3" fillId="0" borderId="0" xfId="0" applyNumberFormat="1" applyFont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 indent="1"/>
    </xf>
    <xf numFmtId="167" fontId="3" fillId="0" borderId="0" xfId="0" applyNumberFormat="1" applyFont="1" applyAlignment="1">
      <alignment horizontal="right" vertical="center" indent="1"/>
    </xf>
    <xf numFmtId="1" fontId="3" fillId="0" borderId="0" xfId="0" applyNumberFormat="1" applyFont="1" applyFill="1" applyBorder="1" applyAlignment="1">
      <alignment horizontal="right" vertical="center" indent="1"/>
    </xf>
    <xf numFmtId="1" fontId="3" fillId="0" borderId="0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3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167" fontId="3" fillId="0" borderId="0" xfId="49" applyNumberFormat="1" applyFont="1" applyBorder="1" applyAlignment="1">
      <alignment horizontal="right" vertical="center" indent="1"/>
    </xf>
    <xf numFmtId="0" fontId="28" fillId="0" borderId="0" xfId="35" applyFont="1" applyAlignment="1" applyProtection="1"/>
    <xf numFmtId="0" fontId="4" fillId="0" borderId="0" xfId="0" applyFont="1"/>
    <xf numFmtId="168" fontId="4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right" vertical="center" indent="1"/>
    </xf>
    <xf numFmtId="167" fontId="9" fillId="0" borderId="10" xfId="0" applyNumberFormat="1" applyFont="1" applyBorder="1" applyAlignment="1">
      <alignment horizontal="right" vertical="center" indent="1"/>
    </xf>
    <xf numFmtId="0" fontId="9" fillId="0" borderId="10" xfId="49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0" fontId="9" fillId="0" borderId="10" xfId="49" applyFont="1" applyBorder="1" applyAlignment="1">
      <alignment horizontal="left" vertical="center" wrapText="1" indent="1"/>
    </xf>
    <xf numFmtId="0" fontId="9" fillId="0" borderId="10" xfId="0" applyFont="1" applyBorder="1" applyAlignment="1"/>
    <xf numFmtId="164" fontId="9" fillId="0" borderId="10" xfId="45" applyFont="1" applyBorder="1" applyAlignment="1" applyProtection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164" fontId="9" fillId="0" borderId="10" xfId="41" applyFont="1" applyBorder="1" applyAlignment="1" applyProtection="1">
      <alignment horizontal="left" vertical="center" indent="1"/>
    </xf>
    <xf numFmtId="173" fontId="3" fillId="0" borderId="0" xfId="0" applyNumberFormat="1" applyFont="1" applyAlignment="1">
      <alignment horizontal="right" vertical="center" indent="1"/>
    </xf>
    <xf numFmtId="173" fontId="9" fillId="0" borderId="9" xfId="0" applyNumberFormat="1" applyFont="1" applyBorder="1" applyAlignment="1">
      <alignment horizontal="right" vertical="center" indent="1"/>
    </xf>
    <xf numFmtId="0" fontId="3" fillId="0" borderId="0" xfId="0" applyNumberFormat="1" applyFont="1" applyBorder="1" applyAlignment="1">
      <alignment horizontal="right" vertical="center" indent="1"/>
    </xf>
    <xf numFmtId="0" fontId="9" fillId="0" borderId="9" xfId="0" applyFont="1" applyBorder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7" fontId="9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1" fontId="3" fillId="0" borderId="0" xfId="46" applyNumberFormat="1" applyFont="1" applyBorder="1" applyAlignment="1" applyProtection="1">
      <alignment horizontal="left" vertical="center" wrapText="1" indent="1"/>
    </xf>
    <xf numFmtId="164" fontId="3" fillId="0" borderId="0" xfId="45" applyFont="1" applyBorder="1" applyAlignment="1" applyProtection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13" fillId="0" borderId="0" xfId="35" applyAlignment="1" applyProtection="1"/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49" applyFont="1" applyBorder="1" applyAlignment="1">
      <alignment horizontal="left" vertical="center" indent="1"/>
    </xf>
    <xf numFmtId="167" fontId="9" fillId="0" borderId="9" xfId="49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"/>
    </xf>
    <xf numFmtId="0" fontId="3" fillId="0" borderId="0" xfId="49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" fontId="3" fillId="0" borderId="0" xfId="44" applyNumberFormat="1" applyFont="1" applyBorder="1" applyAlignment="1" applyProtection="1">
      <alignment horizontal="left" vertical="center"/>
    </xf>
    <xf numFmtId="164" fontId="9" fillId="0" borderId="0" xfId="45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48" applyFont="1" applyBorder="1" applyAlignment="1">
      <alignment horizontal="left" vertical="center" wrapText="1" indent="1"/>
    </xf>
    <xf numFmtId="0" fontId="9" fillId="0" borderId="9" xfId="48" applyFont="1" applyBorder="1" applyAlignment="1">
      <alignment horizontal="left" vertical="center" indent="1"/>
    </xf>
    <xf numFmtId="0" fontId="3" fillId="0" borderId="0" xfId="49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64" fontId="9" fillId="0" borderId="0" xfId="41" applyFont="1" applyAlignment="1">
      <alignment horizontal="left" vertical="center"/>
    </xf>
    <xf numFmtId="164" fontId="3" fillId="0" borderId="0" xfId="41" applyFont="1" applyBorder="1" applyAlignment="1">
      <alignment horizontal="left" vertical="center"/>
    </xf>
    <xf numFmtId="164" fontId="3" fillId="0" borderId="0" xfId="41" applyFont="1" applyAlignment="1">
      <alignment horizontal="left" vertical="center"/>
    </xf>
    <xf numFmtId="164" fontId="26" fillId="0" borderId="0" xfId="43" applyFont="1" applyBorder="1" applyAlignment="1" applyProtection="1">
      <alignment horizontal="right"/>
    </xf>
    <xf numFmtId="0" fontId="9" fillId="0" borderId="10" xfId="0" applyFont="1" applyBorder="1" applyAlignment="1">
      <alignment horizontal="right" vertical="center" indent="2"/>
    </xf>
    <xf numFmtId="2" fontId="3" fillId="0" borderId="0" xfId="40" applyNumberFormat="1" applyFont="1" applyBorder="1" applyAlignment="1" applyProtection="1">
      <alignment horizontal="right" vertical="center" indent="2"/>
    </xf>
    <xf numFmtId="164" fontId="9" fillId="0" borderId="0" xfId="41" applyFont="1" applyBorder="1" applyAlignment="1">
      <alignment horizontal="right" vertical="center" indent="2"/>
    </xf>
    <xf numFmtId="0" fontId="9" fillId="0" borderId="0" xfId="0" applyFont="1" applyFill="1" applyBorder="1" applyAlignment="1">
      <alignment horizontal="right" vertical="center" indent="2"/>
    </xf>
    <xf numFmtId="166" fontId="3" fillId="0" borderId="0" xfId="42" applyNumberFormat="1" applyFont="1" applyFill="1" applyBorder="1" applyAlignment="1" applyProtection="1">
      <alignment horizontal="right" vertical="center" indent="2"/>
    </xf>
    <xf numFmtId="0" fontId="9" fillId="0" borderId="0" xfId="0" applyFont="1" applyFill="1" applyBorder="1"/>
    <xf numFmtId="166" fontId="9" fillId="0" borderId="0" xfId="42" applyNumberFormat="1" applyFont="1" applyFill="1" applyBorder="1" applyAlignment="1" applyProtection="1">
      <alignment horizontal="right" vertical="center" indent="2"/>
    </xf>
    <xf numFmtId="0" fontId="4" fillId="0" borderId="0" xfId="0" applyFont="1" applyFill="1" applyBorder="1"/>
    <xf numFmtId="0" fontId="29" fillId="0" borderId="0" xfId="0" applyFont="1" applyAlignment="1">
      <alignment horizontal="left" vertical="center"/>
    </xf>
    <xf numFmtId="0" fontId="28" fillId="0" borderId="0" xfId="35" applyFont="1" applyAlignment="1" applyProtection="1">
      <alignment horizontal="left"/>
    </xf>
    <xf numFmtId="0" fontId="0" fillId="0" borderId="0" xfId="0" applyAlignment="1"/>
    <xf numFmtId="176" fontId="3" fillId="0" borderId="0" xfId="0" applyNumberFormat="1" applyFont="1"/>
    <xf numFmtId="176" fontId="3" fillId="0" borderId="0" xfId="41" applyNumberFormat="1" applyFont="1"/>
    <xf numFmtId="0" fontId="14" fillId="0" borderId="0" xfId="0" applyFont="1" applyAlignment="1"/>
    <xf numFmtId="164" fontId="3" fillId="0" borderId="0" xfId="41" applyFont="1" applyAlignment="1"/>
    <xf numFmtId="0" fontId="3" fillId="0" borderId="0" xfId="0" applyFont="1" applyAlignment="1">
      <alignment horizontal="right" wrapText="1"/>
    </xf>
    <xf numFmtId="0" fontId="53" fillId="0" borderId="0" xfId="35" applyFont="1" applyAlignment="1" applyProtection="1"/>
    <xf numFmtId="178" fontId="9" fillId="0" borderId="10" xfId="0" applyNumberFormat="1" applyFont="1" applyBorder="1" applyAlignment="1">
      <alignment horizontal="right" vertical="center" indent="1"/>
    </xf>
    <xf numFmtId="178" fontId="3" fillId="0" borderId="0" xfId="0" applyNumberFormat="1" applyFont="1" applyAlignment="1">
      <alignment horizontal="right" vertical="center" indent="1"/>
    </xf>
    <xf numFmtId="178" fontId="3" fillId="0" borderId="0" xfId="0" applyNumberFormat="1" applyFont="1" applyBorder="1" applyAlignment="1">
      <alignment horizontal="right" vertical="center" indent="1"/>
    </xf>
    <xf numFmtId="178" fontId="9" fillId="0" borderId="9" xfId="0" applyNumberFormat="1" applyFont="1" applyBorder="1" applyAlignment="1">
      <alignment horizontal="right" vertical="center" indent="1"/>
    </xf>
    <xf numFmtId="4" fontId="49" fillId="0" borderId="11" xfId="0" applyNumberFormat="1" applyFont="1" applyFill="1" applyBorder="1" applyAlignment="1">
      <alignment horizontal="center"/>
    </xf>
    <xf numFmtId="2" fontId="26" fillId="0" borderId="0" xfId="39" applyNumberFormat="1" applyFont="1" applyFill="1" applyBorder="1" applyAlignment="1" applyProtection="1">
      <alignment horizontal="right"/>
    </xf>
    <xf numFmtId="2" fontId="27" fillId="0" borderId="0" xfId="39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Border="1" applyAlignment="1">
      <alignment horizontal="right" indent="1"/>
    </xf>
    <xf numFmtId="172" fontId="9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164" fontId="9" fillId="0" borderId="0" xfId="41" applyFont="1" applyFill="1" applyBorder="1" applyAlignment="1" applyProtection="1">
      <alignment horizontal="right" vertical="center" indent="2"/>
    </xf>
    <xf numFmtId="0" fontId="48" fillId="0" borderId="0" xfId="35" applyFont="1" applyFill="1" applyBorder="1" applyAlignment="1" applyProtection="1">
      <alignment horizontal="left" indent="1"/>
    </xf>
    <xf numFmtId="0" fontId="3" fillId="0" borderId="0" xfId="0" applyFont="1" applyFill="1" applyBorder="1" applyAlignment="1">
      <alignment horizontal="left"/>
    </xf>
    <xf numFmtId="0" fontId="51" fillId="0" borderId="0" xfId="35" applyFont="1" applyFill="1" applyBorder="1" applyAlignment="1" applyProtection="1">
      <alignment horizontal="left" indent="1"/>
    </xf>
    <xf numFmtId="166" fontId="3" fillId="0" borderId="0" xfId="42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/>
    <xf numFmtId="166" fontId="9" fillId="0" borderId="0" xfId="42" applyNumberFormat="1" applyFont="1" applyFill="1" applyBorder="1" applyAlignment="1" applyProtection="1">
      <alignment horizontal="right" vertical="center" indent="1"/>
    </xf>
    <xf numFmtId="166" fontId="16" fillId="0" borderId="0" xfId="42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/>
    <xf numFmtId="169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NumberFormat="1" applyFont="1" applyFill="1" applyBorder="1" applyAlignment="1">
      <alignment horizontal="right" vertical="center" indent="1"/>
    </xf>
    <xf numFmtId="0" fontId="16" fillId="0" borderId="0" xfId="0" applyNumberFormat="1" applyFont="1" applyFill="1" applyBorder="1" applyAlignment="1">
      <alignment horizontal="right" vertical="center" indent="1"/>
    </xf>
    <xf numFmtId="164" fontId="54" fillId="0" borderId="0" xfId="41" applyFont="1" applyFill="1" applyBorder="1" applyAlignment="1" applyProtection="1">
      <alignment horizontal="left"/>
    </xf>
    <xf numFmtId="165" fontId="3" fillId="0" borderId="0" xfId="42" applyNumberFormat="1" applyFont="1" applyFill="1" applyBorder="1" applyAlignment="1" applyProtection="1">
      <alignment horizontal="right" vertical="center" indent="1"/>
    </xf>
    <xf numFmtId="0" fontId="14" fillId="0" borderId="0" xfId="0" applyFont="1" applyFill="1" applyBorder="1" applyAlignment="1">
      <alignment horizontal="right" indent="1"/>
    </xf>
    <xf numFmtId="177" fontId="9" fillId="0" borderId="0" xfId="42" applyNumberFormat="1" applyFont="1" applyFill="1" applyBorder="1" applyAlignment="1" applyProtection="1">
      <alignment horizontal="right" vertical="center" indent="1"/>
    </xf>
    <xf numFmtId="164" fontId="26" fillId="0" borderId="0" xfId="43" applyFont="1" applyFill="1" applyBorder="1" applyAlignment="1" applyProtection="1">
      <alignment horizontal="right"/>
    </xf>
    <xf numFmtId="164" fontId="3" fillId="0" borderId="0" xfId="43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 indent="1"/>
    </xf>
    <xf numFmtId="169" fontId="9" fillId="0" borderId="0" xfId="41" applyNumberFormat="1" applyFont="1" applyFill="1" applyBorder="1"/>
    <xf numFmtId="164" fontId="3" fillId="0" borderId="0" xfId="41" applyFont="1" applyFill="1" applyBorder="1"/>
    <xf numFmtId="164" fontId="9" fillId="0" borderId="0" xfId="41" applyFont="1" applyFill="1" applyBorder="1"/>
    <xf numFmtId="169" fontId="3" fillId="0" borderId="0" xfId="41" applyNumberFormat="1" applyFont="1" applyFill="1" applyBorder="1"/>
    <xf numFmtId="171" fontId="49" fillId="0" borderId="0" xfId="0" applyNumberFormat="1" applyFont="1" applyFill="1" applyBorder="1" applyAlignment="1">
      <alignment horizontal="center"/>
    </xf>
    <xf numFmtId="176" fontId="3" fillId="0" borderId="0" xfId="41" applyNumberFormat="1" applyFont="1" applyFill="1" applyBorder="1"/>
    <xf numFmtId="171" fontId="52" fillId="0" borderId="0" xfId="0" applyNumberFormat="1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175" fontId="49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/>
    <xf numFmtId="164" fontId="3" fillId="0" borderId="0" xfId="41" applyFont="1" applyFill="1"/>
    <xf numFmtId="0" fontId="14" fillId="0" borderId="0" xfId="0" applyFont="1" applyFill="1"/>
    <xf numFmtId="176" fontId="3" fillId="0" borderId="0" xfId="41" applyNumberFormat="1" applyFont="1" applyFill="1"/>
    <xf numFmtId="169" fontId="3" fillId="0" borderId="0" xfId="41" applyNumberFormat="1" applyFont="1" applyFill="1"/>
    <xf numFmtId="0" fontId="55" fillId="0" borderId="0" xfId="0" applyFont="1" applyBorder="1"/>
    <xf numFmtId="0" fontId="56" fillId="0" borderId="0" xfId="0" applyFont="1" applyBorder="1"/>
    <xf numFmtId="0" fontId="14" fillId="0" borderId="0" xfId="0" applyFont="1" applyAlignment="1">
      <alignment wrapText="1"/>
    </xf>
    <xf numFmtId="0" fontId="9" fillId="0" borderId="0" xfId="0" applyFont="1" applyAlignment="1">
      <alignment horizontal="left"/>
    </xf>
    <xf numFmtId="166" fontId="3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1"/>
    </xf>
    <xf numFmtId="1" fontId="3" fillId="0" borderId="0" xfId="40" applyNumberFormat="1" applyFont="1" applyBorder="1" applyAlignment="1" applyProtection="1">
      <alignment vertical="center"/>
    </xf>
    <xf numFmtId="0" fontId="23" fillId="0" borderId="0" xfId="0" applyFont="1" applyFill="1" applyBorder="1" applyAlignment="1">
      <alignment horizontal="left" vertical="center"/>
    </xf>
    <xf numFmtId="0" fontId="28" fillId="0" borderId="0" xfId="35" applyFont="1" applyAlignment="1" applyProtection="1">
      <alignment horizontal="left" vertical="center"/>
    </xf>
    <xf numFmtId="1" fontId="9" fillId="0" borderId="10" xfId="0" applyNumberFormat="1" applyFont="1" applyBorder="1" applyAlignment="1">
      <alignment horizontal="right" vertical="center" indent="2"/>
    </xf>
    <xf numFmtId="2" fontId="9" fillId="0" borderId="0" xfId="40" applyNumberFormat="1" applyFont="1" applyFill="1" applyBorder="1" applyAlignment="1" applyProtection="1">
      <alignment horizontal="left" vertical="center" indent="2"/>
    </xf>
    <xf numFmtId="2" fontId="3" fillId="0" borderId="0" xfId="40" applyNumberFormat="1" applyFont="1" applyFill="1" applyBorder="1" applyAlignment="1" applyProtection="1">
      <alignment horizontal="left" vertical="center" indent="2"/>
    </xf>
    <xf numFmtId="0" fontId="56" fillId="0" borderId="0" xfId="0" applyFont="1" applyFill="1" applyBorder="1" applyAlignment="1">
      <alignment horizontal="center" vertical="center"/>
    </xf>
    <xf numFmtId="164" fontId="9" fillId="0" borderId="10" xfId="38" applyFont="1" applyBorder="1" applyAlignment="1" applyProtection="1">
      <alignment horizontal="right" vertical="center"/>
    </xf>
    <xf numFmtId="164" fontId="9" fillId="0" borderId="12" xfId="38" applyFont="1" applyBorder="1" applyAlignment="1" applyProtection="1">
      <alignment horizontal="right" vertical="center"/>
    </xf>
    <xf numFmtId="164" fontId="9" fillId="0" borderId="10" xfId="38" applyFont="1" applyBorder="1" applyAlignment="1" applyProtection="1">
      <alignment horizontal="right" vertical="center" indent="1"/>
    </xf>
    <xf numFmtId="164" fontId="9" fillId="0" borderId="10" xfId="47" applyFont="1" applyBorder="1" applyAlignment="1">
      <alignment horizontal="left" vertical="center" wrapText="1" indent="1"/>
    </xf>
    <xf numFmtId="0" fontId="7" fillId="0" borderId="0" xfId="0" applyFont="1"/>
    <xf numFmtId="164" fontId="7" fillId="0" borderId="0" xfId="41" applyFont="1" applyAlignment="1">
      <alignment horizontal="right"/>
    </xf>
    <xf numFmtId="0" fontId="53" fillId="0" borderId="0" xfId="35" applyFont="1" applyAlignment="1" applyProtection="1">
      <alignment horizontal="left"/>
    </xf>
    <xf numFmtId="0" fontId="53" fillId="0" borderId="0" xfId="35" applyFont="1" applyAlignment="1" applyProtection="1">
      <alignment horizontal="right"/>
    </xf>
    <xf numFmtId="164" fontId="9" fillId="0" borderId="10" xfId="38" applyFont="1" applyBorder="1" applyAlignment="1" applyProtection="1">
      <alignment horizontal="center" vertical="center"/>
    </xf>
    <xf numFmtId="0" fontId="10" fillId="0" borderId="0" xfId="0" applyFont="1" applyAlignment="1">
      <alignment horizontal="left" indent="1"/>
    </xf>
    <xf numFmtId="179" fontId="29" fillId="0" borderId="0" xfId="38" applyNumberFormat="1" applyFont="1" applyBorder="1" applyAlignment="1" applyProtection="1">
      <alignment horizontal="right" vertical="center"/>
    </xf>
    <xf numFmtId="179" fontId="29" fillId="0" borderId="13" xfId="38" applyNumberFormat="1" applyFont="1" applyBorder="1" applyAlignment="1" applyProtection="1">
      <alignment horizontal="right" vertical="center"/>
    </xf>
    <xf numFmtId="179" fontId="29" fillId="0" borderId="14" xfId="38" applyNumberFormat="1" applyFont="1" applyBorder="1" applyAlignment="1" applyProtection="1">
      <alignment horizontal="right" vertical="center"/>
    </xf>
    <xf numFmtId="179" fontId="29" fillId="0" borderId="15" xfId="38" applyNumberFormat="1" applyFont="1" applyBorder="1" applyAlignment="1" applyProtection="1">
      <alignment horizontal="right" vertical="center"/>
    </xf>
    <xf numFmtId="1" fontId="3" fillId="0" borderId="14" xfId="46" applyNumberFormat="1" applyFont="1" applyBorder="1" applyAlignment="1" applyProtection="1">
      <alignment horizontal="left" vertical="center" wrapText="1" indent="1"/>
    </xf>
    <xf numFmtId="180" fontId="29" fillId="0" borderId="14" xfId="38" applyNumberFormat="1" applyFont="1" applyBorder="1" applyAlignment="1" applyProtection="1">
      <alignment horizontal="right" vertical="center"/>
    </xf>
    <xf numFmtId="180" fontId="29" fillId="0" borderId="0" xfId="38" applyNumberFormat="1" applyFont="1" applyBorder="1" applyAlignment="1" applyProtection="1">
      <alignment horizontal="right" vertical="center"/>
    </xf>
    <xf numFmtId="16" fontId="12" fillId="0" borderId="0" xfId="0" quotePrefix="1" applyNumberFormat="1" applyFont="1" applyAlignment="1">
      <alignment vertical="center"/>
    </xf>
    <xf numFmtId="0" fontId="12" fillId="0" borderId="0" xfId="0" quotePrefix="1" applyFont="1" applyAlignment="1">
      <alignment vertical="center"/>
    </xf>
    <xf numFmtId="165" fontId="12" fillId="0" borderId="0" xfId="0" applyNumberFormat="1" applyFont="1" applyAlignment="1">
      <alignment vertical="center"/>
    </xf>
    <xf numFmtId="1" fontId="57" fillId="0" borderId="0" xfId="46" applyNumberFormat="1" applyFont="1" applyBorder="1" applyAlignment="1" applyProtection="1">
      <alignment horizontal="left" vertical="center" wrapText="1" indent="1"/>
    </xf>
    <xf numFmtId="0" fontId="57" fillId="0" borderId="0" xfId="0" applyFont="1" applyFill="1" applyBorder="1" applyAlignment="1">
      <alignment horizontal="left" vertical="center" wrapText="1" indent="1"/>
    </xf>
    <xf numFmtId="178" fontId="57" fillId="0" borderId="9" xfId="0" applyNumberFormat="1" applyFont="1" applyBorder="1" applyAlignment="1">
      <alignment horizontal="right" vertical="center" indent="1"/>
    </xf>
    <xf numFmtId="0" fontId="57" fillId="0" borderId="9" xfId="0" applyFont="1" applyBorder="1" applyAlignment="1">
      <alignment horizontal="left" vertical="center" wrapText="1" indent="1"/>
    </xf>
    <xf numFmtId="178" fontId="59" fillId="0" borderId="0" xfId="0" applyNumberFormat="1" applyFont="1" applyBorder="1" applyAlignment="1">
      <alignment horizontal="right" vertical="center" indent="1"/>
    </xf>
    <xf numFmtId="2" fontId="57" fillId="0" borderId="0" xfId="40" applyNumberFormat="1" applyFont="1" applyFill="1" applyBorder="1" applyAlignment="1" applyProtection="1">
      <alignment horizontal="left" vertical="center" indent="2"/>
    </xf>
    <xf numFmtId="0" fontId="57" fillId="0" borderId="16" xfId="0" applyFont="1" applyBorder="1" applyAlignment="1">
      <alignment horizontal="left" vertical="center" wrapText="1" indent="1"/>
    </xf>
    <xf numFmtId="165" fontId="9" fillId="0" borderId="10" xfId="0" applyNumberFormat="1" applyFont="1" applyBorder="1" applyAlignment="1">
      <alignment horizontal="right" vertical="center" wrapText="1" indent="2"/>
    </xf>
    <xf numFmtId="168" fontId="9" fillId="0" borderId="10" xfId="0" applyNumberFormat="1" applyFont="1" applyBorder="1" applyAlignment="1">
      <alignment horizontal="right" vertical="center" indent="2"/>
    </xf>
    <xf numFmtId="178" fontId="29" fillId="0" borderId="14" xfId="38" applyNumberFormat="1" applyFont="1" applyBorder="1" applyAlignment="1" applyProtection="1">
      <alignment horizontal="right" vertical="center" wrapText="1" indent="1"/>
    </xf>
    <xf numFmtId="178" fontId="29" fillId="0" borderId="0" xfId="38" applyNumberFormat="1" applyFont="1" applyBorder="1" applyAlignment="1" applyProtection="1">
      <alignment horizontal="right" vertical="center" wrapText="1" indent="1"/>
    </xf>
    <xf numFmtId="2" fontId="12" fillId="0" borderId="0" xfId="0" applyNumberFormat="1" applyFont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0" fillId="0" borderId="0" xfId="0" applyNumberFormat="1"/>
    <xf numFmtId="2" fontId="14" fillId="0" borderId="0" xfId="0" applyNumberFormat="1" applyFont="1"/>
    <xf numFmtId="0" fontId="23" fillId="0" borderId="0" xfId="0" applyFont="1" applyFill="1" applyBorder="1" applyAlignment="1">
      <alignment horizontal="left" vertical="center" wrapText="1" indent="2"/>
    </xf>
    <xf numFmtId="0" fontId="22" fillId="0" borderId="0" xfId="0" applyFont="1" applyFill="1" applyBorder="1" applyAlignment="1">
      <alignment horizontal="left" vertical="center" indent="2"/>
    </xf>
    <xf numFmtId="0" fontId="71" fillId="0" borderId="0" xfId="0" applyFont="1" applyAlignment="1"/>
    <xf numFmtId="0" fontId="60" fillId="0" borderId="0" xfId="0" applyFont="1"/>
    <xf numFmtId="0" fontId="13" fillId="0" borderId="0" xfId="35" applyAlignment="1" applyProtection="1">
      <alignment horizontal="left" vertical="center"/>
    </xf>
    <xf numFmtId="0" fontId="24" fillId="0" borderId="0" xfId="35" applyFont="1" applyAlignment="1" applyProtection="1">
      <alignment horizontal="left"/>
    </xf>
    <xf numFmtId="0" fontId="45" fillId="0" borderId="0" xfId="0" applyFont="1" applyAlignment="1">
      <alignment vertical="center"/>
    </xf>
    <xf numFmtId="0" fontId="13" fillId="0" borderId="0" xfId="35" applyAlignment="1" applyProtection="1">
      <alignment horizontal="right"/>
    </xf>
    <xf numFmtId="0" fontId="23" fillId="0" borderId="0" xfId="0" applyFont="1" applyFill="1" applyBorder="1"/>
    <xf numFmtId="0" fontId="23" fillId="0" borderId="0" xfId="0" applyFont="1" applyAlignment="1">
      <alignment horizontal="right" vertical="center" indent="1"/>
    </xf>
    <xf numFmtId="0" fontId="72" fillId="0" borderId="0" xfId="0" applyFont="1"/>
    <xf numFmtId="0" fontId="22" fillId="0" borderId="9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wrapText="1" indent="1"/>
    </xf>
    <xf numFmtId="173" fontId="10" fillId="0" borderId="0" xfId="0" applyNumberFormat="1" applyFont="1" applyAlignment="1">
      <alignment horizontal="right" vertical="center" indent="1"/>
    </xf>
    <xf numFmtId="0" fontId="73" fillId="0" borderId="0" xfId="0" applyFont="1"/>
    <xf numFmtId="9" fontId="23" fillId="0" borderId="0" xfId="0" applyNumberFormat="1" applyFont="1"/>
    <xf numFmtId="0" fontId="74" fillId="0" borderId="0" xfId="0" applyFont="1" applyBorder="1"/>
    <xf numFmtId="0" fontId="75" fillId="0" borderId="0" xfId="0" applyFont="1"/>
    <xf numFmtId="0" fontId="73" fillId="0" borderId="0" xfId="0" applyFont="1" applyBorder="1" applyAlignment="1"/>
    <xf numFmtId="0" fontId="23" fillId="0" borderId="9" xfId="35" applyFont="1" applyBorder="1" applyAlignment="1" applyProtection="1"/>
    <xf numFmtId="0" fontId="23" fillId="0" borderId="9" xfId="0" applyFont="1" applyBorder="1" applyAlignment="1"/>
    <xf numFmtId="0" fontId="74" fillId="0" borderId="0" xfId="0" applyFont="1"/>
    <xf numFmtId="0" fontId="73" fillId="0" borderId="0" xfId="0" applyFont="1" applyFill="1" applyBorder="1" applyAlignment="1">
      <alignment horizontal="left" vertical="center"/>
    </xf>
    <xf numFmtId="166" fontId="73" fillId="0" borderId="0" xfId="42" applyNumberFormat="1" applyFont="1" applyFill="1" applyBorder="1" applyAlignment="1" applyProtection="1">
      <alignment horizontal="left" vertical="center"/>
    </xf>
    <xf numFmtId="2" fontId="29" fillId="0" borderId="14" xfId="38" applyNumberFormat="1" applyFont="1" applyBorder="1" applyAlignment="1" applyProtection="1">
      <alignment horizontal="right" vertical="center" wrapText="1" indent="1"/>
    </xf>
    <xf numFmtId="2" fontId="29" fillId="0" borderId="0" xfId="38" applyNumberFormat="1" applyFont="1" applyBorder="1" applyAlignment="1" applyProtection="1">
      <alignment horizontal="right" vertical="center" wrapText="1" indent="1"/>
    </xf>
    <xf numFmtId="1" fontId="3" fillId="23" borderId="0" xfId="46" applyNumberFormat="1" applyFont="1" applyFill="1" applyBorder="1" applyAlignment="1" applyProtection="1">
      <alignment horizontal="left" vertical="center" wrapText="1" indent="1"/>
    </xf>
    <xf numFmtId="180" fontId="29" fillId="23" borderId="0" xfId="38" applyNumberFormat="1" applyFont="1" applyFill="1" applyBorder="1" applyAlignment="1" applyProtection="1">
      <alignment horizontal="right" vertical="center"/>
    </xf>
    <xf numFmtId="164" fontId="3" fillId="23" borderId="0" xfId="46" applyFont="1" applyFill="1" applyBorder="1" applyAlignment="1" applyProtection="1">
      <alignment horizontal="left" vertical="center" wrapText="1" indent="1"/>
    </xf>
    <xf numFmtId="179" fontId="29" fillId="23" borderId="0" xfId="38" applyNumberFormat="1" applyFont="1" applyFill="1" applyBorder="1" applyAlignment="1" applyProtection="1">
      <alignment horizontal="right" vertical="center"/>
    </xf>
    <xf numFmtId="179" fontId="29" fillId="23" borderId="13" xfId="38" applyNumberFormat="1" applyFont="1" applyFill="1" applyBorder="1" applyAlignment="1" applyProtection="1">
      <alignment horizontal="right" vertical="center"/>
    </xf>
    <xf numFmtId="2" fontId="29" fillId="23" borderId="0" xfId="38" applyNumberFormat="1" applyFont="1" applyFill="1" applyBorder="1" applyAlignment="1" applyProtection="1">
      <alignment horizontal="right" vertical="center" wrapText="1" indent="1"/>
    </xf>
    <xf numFmtId="1" fontId="3" fillId="0" borderId="0" xfId="46" applyNumberFormat="1" applyFont="1" applyBorder="1" applyAlignment="1" applyProtection="1">
      <alignment horizontal="left" vertical="center" indent="1"/>
    </xf>
    <xf numFmtId="1" fontId="3" fillId="0" borderId="9" xfId="46" applyNumberFormat="1" applyFont="1" applyBorder="1" applyAlignment="1" applyProtection="1">
      <alignment horizontal="left" vertical="center" indent="1"/>
    </xf>
    <xf numFmtId="0" fontId="3" fillId="0" borderId="10" xfId="0" applyFont="1" applyBorder="1"/>
    <xf numFmtId="1" fontId="9" fillId="0" borderId="0" xfId="46" applyNumberFormat="1" applyFont="1" applyBorder="1" applyAlignment="1" applyProtection="1">
      <alignment horizontal="left" vertical="center" indent="1"/>
    </xf>
    <xf numFmtId="178" fontId="29" fillId="23" borderId="0" xfId="38" applyNumberFormat="1" applyFont="1" applyFill="1" applyBorder="1" applyAlignment="1" applyProtection="1">
      <alignment horizontal="right" vertical="center" wrapText="1" indent="1"/>
    </xf>
    <xf numFmtId="173" fontId="9" fillId="0" borderId="0" xfId="0" applyNumberFormat="1" applyFont="1" applyBorder="1" applyAlignment="1">
      <alignment horizontal="right" vertical="center" indent="1"/>
    </xf>
    <xf numFmtId="164" fontId="9" fillId="0" borderId="17" xfId="38" applyFont="1" applyBorder="1" applyAlignment="1" applyProtection="1">
      <alignment horizontal="right" vertical="center" indent="1"/>
    </xf>
    <xf numFmtId="0" fontId="72" fillId="0" borderId="0" xfId="0" applyFont="1" applyAlignment="1"/>
    <xf numFmtId="0" fontId="19" fillId="0" borderId="0" xfId="0" applyFont="1" applyBorder="1" applyAlignment="1">
      <alignment horizontal="left"/>
    </xf>
    <xf numFmtId="1" fontId="59" fillId="0" borderId="0" xfId="46" applyNumberFormat="1" applyFont="1" applyBorder="1" applyAlignment="1" applyProtection="1">
      <alignment horizontal="left" vertical="center" indent="1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3" fillId="0" borderId="0" xfId="49" applyFont="1" applyAlignment="1">
      <alignment vertical="center" wrapText="1"/>
    </xf>
    <xf numFmtId="173" fontId="59" fillId="0" borderId="0" xfId="0" applyNumberFormat="1" applyFont="1" applyBorder="1" applyAlignment="1">
      <alignment horizontal="right" vertical="center" indent="1"/>
    </xf>
    <xf numFmtId="173" fontId="59" fillId="0" borderId="0" xfId="0" applyNumberFormat="1" applyFont="1" applyAlignment="1">
      <alignment horizontal="right" vertical="center" indent="1"/>
    </xf>
    <xf numFmtId="0" fontId="57" fillId="0" borderId="1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wrapText="1"/>
    </xf>
    <xf numFmtId="0" fontId="72" fillId="0" borderId="14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center" indent="1"/>
    </xf>
    <xf numFmtId="165" fontId="3" fillId="0" borderId="10" xfId="0" applyNumberFormat="1" applyFont="1" applyBorder="1" applyAlignment="1">
      <alignment horizontal="right" vertical="center" indent="1"/>
    </xf>
    <xf numFmtId="174" fontId="3" fillId="0" borderId="10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left" vertical="center" wrapText="1" indent="1"/>
    </xf>
    <xf numFmtId="0" fontId="72" fillId="0" borderId="0" xfId="0" applyFont="1" applyAlignment="1">
      <alignment wrapText="1"/>
    </xf>
    <xf numFmtId="166" fontId="9" fillId="0" borderId="9" xfId="0" applyNumberFormat="1" applyFont="1" applyBorder="1"/>
    <xf numFmtId="2" fontId="3" fillId="0" borderId="0" xfId="0" applyNumberFormat="1" applyFont="1" applyBorder="1" applyAlignment="1"/>
    <xf numFmtId="173" fontId="3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wrapText="1" indent="2"/>
    </xf>
    <xf numFmtId="168" fontId="3" fillId="0" borderId="0" xfId="0" applyNumberFormat="1" applyFont="1" applyAlignment="1">
      <alignment horizontal="right" vertical="center" indent="2"/>
    </xf>
    <xf numFmtId="173" fontId="9" fillId="0" borderId="10" xfId="0" applyNumberFormat="1" applyFont="1" applyBorder="1" applyAlignment="1">
      <alignment horizontal="right" vertical="center" indent="1"/>
    </xf>
    <xf numFmtId="173" fontId="9" fillId="0" borderId="24" xfId="0" applyNumberFormat="1" applyFont="1" applyBorder="1" applyAlignment="1">
      <alignment horizontal="right" vertical="center" indent="1"/>
    </xf>
    <xf numFmtId="165" fontId="3" fillId="0" borderId="9" xfId="0" applyNumberFormat="1" applyFont="1" applyBorder="1" applyAlignment="1">
      <alignment horizontal="right" vertical="center" wrapText="1" indent="2"/>
    </xf>
    <xf numFmtId="168" fontId="3" fillId="0" borderId="9" xfId="0" applyNumberFormat="1" applyFont="1" applyBorder="1" applyAlignment="1">
      <alignment horizontal="right" vertical="center" indent="2"/>
    </xf>
    <xf numFmtId="1" fontId="3" fillId="0" borderId="0" xfId="0" applyNumberFormat="1" applyFont="1" applyAlignment="1">
      <alignment horizontal="right" vertical="center" indent="2"/>
    </xf>
    <xf numFmtId="1" fontId="3" fillId="0" borderId="9" xfId="0" applyNumberFormat="1" applyFont="1" applyBorder="1" applyAlignment="1">
      <alignment horizontal="right" vertical="center" indent="2"/>
    </xf>
    <xf numFmtId="165" fontId="57" fillId="0" borderId="9" xfId="0" applyNumberFormat="1" applyFont="1" applyBorder="1" applyAlignment="1">
      <alignment horizontal="right" vertical="center" wrapText="1" indent="2"/>
    </xf>
    <xf numFmtId="168" fontId="57" fillId="0" borderId="9" xfId="0" applyNumberFormat="1" applyFont="1" applyBorder="1" applyAlignment="1">
      <alignment horizontal="right" vertical="center" indent="2"/>
    </xf>
    <xf numFmtId="1" fontId="57" fillId="0" borderId="9" xfId="0" applyNumberFormat="1" applyFont="1" applyBorder="1" applyAlignment="1">
      <alignment horizontal="right" vertical="center" indent="2"/>
    </xf>
    <xf numFmtId="0" fontId="3" fillId="0" borderId="0" xfId="0" quotePrefix="1" applyFont="1" applyAlignment="1">
      <alignment horizontal="right" vertical="center" indent="1"/>
    </xf>
    <xf numFmtId="165" fontId="9" fillId="0" borderId="9" xfId="0" applyNumberFormat="1" applyFont="1" applyBorder="1" applyAlignment="1">
      <alignment horizontal="right" vertical="center" wrapText="1" indent="2"/>
    </xf>
    <xf numFmtId="168" fontId="9" fillId="0" borderId="9" xfId="0" applyNumberFormat="1" applyFont="1" applyBorder="1" applyAlignment="1">
      <alignment horizontal="right" vertical="center" indent="2"/>
    </xf>
    <xf numFmtId="1" fontId="9" fillId="0" borderId="9" xfId="0" applyNumberFormat="1" applyFont="1" applyBorder="1" applyAlignment="1">
      <alignment horizontal="right" vertical="center" indent="2"/>
    </xf>
    <xf numFmtId="168" fontId="3" fillId="0" borderId="0" xfId="0" applyNumberFormat="1" applyFont="1" applyBorder="1" applyAlignment="1">
      <alignment horizontal="right" vertical="center" indent="2"/>
    </xf>
    <xf numFmtId="3" fontId="3" fillId="0" borderId="0" xfId="49" applyNumberFormat="1" applyFont="1" applyBorder="1" applyAlignment="1">
      <alignment horizontal="left" vertical="center" indent="1"/>
    </xf>
    <xf numFmtId="0" fontId="3" fillId="0" borderId="0" xfId="49" applyFont="1" applyBorder="1" applyAlignment="1">
      <alignment horizontal="left" vertical="center" indent="1"/>
    </xf>
    <xf numFmtId="0" fontId="59" fillId="0" borderId="0" xfId="0" applyFont="1" applyBorder="1" applyAlignment="1">
      <alignment horizontal="left" vertical="center" wrapText="1" indent="2"/>
    </xf>
    <xf numFmtId="0" fontId="59" fillId="0" borderId="0" xfId="0" applyFont="1" applyFill="1" applyBorder="1" applyAlignment="1">
      <alignment horizontal="left" vertical="center" wrapText="1" indent="2"/>
    </xf>
    <xf numFmtId="0" fontId="76" fillId="0" borderId="9" xfId="0" applyFont="1" applyBorder="1" applyAlignment="1">
      <alignment horizontal="left" vertical="center" wrapText="1" indent="1"/>
    </xf>
    <xf numFmtId="178" fontId="76" fillId="0" borderId="9" xfId="0" applyNumberFormat="1" applyFont="1" applyBorder="1" applyAlignment="1">
      <alignment horizontal="right" vertical="center" indent="1"/>
    </xf>
    <xf numFmtId="0" fontId="77" fillId="0" borderId="0" xfId="0" applyFont="1" applyFill="1" applyAlignment="1">
      <alignment horizontal="left" vertical="center" indent="1"/>
    </xf>
    <xf numFmtId="0" fontId="77" fillId="0" borderId="0" xfId="0" applyFont="1" applyAlignment="1">
      <alignment horizontal="left" vertical="top" wrapText="1" indent="1"/>
    </xf>
    <xf numFmtId="0" fontId="77" fillId="0" borderId="0" xfId="0" applyFont="1" applyAlignment="1">
      <alignment horizontal="left" vertical="center" indent="1"/>
    </xf>
    <xf numFmtId="0" fontId="77" fillId="0" borderId="0" xfId="0" applyFont="1" applyAlignment="1">
      <alignment horizontal="left" vertical="center" wrapText="1" indent="1"/>
    </xf>
    <xf numFmtId="0" fontId="76" fillId="0" borderId="0" xfId="0" applyFont="1" applyBorder="1" applyAlignment="1">
      <alignment horizontal="left" vertical="center"/>
    </xf>
    <xf numFmtId="0" fontId="73" fillId="0" borderId="0" xfId="0" applyFont="1" applyBorder="1"/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" fontId="9" fillId="0" borderId="0" xfId="0" applyNumberFormat="1" applyFont="1" applyBorder="1" applyAlignment="1">
      <alignment horizontal="right" vertical="center" indent="1"/>
    </xf>
    <xf numFmtId="2" fontId="9" fillId="0" borderId="9" xfId="0" applyNumberFormat="1" applyFont="1" applyBorder="1" applyAlignment="1">
      <alignment horizontal="right" vertical="center" indent="1"/>
    </xf>
    <xf numFmtId="0" fontId="62" fillId="0" borderId="0" xfId="0" applyFont="1" applyFill="1" applyBorder="1" applyAlignment="1">
      <alignment horizontal="left" vertical="center" wrapText="1" indent="1"/>
    </xf>
    <xf numFmtId="0" fontId="62" fillId="0" borderId="0" xfId="0" applyFont="1" applyAlignment="1">
      <alignment horizontal="left" vertical="center" wrapText="1" indent="1"/>
    </xf>
    <xf numFmtId="0" fontId="62" fillId="0" borderId="0" xfId="0" applyFont="1" applyFill="1" applyBorder="1" applyAlignment="1">
      <alignment horizontal="left" vertical="center" indent="1"/>
    </xf>
    <xf numFmtId="0" fontId="22" fillId="0" borderId="10" xfId="0" applyFont="1" applyFill="1" applyBorder="1" applyAlignment="1">
      <alignment horizontal="left" vertical="center" wrapText="1" indent="1"/>
    </xf>
    <xf numFmtId="0" fontId="62" fillId="0" borderId="0" xfId="0" applyFont="1" applyAlignment="1">
      <alignment horizontal="left" vertical="center" indent="1"/>
    </xf>
    <xf numFmtId="0" fontId="62" fillId="0" borderId="0" xfId="48" applyFont="1" applyBorder="1" applyAlignment="1">
      <alignment horizontal="left" vertical="center" indent="1"/>
    </xf>
    <xf numFmtId="0" fontId="62" fillId="0" borderId="0" xfId="48" applyFont="1" applyBorder="1" applyAlignment="1">
      <alignment horizontal="left" vertical="center" wrapText="1" indent="1"/>
    </xf>
    <xf numFmtId="0" fontId="61" fillId="0" borderId="10" xfId="0" applyFont="1" applyFill="1" applyBorder="1" applyAlignment="1">
      <alignment horizontal="left" vertical="center" wrapText="1" indent="1"/>
    </xf>
    <xf numFmtId="2" fontId="9" fillId="0" borderId="10" xfId="0" applyNumberFormat="1" applyFont="1" applyBorder="1" applyAlignment="1"/>
    <xf numFmtId="0" fontId="76" fillId="0" borderId="0" xfId="0" applyFont="1" applyAlignment="1">
      <alignment horizontal="left"/>
    </xf>
    <xf numFmtId="164" fontId="76" fillId="0" borderId="0" xfId="45" applyFont="1" applyBorder="1" applyAlignment="1" applyProtection="1">
      <alignment horizontal="left" vertical="center"/>
    </xf>
    <xf numFmtId="0" fontId="72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 indent="2"/>
    </xf>
    <xf numFmtId="164" fontId="77" fillId="0" borderId="0" xfId="45" applyFont="1" applyBorder="1" applyAlignment="1" applyProtection="1">
      <alignment horizontal="left" vertical="center"/>
    </xf>
    <xf numFmtId="164" fontId="59" fillId="0" borderId="0" xfId="45" applyFont="1" applyBorder="1" applyAlignment="1" applyProtection="1">
      <alignment horizontal="left" vertical="center" indent="1"/>
    </xf>
    <xf numFmtId="166" fontId="3" fillId="0" borderId="0" xfId="49" applyNumberFormat="1" applyFont="1" applyBorder="1" applyAlignment="1">
      <alignment vertical="top"/>
    </xf>
    <xf numFmtId="0" fontId="9" fillId="0" borderId="0" xfId="49" applyFont="1" applyBorder="1" applyAlignment="1">
      <alignment horizontal="center" vertical="center" wrapText="1"/>
    </xf>
    <xf numFmtId="0" fontId="23" fillId="0" borderId="0" xfId="37" applyFont="1"/>
    <xf numFmtId="0" fontId="3" fillId="0" borderId="0" xfId="37" applyFont="1" applyAlignment="1">
      <alignment horizontal="right" vertical="center" indent="1"/>
    </xf>
    <xf numFmtId="0" fontId="3" fillId="0" borderId="0" xfId="37" applyFont="1"/>
    <xf numFmtId="0" fontId="2" fillId="0" borderId="0" xfId="37" applyFont="1"/>
    <xf numFmtId="0" fontId="3" fillId="0" borderId="0" xfId="37" applyFont="1" applyFill="1" applyBorder="1"/>
    <xf numFmtId="0" fontId="3" fillId="0" borderId="0" xfId="37" applyFont="1" applyFill="1" applyBorder="1" applyAlignment="1">
      <alignment horizontal="right" vertical="center" indent="1"/>
    </xf>
    <xf numFmtId="0" fontId="3" fillId="0" borderId="0" xfId="37" applyFont="1" applyAlignment="1">
      <alignment horizontal="left" vertical="center" indent="1"/>
    </xf>
    <xf numFmtId="0" fontId="50" fillId="0" borderId="0" xfId="37" applyFont="1" applyFill="1" applyBorder="1" applyAlignment="1">
      <alignment horizontal="right" vertical="center" indent="1"/>
    </xf>
    <xf numFmtId="0" fontId="3" fillId="0" borderId="0" xfId="37" applyFont="1" applyAlignment="1">
      <alignment horizontal="left" vertical="center"/>
    </xf>
    <xf numFmtId="0" fontId="3" fillId="0" borderId="0" xfId="37" applyFont="1" applyBorder="1" applyAlignment="1">
      <alignment horizontal="right" vertical="center" indent="1"/>
    </xf>
    <xf numFmtId="0" fontId="3" fillId="0" borderId="0" xfId="37" applyFont="1" applyBorder="1" applyAlignment="1"/>
    <xf numFmtId="0" fontId="3" fillId="0" borderId="0" xfId="37" applyFont="1" applyFill="1" applyBorder="1" applyAlignment="1"/>
    <xf numFmtId="0" fontId="9" fillId="0" borderId="10" xfId="37" applyFont="1" applyBorder="1" applyAlignment="1">
      <alignment horizontal="left" vertical="center" wrapText="1" indent="1"/>
    </xf>
    <xf numFmtId="0" fontId="9" fillId="0" borderId="10" xfId="37" applyFont="1" applyBorder="1" applyAlignment="1">
      <alignment horizontal="center" vertical="center"/>
    </xf>
    <xf numFmtId="49" fontId="9" fillId="0" borderId="10" xfId="37" applyNumberFormat="1" applyFont="1" applyBorder="1" applyAlignment="1">
      <alignment horizontal="center" vertical="center"/>
    </xf>
    <xf numFmtId="49" fontId="3" fillId="0" borderId="0" xfId="48" applyNumberFormat="1" applyFont="1" applyBorder="1" applyAlignment="1">
      <alignment horizontal="left" vertical="center" indent="1"/>
    </xf>
    <xf numFmtId="0" fontId="3" fillId="0" borderId="0" xfId="37" applyFont="1" applyFill="1" applyBorder="1" applyAlignment="1">
      <alignment vertical="center"/>
    </xf>
    <xf numFmtId="0" fontId="3" fillId="0" borderId="0" xfId="37" applyFont="1" applyFill="1" applyBorder="1" applyAlignment="1">
      <alignment horizontal="right"/>
    </xf>
    <xf numFmtId="0" fontId="3" fillId="0" borderId="0" xfId="48" applyFont="1" applyBorder="1" applyAlignment="1">
      <alignment horizontal="left" vertical="center" indent="1"/>
    </xf>
    <xf numFmtId="0" fontId="3" fillId="0" borderId="0" xfId="37" applyFont="1" applyAlignment="1">
      <alignment horizontal="left" vertical="center" wrapText="1" indent="1"/>
    </xf>
    <xf numFmtId="166" fontId="3" fillId="0" borderId="0" xfId="53" applyNumberFormat="1" applyFont="1" applyBorder="1" applyAlignment="1">
      <alignment horizontal="right" vertical="center" indent="1"/>
    </xf>
    <xf numFmtId="165" fontId="9" fillId="0" borderId="0" xfId="37" applyNumberFormat="1" applyFont="1" applyFill="1" applyBorder="1" applyAlignment="1">
      <alignment horizontal="right" vertical="center" indent="1"/>
    </xf>
    <xf numFmtId="165" fontId="9" fillId="0" borderId="0" xfId="37" applyNumberFormat="1" applyFont="1" applyBorder="1" applyAlignment="1">
      <alignment horizontal="right" vertical="center" indent="1"/>
    </xf>
    <xf numFmtId="0" fontId="23" fillId="0" borderId="0" xfId="37" applyFont="1" applyAlignment="1">
      <alignment wrapText="1"/>
    </xf>
    <xf numFmtId="0" fontId="14" fillId="0" borderId="0" xfId="37" applyFont="1" applyFill="1" applyBorder="1"/>
    <xf numFmtId="166" fontId="3" fillId="0" borderId="0" xfId="37" applyNumberFormat="1" applyFont="1" applyAlignment="1">
      <alignment horizontal="right" vertical="center" indent="1"/>
    </xf>
    <xf numFmtId="166" fontId="3" fillId="0" borderId="0" xfId="37" applyNumberFormat="1" applyFont="1" applyFill="1" applyBorder="1" applyAlignment="1">
      <alignment horizontal="right" vertical="center" indent="1"/>
    </xf>
    <xf numFmtId="0" fontId="14" fillId="0" borderId="0" xfId="37" applyFont="1" applyAlignment="1">
      <alignment horizontal="left" vertical="center"/>
    </xf>
    <xf numFmtId="0" fontId="14" fillId="0" borderId="0" xfId="37" applyFont="1" applyAlignment="1">
      <alignment horizontal="right" vertical="center" indent="1"/>
    </xf>
    <xf numFmtId="0" fontId="14" fillId="0" borderId="0" xfId="37" applyFont="1"/>
    <xf numFmtId="0" fontId="14" fillId="0" borderId="0" xfId="37" applyFont="1" applyFill="1" applyBorder="1" applyAlignment="1">
      <alignment horizontal="right" vertical="center" indent="1"/>
    </xf>
    <xf numFmtId="0" fontId="0" fillId="0" borderId="0" xfId="0" applyAlignment="1">
      <alignment wrapText="1"/>
    </xf>
    <xf numFmtId="165" fontId="57" fillId="0" borderId="10" xfId="0" applyNumberFormat="1" applyFont="1" applyBorder="1" applyAlignment="1">
      <alignment horizontal="right" vertical="center" wrapText="1" indent="2"/>
    </xf>
    <xf numFmtId="168" fontId="57" fillId="0" borderId="10" xfId="0" applyNumberFormat="1" applyFont="1" applyBorder="1" applyAlignment="1">
      <alignment horizontal="right" vertical="center" indent="2"/>
    </xf>
    <xf numFmtId="180" fontId="29" fillId="0" borderId="0" xfId="38" applyNumberFormat="1" applyFont="1" applyFill="1" applyBorder="1" applyAlignment="1" applyProtection="1">
      <alignment horizontal="right" vertical="center"/>
    </xf>
    <xf numFmtId="180" fontId="29" fillId="0" borderId="18" xfId="38" applyNumberFormat="1" applyFont="1" applyFill="1" applyBorder="1" applyAlignment="1" applyProtection="1">
      <alignment horizontal="right" vertical="center"/>
    </xf>
    <xf numFmtId="180" fontId="29" fillId="0" borderId="0" xfId="38" applyNumberFormat="1" applyFont="1" applyFill="1" applyBorder="1" applyAlignment="1" applyProtection="1">
      <alignment horizontal="right" vertical="center" indent="1"/>
    </xf>
    <xf numFmtId="1" fontId="3" fillId="0" borderId="0" xfId="46" applyNumberFormat="1" applyFont="1" applyFill="1" applyBorder="1" applyAlignment="1" applyProtection="1">
      <alignment horizontal="left" vertical="center" wrapText="1" indent="1"/>
    </xf>
    <xf numFmtId="179" fontId="29" fillId="0" borderId="0" xfId="38" applyNumberFormat="1" applyFont="1" applyFill="1" applyBorder="1" applyAlignment="1" applyProtection="1">
      <alignment horizontal="right" vertical="center"/>
    </xf>
    <xf numFmtId="179" fontId="29" fillId="0" borderId="18" xfId="38" applyNumberFormat="1" applyFont="1" applyFill="1" applyBorder="1" applyAlignment="1" applyProtection="1">
      <alignment horizontal="right" vertical="center"/>
    </xf>
    <xf numFmtId="179" fontId="29" fillId="0" borderId="0" xfId="38" applyNumberFormat="1" applyFont="1" applyFill="1" applyBorder="1" applyAlignment="1" applyProtection="1">
      <alignment horizontal="right" vertical="center" indent="1"/>
    </xf>
    <xf numFmtId="169" fontId="3" fillId="23" borderId="0" xfId="41" applyNumberFormat="1" applyFont="1" applyFill="1" applyBorder="1" applyAlignment="1">
      <alignment horizontal="left" indent="1"/>
    </xf>
    <xf numFmtId="0" fontId="3" fillId="0" borderId="9" xfId="37" applyFont="1" applyFill="1" applyBorder="1" applyAlignment="1">
      <alignment horizontal="right" vertical="center" indent="1"/>
    </xf>
    <xf numFmtId="49" fontId="9" fillId="0" borderId="10" xfId="37" applyNumberFormat="1" applyFont="1" applyFill="1" applyBorder="1" applyAlignment="1">
      <alignment horizontal="center" vertical="center"/>
    </xf>
    <xf numFmtId="2" fontId="29" fillId="0" borderId="0" xfId="38" applyNumberFormat="1" applyFont="1" applyFill="1" applyBorder="1" applyAlignment="1" applyProtection="1">
      <alignment horizontal="right" vertical="center"/>
    </xf>
    <xf numFmtId="2" fontId="29" fillId="0" borderId="0" xfId="38" applyNumberFormat="1" applyFont="1" applyFill="1" applyBorder="1" applyAlignment="1" applyProtection="1">
      <alignment horizontal="right" vertical="center" wrapText="1" indent="1"/>
    </xf>
    <xf numFmtId="178" fontId="29" fillId="0" borderId="0" xfId="38" applyNumberFormat="1" applyFont="1" applyFill="1" applyBorder="1" applyAlignment="1" applyProtection="1">
      <alignment horizontal="right" vertical="center" wrapText="1" indent="1"/>
    </xf>
    <xf numFmtId="1" fontId="3" fillId="0" borderId="0" xfId="46" applyNumberFormat="1" applyFont="1" applyFill="1" applyBorder="1" applyAlignment="1" applyProtection="1">
      <alignment horizontal="left" vertical="center" indent="1"/>
    </xf>
    <xf numFmtId="176" fontId="3" fillId="0" borderId="0" xfId="0" applyNumberFormat="1" applyFont="1" applyFill="1"/>
    <xf numFmtId="169" fontId="3" fillId="0" borderId="0" xfId="41" applyNumberFormat="1" applyFont="1" applyFill="1" applyBorder="1" applyAlignment="1">
      <alignment horizontal="center" vertical="center"/>
    </xf>
    <xf numFmtId="9" fontId="22" fillId="0" borderId="0" xfId="0" applyNumberFormat="1" applyFont="1" applyBorder="1"/>
    <xf numFmtId="0" fontId="22" fillId="0" borderId="0" xfId="0" applyFont="1" applyBorder="1" applyAlignment="1">
      <alignment horizontal="right" vertical="center" indent="1"/>
    </xf>
    <xf numFmtId="0" fontId="3" fillId="0" borderId="0" xfId="0" applyFont="1" applyAlignment="1">
      <alignment wrapText="1"/>
    </xf>
    <xf numFmtId="0" fontId="78" fillId="0" borderId="0" xfId="0" applyFont="1" applyAlignment="1">
      <alignment horizontal="left"/>
    </xf>
    <xf numFmtId="0" fontId="13" fillId="0" borderId="0" xfId="35" applyFont="1" applyAlignment="1" applyProtection="1">
      <alignment horizontal="right"/>
    </xf>
    <xf numFmtId="164" fontId="9" fillId="0" borderId="0" xfId="38" applyFont="1" applyFill="1" applyBorder="1" applyAlignment="1" applyProtection="1">
      <alignment horizontal="left" vertical="center" indent="1"/>
    </xf>
    <xf numFmtId="0" fontId="0" fillId="0" borderId="0" xfId="0" applyFill="1" applyBorder="1"/>
    <xf numFmtId="0" fontId="23" fillId="0" borderId="0" xfId="0" applyFont="1" applyFill="1"/>
    <xf numFmtId="0" fontId="4" fillId="0" borderId="0" xfId="0" applyFont="1" applyFill="1" applyBorder="1" applyAlignment="1">
      <alignment horizontal="left" indent="1"/>
    </xf>
    <xf numFmtId="0" fontId="23" fillId="0" borderId="0" xfId="37" applyFont="1" applyFill="1"/>
    <xf numFmtId="0" fontId="3" fillId="0" borderId="0" xfId="37" applyFont="1" applyFill="1" applyBorder="1" applyAlignment="1">
      <alignment horizontal="left" vertical="center" indent="1"/>
    </xf>
    <xf numFmtId="166" fontId="3" fillId="0" borderId="0" xfId="53" applyNumberFormat="1" applyFont="1" applyFill="1" applyBorder="1" applyAlignment="1">
      <alignment horizontal="right" vertical="center" indent="1"/>
    </xf>
    <xf numFmtId="0" fontId="2" fillId="0" borderId="0" xfId="0" applyFont="1" applyFill="1"/>
    <xf numFmtId="0" fontId="23" fillId="0" borderId="0" xfId="0" applyFont="1" applyFill="1" applyBorder="1" applyAlignment="1">
      <alignment horizontal="right" vertical="center" indent="1"/>
    </xf>
    <xf numFmtId="0" fontId="10" fillId="0" borderId="0" xfId="0" applyFont="1" applyFill="1"/>
    <xf numFmtId="169" fontId="11" fillId="0" borderId="0" xfId="41" applyNumberFormat="1" applyFont="1" applyBorder="1" applyAlignment="1" applyProtection="1">
      <alignment horizontal="left" vertical="center" wrapText="1" indent="1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wrapText="1" indent="1"/>
    </xf>
    <xf numFmtId="178" fontId="3" fillId="0" borderId="0" xfId="0" applyNumberFormat="1" applyFont="1" applyFill="1" applyBorder="1" applyAlignment="1">
      <alignment horizontal="right" vertical="center" wrapText="1" indent="1"/>
    </xf>
    <xf numFmtId="180" fontId="29" fillId="23" borderId="18" xfId="38" applyNumberFormat="1" applyFont="1" applyFill="1" applyBorder="1" applyAlignment="1" applyProtection="1">
      <alignment horizontal="right" vertical="center"/>
    </xf>
    <xf numFmtId="164" fontId="9" fillId="0" borderId="19" xfId="38" applyFont="1" applyBorder="1" applyAlignment="1" applyProtection="1">
      <alignment horizontal="right" vertical="center"/>
    </xf>
    <xf numFmtId="180" fontId="29" fillId="0" borderId="20" xfId="38" applyNumberFormat="1" applyFont="1" applyBorder="1" applyAlignment="1" applyProtection="1">
      <alignment horizontal="right" vertical="center"/>
    </xf>
    <xf numFmtId="180" fontId="29" fillId="0" borderId="18" xfId="38" applyNumberFormat="1" applyFont="1" applyBorder="1" applyAlignment="1" applyProtection="1">
      <alignment horizontal="right" vertical="center"/>
    </xf>
    <xf numFmtId="179" fontId="29" fillId="0" borderId="21" xfId="38" applyNumberFormat="1" applyFont="1" applyBorder="1" applyAlignment="1" applyProtection="1">
      <alignment horizontal="right" vertical="center"/>
    </xf>
    <xf numFmtId="169" fontId="3" fillId="0" borderId="0" xfId="41" applyNumberFormat="1" applyFont="1" applyFill="1" applyBorder="1" applyAlignment="1">
      <alignment horizontal="right" vertical="center"/>
    </xf>
    <xf numFmtId="179" fontId="29" fillId="23" borderId="22" xfId="38" applyNumberFormat="1" applyFont="1" applyFill="1" applyBorder="1" applyAlignment="1" applyProtection="1">
      <alignment horizontal="right" vertical="center"/>
    </xf>
    <xf numFmtId="169" fontId="3" fillId="23" borderId="0" xfId="41" applyNumberFormat="1" applyFont="1" applyFill="1" applyBorder="1" applyAlignment="1">
      <alignment horizontal="right" vertical="center"/>
    </xf>
    <xf numFmtId="179" fontId="29" fillId="0" borderId="22" xfId="38" applyNumberFormat="1" applyFont="1" applyBorder="1" applyAlignment="1" applyProtection="1">
      <alignment horizontal="right" vertical="center"/>
    </xf>
    <xf numFmtId="179" fontId="29" fillId="0" borderId="22" xfId="38" applyNumberFormat="1" applyFont="1" applyFill="1" applyBorder="1" applyAlignment="1" applyProtection="1">
      <alignment horizontal="right" vertical="center"/>
    </xf>
    <xf numFmtId="180" fontId="29" fillId="0" borderId="21" xfId="38" applyNumberFormat="1" applyFont="1" applyBorder="1" applyAlignment="1" applyProtection="1">
      <alignment horizontal="right" vertical="center"/>
    </xf>
    <xf numFmtId="2" fontId="27" fillId="0" borderId="0" xfId="39" applyNumberFormat="1" applyFont="1" applyFill="1" applyBorder="1" applyAlignment="1" applyProtection="1">
      <alignment horizontal="right" vertical="center"/>
    </xf>
    <xf numFmtId="180" fontId="29" fillId="23" borderId="22" xfId="38" applyNumberFormat="1" applyFont="1" applyFill="1" applyBorder="1" applyAlignment="1" applyProtection="1">
      <alignment horizontal="right" vertical="center"/>
    </xf>
    <xf numFmtId="180" fontId="29" fillId="0" borderId="22" xfId="38" applyNumberFormat="1" applyFont="1" applyBorder="1" applyAlignment="1" applyProtection="1">
      <alignment horizontal="right" vertical="center"/>
    </xf>
    <xf numFmtId="180" fontId="29" fillId="0" borderId="22" xfId="38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wrapText="1"/>
    </xf>
    <xf numFmtId="2" fontId="29" fillId="0" borderId="14" xfId="38" applyNumberFormat="1" applyFont="1" applyBorder="1" applyAlignment="1" applyProtection="1">
      <alignment horizontal="right" vertical="center" indent="1"/>
    </xf>
    <xf numFmtId="2" fontId="29" fillId="23" borderId="0" xfId="38" applyNumberFormat="1" applyFont="1" applyFill="1" applyBorder="1" applyAlignment="1" applyProtection="1">
      <alignment horizontal="right" vertical="center" indent="1"/>
    </xf>
    <xf numFmtId="2" fontId="29" fillId="0" borderId="0" xfId="38" applyNumberFormat="1" applyFont="1" applyBorder="1" applyAlignment="1" applyProtection="1">
      <alignment horizontal="right" vertical="center" indent="1"/>
    </xf>
    <xf numFmtId="2" fontId="29" fillId="0" borderId="0" xfId="38" applyNumberFormat="1" applyFont="1" applyFill="1" applyBorder="1" applyAlignment="1" applyProtection="1">
      <alignment horizontal="right" vertical="center" indent="1"/>
    </xf>
    <xf numFmtId="178" fontId="29" fillId="0" borderId="14" xfId="38" applyNumberFormat="1" applyFont="1" applyBorder="1" applyAlignment="1" applyProtection="1">
      <alignment horizontal="right" vertical="center" indent="1"/>
    </xf>
    <xf numFmtId="178" fontId="29" fillId="23" borderId="0" xfId="38" applyNumberFormat="1" applyFont="1" applyFill="1" applyBorder="1" applyAlignment="1" applyProtection="1">
      <alignment horizontal="right" vertical="center" indent="1"/>
    </xf>
    <xf numFmtId="178" fontId="29" fillId="0" borderId="0" xfId="38" applyNumberFormat="1" applyFont="1" applyBorder="1" applyAlignment="1" applyProtection="1">
      <alignment horizontal="right" vertical="center" indent="1"/>
    </xf>
    <xf numFmtId="178" fontId="29" fillId="0" borderId="0" xfId="38" applyNumberFormat="1" applyFont="1" applyFill="1" applyBorder="1" applyAlignment="1" applyProtection="1">
      <alignment horizontal="right" vertical="center" indent="1"/>
    </xf>
    <xf numFmtId="164" fontId="9" fillId="0" borderId="19" xfId="38" applyFont="1" applyBorder="1" applyAlignment="1" applyProtection="1">
      <alignment horizontal="center" vertical="center"/>
    </xf>
    <xf numFmtId="178" fontId="29" fillId="23" borderId="18" xfId="38" applyNumberFormat="1" applyFont="1" applyFill="1" applyBorder="1" applyAlignment="1" applyProtection="1">
      <alignment horizontal="right" vertical="center" wrapText="1" indent="1"/>
    </xf>
    <xf numFmtId="178" fontId="29" fillId="0" borderId="20" xfId="38" applyNumberFormat="1" applyFont="1" applyBorder="1" applyAlignment="1" applyProtection="1">
      <alignment horizontal="right" vertical="center" indent="1"/>
    </xf>
    <xf numFmtId="178" fontId="29" fillId="23" borderId="18" xfId="38" applyNumberFormat="1" applyFont="1" applyFill="1" applyBorder="1" applyAlignment="1" applyProtection="1">
      <alignment horizontal="right" vertical="center" indent="1"/>
    </xf>
    <xf numFmtId="178" fontId="29" fillId="0" borderId="18" xfId="38" applyNumberFormat="1" applyFont="1" applyBorder="1" applyAlignment="1" applyProtection="1">
      <alignment horizontal="right" vertical="center" indent="1"/>
    </xf>
    <xf numFmtId="178" fontId="29" fillId="0" borderId="18" xfId="38" applyNumberFormat="1" applyFont="1" applyFill="1" applyBorder="1" applyAlignment="1" applyProtection="1">
      <alignment horizontal="right" vertical="center" indent="1"/>
    </xf>
    <xf numFmtId="178" fontId="29" fillId="0" borderId="20" xfId="38" applyNumberFormat="1" applyFont="1" applyBorder="1" applyAlignment="1" applyProtection="1">
      <alignment horizontal="right" vertical="center" wrapText="1" indent="1"/>
    </xf>
    <xf numFmtId="178" fontId="29" fillId="0" borderId="18" xfId="38" applyNumberFormat="1" applyFont="1" applyBorder="1" applyAlignment="1" applyProtection="1">
      <alignment horizontal="right" vertical="center" wrapText="1" indent="1"/>
    </xf>
    <xf numFmtId="178" fontId="29" fillId="0" borderId="18" xfId="38" applyNumberFormat="1" applyFont="1" applyFill="1" applyBorder="1" applyAlignment="1" applyProtection="1">
      <alignment horizontal="right" vertical="center" wrapText="1" indent="1"/>
    </xf>
    <xf numFmtId="166" fontId="3" fillId="0" borderId="0" xfId="0" applyNumberFormat="1" applyFont="1" applyBorder="1"/>
    <xf numFmtId="166" fontId="3" fillId="0" borderId="0" xfId="0" applyNumberFormat="1" applyFont="1" applyBorder="1" applyAlignment="1">
      <alignment vertical="center"/>
    </xf>
    <xf numFmtId="2" fontId="3" fillId="0" borderId="0" xfId="48" applyNumberFormat="1" applyFont="1" applyBorder="1" applyAlignment="1">
      <alignment horizontal="right" vertical="center" indent="1"/>
    </xf>
    <xf numFmtId="0" fontId="3" fillId="0" borderId="0" xfId="49" applyFont="1" applyFill="1" applyAlignment="1">
      <alignment vertical="center" wrapText="1"/>
    </xf>
    <xf numFmtId="164" fontId="3" fillId="0" borderId="0" xfId="46" applyFont="1" applyFill="1" applyBorder="1" applyAlignment="1" applyProtection="1">
      <alignment horizontal="left" vertical="center" wrapText="1" indent="1"/>
    </xf>
    <xf numFmtId="179" fontId="29" fillId="23" borderId="18" xfId="38" applyNumberFormat="1" applyFont="1" applyFill="1" applyBorder="1" applyAlignment="1" applyProtection="1">
      <alignment horizontal="right" vertical="center"/>
    </xf>
    <xf numFmtId="179" fontId="29" fillId="0" borderId="18" xfId="38" applyNumberFormat="1" applyFont="1" applyBorder="1" applyAlignment="1" applyProtection="1">
      <alignment horizontal="right" vertical="center"/>
    </xf>
    <xf numFmtId="169" fontId="29" fillId="23" borderId="0" xfId="41" applyNumberFormat="1" applyFont="1" applyFill="1" applyBorder="1" applyAlignment="1">
      <alignment horizontal="right" vertical="center"/>
    </xf>
    <xf numFmtId="169" fontId="29" fillId="0" borderId="0" xfId="41" applyNumberFormat="1" applyFont="1" applyFill="1" applyBorder="1" applyAlignment="1">
      <alignment horizontal="right" vertical="center"/>
    </xf>
    <xf numFmtId="1" fontId="9" fillId="0" borderId="9" xfId="53" applyNumberFormat="1" applyFont="1" applyFill="1" applyBorder="1" applyAlignment="1">
      <alignment horizontal="right" vertical="center" indent="1"/>
    </xf>
    <xf numFmtId="165" fontId="3" fillId="0" borderId="0" xfId="0" applyNumberFormat="1" applyFont="1" applyFill="1" applyBorder="1"/>
    <xf numFmtId="1" fontId="3" fillId="0" borderId="0" xfId="37" applyNumberFormat="1" applyFont="1" applyBorder="1" applyAlignment="1">
      <alignment horizontal="right" vertical="center" indent="1"/>
    </xf>
    <xf numFmtId="1" fontId="3" fillId="0" borderId="0" xfId="37" applyNumberFormat="1" applyFont="1" applyFill="1" applyBorder="1" applyAlignment="1">
      <alignment horizontal="right" vertical="center" indent="1"/>
    </xf>
    <xf numFmtId="1" fontId="3" fillId="0" borderId="0" xfId="37" applyNumberFormat="1" applyFont="1" applyFill="1" applyBorder="1" applyAlignment="1" applyProtection="1">
      <alignment horizontal="right" vertical="center" indent="1"/>
      <protection locked="0"/>
    </xf>
    <xf numFmtId="1" fontId="3" fillId="0" borderId="0" xfId="53" applyNumberFormat="1" applyFont="1" applyBorder="1" applyAlignment="1">
      <alignment horizontal="right" vertical="center" indent="1"/>
    </xf>
    <xf numFmtId="1" fontId="9" fillId="0" borderId="9" xfId="37" applyNumberFormat="1" applyFont="1" applyBorder="1" applyAlignment="1">
      <alignment horizontal="right" vertical="center" indent="1"/>
    </xf>
    <xf numFmtId="1" fontId="9" fillId="0" borderId="9" xfId="37" applyNumberFormat="1" applyFont="1" applyFill="1" applyBorder="1" applyAlignment="1">
      <alignment horizontal="right" vertical="center" indent="1"/>
    </xf>
    <xf numFmtId="1" fontId="9" fillId="0" borderId="9" xfId="0" applyNumberFormat="1" applyFont="1" applyFill="1" applyBorder="1" applyAlignment="1">
      <alignment horizontal="right" vertical="center" indent="1"/>
    </xf>
    <xf numFmtId="164" fontId="57" fillId="0" borderId="0" xfId="45" applyFont="1" applyBorder="1" applyAlignment="1" applyProtection="1">
      <alignment horizontal="left" vertical="center" inden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8" fontId="57" fillId="0" borderId="16" xfId="0" applyNumberFormat="1" applyFont="1" applyBorder="1" applyAlignment="1">
      <alignment horizontal="right" vertical="center" indent="2"/>
    </xf>
    <xf numFmtId="1" fontId="3" fillId="0" borderId="25" xfId="0" applyNumberFormat="1" applyFont="1" applyBorder="1" applyAlignment="1">
      <alignment horizontal="right" vertical="center" indent="2"/>
    </xf>
    <xf numFmtId="1" fontId="57" fillId="0" borderId="25" xfId="0" applyNumberFormat="1" applyFont="1" applyBorder="1" applyAlignment="1">
      <alignment horizontal="right" vertical="center" indent="2"/>
    </xf>
    <xf numFmtId="178" fontId="76" fillId="0" borderId="25" xfId="0" applyNumberFormat="1" applyFont="1" applyBorder="1" applyAlignment="1">
      <alignment horizontal="right" vertical="center" indent="1"/>
    </xf>
    <xf numFmtId="178" fontId="57" fillId="0" borderId="25" xfId="0" applyNumberFormat="1" applyFont="1" applyBorder="1" applyAlignment="1">
      <alignment horizontal="right" vertical="center" indent="1"/>
    </xf>
    <xf numFmtId="167" fontId="9" fillId="0" borderId="25" xfId="0" applyNumberFormat="1" applyFont="1" applyBorder="1" applyAlignment="1">
      <alignment horizontal="right" vertical="center" indent="1"/>
    </xf>
    <xf numFmtId="1" fontId="9" fillId="0" borderId="25" xfId="0" applyNumberFormat="1" applyFont="1" applyBorder="1" applyAlignment="1">
      <alignment horizontal="right" vertical="center" indent="1"/>
    </xf>
    <xf numFmtId="165" fontId="9" fillId="0" borderId="25" xfId="0" applyNumberFormat="1" applyFont="1" applyBorder="1" applyAlignment="1">
      <alignment horizontal="right" vertical="center" indent="1"/>
    </xf>
    <xf numFmtId="178" fontId="9" fillId="0" borderId="25" xfId="0" applyNumberFormat="1" applyFont="1" applyBorder="1" applyAlignment="1">
      <alignment horizontal="right" vertical="center" indent="1"/>
    </xf>
    <xf numFmtId="165" fontId="23" fillId="0" borderId="0" xfId="0" applyNumberFormat="1" applyFont="1" applyAlignment="1">
      <alignment horizontal="right" vertical="center" indent="1"/>
    </xf>
    <xf numFmtId="165" fontId="7" fillId="0" borderId="0" xfId="0" applyNumberFormat="1" applyFont="1" applyAlignment="1">
      <alignment horizontal="right" vertical="center" indent="1"/>
    </xf>
    <xf numFmtId="165" fontId="7" fillId="0" borderId="0" xfId="0" applyNumberFormat="1" applyFont="1" applyAlignment="1"/>
    <xf numFmtId="165" fontId="3" fillId="0" borderId="9" xfId="0" applyNumberFormat="1" applyFont="1" applyBorder="1" applyAlignment="1">
      <alignment horizontal="right" vertical="center" indent="1"/>
    </xf>
    <xf numFmtId="165" fontId="3" fillId="0" borderId="25" xfId="0" applyNumberFormat="1" applyFont="1" applyBorder="1" applyAlignment="1">
      <alignment horizontal="right" vertical="center" indent="1"/>
    </xf>
    <xf numFmtId="165" fontId="4" fillId="0" borderId="0" xfId="0" applyNumberFormat="1" applyFont="1" applyAlignment="1"/>
    <xf numFmtId="165" fontId="3" fillId="0" borderId="0" xfId="0" applyNumberFormat="1" applyFont="1" applyAlignment="1"/>
    <xf numFmtId="165" fontId="7" fillId="0" borderId="14" xfId="0" applyNumberFormat="1" applyFont="1" applyBorder="1" applyAlignment="1">
      <alignment horizontal="right" vertical="center" indent="1"/>
    </xf>
    <xf numFmtId="165" fontId="3" fillId="0" borderId="0" xfId="0" quotePrefix="1" applyNumberFormat="1" applyFont="1" applyAlignment="1">
      <alignment horizontal="right" vertical="center" indent="1"/>
    </xf>
    <xf numFmtId="169" fontId="11" fillId="0" borderId="9" xfId="41" applyNumberFormat="1" applyFont="1" applyFill="1" applyBorder="1" applyAlignment="1" applyProtection="1">
      <alignment horizontal="left" vertical="center" wrapText="1" indent="1"/>
    </xf>
    <xf numFmtId="178" fontId="3" fillId="0" borderId="9" xfId="0" applyNumberFormat="1" applyFont="1" applyFill="1" applyBorder="1" applyAlignment="1">
      <alignment horizontal="right" vertical="center" indent="1"/>
    </xf>
    <xf numFmtId="178" fontId="3" fillId="0" borderId="23" xfId="0" applyNumberFormat="1" applyFont="1" applyFill="1" applyBorder="1" applyAlignment="1">
      <alignment horizontal="right" vertical="center" indent="1"/>
    </xf>
    <xf numFmtId="178" fontId="3" fillId="0" borderId="9" xfId="0" applyNumberFormat="1" applyFont="1" applyFill="1" applyBorder="1" applyAlignment="1">
      <alignment horizontal="right" vertical="center" wrapText="1" indent="1"/>
    </xf>
    <xf numFmtId="178" fontId="3" fillId="0" borderId="23" xfId="0" applyNumberFormat="1" applyFont="1" applyFill="1" applyBorder="1" applyAlignment="1">
      <alignment horizontal="right" vertical="center" wrapText="1" indent="1"/>
    </xf>
    <xf numFmtId="165" fontId="9" fillId="0" borderId="1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13" fillId="0" borderId="0" xfId="35" applyAlignment="1" applyProtection="1">
      <alignment horizontal="right"/>
    </xf>
    <xf numFmtId="164" fontId="9" fillId="0" borderId="9" xfId="45" applyFont="1" applyBorder="1" applyAlignment="1" applyProtection="1">
      <alignment horizontal="left" vertical="center" indent="1"/>
    </xf>
    <xf numFmtId="178" fontId="3" fillId="0" borderId="25" xfId="0" applyNumberFormat="1" applyFont="1" applyFill="1" applyBorder="1" applyAlignment="1">
      <alignment horizontal="right" vertical="center" wrapText="1" indent="1"/>
    </xf>
    <xf numFmtId="0" fontId="3" fillId="0" borderId="0" xfId="45" applyNumberFormat="1" applyFont="1" applyBorder="1" applyAlignment="1" applyProtection="1">
      <alignment horizontal="left" vertical="center"/>
    </xf>
    <xf numFmtId="1" fontId="57" fillId="0" borderId="0" xfId="46" applyNumberFormat="1" applyFont="1" applyFill="1" applyBorder="1" applyAlignment="1" applyProtection="1">
      <alignment horizontal="left" vertical="center" wrapText="1" indent="1"/>
    </xf>
    <xf numFmtId="180" fontId="58" fillId="0" borderId="0" xfId="38" applyNumberFormat="1" applyFont="1" applyFill="1" applyBorder="1" applyAlignment="1" applyProtection="1">
      <alignment horizontal="right" vertical="center"/>
    </xf>
    <xf numFmtId="180" fontId="58" fillId="0" borderId="18" xfId="38" applyNumberFormat="1" applyFont="1" applyFill="1" applyBorder="1" applyAlignment="1" applyProtection="1">
      <alignment horizontal="right" vertical="center"/>
    </xf>
    <xf numFmtId="180" fontId="68" fillId="0" borderId="0" xfId="38" applyNumberFormat="1" applyFont="1" applyFill="1" applyBorder="1" applyAlignment="1" applyProtection="1">
      <alignment horizontal="right" vertical="center"/>
    </xf>
    <xf numFmtId="1" fontId="9" fillId="0" borderId="0" xfId="46" applyNumberFormat="1" applyFont="1" applyFill="1" applyBorder="1" applyAlignment="1" applyProtection="1">
      <alignment horizontal="left" vertical="center" wrapText="1" indent="1"/>
    </xf>
    <xf numFmtId="164" fontId="9" fillId="23" borderId="9" xfId="38" applyFont="1" applyFill="1" applyBorder="1" applyAlignment="1" applyProtection="1">
      <alignment horizontal="left" vertical="center" indent="1"/>
    </xf>
    <xf numFmtId="180" fontId="29" fillId="23" borderId="9" xfId="38" applyNumberFormat="1" applyFont="1" applyFill="1" applyBorder="1" applyAlignment="1" applyProtection="1">
      <alignment horizontal="right" vertical="center"/>
    </xf>
    <xf numFmtId="180" fontId="29" fillId="23" borderId="23" xfId="38" applyNumberFormat="1" applyFont="1" applyFill="1" applyBorder="1" applyAlignment="1" applyProtection="1">
      <alignment horizontal="right" vertical="center"/>
    </xf>
    <xf numFmtId="179" fontId="58" fillId="0" borderId="0" xfId="38" applyNumberFormat="1" applyFont="1" applyFill="1" applyBorder="1" applyAlignment="1" applyProtection="1">
      <alignment horizontal="right" vertical="center"/>
    </xf>
    <xf numFmtId="179" fontId="58" fillId="0" borderId="18" xfId="38" applyNumberFormat="1" applyFont="1" applyFill="1" applyBorder="1" applyAlignment="1" applyProtection="1">
      <alignment horizontal="right" vertical="center"/>
    </xf>
    <xf numFmtId="169" fontId="68" fillId="0" borderId="0" xfId="41" applyNumberFormat="1" applyFont="1" applyFill="1" applyBorder="1" applyAlignment="1">
      <alignment horizontal="right" vertical="center"/>
    </xf>
    <xf numFmtId="179" fontId="29" fillId="23" borderId="9" xfId="38" applyNumberFormat="1" applyFont="1" applyFill="1" applyBorder="1" applyAlignment="1" applyProtection="1">
      <alignment horizontal="right" vertical="center"/>
    </xf>
    <xf numFmtId="179" fontId="29" fillId="23" borderId="23" xfId="38" applyNumberFormat="1" applyFont="1" applyFill="1" applyBorder="1" applyAlignment="1" applyProtection="1">
      <alignment horizontal="right" vertical="center"/>
    </xf>
    <xf numFmtId="169" fontId="29" fillId="23" borderId="9" xfId="41" applyNumberFormat="1" applyFont="1" applyFill="1" applyBorder="1" applyAlignment="1">
      <alignment horizontal="right" vertical="center"/>
    </xf>
    <xf numFmtId="2" fontId="68" fillId="0" borderId="0" xfId="38" applyNumberFormat="1" applyFont="1" applyFill="1" applyBorder="1" applyAlignment="1" applyProtection="1">
      <alignment horizontal="right" vertical="center" indent="1"/>
    </xf>
    <xf numFmtId="2" fontId="68" fillId="0" borderId="0" xfId="38" applyNumberFormat="1" applyFont="1" applyFill="1" applyBorder="1" applyAlignment="1" applyProtection="1">
      <alignment horizontal="right" vertical="center" wrapText="1" indent="1"/>
    </xf>
    <xf numFmtId="1" fontId="3" fillId="23" borderId="9" xfId="46" applyNumberFormat="1" applyFont="1" applyFill="1" applyBorder="1" applyAlignment="1" applyProtection="1">
      <alignment horizontal="left" vertical="center" indent="1"/>
    </xf>
    <xf numFmtId="178" fontId="29" fillId="23" borderId="9" xfId="38" applyNumberFormat="1" applyFont="1" applyFill="1" applyBorder="1" applyAlignment="1" applyProtection="1">
      <alignment horizontal="right" vertical="center" wrapText="1" indent="1"/>
    </xf>
    <xf numFmtId="178" fontId="58" fillId="0" borderId="0" xfId="38" applyNumberFormat="1" applyFont="1" applyFill="1" applyBorder="1" applyAlignment="1" applyProtection="1">
      <alignment horizontal="right" vertical="center" indent="1"/>
    </xf>
    <xf numFmtId="178" fontId="58" fillId="0" borderId="18" xfId="38" applyNumberFormat="1" applyFont="1" applyFill="1" applyBorder="1" applyAlignment="1" applyProtection="1">
      <alignment horizontal="right" vertical="center" indent="1"/>
    </xf>
    <xf numFmtId="178" fontId="58" fillId="0" borderId="0" xfId="38" applyNumberFormat="1" applyFont="1" applyFill="1" applyBorder="1" applyAlignment="1" applyProtection="1">
      <alignment horizontal="right" vertical="center" wrapText="1" indent="1"/>
    </xf>
    <xf numFmtId="178" fontId="58" fillId="0" borderId="18" xfId="38" applyNumberFormat="1" applyFont="1" applyFill="1" applyBorder="1" applyAlignment="1" applyProtection="1">
      <alignment horizontal="right" vertical="center" wrapText="1" indent="1"/>
    </xf>
    <xf numFmtId="178" fontId="29" fillId="23" borderId="9" xfId="38" applyNumberFormat="1" applyFont="1" applyFill="1" applyBorder="1" applyAlignment="1" applyProtection="1">
      <alignment horizontal="right" vertical="center" indent="1"/>
    </xf>
    <xf numFmtId="178" fontId="29" fillId="23" borderId="23" xfId="38" applyNumberFormat="1" applyFont="1" applyFill="1" applyBorder="1" applyAlignment="1" applyProtection="1">
      <alignment horizontal="right" vertical="center" indent="1"/>
    </xf>
    <xf numFmtId="178" fontId="29" fillId="23" borderId="23" xfId="38" applyNumberFormat="1" applyFont="1" applyFill="1" applyBorder="1" applyAlignment="1" applyProtection="1">
      <alignment horizontal="right" vertical="center" wrapText="1" indent="1"/>
    </xf>
    <xf numFmtId="180" fontId="68" fillId="0" borderId="22" xfId="38" applyNumberFormat="1" applyFont="1" applyFill="1" applyBorder="1" applyAlignment="1" applyProtection="1">
      <alignment horizontal="right" vertical="center"/>
    </xf>
    <xf numFmtId="180" fontId="29" fillId="23" borderId="26" xfId="38" applyNumberFormat="1" applyFont="1" applyFill="1" applyBorder="1" applyAlignment="1" applyProtection="1">
      <alignment horizontal="right" vertical="center"/>
    </xf>
    <xf numFmtId="2" fontId="27" fillId="0" borderId="22" xfId="39" applyNumberFormat="1" applyFont="1" applyFill="1" applyBorder="1" applyAlignment="1" applyProtection="1">
      <alignment horizontal="right" vertical="center"/>
    </xf>
    <xf numFmtId="169" fontId="3" fillId="23" borderId="27" xfId="41" applyNumberFormat="1" applyFont="1" applyFill="1" applyBorder="1" applyAlignment="1">
      <alignment horizontal="right" vertical="center"/>
    </xf>
    <xf numFmtId="179" fontId="29" fillId="23" borderId="27" xfId="38" applyNumberFormat="1" applyFont="1" applyFill="1" applyBorder="1" applyAlignment="1" applyProtection="1">
      <alignment horizontal="right" vertical="center"/>
    </xf>
    <xf numFmtId="179" fontId="29" fillId="0" borderId="27" xfId="38" applyNumberFormat="1" applyFont="1" applyFill="1" applyBorder="1" applyAlignment="1" applyProtection="1">
      <alignment horizontal="right" vertical="center"/>
    </xf>
    <xf numFmtId="169" fontId="29" fillId="23" borderId="27" xfId="41" applyNumberFormat="1" applyFont="1" applyFill="1" applyBorder="1" applyAlignment="1">
      <alignment horizontal="right" vertical="center"/>
    </xf>
    <xf numFmtId="169" fontId="29" fillId="0" borderId="27" xfId="41" applyNumberFormat="1" applyFont="1" applyFill="1" applyBorder="1" applyAlignment="1">
      <alignment horizontal="right" vertical="center"/>
    </xf>
    <xf numFmtId="169" fontId="29" fillId="23" borderId="26" xfId="41" applyNumberFormat="1" applyFont="1" applyFill="1" applyBorder="1" applyAlignment="1">
      <alignment horizontal="right" vertical="center"/>
    </xf>
    <xf numFmtId="169" fontId="3" fillId="0" borderId="27" xfId="41" applyNumberFormat="1" applyFont="1" applyFill="1" applyBorder="1" applyAlignment="1">
      <alignment horizontal="right" vertical="center"/>
    </xf>
    <xf numFmtId="169" fontId="68" fillId="0" borderId="27" xfId="41" applyNumberFormat="1" applyFont="1" applyFill="1" applyBorder="1" applyAlignment="1">
      <alignment horizontal="right" vertical="center"/>
    </xf>
    <xf numFmtId="2" fontId="29" fillId="0" borderId="21" xfId="38" applyNumberFormat="1" applyFont="1" applyBorder="1" applyAlignment="1" applyProtection="1">
      <alignment horizontal="right" vertical="center" indent="1"/>
    </xf>
    <xf numFmtId="2" fontId="29" fillId="0" borderId="21" xfId="38" applyNumberFormat="1" applyFont="1" applyBorder="1" applyAlignment="1" applyProtection="1">
      <alignment horizontal="right" vertical="center" wrapText="1" indent="1"/>
    </xf>
    <xf numFmtId="2" fontId="29" fillId="23" borderId="27" xfId="38" applyNumberFormat="1" applyFont="1" applyFill="1" applyBorder="1" applyAlignment="1" applyProtection="1">
      <alignment horizontal="right" vertical="center" indent="1"/>
    </xf>
    <xf numFmtId="2" fontId="29" fillId="23" borderId="27" xfId="38" applyNumberFormat="1" applyFont="1" applyFill="1" applyBorder="1" applyAlignment="1" applyProtection="1">
      <alignment horizontal="right" vertical="center" wrapText="1" indent="1"/>
    </xf>
    <xf numFmtId="2" fontId="29" fillId="0" borderId="27" xfId="38" applyNumberFormat="1" applyFont="1" applyBorder="1" applyAlignment="1" applyProtection="1">
      <alignment horizontal="right" vertical="center" indent="1"/>
    </xf>
    <xf numFmtId="2" fontId="29" fillId="0" borderId="27" xfId="38" applyNumberFormat="1" applyFont="1" applyBorder="1" applyAlignment="1" applyProtection="1">
      <alignment horizontal="right" vertical="center" wrapText="1" indent="1"/>
    </xf>
    <xf numFmtId="2" fontId="29" fillId="0" borderId="27" xfId="38" applyNumberFormat="1" applyFont="1" applyFill="1" applyBorder="1" applyAlignment="1" applyProtection="1">
      <alignment horizontal="right" vertical="center" wrapText="1" indent="1"/>
    </xf>
    <xf numFmtId="2" fontId="29" fillId="0" borderId="27" xfId="38" applyNumberFormat="1" applyFont="1" applyFill="1" applyBorder="1" applyAlignment="1" applyProtection="1">
      <alignment horizontal="right" vertical="center" indent="1"/>
    </xf>
    <xf numFmtId="2" fontId="68" fillId="0" borderId="27" xfId="38" applyNumberFormat="1" applyFont="1" applyFill="1" applyBorder="1" applyAlignment="1" applyProtection="1">
      <alignment horizontal="right" vertical="center" indent="1"/>
    </xf>
    <xf numFmtId="2" fontId="68" fillId="0" borderId="27" xfId="38" applyNumberFormat="1" applyFont="1" applyFill="1" applyBorder="1" applyAlignment="1" applyProtection="1">
      <alignment horizontal="right" vertical="center" wrapText="1" indent="1"/>
    </xf>
    <xf numFmtId="2" fontId="29" fillId="23" borderId="25" xfId="38" applyNumberFormat="1" applyFont="1" applyFill="1" applyBorder="1" applyAlignment="1" applyProtection="1">
      <alignment horizontal="right" vertical="center" indent="1"/>
    </xf>
    <xf numFmtId="2" fontId="29" fillId="23" borderId="26" xfId="38" applyNumberFormat="1" applyFont="1" applyFill="1" applyBorder="1" applyAlignment="1" applyProtection="1">
      <alignment horizontal="right" vertical="center" indent="1"/>
    </xf>
    <xf numFmtId="164" fontId="9" fillId="0" borderId="17" xfId="38" applyFont="1" applyBorder="1" applyAlignment="1" applyProtection="1">
      <alignment horizontal="center" vertical="center"/>
    </xf>
    <xf numFmtId="178" fontId="29" fillId="0" borderId="21" xfId="38" applyNumberFormat="1" applyFont="1" applyBorder="1" applyAlignment="1" applyProtection="1">
      <alignment horizontal="right" vertical="center" wrapText="1" indent="1"/>
    </xf>
    <xf numFmtId="178" fontId="29" fillId="23" borderId="27" xfId="38" applyNumberFormat="1" applyFont="1" applyFill="1" applyBorder="1" applyAlignment="1" applyProtection="1">
      <alignment horizontal="right" vertical="center" wrapText="1" indent="1"/>
    </xf>
    <xf numFmtId="178" fontId="29" fillId="0" borderId="27" xfId="38" applyNumberFormat="1" applyFont="1" applyBorder="1" applyAlignment="1" applyProtection="1">
      <alignment horizontal="right" vertical="center" wrapText="1" indent="1"/>
    </xf>
    <xf numFmtId="178" fontId="29" fillId="0" borderId="27" xfId="38" applyNumberFormat="1" applyFont="1" applyFill="1" applyBorder="1" applyAlignment="1" applyProtection="1">
      <alignment horizontal="right" vertical="center" wrapText="1" indent="1"/>
    </xf>
    <xf numFmtId="178" fontId="58" fillId="0" borderId="27" xfId="38" applyNumberFormat="1" applyFont="1" applyFill="1" applyBorder="1" applyAlignment="1" applyProtection="1">
      <alignment horizontal="right" vertical="center" wrapText="1" indent="1"/>
    </xf>
    <xf numFmtId="178" fontId="29" fillId="23" borderId="26" xfId="38" applyNumberFormat="1" applyFont="1" applyFill="1" applyBorder="1" applyAlignment="1" applyProtection="1">
      <alignment horizontal="right" vertical="center" wrapText="1" indent="1"/>
    </xf>
    <xf numFmtId="178" fontId="3" fillId="0" borderId="26" xfId="0" applyNumberFormat="1" applyFont="1" applyFill="1" applyBorder="1" applyAlignment="1">
      <alignment horizontal="right" vertical="center" wrapText="1" indent="1"/>
    </xf>
    <xf numFmtId="0" fontId="3" fillId="0" borderId="0" xfId="45" applyNumberFormat="1" applyFont="1" applyBorder="1" applyAlignment="1" applyProtection="1">
      <alignment horizontal="left" vertical="center"/>
    </xf>
    <xf numFmtId="2" fontId="3" fillId="0" borderId="9" xfId="40" applyNumberFormat="1" applyFont="1" applyFill="1" applyBorder="1" applyAlignment="1" applyProtection="1">
      <alignment horizontal="left" vertical="center" indent="2"/>
    </xf>
    <xf numFmtId="2" fontId="29" fillId="0" borderId="0" xfId="38" applyNumberFormat="1" applyFont="1" applyFill="1" applyBorder="1" applyAlignment="1" applyProtection="1">
      <alignment horizontal="right" vertical="center" wrapText="1"/>
    </xf>
    <xf numFmtId="2" fontId="29" fillId="0" borderId="0" xfId="38" applyNumberFormat="1" applyFont="1" applyBorder="1" applyAlignment="1" applyProtection="1">
      <alignment horizontal="right" vertical="center" wrapText="1"/>
    </xf>
    <xf numFmtId="2" fontId="68" fillId="0" borderId="9" xfId="38" applyNumberFormat="1" applyFont="1" applyFill="1" applyBorder="1" applyAlignment="1" applyProtection="1">
      <alignment horizontal="right" vertical="center" wrapText="1"/>
    </xf>
    <xf numFmtId="166" fontId="3" fillId="0" borderId="0" xfId="0" applyNumberFormat="1" applyFont="1" applyAlignment="1">
      <alignment horizontal="right" vertical="center" indent="1"/>
    </xf>
    <xf numFmtId="0" fontId="59" fillId="0" borderId="0" xfId="0" applyFont="1" applyBorder="1" applyAlignment="1">
      <alignment horizontal="left" vertical="center" wrapText="1" indent="1"/>
    </xf>
    <xf numFmtId="0" fontId="59" fillId="0" borderId="0" xfId="0" applyFont="1" applyFill="1" applyBorder="1" applyAlignment="1">
      <alignment horizontal="left" vertical="center" wrapText="1" indent="1"/>
    </xf>
    <xf numFmtId="0" fontId="0" fillId="0" borderId="0" xfId="0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3" fillId="0" borderId="10" xfId="0" applyFont="1" applyBorder="1" applyAlignment="1">
      <alignment horizontal="right" vertical="center" indent="1"/>
    </xf>
    <xf numFmtId="9" fontId="9" fillId="0" borderId="9" xfId="0" applyNumberFormat="1" applyFont="1" applyBorder="1"/>
    <xf numFmtId="1" fontId="9" fillId="0" borderId="9" xfId="0" applyNumberFormat="1" applyFont="1" applyBorder="1" applyAlignment="1">
      <alignment horizontal="right" vertical="center" indent="1"/>
    </xf>
    <xf numFmtId="9" fontId="3" fillId="0" borderId="0" xfId="0" applyNumberFormat="1" applyFont="1"/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Border="1" applyAlignment="1">
      <alignment horizontal="right" wrapText="1"/>
    </xf>
    <xf numFmtId="0" fontId="81" fillId="24" borderId="0" xfId="0" applyFont="1" applyFill="1"/>
    <xf numFmtId="165" fontId="81" fillId="24" borderId="0" xfId="0" applyNumberFormat="1" applyFont="1" applyFill="1" applyAlignment="1">
      <alignment horizontal="right"/>
    </xf>
    <xf numFmtId="165" fontId="81" fillId="24" borderId="0" xfId="0" applyNumberFormat="1" applyFont="1" applyFill="1"/>
    <xf numFmtId="165" fontId="9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9" fontId="3" fillId="0" borderId="0" xfId="0" applyNumberFormat="1" applyFont="1" applyBorder="1"/>
    <xf numFmtId="9" fontId="3" fillId="0" borderId="0" xfId="52" applyFont="1" applyBorder="1"/>
    <xf numFmtId="9" fontId="3" fillId="0" borderId="0" xfId="53" applyFont="1" applyBorder="1"/>
    <xf numFmtId="167" fontId="3" fillId="0" borderId="0" xfId="0" applyNumberFormat="1" applyFont="1" applyBorder="1" applyAlignment="1">
      <alignment horizontal="right" wrapText="1"/>
    </xf>
    <xf numFmtId="167" fontId="9" fillId="0" borderId="0" xfId="0" applyNumberFormat="1" applyFont="1" applyBorder="1" applyAlignment="1">
      <alignment horizontal="right" wrapText="1"/>
    </xf>
    <xf numFmtId="0" fontId="9" fillId="0" borderId="9" xfId="0" applyFont="1" applyBorder="1"/>
    <xf numFmtId="9" fontId="3" fillId="0" borderId="9" xfId="52" applyFont="1" applyBorder="1"/>
    <xf numFmtId="9" fontId="3" fillId="0" borderId="9" xfId="53" applyFont="1" applyBorder="1"/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right" vertical="center" indent="1"/>
    </xf>
    <xf numFmtId="2" fontId="3" fillId="0" borderId="31" xfId="0" applyNumberFormat="1" applyFont="1" applyBorder="1" applyAlignment="1">
      <alignment horizontal="right" vertical="center" indent="1"/>
    </xf>
    <xf numFmtId="2" fontId="9" fillId="0" borderId="32" xfId="0" applyNumberFormat="1" applyFont="1" applyBorder="1" applyAlignment="1">
      <alignment horizontal="right" vertical="center" indent="1"/>
    </xf>
    <xf numFmtId="2" fontId="9" fillId="0" borderId="33" xfId="0" applyNumberFormat="1" applyFont="1" applyBorder="1" applyAlignment="1">
      <alignment horizontal="right" vertical="center" indent="1"/>
    </xf>
    <xf numFmtId="0" fontId="13" fillId="0" borderId="0" xfId="35" applyAlignment="1" applyProtection="1">
      <alignment horizontal="left"/>
    </xf>
    <xf numFmtId="0" fontId="13" fillId="0" borderId="0" xfId="35" applyAlignment="1" applyProtection="1">
      <alignment horizontal="right"/>
    </xf>
    <xf numFmtId="0" fontId="13" fillId="0" borderId="0" xfId="35" applyAlignment="1" applyProtection="1"/>
    <xf numFmtId="0" fontId="0" fillId="0" borderId="0" xfId="0" applyAlignment="1"/>
    <xf numFmtId="0" fontId="74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49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49" applyFont="1" applyFill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1" fillId="0" borderId="0" xfId="35" applyFont="1" applyAlignment="1" applyProtection="1">
      <alignment horizontal="right"/>
    </xf>
    <xf numFmtId="0" fontId="13" fillId="0" borderId="0" xfId="35" applyFont="1" applyAlignment="1" applyProtection="1">
      <alignment horizontal="right"/>
    </xf>
    <xf numFmtId="0" fontId="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9" fillId="0" borderId="10" xfId="0" applyFont="1" applyBorder="1"/>
    <xf numFmtId="0" fontId="9" fillId="0" borderId="10" xfId="35" applyFont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 indent="2"/>
    </xf>
    <xf numFmtId="0" fontId="25" fillId="0" borderId="0" xfId="35" applyFont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top" wrapText="1" indent="2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en hypertexte" xfId="35" builtinId="8"/>
    <cellStyle name="Linked Cell" xfId="36"/>
    <cellStyle name="Normal" xfId="0" builtinId="0"/>
    <cellStyle name="Normal 2" xfId="37"/>
    <cellStyle name="Normal_02-G_XGDP" xfId="38"/>
    <cellStyle name="Normal_53-GV_XGDP" xfId="39"/>
    <cellStyle name="Normal_53-GV_XGDP_Tabelle1" xfId="40"/>
    <cellStyle name="Normal_59-C_PPP" xfId="41"/>
    <cellStyle name="Normal_59-C_PPP_Tabelle2" xfId="42"/>
    <cellStyle name="Normal_59-C_PPP_tablong_9" xfId="43"/>
    <cellStyle name="Normal_MS01" xfId="44"/>
    <cellStyle name="Normal_MS63" xfId="45"/>
    <cellStyle name="Normal_MS75" xfId="46"/>
    <cellStyle name="Normal_MS77" xfId="47"/>
    <cellStyle name="Normal_Série_base_données_CPBRD92_2000" xfId="48"/>
    <cellStyle name="Normal_Tab_fr" xfId="49"/>
    <cellStyle name="Note" xfId="50"/>
    <cellStyle name="Output" xfId="51"/>
    <cellStyle name="Pourcentage" xfId="52" builtinId="5"/>
    <cellStyle name="Pourcentage 2" xfId="53"/>
    <cellStyle name="Standard_G3-REALF" xfId="54"/>
    <cellStyle name="Title" xfId="55"/>
    <cellStyle name="Warning Text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4455795</xdr:colOff>
      <xdr:row>7</xdr:row>
      <xdr:rowOff>19050</xdr:rowOff>
    </xdr:from>
    <xdr:ext cx="5495351" cy="1814599"/>
    <xdr:sp macro="" textlink="">
      <xdr:nvSpPr>
        <xdr:cNvPr id="2" name="ZoneTexte 1"/>
        <xdr:cNvSpPr txBox="1"/>
      </xdr:nvSpPr>
      <xdr:spPr>
        <a:xfrm>
          <a:off x="5080635" y="1070610"/>
          <a:ext cx="5495351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Bemerkung zu den Tabellen, Zeichenerklärung: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Folgende Zeichen wurden benutzt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zwei Punkte (..) ersetzen eine Zahl, wenn diese nicht vorliegt,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d.h. wenn sie (noch) nicht erhoben oder (noch) nicht berechnet wurde.</a:t>
          </a:r>
          <a:b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CH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Wenn die Tabellen gerundete Zahlen enthalten,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wird folgende Unterscheidung gemacht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: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 Strich (-) anstelle einer Zahl bedeutet, dass die entsprechende Angabe nicht vorliegt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absolut null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Eine Null (0) steht für einen Wert, der grösser als null ist, wenn gerundet aber gleich null ist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Im Allgemeinen wurde ohne Rücksicht auf die Endsumme auf- bzw. abgerundet. 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Gesamtbeträge können deshalb geringfügig von der Summe der Einzelwerte abweichen. </a:t>
          </a:r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25</xdr:row>
      <xdr:rowOff>0</xdr:rowOff>
    </xdr:from>
    <xdr:to>
      <xdr:col>5</xdr:col>
      <xdr:colOff>761550</xdr:colOff>
      <xdr:row>49</xdr:row>
      <xdr:rowOff>71223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38575"/>
          <a:ext cx="3600000" cy="387169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16</xdr:row>
      <xdr:rowOff>1</xdr:rowOff>
    </xdr:from>
    <xdr:to>
      <xdr:col>0</xdr:col>
      <xdr:colOff>3691440</xdr:colOff>
      <xdr:row>34</xdr:row>
      <xdr:rowOff>66532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2583181"/>
          <a:ext cx="3600000" cy="33431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23</xdr:row>
      <xdr:rowOff>0</xdr:rowOff>
    </xdr:from>
    <xdr:to>
      <xdr:col>5</xdr:col>
      <xdr:colOff>26220</xdr:colOff>
      <xdr:row>50</xdr:row>
      <xdr:rowOff>11710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436620"/>
          <a:ext cx="3600000" cy="37150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2</xdr:row>
      <xdr:rowOff>0</xdr:rowOff>
    </xdr:from>
    <xdr:to>
      <xdr:col>7</xdr:col>
      <xdr:colOff>182880</xdr:colOff>
      <xdr:row>63</xdr:row>
      <xdr:rowOff>88604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335280"/>
          <a:ext cx="6103620" cy="10314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129541</xdr:rowOff>
    </xdr:from>
    <xdr:to>
      <xdr:col>5</xdr:col>
      <xdr:colOff>171000</xdr:colOff>
      <xdr:row>34</xdr:row>
      <xdr:rowOff>100850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2087881"/>
          <a:ext cx="3600000" cy="34841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144781</xdr:rowOff>
    </xdr:from>
    <xdr:to>
      <xdr:col>3</xdr:col>
      <xdr:colOff>10980</xdr:colOff>
      <xdr:row>34</xdr:row>
      <xdr:rowOff>102530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2255521"/>
          <a:ext cx="3600000" cy="3158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971800" y="0"/>
          <a:ext cx="866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= 9990millions de francs. </a:t>
          </a:r>
        </a:p>
      </xdr:txBody>
    </xdr:sp>
    <xdr:clientData/>
  </xdr:twoCellAnchor>
  <xdr:twoCellAnchor editAs="oneCell">
    <xdr:from>
      <xdr:col>1</xdr:col>
      <xdr:colOff>30480</xdr:colOff>
      <xdr:row>15</xdr:row>
      <xdr:rowOff>0</xdr:rowOff>
    </xdr:from>
    <xdr:to>
      <xdr:col>4</xdr:col>
      <xdr:colOff>41460</xdr:colOff>
      <xdr:row>41</xdr:row>
      <xdr:rowOff>97424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2369820"/>
          <a:ext cx="3600000" cy="37550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= 9990millions de francs.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22</xdr:row>
      <xdr:rowOff>0</xdr:rowOff>
    </xdr:from>
    <xdr:to>
      <xdr:col>4</xdr:col>
      <xdr:colOff>28125</xdr:colOff>
      <xdr:row>45</xdr:row>
      <xdr:rowOff>42416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638550"/>
          <a:ext cx="3600000" cy="34523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18</xdr:row>
      <xdr:rowOff>137160</xdr:rowOff>
    </xdr:from>
    <xdr:to>
      <xdr:col>3</xdr:col>
      <xdr:colOff>10980</xdr:colOff>
      <xdr:row>38</xdr:row>
      <xdr:rowOff>79102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3002280"/>
          <a:ext cx="3600000" cy="31423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19</xdr:row>
      <xdr:rowOff>144780</xdr:rowOff>
    </xdr:from>
    <xdr:to>
      <xdr:col>2</xdr:col>
      <xdr:colOff>978720</xdr:colOff>
      <xdr:row>46</xdr:row>
      <xdr:rowOff>100316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3459480"/>
          <a:ext cx="3600000" cy="40246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24</xdr:row>
      <xdr:rowOff>133351</xdr:rowOff>
    </xdr:from>
    <xdr:to>
      <xdr:col>3</xdr:col>
      <xdr:colOff>75750</xdr:colOff>
      <xdr:row>47</xdr:row>
      <xdr:rowOff>127309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076701"/>
          <a:ext cx="3600000" cy="37182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input/f-e-aufwendungen-bundes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zoomScaleNormal="100" workbookViewId="0">
      <selection activeCell="B2" sqref="B2"/>
    </sheetView>
  </sheetViews>
  <sheetFormatPr baseColWidth="10" defaultColWidth="11.42578125" defaultRowHeight="12.75" x14ac:dyDescent="0.2"/>
  <cols>
    <col min="1" max="1" width="1.140625" style="30" customWidth="1"/>
    <col min="2" max="2" width="8" style="1" customWidth="1"/>
    <col min="3" max="3" width="81" style="30" customWidth="1"/>
    <col min="4" max="16384" width="11.42578125" style="30"/>
  </cols>
  <sheetData>
    <row r="1" spans="1:3" ht="5.25" customHeight="1" x14ac:dyDescent="0.2">
      <c r="A1" s="30" t="s">
        <v>11</v>
      </c>
    </row>
    <row r="2" spans="1:3" s="1" customFormat="1" ht="15.75" x14ac:dyDescent="0.25">
      <c r="B2" s="309" t="s">
        <v>262</v>
      </c>
      <c r="C2" s="309"/>
    </row>
    <row r="3" spans="1:3" s="1" customFormat="1" ht="7.5" customHeight="1" x14ac:dyDescent="0.25">
      <c r="A3" s="1" t="s">
        <v>11</v>
      </c>
      <c r="B3" s="309"/>
      <c r="C3" s="309" t="s">
        <v>11</v>
      </c>
    </row>
    <row r="4" spans="1:3" s="1" customFormat="1" ht="15.75" x14ac:dyDescent="0.25">
      <c r="B4" s="309" t="s">
        <v>160</v>
      </c>
      <c r="C4" s="309"/>
    </row>
    <row r="5" spans="1:3" s="1" customFormat="1" ht="11.25" customHeight="1" x14ac:dyDescent="0.25">
      <c r="B5" s="309"/>
      <c r="C5" s="309"/>
    </row>
    <row r="6" spans="1:3" s="1" customFormat="1" ht="15.75" x14ac:dyDescent="0.25">
      <c r="B6" s="1" t="s">
        <v>194</v>
      </c>
      <c r="C6" s="309"/>
    </row>
    <row r="7" spans="1:3" s="1" customFormat="1" x14ac:dyDescent="0.2">
      <c r="B7" s="30" t="s">
        <v>18</v>
      </c>
      <c r="C7" s="159" t="s">
        <v>290</v>
      </c>
    </row>
    <row r="8" spans="1:3" s="1" customFormat="1" x14ac:dyDescent="0.2">
      <c r="B8" s="30" t="s">
        <v>22</v>
      </c>
      <c r="C8" s="159" t="s">
        <v>291</v>
      </c>
    </row>
    <row r="9" spans="1:3" s="1" customFormat="1" x14ac:dyDescent="0.2">
      <c r="B9" s="30" t="s">
        <v>23</v>
      </c>
      <c r="C9" s="159" t="s">
        <v>292</v>
      </c>
    </row>
    <row r="10" spans="1:3" s="1" customFormat="1" x14ac:dyDescent="0.2">
      <c r="B10" s="30" t="s">
        <v>24</v>
      </c>
      <c r="C10" s="159" t="s">
        <v>292</v>
      </c>
    </row>
    <row r="11" spans="1:3" s="1" customFormat="1" x14ac:dyDescent="0.2">
      <c r="B11" s="30" t="s">
        <v>25</v>
      </c>
      <c r="C11" s="159" t="s">
        <v>293</v>
      </c>
    </row>
    <row r="12" spans="1:3" s="1" customFormat="1" x14ac:dyDescent="0.2">
      <c r="B12" s="30" t="s">
        <v>42</v>
      </c>
      <c r="C12" s="159" t="s">
        <v>294</v>
      </c>
    </row>
    <row r="13" spans="1:3" s="1" customFormat="1" x14ac:dyDescent="0.2">
      <c r="B13" s="30"/>
      <c r="C13" s="310"/>
    </row>
    <row r="14" spans="1:3" s="1" customFormat="1" x14ac:dyDescent="0.2">
      <c r="B14" s="1" t="s">
        <v>195</v>
      </c>
      <c r="C14" s="310"/>
    </row>
    <row r="15" spans="1:3" s="1" customFormat="1" x14ac:dyDescent="0.2">
      <c r="B15" s="30" t="s">
        <v>26</v>
      </c>
      <c r="C15" s="159" t="s">
        <v>295</v>
      </c>
    </row>
    <row r="16" spans="1:3" s="1" customFormat="1" x14ac:dyDescent="0.2">
      <c r="B16" s="30" t="s">
        <v>43</v>
      </c>
      <c r="C16" s="159" t="s">
        <v>296</v>
      </c>
    </row>
    <row r="17" spans="2:3" s="1" customFormat="1" x14ac:dyDescent="0.2">
      <c r="B17" s="30"/>
      <c r="C17" s="310"/>
    </row>
    <row r="18" spans="2:3" s="1" customFormat="1" x14ac:dyDescent="0.2">
      <c r="B18" s="1" t="s">
        <v>196</v>
      </c>
      <c r="C18" s="310"/>
    </row>
    <row r="19" spans="2:3" s="1" customFormat="1" x14ac:dyDescent="0.2">
      <c r="B19" s="30" t="s">
        <v>27</v>
      </c>
      <c r="C19" s="159" t="s">
        <v>295</v>
      </c>
    </row>
    <row r="20" spans="2:3" s="1" customFormat="1" x14ac:dyDescent="0.2">
      <c r="B20" s="30" t="s">
        <v>44</v>
      </c>
      <c r="C20" s="159" t="s">
        <v>296</v>
      </c>
    </row>
    <row r="21" spans="2:3" s="1" customFormat="1" x14ac:dyDescent="0.2">
      <c r="C21" s="310"/>
    </row>
    <row r="22" spans="2:3" s="1" customFormat="1" x14ac:dyDescent="0.2">
      <c r="B22" s="1" t="s">
        <v>242</v>
      </c>
      <c r="C22" s="310"/>
    </row>
    <row r="23" spans="2:3" s="1" customFormat="1" x14ac:dyDescent="0.2">
      <c r="B23" s="30" t="s">
        <v>28</v>
      </c>
      <c r="C23" s="159" t="s">
        <v>297</v>
      </c>
    </row>
    <row r="24" spans="2:3" s="1" customFormat="1" x14ac:dyDescent="0.2">
      <c r="B24" s="30" t="s">
        <v>45</v>
      </c>
      <c r="C24" s="159" t="s">
        <v>298</v>
      </c>
    </row>
    <row r="25" spans="2:3" s="1" customFormat="1" x14ac:dyDescent="0.2">
      <c r="B25" s="30" t="s">
        <v>29</v>
      </c>
      <c r="C25" s="159" t="s">
        <v>299</v>
      </c>
    </row>
    <row r="26" spans="2:3" s="1" customFormat="1" x14ac:dyDescent="0.2">
      <c r="C26" s="310"/>
    </row>
    <row r="27" spans="2:3" s="1" customFormat="1" x14ac:dyDescent="0.2">
      <c r="B27" s="1" t="s">
        <v>158</v>
      </c>
      <c r="C27" s="310"/>
    </row>
    <row r="28" spans="2:3" s="1" customFormat="1" x14ac:dyDescent="0.2">
      <c r="B28" s="255" t="s">
        <v>19</v>
      </c>
      <c r="C28" s="159" t="s">
        <v>263</v>
      </c>
    </row>
    <row r="29" spans="2:3" s="1" customFormat="1" x14ac:dyDescent="0.2">
      <c r="B29" s="255" t="s">
        <v>20</v>
      </c>
      <c r="C29" s="159" t="s">
        <v>264</v>
      </c>
    </row>
    <row r="30" spans="2:3" s="1" customFormat="1" x14ac:dyDescent="0.2">
      <c r="B30" s="255" t="s">
        <v>21</v>
      </c>
      <c r="C30" s="159" t="s">
        <v>265</v>
      </c>
    </row>
    <row r="31" spans="2:3" s="1" customFormat="1" x14ac:dyDescent="0.2">
      <c r="B31" s="479"/>
      <c r="C31" s="310"/>
    </row>
    <row r="32" spans="2:3" s="1" customFormat="1" x14ac:dyDescent="0.2">
      <c r="B32" s="479" t="s">
        <v>238</v>
      </c>
      <c r="C32" s="310"/>
    </row>
    <row r="33" spans="2:8" s="1" customFormat="1" x14ac:dyDescent="0.2">
      <c r="B33" s="255" t="s">
        <v>34</v>
      </c>
      <c r="C33" s="159" t="s">
        <v>248</v>
      </c>
    </row>
    <row r="34" spans="2:8" s="1" customFormat="1" x14ac:dyDescent="0.2">
      <c r="B34" s="255" t="s">
        <v>35</v>
      </c>
      <c r="C34" s="159" t="s">
        <v>249</v>
      </c>
    </row>
    <row r="35" spans="2:8" s="1" customFormat="1" x14ac:dyDescent="0.2">
      <c r="B35" s="255" t="s">
        <v>30</v>
      </c>
      <c r="C35" s="159" t="s">
        <v>250</v>
      </c>
    </row>
    <row r="36" spans="2:8" s="1" customFormat="1" x14ac:dyDescent="0.2">
      <c r="B36" s="255" t="s">
        <v>31</v>
      </c>
      <c r="C36" s="159" t="s">
        <v>263</v>
      </c>
    </row>
    <row r="37" spans="2:8" s="1" customFormat="1" x14ac:dyDescent="0.2">
      <c r="B37" s="255" t="s">
        <v>41</v>
      </c>
      <c r="C37" s="159" t="s">
        <v>266</v>
      </c>
    </row>
    <row r="38" spans="2:8" s="1" customFormat="1" x14ac:dyDescent="0.2">
      <c r="B38" s="255" t="s">
        <v>32</v>
      </c>
      <c r="C38" s="159" t="s">
        <v>267</v>
      </c>
    </row>
    <row r="39" spans="2:8" s="1" customFormat="1" x14ac:dyDescent="0.2">
      <c r="B39" s="255"/>
      <c r="C39" s="310"/>
    </row>
    <row r="40" spans="2:8" s="1" customFormat="1" x14ac:dyDescent="0.2">
      <c r="B40" s="479" t="s">
        <v>159</v>
      </c>
      <c r="C40" s="310"/>
    </row>
    <row r="41" spans="2:8" s="1" customFormat="1" x14ac:dyDescent="0.2">
      <c r="B41" s="255" t="s">
        <v>33</v>
      </c>
      <c r="C41" s="159" t="s">
        <v>251</v>
      </c>
    </row>
    <row r="42" spans="2:8" s="1" customFormat="1" x14ac:dyDescent="0.2">
      <c r="B42" s="255"/>
      <c r="C42" s="159"/>
    </row>
    <row r="43" spans="2:8" s="1" customFormat="1" x14ac:dyDescent="0.2">
      <c r="B43" s="30"/>
      <c r="C43" s="159"/>
    </row>
    <row r="44" spans="2:8" s="1" customFormat="1" x14ac:dyDescent="0.2">
      <c r="B44" s="30"/>
      <c r="C44" s="208"/>
      <c r="D44" s="30"/>
      <c r="E44" s="30"/>
      <c r="F44" s="30"/>
      <c r="G44" s="30"/>
      <c r="H44" s="30"/>
    </row>
    <row r="45" spans="2:8" x14ac:dyDescent="0.2">
      <c r="B45" s="667" t="s">
        <v>201</v>
      </c>
      <c r="C45" s="667"/>
      <c r="D45" s="667"/>
    </row>
    <row r="46" spans="2:8" x14ac:dyDescent="0.2">
      <c r="B46" s="311"/>
      <c r="C46" s="311"/>
      <c r="D46" s="311"/>
    </row>
    <row r="47" spans="2:8" x14ac:dyDescent="0.2">
      <c r="B47" s="261" t="s">
        <v>268</v>
      </c>
      <c r="C47" s="311"/>
      <c r="D47" s="311"/>
    </row>
    <row r="48" spans="2:8" x14ac:dyDescent="0.2">
      <c r="C48" s="312"/>
    </row>
  </sheetData>
  <mergeCells count="1">
    <mergeCell ref="B45:D45"/>
  </mergeCells>
  <hyperlinks>
    <hyperlink ref="B45" r:id="rId1" display="Vers l'indicateur complet dans internet"/>
    <hyperlink ref="B45:D45" r:id="rId2" display="Definitionen und Kommentare: Siehe Indikator im Internet"/>
    <hyperlink ref="C7" location="'G1'!A1" display="évolution 1990-2010"/>
    <hyperlink ref="C8" location="'G215'!A1" display="selon le type de dépenses, 2010"/>
    <hyperlink ref="C9" location="'G232'!A1" display="selon le type de dépenses, évolution 1992-2010"/>
    <hyperlink ref="C10" location="'T232'!A1" display="selon le type de dépenses, évolution 1992-2010"/>
    <hyperlink ref="C11" location="'G233'!A1" display="selon le département et le type de dépenses, 2010 "/>
    <hyperlink ref="C12" location="'T233'!A1" display="selon le département et type de dépenses, évolution 1994-2010 "/>
    <hyperlink ref="C15" location="'G217'!A1" display="selon le bénéficiaire, 2010"/>
    <hyperlink ref="C16" location="'T217'!A1" display="selon le bénéficiaire, évolution 1992-2010"/>
    <hyperlink ref="C19" location="'G218'!A1" display="selon le bénéficiaire, 2010"/>
    <hyperlink ref="C20" location="'T218'!A1" display="selon le bénéficiaire, évolution 1992-2010"/>
    <hyperlink ref="C23" location="'G219'!A1" display="selon le but et le type de dépenses (intra-muros + mandats), 2010"/>
    <hyperlink ref="C24" location="'T219'!A1" display="selon le but et le type de dépenses (intra-muros + mandats), évolution 1992-2010"/>
    <hyperlink ref="C25" location="'T209'!A1" display="selon le type de recherche et le type de dépenses (intra-muros + mandats), évolution 1992-2010"/>
    <hyperlink ref="C28" location="'G2'!A1" display="comparaison internationale, 2010 (en % du PIB)"/>
    <hyperlink ref="C29" location="'T2'!A1" display="comparaison internationale, évolution 1993-2010 (en % du PIB)"/>
    <hyperlink ref="C30" location="'T3'!A1" display="comparaison internationale, évolution 1993-2010 (en % de la DIRD) "/>
    <hyperlink ref="C33" location="'G202'!A1" display="selon mode de financement, 2010"/>
    <hyperlink ref="C34" location="'T202'!A1" display="selon mode de financement, évolution 1992-2010"/>
    <hyperlink ref="C35" location="'T213'!A1" display="selon le but, évolution 1992-2010"/>
    <hyperlink ref="C36" location="'G234'!A1" display="comparaison internationale, 2010 en % du PIB"/>
    <hyperlink ref="C37" location="'T234'!A1" display="Internationaler Vergleich, Entwicklung 1992-2012  (in % der BIP)"/>
    <hyperlink ref="C38" location="'T235'!A1" display="comparaison internationale, évolution 1992-2010 (en millions $ PPA courantes)"/>
    <hyperlink ref="C41" location="'G214'!A1" display="Financement de la recherche et du développement (R-D) par la Confédération, 2010"/>
  </hyperlinks>
  <pageMargins left="0" right="0" top="0.39370078740157483" bottom="0.19685039370078741" header="0.51181102362204722" footer="0.51181102362204722"/>
  <pageSetup paperSize="9" scale="93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38.7109375" style="2" customWidth="1"/>
    <col min="3" max="3" width="16.28515625" style="2" customWidth="1"/>
    <col min="4" max="4" width="7.7109375" style="2" customWidth="1"/>
    <col min="5" max="6" width="11.42578125" style="2"/>
    <col min="7" max="17" width="6.5703125" style="2" customWidth="1"/>
    <col min="18" max="20" width="2.42578125" style="2" customWidth="1"/>
    <col min="21" max="16384" width="11.42578125" style="2"/>
  </cols>
  <sheetData>
    <row r="1" spans="1:12" ht="12.75" customHeight="1" x14ac:dyDescent="0.2">
      <c r="B1" s="15" t="s">
        <v>89</v>
      </c>
      <c r="C1" s="3"/>
      <c r="D1" s="668" t="s">
        <v>56</v>
      </c>
      <c r="E1" s="670"/>
      <c r="G1" s="2" t="s">
        <v>11</v>
      </c>
    </row>
    <row r="2" spans="1:12" ht="12.75" customHeight="1" x14ac:dyDescent="0.2">
      <c r="A2" s="1"/>
    </row>
    <row r="3" spans="1:12" s="15" customFormat="1" ht="12.75" customHeight="1" x14ac:dyDescent="0.2">
      <c r="A3" s="1"/>
      <c r="B3" s="173" t="s">
        <v>284</v>
      </c>
      <c r="C3" s="136"/>
      <c r="D3" s="136"/>
      <c r="F3" s="173"/>
      <c r="H3" s="33"/>
      <c r="I3" s="33"/>
      <c r="J3" s="33"/>
      <c r="K3" s="33"/>
      <c r="L3" s="33"/>
    </row>
    <row r="4" spans="1:12" ht="12.75" customHeight="1" x14ac:dyDescent="0.2">
      <c r="A4" s="1"/>
      <c r="B4" s="168" t="s">
        <v>208</v>
      </c>
      <c r="C4" s="167"/>
      <c r="D4" s="167"/>
    </row>
    <row r="5" spans="1:12" ht="5.25" customHeight="1" x14ac:dyDescent="0.2">
      <c r="B5" s="39"/>
      <c r="C5" s="39"/>
      <c r="D5" s="39"/>
    </row>
    <row r="6" spans="1:12" s="3" customFormat="1" ht="16.5" customHeight="1" x14ac:dyDescent="0.2">
      <c r="A6" s="90"/>
      <c r="B6" s="149" t="s">
        <v>245</v>
      </c>
      <c r="C6" s="130" t="s">
        <v>51</v>
      </c>
      <c r="D6" s="130" t="s">
        <v>7</v>
      </c>
    </row>
    <row r="7" spans="1:12" ht="12.75" customHeight="1" x14ac:dyDescent="0.2">
      <c r="B7" s="390" t="s">
        <v>72</v>
      </c>
      <c r="C7" s="115">
        <v>37465</v>
      </c>
      <c r="D7" s="116">
        <v>1.586390199059895</v>
      </c>
      <c r="E7" s="44"/>
    </row>
    <row r="8" spans="1:12" ht="12.75" customHeight="1" x14ac:dyDescent="0.2">
      <c r="B8" s="390" t="s">
        <v>73</v>
      </c>
      <c r="C8" s="115">
        <v>47288</v>
      </c>
      <c r="D8" s="116">
        <v>2.0023280323807371</v>
      </c>
      <c r="E8" s="44"/>
      <c r="G8" s="159"/>
    </row>
    <row r="9" spans="1:12" ht="12.75" customHeight="1" x14ac:dyDescent="0.2">
      <c r="B9" s="390" t="s">
        <v>74</v>
      </c>
      <c r="C9" s="115">
        <v>27873</v>
      </c>
      <c r="D9" s="116">
        <v>1.1802336585719058</v>
      </c>
      <c r="E9" s="44"/>
    </row>
    <row r="10" spans="1:12" ht="12.75" customHeight="1" x14ac:dyDescent="0.2">
      <c r="B10" s="390" t="s">
        <v>233</v>
      </c>
      <c r="C10" s="117">
        <v>95521</v>
      </c>
      <c r="D10" s="116">
        <v>4.0446704445322359</v>
      </c>
      <c r="E10" s="44"/>
      <c r="G10" s="159"/>
    </row>
    <row r="11" spans="1:12" ht="24" customHeight="1" x14ac:dyDescent="0.2">
      <c r="B11" s="391" t="s">
        <v>90</v>
      </c>
      <c r="C11" s="115">
        <v>1065831</v>
      </c>
      <c r="D11" s="116">
        <v>45.130758101006457</v>
      </c>
      <c r="E11" s="44"/>
    </row>
    <row r="12" spans="1:12" ht="12.75" customHeight="1" x14ac:dyDescent="0.2">
      <c r="B12" s="392" t="s">
        <v>76</v>
      </c>
      <c r="C12" s="115">
        <v>92340</v>
      </c>
      <c r="D12" s="116">
        <v>3.9099765376001789</v>
      </c>
      <c r="E12" s="44"/>
    </row>
    <row r="13" spans="1:12" ht="12.75" customHeight="1" x14ac:dyDescent="0.2">
      <c r="B13" s="392" t="s">
        <v>75</v>
      </c>
      <c r="C13" s="115">
        <v>138197</v>
      </c>
      <c r="D13" s="116">
        <v>5.8517113663280478</v>
      </c>
      <c r="E13" s="44"/>
    </row>
    <row r="14" spans="1:12" ht="12.75" customHeight="1" x14ac:dyDescent="0.2">
      <c r="B14" s="392" t="s">
        <v>77</v>
      </c>
      <c r="C14" s="115">
        <v>6930</v>
      </c>
      <c r="D14" s="633">
        <v>0.29343878498558845</v>
      </c>
      <c r="E14" s="44"/>
    </row>
    <row r="15" spans="1:12" ht="22.5" customHeight="1" x14ac:dyDescent="0.2">
      <c r="B15" s="393" t="s">
        <v>91</v>
      </c>
      <c r="C15" s="115">
        <v>850206</v>
      </c>
      <c r="D15" s="116">
        <v>36.000492875534952</v>
      </c>
      <c r="E15" s="44"/>
    </row>
    <row r="16" spans="1:12" s="3" customFormat="1" ht="14.45" customHeight="1" x14ac:dyDescent="0.2">
      <c r="A16" s="90"/>
      <c r="B16" s="145" t="s">
        <v>0</v>
      </c>
      <c r="C16" s="549">
        <v>2361651</v>
      </c>
      <c r="D16" s="548">
        <v>100</v>
      </c>
    </row>
    <row r="17" spans="1:2" ht="7.5" customHeight="1" x14ac:dyDescent="0.2"/>
    <row r="18" spans="1:2" ht="12.75" customHeight="1" x14ac:dyDescent="0.2">
      <c r="B18" s="167" t="s">
        <v>239</v>
      </c>
    </row>
    <row r="19" spans="1:2" ht="21" customHeight="1" x14ac:dyDescent="0.2">
      <c r="B19" s="167" t="s">
        <v>49</v>
      </c>
    </row>
    <row r="25" spans="1:2" s="30" customFormat="1" ht="12.75" customHeight="1" x14ac:dyDescent="0.2">
      <c r="A25" s="90"/>
    </row>
    <row r="32" spans="1:2" ht="12.75" customHeight="1" x14ac:dyDescent="0.2">
      <c r="A32" s="91"/>
    </row>
    <row r="33" spans="1:1" ht="12.75" customHeight="1" x14ac:dyDescent="0.2">
      <c r="A33" s="91"/>
    </row>
    <row r="34" spans="1:1" ht="12.75" customHeight="1" x14ac:dyDescent="0.2">
      <c r="A34" s="91"/>
    </row>
    <row r="41" spans="1:1" ht="6" customHeight="1" x14ac:dyDescent="0.2"/>
    <row r="42" spans="1:1" ht="6" customHeight="1" x14ac:dyDescent="0.2"/>
    <row r="43" spans="1:1" ht="6" customHeight="1" x14ac:dyDescent="0.2"/>
  </sheetData>
  <mergeCells count="1">
    <mergeCell ref="D1:E1"/>
  </mergeCells>
  <phoneticPr fontId="10" type="noConversion"/>
  <hyperlinks>
    <hyperlink ref="D1" location="Index!A1" display="retour à l'index"/>
  </hyperlinks>
  <pageMargins left="0.31496062992125984" right="0.31496062992125984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15" customWidth="1"/>
    <col min="2" max="2" width="34.5703125" style="15" customWidth="1"/>
    <col min="3" max="4" width="9.7109375" style="106" customWidth="1"/>
    <col min="5" max="5" width="10.140625" style="106" customWidth="1"/>
    <col min="6" max="11" width="10.140625" style="15" customWidth="1"/>
    <col min="12" max="13" width="10.28515625" style="15" customWidth="1"/>
    <col min="14" max="16" width="4.28515625" style="15" customWidth="1"/>
    <col min="17" max="16384" width="11.42578125" style="15"/>
  </cols>
  <sheetData>
    <row r="1" spans="2:13" ht="12.75" customHeight="1" x14ac:dyDescent="0.2">
      <c r="B1" s="15" t="s">
        <v>92</v>
      </c>
      <c r="C1" s="127"/>
      <c r="D1" s="106" t="s">
        <v>11</v>
      </c>
      <c r="L1" s="668" t="s">
        <v>56</v>
      </c>
      <c r="M1" s="670"/>
    </row>
    <row r="2" spans="2:13" ht="12.75" customHeight="1" x14ac:dyDescent="0.2">
      <c r="B2" s="16"/>
      <c r="C2" s="101"/>
    </row>
    <row r="3" spans="2:13" ht="12.75" customHeight="1" x14ac:dyDescent="0.2">
      <c r="B3" s="394" t="s">
        <v>285</v>
      </c>
      <c r="C3" s="101"/>
    </row>
    <row r="4" spans="2:13" ht="12.75" customHeight="1" x14ac:dyDescent="0.2">
      <c r="B4" s="566" t="s">
        <v>207</v>
      </c>
      <c r="C4" s="101"/>
    </row>
    <row r="5" spans="2:13" ht="6.75" customHeight="1" x14ac:dyDescent="0.2">
      <c r="B5" s="21"/>
      <c r="C5" s="111"/>
      <c r="D5" s="111"/>
      <c r="E5" s="111"/>
    </row>
    <row r="6" spans="2:13" ht="20.25" customHeight="1" x14ac:dyDescent="0.2">
      <c r="B6" s="149" t="s">
        <v>245</v>
      </c>
      <c r="C6" s="160">
        <v>2000</v>
      </c>
      <c r="D6" s="160">
        <v>2002</v>
      </c>
      <c r="E6" s="160">
        <v>2004</v>
      </c>
      <c r="F6" s="160">
        <v>2006</v>
      </c>
      <c r="G6" s="160">
        <v>2008</v>
      </c>
      <c r="H6" s="160">
        <v>2010</v>
      </c>
      <c r="I6" s="160">
        <v>2012</v>
      </c>
      <c r="J6" s="160">
        <v>2014</v>
      </c>
      <c r="K6" s="160">
        <v>2015</v>
      </c>
      <c r="L6" s="160" t="s">
        <v>312</v>
      </c>
      <c r="M6" s="160">
        <v>2019</v>
      </c>
    </row>
    <row r="7" spans="2:13" s="19" customFormat="1" ht="14.25" customHeight="1" x14ac:dyDescent="0.2">
      <c r="B7" s="634" t="s">
        <v>72</v>
      </c>
      <c r="C7" s="214">
        <v>40910</v>
      </c>
      <c r="D7" s="214">
        <v>58593</v>
      </c>
      <c r="E7" s="214">
        <v>46182</v>
      </c>
      <c r="F7" s="214">
        <v>40245</v>
      </c>
      <c r="G7" s="214">
        <v>33425</v>
      </c>
      <c r="H7" s="214">
        <v>32184</v>
      </c>
      <c r="I7" s="214">
        <v>31032</v>
      </c>
      <c r="J7" s="214">
        <v>26661</v>
      </c>
      <c r="K7" s="214">
        <v>30650</v>
      </c>
      <c r="L7" s="214">
        <v>23606</v>
      </c>
      <c r="M7" s="214">
        <v>37465</v>
      </c>
    </row>
    <row r="8" spans="2:13" s="19" customFormat="1" ht="12.75" customHeight="1" x14ac:dyDescent="0.2">
      <c r="B8" s="634" t="s">
        <v>177</v>
      </c>
      <c r="C8" s="214">
        <v>69827</v>
      </c>
      <c r="D8" s="214">
        <v>74136</v>
      </c>
      <c r="E8" s="214">
        <v>58359</v>
      </c>
      <c r="F8" s="214">
        <v>49732</v>
      </c>
      <c r="G8" s="214">
        <v>35511</v>
      </c>
      <c r="H8" s="214">
        <v>40785</v>
      </c>
      <c r="I8" s="214">
        <v>26124</v>
      </c>
      <c r="J8" s="214">
        <v>32867</v>
      </c>
      <c r="K8" s="214">
        <v>31866</v>
      </c>
      <c r="L8" s="214">
        <v>25563</v>
      </c>
      <c r="M8" s="214">
        <v>47288</v>
      </c>
    </row>
    <row r="9" spans="2:13" s="19" customFormat="1" ht="12.75" customHeight="1" x14ac:dyDescent="0.2">
      <c r="B9" s="635" t="s">
        <v>178</v>
      </c>
      <c r="C9" s="214" t="s">
        <v>4</v>
      </c>
      <c r="D9" s="214">
        <v>14575</v>
      </c>
      <c r="E9" s="214">
        <v>13832</v>
      </c>
      <c r="F9" s="214">
        <v>12474</v>
      </c>
      <c r="G9" s="214">
        <v>8944</v>
      </c>
      <c r="H9" s="214">
        <v>12918</v>
      </c>
      <c r="I9" s="214">
        <v>29972</v>
      </c>
      <c r="J9" s="295">
        <v>13517</v>
      </c>
      <c r="K9" s="295">
        <v>15624</v>
      </c>
      <c r="L9" s="295">
        <v>26700</v>
      </c>
      <c r="M9" s="295">
        <v>27873</v>
      </c>
    </row>
    <row r="10" spans="2:13" s="19" customFormat="1" ht="27" customHeight="1" x14ac:dyDescent="0.2">
      <c r="B10" s="634" t="s">
        <v>176</v>
      </c>
      <c r="C10" s="214">
        <v>19272</v>
      </c>
      <c r="D10" s="214">
        <v>25584</v>
      </c>
      <c r="E10" s="214">
        <v>25287</v>
      </c>
      <c r="F10" s="214">
        <v>38346</v>
      </c>
      <c r="G10" s="214">
        <v>38959</v>
      </c>
      <c r="H10" s="214">
        <v>52850</v>
      </c>
      <c r="I10" s="214">
        <v>66440</v>
      </c>
      <c r="J10" s="214">
        <v>61447</v>
      </c>
      <c r="K10" s="214">
        <v>64273</v>
      </c>
      <c r="L10" s="214">
        <v>101012</v>
      </c>
      <c r="M10" s="214">
        <v>95521</v>
      </c>
    </row>
    <row r="11" spans="2:13" s="16" customFormat="1" ht="14.45" customHeight="1" x14ac:dyDescent="0.2">
      <c r="B11" s="294" t="s">
        <v>179</v>
      </c>
      <c r="C11" s="293">
        <v>130009</v>
      </c>
      <c r="D11" s="293">
        <v>172888</v>
      </c>
      <c r="E11" s="293">
        <v>143660</v>
      </c>
      <c r="F11" s="293">
        <v>140797</v>
      </c>
      <c r="G11" s="293">
        <v>116839</v>
      </c>
      <c r="H11" s="293">
        <v>138737</v>
      </c>
      <c r="I11" s="293">
        <v>153568</v>
      </c>
      <c r="J11" s="293">
        <v>134492</v>
      </c>
      <c r="K11" s="293">
        <v>142413</v>
      </c>
      <c r="L11" s="546">
        <v>176881</v>
      </c>
      <c r="M11" s="546">
        <v>208147</v>
      </c>
    </row>
    <row r="12" spans="2:13" ht="12.75" customHeight="1" x14ac:dyDescent="0.2">
      <c r="B12" s="71" t="s">
        <v>76</v>
      </c>
      <c r="C12" s="214">
        <v>55152</v>
      </c>
      <c r="D12" s="214">
        <v>49947</v>
      </c>
      <c r="E12" s="214">
        <v>64462</v>
      </c>
      <c r="F12" s="214">
        <v>47222</v>
      </c>
      <c r="G12" s="214">
        <v>32826</v>
      </c>
      <c r="H12" s="214">
        <v>37760</v>
      </c>
      <c r="I12" s="214">
        <v>34721</v>
      </c>
      <c r="J12" s="214">
        <v>34454</v>
      </c>
      <c r="K12" s="214">
        <v>45357</v>
      </c>
      <c r="L12" s="214">
        <v>49878</v>
      </c>
      <c r="M12" s="214">
        <v>92340</v>
      </c>
    </row>
    <row r="13" spans="2:13" ht="12.75" customHeight="1" x14ac:dyDescent="0.2">
      <c r="B13" s="154" t="s">
        <v>75</v>
      </c>
      <c r="C13" s="214">
        <v>44844</v>
      </c>
      <c r="D13" s="214">
        <v>69021</v>
      </c>
      <c r="E13" s="214">
        <v>82539</v>
      </c>
      <c r="F13" s="214">
        <v>77661</v>
      </c>
      <c r="G13" s="214">
        <v>71751</v>
      </c>
      <c r="H13" s="214">
        <v>78739</v>
      </c>
      <c r="I13" s="214">
        <v>90173</v>
      </c>
      <c r="J13" s="214">
        <v>137542</v>
      </c>
      <c r="K13" s="214">
        <v>137889</v>
      </c>
      <c r="L13" s="214">
        <v>153170</v>
      </c>
      <c r="M13" s="214">
        <v>138197</v>
      </c>
    </row>
    <row r="14" spans="2:13" ht="12.75" customHeight="1" x14ac:dyDescent="0.2">
      <c r="B14" s="71" t="s">
        <v>81</v>
      </c>
      <c r="C14" s="214">
        <v>5166</v>
      </c>
      <c r="D14" s="214">
        <v>3012</v>
      </c>
      <c r="E14" s="214">
        <v>1710</v>
      </c>
      <c r="F14" s="214">
        <v>540</v>
      </c>
      <c r="G14" s="214">
        <v>468</v>
      </c>
      <c r="H14" s="214">
        <v>576</v>
      </c>
      <c r="I14" s="214">
        <v>435</v>
      </c>
      <c r="J14" s="214">
        <v>375</v>
      </c>
      <c r="K14" s="214">
        <v>1515</v>
      </c>
      <c r="L14" s="214">
        <v>1324</v>
      </c>
      <c r="M14" s="214">
        <v>2983</v>
      </c>
    </row>
    <row r="15" spans="2:13" ht="24.75" customHeight="1" x14ac:dyDescent="0.2">
      <c r="B15" s="71" t="s">
        <v>171</v>
      </c>
      <c r="C15" s="214">
        <v>337394</v>
      </c>
      <c r="D15" s="214">
        <v>382260</v>
      </c>
      <c r="E15" s="214">
        <v>426286</v>
      </c>
      <c r="F15" s="214">
        <v>443712</v>
      </c>
      <c r="G15" s="214">
        <v>612156</v>
      </c>
      <c r="H15" s="214">
        <v>772780</v>
      </c>
      <c r="I15" s="214">
        <v>877923</v>
      </c>
      <c r="J15" s="214">
        <v>1019377</v>
      </c>
      <c r="K15" s="214">
        <v>965159</v>
      </c>
      <c r="L15" s="214">
        <v>953065</v>
      </c>
      <c r="M15" s="214">
        <v>1065831</v>
      </c>
    </row>
    <row r="16" spans="2:13" ht="12.75" customHeight="1" x14ac:dyDescent="0.2">
      <c r="B16" s="154" t="s">
        <v>77</v>
      </c>
      <c r="C16" s="214">
        <v>19557</v>
      </c>
      <c r="D16" s="214">
        <v>1563</v>
      </c>
      <c r="E16" s="214">
        <v>8274</v>
      </c>
      <c r="F16" s="214">
        <v>264</v>
      </c>
      <c r="G16" s="214">
        <v>9114</v>
      </c>
      <c r="H16" s="214">
        <v>5425</v>
      </c>
      <c r="I16" s="214">
        <v>8925</v>
      </c>
      <c r="J16" s="214">
        <v>30995</v>
      </c>
      <c r="K16" s="214">
        <v>34110</v>
      </c>
      <c r="L16" s="214">
        <v>50729</v>
      </c>
      <c r="M16" s="214">
        <v>3947</v>
      </c>
    </row>
    <row r="17" spans="1:14" s="16" customFormat="1" ht="15.75" customHeight="1" x14ac:dyDescent="0.2">
      <c r="B17" s="294" t="s">
        <v>82</v>
      </c>
      <c r="C17" s="293">
        <v>592122</v>
      </c>
      <c r="D17" s="293">
        <v>678691</v>
      </c>
      <c r="E17" s="293">
        <v>726931</v>
      </c>
      <c r="F17" s="293">
        <v>710196</v>
      </c>
      <c r="G17" s="293">
        <v>843154</v>
      </c>
      <c r="H17" s="293">
        <v>1034017</v>
      </c>
      <c r="I17" s="293">
        <v>1165745</v>
      </c>
      <c r="J17" s="293">
        <v>1357235</v>
      </c>
      <c r="K17" s="293">
        <v>1326443</v>
      </c>
      <c r="L17" s="546">
        <v>1385047</v>
      </c>
      <c r="M17" s="546">
        <v>1511445</v>
      </c>
    </row>
    <row r="18" spans="1:14" ht="15" customHeight="1" x14ac:dyDescent="0.2">
      <c r="B18" s="71" t="s">
        <v>83</v>
      </c>
      <c r="C18" s="214">
        <v>90</v>
      </c>
      <c r="D18" s="214">
        <v>2764</v>
      </c>
      <c r="E18" s="214">
        <v>3</v>
      </c>
      <c r="F18" s="214">
        <v>779</v>
      </c>
      <c r="G18" s="214">
        <v>1460</v>
      </c>
      <c r="H18" s="214">
        <v>711</v>
      </c>
      <c r="I18" s="214">
        <v>541</v>
      </c>
      <c r="J18" s="214">
        <v>498</v>
      </c>
      <c r="K18" s="214">
        <v>1479</v>
      </c>
      <c r="L18" s="214">
        <v>311</v>
      </c>
      <c r="M18" s="214">
        <v>115</v>
      </c>
    </row>
    <row r="19" spans="1:14" ht="12.75" customHeight="1" x14ac:dyDescent="0.2">
      <c r="B19" s="71" t="s">
        <v>84</v>
      </c>
      <c r="C19" s="214" t="s">
        <v>4</v>
      </c>
      <c r="D19" s="214" t="s">
        <v>4</v>
      </c>
      <c r="E19" s="214">
        <v>27</v>
      </c>
      <c r="F19" s="214">
        <v>16</v>
      </c>
      <c r="G19" s="214">
        <v>10</v>
      </c>
      <c r="H19" s="214">
        <v>0</v>
      </c>
      <c r="I19" s="214">
        <v>40</v>
      </c>
      <c r="J19" s="214">
        <v>60</v>
      </c>
      <c r="K19" s="214">
        <v>146</v>
      </c>
      <c r="L19" s="214">
        <v>330</v>
      </c>
      <c r="M19" s="214">
        <v>738</v>
      </c>
    </row>
    <row r="20" spans="1:14" ht="12.75" customHeight="1" x14ac:dyDescent="0.2">
      <c r="B20" s="71" t="s">
        <v>85</v>
      </c>
      <c r="C20" s="214">
        <v>206423</v>
      </c>
      <c r="D20" s="214">
        <v>243658</v>
      </c>
      <c r="E20" s="214">
        <v>432403</v>
      </c>
      <c r="F20" s="214">
        <v>430985</v>
      </c>
      <c r="G20" s="214">
        <v>458381</v>
      </c>
      <c r="H20" s="214">
        <v>548647</v>
      </c>
      <c r="I20" s="214">
        <v>708990</v>
      </c>
      <c r="J20" s="214">
        <v>330062</v>
      </c>
      <c r="K20" s="214">
        <v>429692</v>
      </c>
      <c r="L20" s="214">
        <v>709671</v>
      </c>
      <c r="M20" s="214">
        <v>846769</v>
      </c>
    </row>
    <row r="21" spans="1:14" ht="11.25" x14ac:dyDescent="0.2">
      <c r="B21" s="71" t="s">
        <v>303</v>
      </c>
      <c r="C21" s="214">
        <v>18322</v>
      </c>
      <c r="D21" s="214">
        <v>3641</v>
      </c>
      <c r="E21" s="214">
        <v>11191</v>
      </c>
      <c r="F21" s="214">
        <v>6144</v>
      </c>
      <c r="G21" s="214">
        <v>1733</v>
      </c>
      <c r="H21" s="214">
        <v>1167</v>
      </c>
      <c r="I21" s="214">
        <v>2209</v>
      </c>
      <c r="J21" s="214">
        <v>3096</v>
      </c>
      <c r="K21" s="214">
        <v>2022</v>
      </c>
      <c r="L21" s="214">
        <v>609</v>
      </c>
      <c r="M21" s="214">
        <v>378</v>
      </c>
    </row>
    <row r="22" spans="1:14" ht="12.75" customHeight="1" x14ac:dyDescent="0.2">
      <c r="B22" s="71" t="s">
        <v>78</v>
      </c>
      <c r="C22" s="214">
        <v>174</v>
      </c>
      <c r="D22" s="214">
        <v>2531</v>
      </c>
      <c r="E22" s="214">
        <v>235</v>
      </c>
      <c r="F22" s="214">
        <v>3018</v>
      </c>
      <c r="G22" s="214">
        <v>1829</v>
      </c>
      <c r="H22" s="214">
        <v>2336</v>
      </c>
      <c r="I22" s="214">
        <v>2072</v>
      </c>
      <c r="J22" s="214">
        <v>2003</v>
      </c>
      <c r="K22" s="214">
        <v>1488</v>
      </c>
      <c r="L22" s="214">
        <v>2872</v>
      </c>
      <c r="M22" s="214">
        <v>2206</v>
      </c>
    </row>
    <row r="23" spans="1:14" ht="16.5" customHeight="1" x14ac:dyDescent="0.2">
      <c r="B23" s="72" t="s">
        <v>86</v>
      </c>
      <c r="C23" s="215">
        <v>225009</v>
      </c>
      <c r="D23" s="215">
        <v>252594</v>
      </c>
      <c r="E23" s="215">
        <v>443859</v>
      </c>
      <c r="F23" s="215">
        <v>440942</v>
      </c>
      <c r="G23" s="215">
        <v>463413</v>
      </c>
      <c r="H23" s="215">
        <v>552861</v>
      </c>
      <c r="I23" s="215">
        <v>713852</v>
      </c>
      <c r="J23" s="215">
        <v>335719</v>
      </c>
      <c r="K23" s="215">
        <v>434827</v>
      </c>
      <c r="L23" s="550">
        <v>713793</v>
      </c>
      <c r="M23" s="550">
        <v>850206</v>
      </c>
    </row>
    <row r="24" spans="1:14" ht="21.75" customHeight="1" x14ac:dyDescent="0.2">
      <c r="B24" s="135" t="s">
        <v>191</v>
      </c>
      <c r="C24" s="212">
        <v>817131</v>
      </c>
      <c r="D24" s="212">
        <v>931285</v>
      </c>
      <c r="E24" s="212">
        <v>1170790</v>
      </c>
      <c r="F24" s="212">
        <v>1151138</v>
      </c>
      <c r="G24" s="212">
        <v>1306567</v>
      </c>
      <c r="H24" s="212">
        <v>1586878</v>
      </c>
      <c r="I24" s="212">
        <v>1879597</v>
      </c>
      <c r="J24" s="212">
        <v>1692954</v>
      </c>
      <c r="K24" s="212">
        <v>1761270</v>
      </c>
      <c r="L24" s="212">
        <v>2098840</v>
      </c>
      <c r="M24" s="212">
        <v>2361651</v>
      </c>
    </row>
    <row r="25" spans="1:14" ht="4.5" customHeight="1" x14ac:dyDescent="0.2">
      <c r="B25" s="9"/>
      <c r="C25" s="113"/>
      <c r="D25" s="112"/>
    </row>
    <row r="26" spans="1:14" ht="12.75" customHeight="1" x14ac:dyDescent="0.2">
      <c r="B26" s="682" t="s">
        <v>180</v>
      </c>
      <c r="C26" s="682"/>
      <c r="D26" s="670"/>
      <c r="E26" s="670"/>
      <c r="F26" s="670"/>
      <c r="G26" s="670"/>
      <c r="H26" s="670"/>
      <c r="I26" s="670"/>
      <c r="J26" s="670"/>
      <c r="K26" s="670"/>
      <c r="L26" s="670"/>
      <c r="M26" s="670"/>
    </row>
    <row r="27" spans="1:14" ht="25.5" customHeight="1" x14ac:dyDescent="0.2">
      <c r="B27" s="682" t="s">
        <v>190</v>
      </c>
      <c r="C27" s="682"/>
      <c r="D27" s="682"/>
      <c r="E27" s="682"/>
      <c r="F27" s="682"/>
      <c r="G27" s="682"/>
      <c r="H27" s="682"/>
      <c r="I27" s="682"/>
      <c r="J27" s="681"/>
      <c r="K27" s="681"/>
      <c r="L27" s="681"/>
      <c r="M27" s="681"/>
      <c r="N27" s="523"/>
    </row>
    <row r="28" spans="1:14" ht="12.75" customHeight="1" x14ac:dyDescent="0.2">
      <c r="B28" s="136" t="s">
        <v>234</v>
      </c>
    </row>
    <row r="29" spans="1:14" ht="11.25" x14ac:dyDescent="0.2">
      <c r="B29" s="637" t="s">
        <v>313</v>
      </c>
    </row>
    <row r="30" spans="1:14" ht="12.75" customHeight="1" x14ac:dyDescent="0.2">
      <c r="B30" s="167" t="s">
        <v>239</v>
      </c>
      <c r="C30" s="326"/>
      <c r="E30" s="112"/>
    </row>
    <row r="31" spans="1:14" ht="17.25" customHeight="1" x14ac:dyDescent="0.2">
      <c r="B31" s="136" t="s">
        <v>49</v>
      </c>
    </row>
    <row r="32" spans="1:14" ht="12.75" customHeight="1" x14ac:dyDescent="0.2">
      <c r="A32" s="90"/>
      <c r="B32" s="394" t="s">
        <v>286</v>
      </c>
      <c r="C32" s="174"/>
    </row>
    <row r="33" spans="1:13" ht="12.75" customHeight="1" x14ac:dyDescent="0.2">
      <c r="A33" s="90"/>
      <c r="B33" s="136" t="s">
        <v>55</v>
      </c>
      <c r="C33" s="174"/>
    </row>
    <row r="34" spans="1:13" ht="3" customHeight="1" x14ac:dyDescent="0.2">
      <c r="A34" s="90"/>
      <c r="B34" s="21"/>
      <c r="C34" s="111"/>
      <c r="D34" s="111"/>
      <c r="E34" s="111"/>
    </row>
    <row r="35" spans="1:13" ht="16.5" customHeight="1" x14ac:dyDescent="0.2">
      <c r="A35" s="90"/>
      <c r="B35" s="135" t="s">
        <v>245</v>
      </c>
      <c r="C35" s="131">
        <v>2000</v>
      </c>
      <c r="D35" s="131">
        <v>2002</v>
      </c>
      <c r="E35" s="131">
        <v>2004</v>
      </c>
      <c r="F35" s="161">
        <v>2006</v>
      </c>
      <c r="G35" s="161">
        <v>2008</v>
      </c>
      <c r="H35" s="161">
        <v>2010</v>
      </c>
      <c r="I35" s="161">
        <v>2012</v>
      </c>
      <c r="J35" s="161">
        <v>2014</v>
      </c>
      <c r="K35" s="161">
        <v>2015</v>
      </c>
      <c r="L35" s="161" t="s">
        <v>312</v>
      </c>
      <c r="M35" s="161">
        <v>2019</v>
      </c>
    </row>
    <row r="36" spans="1:13" ht="12.75" customHeight="1" x14ac:dyDescent="0.2">
      <c r="A36" s="90"/>
      <c r="B36" s="71" t="s">
        <v>80</v>
      </c>
      <c r="C36" s="118">
        <v>15.910423175720906</v>
      </c>
      <c r="D36" s="118">
        <v>18.564456637871331</v>
      </c>
      <c r="E36" s="118">
        <v>12.270347372287087</v>
      </c>
      <c r="F36" s="118">
        <v>12.231113906412611</v>
      </c>
      <c r="G36" s="118">
        <v>8.9424422934300356</v>
      </c>
      <c r="H36" s="118">
        <v>8.742764094026132</v>
      </c>
      <c r="I36" s="118">
        <v>8.1702620295733599</v>
      </c>
      <c r="J36" s="118">
        <v>7.942041005356641</v>
      </c>
      <c r="K36" s="118">
        <v>8.0858130780629889</v>
      </c>
      <c r="L36" s="118">
        <v>8.4275599855158081</v>
      </c>
      <c r="M36" s="118">
        <v>8.8136223345447746</v>
      </c>
    </row>
    <row r="37" spans="1:13" ht="12.75" customHeight="1" x14ac:dyDescent="0.2">
      <c r="A37" s="90"/>
      <c r="B37" s="71" t="s">
        <v>87</v>
      </c>
      <c r="C37" s="118">
        <v>6.7494685674634791</v>
      </c>
      <c r="D37" s="118">
        <v>5.3632346703748048</v>
      </c>
      <c r="E37" s="118">
        <v>5.5058550209687471</v>
      </c>
      <c r="F37" s="118">
        <v>4.1022014736721406</v>
      </c>
      <c r="G37" s="118">
        <v>2.5123855110377042</v>
      </c>
      <c r="H37" s="118">
        <v>2.379514997372199</v>
      </c>
      <c r="I37" s="118">
        <v>1.8472576834289478</v>
      </c>
      <c r="J37" s="118">
        <v>2.0352635670454355</v>
      </c>
      <c r="K37" s="118">
        <v>2.5752440000681327</v>
      </c>
      <c r="L37" s="118">
        <v>2.3764555659316575</v>
      </c>
      <c r="M37" s="118">
        <v>3.9099765376001789</v>
      </c>
    </row>
    <row r="38" spans="1:13" ht="12.75" customHeight="1" x14ac:dyDescent="0.2">
      <c r="A38" s="90"/>
      <c r="B38" s="154" t="s">
        <v>75</v>
      </c>
      <c r="C38" s="119">
        <v>5.4879817312034422</v>
      </c>
      <c r="D38" s="119">
        <v>7.4113724584847818</v>
      </c>
      <c r="E38" s="119">
        <v>7.0498552259585416</v>
      </c>
      <c r="F38" s="119">
        <v>6.7464543781892354</v>
      </c>
      <c r="G38" s="119">
        <v>5.4915668312455468</v>
      </c>
      <c r="H38" s="119">
        <v>4.961881127597711</v>
      </c>
      <c r="I38" s="118">
        <v>4.7974645628823627</v>
      </c>
      <c r="J38" s="118">
        <v>8.1248685650015471</v>
      </c>
      <c r="K38" s="118">
        <v>7.8289529714353847</v>
      </c>
      <c r="L38" s="118">
        <v>7.2978407120123494</v>
      </c>
      <c r="M38" s="118">
        <v>5.8517113663280478</v>
      </c>
    </row>
    <row r="39" spans="1:13" ht="25.5" customHeight="1" x14ac:dyDescent="0.2">
      <c r="A39" s="90"/>
      <c r="B39" s="71" t="s">
        <v>93</v>
      </c>
      <c r="C39" s="119">
        <v>41.290074663670815</v>
      </c>
      <c r="D39" s="119">
        <v>41.04651100361329</v>
      </c>
      <c r="E39" s="119">
        <v>36.410116246295239</v>
      </c>
      <c r="F39" s="119">
        <v>38.545508879039694</v>
      </c>
      <c r="G39" s="118">
        <v>46.852247148443212</v>
      </c>
      <c r="H39" s="118">
        <v>48.698135584462072</v>
      </c>
      <c r="I39" s="118">
        <v>46.708044330779416</v>
      </c>
      <c r="J39" s="118">
        <v>60.213178706703246</v>
      </c>
      <c r="K39" s="118">
        <v>54.799037058486206</v>
      </c>
      <c r="L39" s="118">
        <v>45.409130757942485</v>
      </c>
      <c r="M39" s="118">
        <v>45.130758101006457</v>
      </c>
    </row>
    <row r="40" spans="1:13" ht="25.5" customHeight="1" x14ac:dyDescent="0.2">
      <c r="A40" s="90"/>
      <c r="B40" s="71" t="s">
        <v>181</v>
      </c>
      <c r="C40" s="119">
        <v>3.0255858607738539</v>
      </c>
      <c r="D40" s="119">
        <v>0.49125670444600744</v>
      </c>
      <c r="E40" s="119">
        <v>0.8527575397808318</v>
      </c>
      <c r="F40" s="119">
        <v>6.9843928356113694E-2</v>
      </c>
      <c r="G40" s="118">
        <v>0.73337226487428497</v>
      </c>
      <c r="H40" s="118">
        <v>0.37816391682284334</v>
      </c>
      <c r="I40" s="118">
        <v>0</v>
      </c>
      <c r="J40" s="118">
        <v>1.8530857984041134</v>
      </c>
      <c r="K40" s="118">
        <v>2.0226881738745339</v>
      </c>
      <c r="L40" s="118">
        <v>2.4800842370071088</v>
      </c>
      <c r="M40" s="118">
        <v>0.29343878498558845</v>
      </c>
    </row>
    <row r="41" spans="1:13" ht="12.75" customHeight="1" x14ac:dyDescent="0.2">
      <c r="A41" s="90"/>
      <c r="B41" s="71" t="s">
        <v>88</v>
      </c>
      <c r="C41" s="119">
        <v>27.536466001167497</v>
      </c>
      <c r="D41" s="119">
        <v>27.123168525209788</v>
      </c>
      <c r="E41" s="119">
        <v>37.911068594709555</v>
      </c>
      <c r="F41" s="118">
        <v>38.304877434330201</v>
      </c>
      <c r="G41" s="118">
        <v>35.467985950969222</v>
      </c>
      <c r="H41" s="118">
        <v>34.839540279719046</v>
      </c>
      <c r="I41" s="118">
        <v>37.978992305265436</v>
      </c>
      <c r="J41" s="118">
        <v>19.83156235748902</v>
      </c>
      <c r="K41" s="118">
        <v>24.688264718072755</v>
      </c>
      <c r="L41" s="118">
        <v>34.008928741590594</v>
      </c>
      <c r="M41" s="118">
        <v>36.000492875534952</v>
      </c>
    </row>
    <row r="42" spans="1:13" ht="14.45" customHeight="1" x14ac:dyDescent="0.2">
      <c r="A42" s="91"/>
      <c r="B42" s="135" t="s">
        <v>191</v>
      </c>
      <c r="C42" s="133">
        <v>100</v>
      </c>
      <c r="D42" s="133">
        <v>100</v>
      </c>
      <c r="E42" s="133">
        <v>100</v>
      </c>
      <c r="F42" s="152">
        <v>100</v>
      </c>
      <c r="G42" s="152">
        <v>100</v>
      </c>
      <c r="H42" s="152">
        <v>100</v>
      </c>
      <c r="I42" s="152">
        <v>100</v>
      </c>
      <c r="J42" s="152">
        <v>100</v>
      </c>
      <c r="K42" s="152">
        <v>100</v>
      </c>
      <c r="L42" s="152">
        <v>100</v>
      </c>
      <c r="M42" s="152">
        <v>100</v>
      </c>
    </row>
    <row r="43" spans="1:13" ht="7.5" customHeight="1" x14ac:dyDescent="0.2">
      <c r="A43" s="90"/>
      <c r="B43" s="9"/>
      <c r="C43" s="113"/>
    </row>
    <row r="44" spans="1:13" s="30" customFormat="1" ht="12.75" customHeight="1" x14ac:dyDescent="0.2">
      <c r="B44" s="637" t="s">
        <v>313</v>
      </c>
      <c r="C44" s="105"/>
      <c r="D44" s="105"/>
      <c r="E44" s="105"/>
    </row>
    <row r="45" spans="1:13" ht="12" x14ac:dyDescent="0.2">
      <c r="A45" s="90"/>
      <c r="B45" s="167" t="s">
        <v>240</v>
      </c>
    </row>
    <row r="46" spans="1:13" s="30" customFormat="1" ht="18" customHeight="1" x14ac:dyDescent="0.2">
      <c r="B46" s="136" t="s">
        <v>49</v>
      </c>
      <c r="C46" s="105"/>
      <c r="D46" s="105"/>
      <c r="E46" s="105"/>
    </row>
    <row r="54" ht="6.75" customHeight="1" x14ac:dyDescent="0.2"/>
    <row r="55" ht="6.75" customHeight="1" x14ac:dyDescent="0.2"/>
    <row r="56" ht="6.75" customHeight="1" x14ac:dyDescent="0.2"/>
    <row r="57" ht="6.75" customHeight="1" x14ac:dyDescent="0.2"/>
    <row r="58" ht="6.75" customHeight="1" x14ac:dyDescent="0.2"/>
    <row r="59" ht="6.75" customHeight="1" x14ac:dyDescent="0.2"/>
  </sheetData>
  <mergeCells count="3">
    <mergeCell ref="L1:M1"/>
    <mergeCell ref="B26:M26"/>
    <mergeCell ref="B27:M27"/>
  </mergeCells>
  <phoneticPr fontId="10" type="noConversion"/>
  <hyperlinks>
    <hyperlink ref="L1" location="Index!A1" display="retour à l'index"/>
  </hyperlinks>
  <pageMargins left="0" right="0" top="0" bottom="0" header="0.51181102362204722" footer="0.51181102362204722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42.42578125" style="50" customWidth="1"/>
    <col min="3" max="3" width="11.28515625" style="50" customWidth="1"/>
    <col min="4" max="5" width="11.28515625" style="120" customWidth="1"/>
    <col min="6" max="7" width="11.28515625" style="50" customWidth="1"/>
    <col min="8" max="9" width="5.42578125" style="50" customWidth="1"/>
    <col min="10" max="10" width="14.85546875" style="50" customWidth="1"/>
    <col min="11" max="11" width="6.5703125" style="50" customWidth="1"/>
    <col min="12" max="18" width="5.42578125" style="50" customWidth="1"/>
    <col min="19" max="21" width="5.7109375" style="50" customWidth="1"/>
    <col min="22" max="16384" width="11.42578125" style="50"/>
  </cols>
  <sheetData>
    <row r="1" spans="1:12" s="2" customFormat="1" ht="12.75" customHeight="1" x14ac:dyDescent="0.2">
      <c r="A1" s="90"/>
      <c r="B1" s="2" t="s">
        <v>94</v>
      </c>
      <c r="D1" s="100"/>
      <c r="F1" s="668" t="s">
        <v>56</v>
      </c>
      <c r="G1" s="670"/>
      <c r="I1" s="127"/>
    </row>
    <row r="2" spans="1:12" ht="12.75" customHeight="1" x14ac:dyDescent="0.2">
      <c r="A2" s="1"/>
    </row>
    <row r="3" spans="1:12" s="2" customFormat="1" ht="12.75" customHeight="1" x14ac:dyDescent="0.2">
      <c r="A3" s="1"/>
      <c r="B3" s="394" t="s">
        <v>287</v>
      </c>
      <c r="C3" s="173"/>
      <c r="D3" s="150"/>
      <c r="E3" s="103"/>
    </row>
    <row r="4" spans="1:12" s="2" customFormat="1" ht="12.75" customHeight="1" x14ac:dyDescent="0.2">
      <c r="A4" s="1"/>
      <c r="B4" s="136" t="s">
        <v>209</v>
      </c>
      <c r="C4" s="136"/>
      <c r="D4" s="150"/>
      <c r="E4" s="103"/>
      <c r="J4" s="395"/>
      <c r="K4" s="8"/>
      <c r="L4" s="8"/>
    </row>
    <row r="5" spans="1:12" s="2" customFormat="1" ht="6" customHeight="1" x14ac:dyDescent="0.2">
      <c r="A5" s="90"/>
      <c r="B5" s="7"/>
      <c r="C5" s="7"/>
      <c r="D5" s="111"/>
      <c r="E5" s="111"/>
      <c r="J5" s="8"/>
      <c r="K5" s="8"/>
      <c r="L5" s="8"/>
    </row>
    <row r="6" spans="1:12" s="3" customFormat="1" ht="16.5" customHeight="1" x14ac:dyDescent="0.2">
      <c r="A6" s="90"/>
      <c r="B6" s="135" t="s">
        <v>95</v>
      </c>
      <c r="C6" s="135"/>
      <c r="D6" s="683" t="s">
        <v>96</v>
      </c>
      <c r="E6" s="684"/>
      <c r="F6" s="685" t="s">
        <v>7</v>
      </c>
      <c r="G6" s="686"/>
      <c r="J6" s="173"/>
      <c r="K6" s="396"/>
      <c r="L6" s="397"/>
    </row>
    <row r="7" spans="1:12" s="3" customFormat="1" ht="28.5" customHeight="1" x14ac:dyDescent="0.2">
      <c r="A7" s="90"/>
      <c r="B7" s="320"/>
      <c r="C7" s="320" t="s">
        <v>0</v>
      </c>
      <c r="D7" s="661" t="s">
        <v>60</v>
      </c>
      <c r="E7" s="662" t="s">
        <v>52</v>
      </c>
      <c r="F7" s="350" t="s">
        <v>60</v>
      </c>
      <c r="G7" s="350" t="s">
        <v>52</v>
      </c>
      <c r="J7" s="25"/>
      <c r="K7" s="25"/>
      <c r="L7" s="25"/>
    </row>
    <row r="8" spans="1:12" s="2" customFormat="1" ht="12.75" customHeight="1" x14ac:dyDescent="0.2">
      <c r="A8" s="90"/>
      <c r="B8" s="150" t="s">
        <v>97</v>
      </c>
      <c r="C8" s="522">
        <v>145.21525199999999</v>
      </c>
      <c r="D8" s="663">
        <v>143.322</v>
      </c>
      <c r="E8" s="664">
        <v>1.8932519999999999</v>
      </c>
      <c r="F8" s="520">
        <v>66.963509788347437</v>
      </c>
      <c r="G8" s="520">
        <v>2.8649173778826946</v>
      </c>
      <c r="J8" s="106"/>
      <c r="K8" s="262"/>
      <c r="L8" s="8"/>
    </row>
    <row r="9" spans="1:12" s="2" customFormat="1" ht="12.75" customHeight="1" x14ac:dyDescent="0.2">
      <c r="A9" s="90"/>
      <c r="B9" s="150" t="s">
        <v>192</v>
      </c>
      <c r="C9" s="522">
        <v>25.7864</v>
      </c>
      <c r="D9" s="663">
        <v>10.6981</v>
      </c>
      <c r="E9" s="664">
        <v>15.088299999999998</v>
      </c>
      <c r="F9" s="520">
        <v>4.9984114376489277</v>
      </c>
      <c r="G9" s="520">
        <v>22.832001694812661</v>
      </c>
      <c r="J9" s="106"/>
      <c r="K9" s="262"/>
      <c r="L9" s="8"/>
    </row>
    <row r="10" spans="1:12" s="2" customFormat="1" ht="12.75" customHeight="1" x14ac:dyDescent="0.2">
      <c r="A10" s="90"/>
      <c r="B10" s="150" t="s">
        <v>98</v>
      </c>
      <c r="C10" s="522">
        <v>24.709447000000001</v>
      </c>
      <c r="D10" s="663">
        <v>14.908575000000001</v>
      </c>
      <c r="E10" s="664">
        <v>9.800872</v>
      </c>
      <c r="F10" s="520">
        <v>6.9656473391580622</v>
      </c>
      <c r="G10" s="520">
        <v>14.830930331093759</v>
      </c>
      <c r="J10" s="106"/>
      <c r="K10" s="262"/>
      <c r="L10" s="8"/>
    </row>
    <row r="11" spans="1:12" s="2" customFormat="1" ht="12.75" customHeight="1" x14ac:dyDescent="0.2">
      <c r="A11" s="90"/>
      <c r="B11" s="150" t="s">
        <v>102</v>
      </c>
      <c r="C11" s="522">
        <v>19.210093999999998</v>
      </c>
      <c r="D11" s="663">
        <v>4.934094</v>
      </c>
      <c r="E11" s="664">
        <v>14.276</v>
      </c>
      <c r="F11" s="520">
        <v>2.305328225015185</v>
      </c>
      <c r="G11" s="520">
        <v>21.602808546698139</v>
      </c>
      <c r="J11" s="106"/>
      <c r="K11" s="262"/>
      <c r="L11" s="8"/>
    </row>
    <row r="12" spans="1:12" s="2" customFormat="1" ht="12.75" customHeight="1" x14ac:dyDescent="0.2">
      <c r="A12" s="90"/>
      <c r="B12" s="150" t="s">
        <v>100</v>
      </c>
      <c r="C12" s="522">
        <v>16.366848999999998</v>
      </c>
      <c r="D12" s="663">
        <v>16.366848999999998</v>
      </c>
      <c r="E12" s="664">
        <v>0</v>
      </c>
      <c r="F12" s="520">
        <v>7.6469882726720542</v>
      </c>
      <c r="G12" s="520">
        <v>0</v>
      </c>
      <c r="J12" s="106"/>
      <c r="K12" s="262"/>
      <c r="L12" s="8"/>
    </row>
    <row r="13" spans="1:12" s="2" customFormat="1" ht="12.75" customHeight="1" x14ac:dyDescent="0.2">
      <c r="A13" s="90"/>
      <c r="B13" s="154" t="s">
        <v>99</v>
      </c>
      <c r="C13" s="522">
        <v>15.247913</v>
      </c>
      <c r="D13" s="663">
        <v>4.153359</v>
      </c>
      <c r="E13" s="664">
        <v>11.094554</v>
      </c>
      <c r="F13" s="520">
        <v>1.9405499229080034</v>
      </c>
      <c r="G13" s="520">
        <v>16.788563040978151</v>
      </c>
      <c r="J13" s="106"/>
      <c r="K13" s="262"/>
      <c r="L13" s="8"/>
    </row>
    <row r="14" spans="1:12" s="2" customFormat="1" ht="12.75" customHeight="1" x14ac:dyDescent="0.2">
      <c r="A14" s="90"/>
      <c r="B14" s="150" t="s">
        <v>6</v>
      </c>
      <c r="C14" s="522">
        <v>11.154012</v>
      </c>
      <c r="D14" s="663">
        <v>4.261012</v>
      </c>
      <c r="E14" s="664">
        <v>6.8929999999999998</v>
      </c>
      <c r="F14" s="520">
        <v>1.99084801196094</v>
      </c>
      <c r="G14" s="520">
        <v>10.430664003389625</v>
      </c>
      <c r="J14" s="106"/>
      <c r="K14" s="262"/>
      <c r="L14" s="8"/>
    </row>
    <row r="15" spans="1:12" s="2" customFormat="1" ht="12.75" customHeight="1" x14ac:dyDescent="0.2">
      <c r="A15" s="90"/>
      <c r="B15" s="150" t="s">
        <v>103</v>
      </c>
      <c r="C15" s="522">
        <v>8.5329999999999995</v>
      </c>
      <c r="D15" s="663">
        <v>5.8869999999999996</v>
      </c>
      <c r="E15" s="664">
        <v>2.6459999999999999</v>
      </c>
      <c r="F15" s="520">
        <v>2.7505489884595615</v>
      </c>
      <c r="G15" s="520">
        <v>4.0039949155620116</v>
      </c>
      <c r="J15" s="106"/>
      <c r="K15" s="262"/>
      <c r="L15" s="8"/>
    </row>
    <row r="16" spans="1:12" s="2" customFormat="1" ht="12.75" customHeight="1" x14ac:dyDescent="0.2">
      <c r="A16" s="90"/>
      <c r="B16" s="150" t="s">
        <v>108</v>
      </c>
      <c r="C16" s="522">
        <v>6.0833370000000002</v>
      </c>
      <c r="D16" s="663">
        <v>5.837358</v>
      </c>
      <c r="E16" s="664">
        <v>0.245979</v>
      </c>
      <c r="F16" s="520">
        <v>2.7273550436854648</v>
      </c>
      <c r="G16" s="520">
        <v>0.37222171781369162</v>
      </c>
      <c r="J16" s="106"/>
      <c r="K16" s="262"/>
      <c r="L16" s="8"/>
    </row>
    <row r="17" spans="1:12" s="2" customFormat="1" ht="12.75" customHeight="1" x14ac:dyDescent="0.2">
      <c r="A17" s="90"/>
      <c r="B17" s="150" t="s">
        <v>101</v>
      </c>
      <c r="C17" s="522">
        <v>5.1062390000000004</v>
      </c>
      <c r="D17" s="663">
        <v>2.2680340000000001</v>
      </c>
      <c r="E17" s="664">
        <v>2.8382049999999999</v>
      </c>
      <c r="F17" s="521">
        <v>1.0596804186329021</v>
      </c>
      <c r="G17" s="521">
        <v>4.2948444404091761</v>
      </c>
      <c r="J17" s="106"/>
      <c r="K17" s="262"/>
      <c r="L17" s="8"/>
    </row>
    <row r="18" spans="1:12" s="2" customFormat="1" ht="12.75" customHeight="1" x14ac:dyDescent="0.2">
      <c r="A18" s="90"/>
      <c r="B18" s="150" t="s">
        <v>183</v>
      </c>
      <c r="C18" s="522">
        <v>2.701457</v>
      </c>
      <c r="D18" s="663">
        <v>1.3936189999999999</v>
      </c>
      <c r="E18" s="664">
        <v>1.3078380000000001</v>
      </c>
      <c r="F18" s="520">
        <v>0.65113255151147031</v>
      </c>
      <c r="G18" s="520">
        <v>1.9790539313600872</v>
      </c>
      <c r="J18" s="106"/>
      <c r="K18" s="262"/>
      <c r="L18" s="8"/>
    </row>
    <row r="19" spans="1:12" s="2" customFormat="1" ht="12.75" customHeight="1" x14ac:dyDescent="0.2">
      <c r="A19" s="90"/>
      <c r="B19" s="150" t="s">
        <v>182</v>
      </c>
      <c r="C19" s="522">
        <v>0</v>
      </c>
      <c r="D19" s="663">
        <v>0</v>
      </c>
      <c r="E19" s="664">
        <v>0</v>
      </c>
      <c r="F19" s="520">
        <v>0</v>
      </c>
      <c r="G19" s="520">
        <v>0</v>
      </c>
      <c r="J19" s="106"/>
      <c r="K19" s="262"/>
      <c r="L19" s="8"/>
    </row>
    <row r="20" spans="1:12" s="25" customFormat="1" ht="14.45" customHeight="1" x14ac:dyDescent="0.2">
      <c r="A20" s="97"/>
      <c r="B20" s="145" t="s">
        <v>0</v>
      </c>
      <c r="C20" s="399">
        <v>280.11400000000009</v>
      </c>
      <c r="D20" s="665">
        <v>214.03</v>
      </c>
      <c r="E20" s="666">
        <v>66.084000000000003</v>
      </c>
      <c r="F20" s="365">
        <v>100.00000000000001</v>
      </c>
      <c r="G20" s="365">
        <v>99.999999999999986</v>
      </c>
      <c r="J20" s="101"/>
      <c r="K20" s="398"/>
    </row>
    <row r="21" spans="1:12" s="2" customFormat="1" ht="6.75" customHeight="1" x14ac:dyDescent="0.2">
      <c r="A21" s="90"/>
      <c r="D21" s="103"/>
      <c r="E21" s="103"/>
      <c r="J21" s="8"/>
      <c r="K21" s="8"/>
      <c r="L21" s="8"/>
    </row>
    <row r="22" spans="1:12" s="2" customFormat="1" ht="3.75" customHeight="1" x14ac:dyDescent="0.2">
      <c r="A22" s="90"/>
      <c r="D22" s="103"/>
      <c r="E22" s="103"/>
      <c r="J22" s="8"/>
      <c r="K22" s="8"/>
      <c r="L22" s="8"/>
    </row>
    <row r="23" spans="1:12" s="2" customFormat="1" ht="12.75" customHeight="1" x14ac:dyDescent="0.2">
      <c r="A23" s="90"/>
      <c r="B23" s="167" t="s">
        <v>239</v>
      </c>
      <c r="C23" s="167"/>
      <c r="D23" s="103"/>
      <c r="E23" s="103"/>
      <c r="J23" s="8"/>
      <c r="K23" s="8"/>
      <c r="L23" s="8"/>
    </row>
    <row r="24" spans="1:12" s="30" customFormat="1" ht="18" customHeight="1" x14ac:dyDescent="0.2">
      <c r="B24" s="167" t="s">
        <v>49</v>
      </c>
      <c r="C24" s="166"/>
      <c r="D24" s="105"/>
      <c r="E24" s="105"/>
      <c r="J24" s="94"/>
      <c r="K24" s="94"/>
      <c r="L24" s="94"/>
    </row>
    <row r="25" spans="1:12" s="2" customFormat="1" ht="12.75" customHeight="1" x14ac:dyDescent="0.2">
      <c r="A25" s="90"/>
      <c r="D25" s="103"/>
      <c r="E25" s="103"/>
      <c r="J25" s="8"/>
      <c r="K25" s="8"/>
      <c r="L25" s="8"/>
    </row>
    <row r="26" spans="1:12" s="2" customFormat="1" ht="12.75" customHeight="1" x14ac:dyDescent="0.2">
      <c r="A26" s="90"/>
      <c r="D26" s="103"/>
      <c r="E26" s="103"/>
      <c r="J26" s="8"/>
      <c r="K26" s="8"/>
      <c r="L26" s="8"/>
    </row>
    <row r="27" spans="1:12" s="2" customFormat="1" ht="12.75" customHeight="1" x14ac:dyDescent="0.2">
      <c r="A27" s="90"/>
      <c r="D27" s="103"/>
      <c r="E27" s="103"/>
      <c r="J27" s="8"/>
      <c r="K27" s="8"/>
      <c r="L27" s="8"/>
    </row>
    <row r="28" spans="1:12" s="2" customFormat="1" ht="12.75" customHeight="1" x14ac:dyDescent="0.2">
      <c r="A28" s="90"/>
      <c r="D28" s="103"/>
      <c r="E28" s="103"/>
      <c r="G28" s="322"/>
      <c r="J28" s="8"/>
      <c r="K28" s="8"/>
      <c r="L28" s="8"/>
    </row>
    <row r="29" spans="1:12" s="2" customFormat="1" ht="12.75" customHeight="1" x14ac:dyDescent="0.2">
      <c r="A29" s="90"/>
      <c r="D29" s="103"/>
      <c r="E29" s="103"/>
    </row>
    <row r="30" spans="1:12" s="2" customFormat="1" ht="12.75" customHeight="1" x14ac:dyDescent="0.2">
      <c r="A30" s="90"/>
      <c r="D30" s="103"/>
      <c r="E30" s="103"/>
    </row>
    <row r="31" spans="1:12" s="2" customFormat="1" ht="12.75" customHeight="1" x14ac:dyDescent="0.2">
      <c r="A31" s="90"/>
      <c r="D31" s="103"/>
      <c r="E31" s="103"/>
    </row>
    <row r="32" spans="1:12" s="2" customFormat="1" ht="12.75" customHeight="1" x14ac:dyDescent="0.2">
      <c r="A32" s="91"/>
      <c r="D32" s="103"/>
      <c r="E32" s="103"/>
    </row>
    <row r="33" spans="1:1" ht="12.75" customHeight="1" x14ac:dyDescent="0.2">
      <c r="A33" s="91"/>
    </row>
    <row r="34" spans="1:1" ht="12.75" customHeight="1" x14ac:dyDescent="0.2">
      <c r="A34" s="91"/>
    </row>
  </sheetData>
  <sortState ref="B8:G19">
    <sortCondition descending="1" ref="C8:C19"/>
  </sortState>
  <mergeCells count="3">
    <mergeCell ref="D6:E6"/>
    <mergeCell ref="F6:G6"/>
    <mergeCell ref="F1:G1"/>
  </mergeCells>
  <phoneticPr fontId="10" type="noConversion"/>
  <hyperlinks>
    <hyperlink ref="F1" location="Index!A1" display="retour à l'index"/>
  </hyperlinks>
  <pageMargins left="0.39370078740157483" right="0.43307086614173229" top="0.19685039370078741" bottom="0" header="0.51181102362204722" footer="0.51181102362204722"/>
  <pageSetup paperSize="9" scale="9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showGridLines="0" zoomScaleNormal="100" workbookViewId="0">
      <selection activeCell="B2" sqref="B2"/>
    </sheetView>
  </sheetViews>
  <sheetFormatPr baseColWidth="10" defaultColWidth="11.42578125" defaultRowHeight="11.25" customHeight="1" x14ac:dyDescent="0.2"/>
  <cols>
    <col min="1" max="1" width="0.85546875" style="15" customWidth="1"/>
    <col min="2" max="2" width="50" style="15" customWidth="1"/>
    <col min="3" max="4" width="8.7109375" style="106" customWidth="1"/>
    <col min="5" max="12" width="8.7109375" style="15" customWidth="1"/>
    <col min="13" max="16384" width="11.42578125" style="15"/>
  </cols>
  <sheetData>
    <row r="1" spans="1:12" ht="12.75" customHeight="1" x14ac:dyDescent="0.2">
      <c r="A1" s="15" t="s">
        <v>11</v>
      </c>
      <c r="B1" s="15" t="s">
        <v>104</v>
      </c>
      <c r="C1" s="106" t="s">
        <v>11</v>
      </c>
      <c r="E1" s="126"/>
      <c r="J1" s="668" t="s">
        <v>56</v>
      </c>
      <c r="K1" s="670"/>
    </row>
    <row r="2" spans="1:12" ht="12.75" customHeight="1" x14ac:dyDescent="0.2">
      <c r="E2" s="126"/>
      <c r="G2" s="313"/>
      <c r="H2" s="205"/>
    </row>
    <row r="3" spans="1:12" ht="12.75" customHeight="1" x14ac:dyDescent="0.2">
      <c r="B3" s="318" t="s">
        <v>288</v>
      </c>
      <c r="E3" s="126"/>
    </row>
    <row r="4" spans="1:12" ht="12.75" customHeight="1" x14ac:dyDescent="0.2">
      <c r="B4" s="265" t="s">
        <v>206</v>
      </c>
      <c r="E4" s="126"/>
    </row>
    <row r="5" spans="1:12" ht="12.75" customHeight="1" x14ac:dyDescent="0.2">
      <c r="B5" s="265"/>
      <c r="E5" s="126"/>
    </row>
    <row r="6" spans="1:12" ht="12.75" customHeight="1" x14ac:dyDescent="0.2">
      <c r="B6" s="68"/>
      <c r="C6" s="319">
        <v>2002</v>
      </c>
      <c r="D6" s="319">
        <v>2004</v>
      </c>
      <c r="E6" s="327">
        <v>2006</v>
      </c>
      <c r="F6" s="328">
        <v>2008</v>
      </c>
      <c r="G6" s="328">
        <v>2010</v>
      </c>
      <c r="H6" s="328">
        <v>2012</v>
      </c>
      <c r="I6" s="328">
        <v>2014</v>
      </c>
      <c r="J6" s="328">
        <v>2015</v>
      </c>
      <c r="K6" s="328">
        <v>2017</v>
      </c>
      <c r="L6" s="328">
        <v>2019</v>
      </c>
    </row>
    <row r="7" spans="1:12" ht="12.75" customHeight="1" x14ac:dyDescent="0.2">
      <c r="B7" s="351" t="s">
        <v>193</v>
      </c>
      <c r="E7" s="126"/>
    </row>
    <row r="8" spans="1:12" ht="12.75" customHeight="1" x14ac:dyDescent="0.2">
      <c r="B8" s="400" t="s">
        <v>192</v>
      </c>
      <c r="C8" s="366">
        <v>5.9491000000000005</v>
      </c>
      <c r="D8" s="366">
        <v>6.0614600000000003</v>
      </c>
      <c r="E8" s="366">
        <v>7.9453950000000004</v>
      </c>
      <c r="F8" s="366">
        <v>8.5689599999999988</v>
      </c>
      <c r="G8" s="366">
        <v>6.1679149999999998</v>
      </c>
      <c r="H8" s="366">
        <v>7.7862</v>
      </c>
      <c r="I8" s="366">
        <v>10.253031999999999</v>
      </c>
      <c r="J8" s="366">
        <v>9.7935200000000009</v>
      </c>
      <c r="K8" s="366">
        <v>8.4226320000000001</v>
      </c>
      <c r="L8" s="366">
        <v>10.6981</v>
      </c>
    </row>
    <row r="9" spans="1:12" ht="12.75" customHeight="1" x14ac:dyDescent="0.2">
      <c r="B9" s="401" t="s">
        <v>101</v>
      </c>
      <c r="C9" s="366">
        <v>4.3263159999999994</v>
      </c>
      <c r="D9" s="366">
        <v>4.7211660000000002</v>
      </c>
      <c r="E9" s="366">
        <v>2.731204</v>
      </c>
      <c r="F9" s="366">
        <v>2.034116</v>
      </c>
      <c r="G9" s="366">
        <v>2.4298000000000002</v>
      </c>
      <c r="H9" s="366">
        <v>3.6730390000000002</v>
      </c>
      <c r="I9" s="366">
        <v>2.0813899999999999</v>
      </c>
      <c r="J9" s="366">
        <v>2.2754289999999999</v>
      </c>
      <c r="K9" s="366">
        <v>2.0159760000000002</v>
      </c>
      <c r="L9" s="366">
        <v>2.2680340000000001</v>
      </c>
    </row>
    <row r="10" spans="1:12" ht="12.75" customHeight="1" x14ac:dyDescent="0.2">
      <c r="B10" s="400" t="s">
        <v>102</v>
      </c>
      <c r="C10" s="366">
        <v>2.4002409999999998</v>
      </c>
      <c r="D10" s="366">
        <v>2.0148809999999999</v>
      </c>
      <c r="E10" s="366">
        <v>1.2222840000000001</v>
      </c>
      <c r="F10" s="366">
        <v>3.2482640000000003</v>
      </c>
      <c r="G10" s="366">
        <v>3.7935300000000001</v>
      </c>
      <c r="H10" s="366">
        <v>2.164647</v>
      </c>
      <c r="I10" s="366">
        <v>2.1900040000000001</v>
      </c>
      <c r="J10" s="366">
        <v>3.1998420000000003</v>
      </c>
      <c r="K10" s="366">
        <v>5.0085649999999999</v>
      </c>
      <c r="L10" s="366">
        <v>4.934094</v>
      </c>
    </row>
    <row r="11" spans="1:12" ht="12.75" customHeight="1" x14ac:dyDescent="0.2">
      <c r="B11" s="402" t="s">
        <v>105</v>
      </c>
      <c r="C11" s="366">
        <v>14.753191999999999</v>
      </c>
      <c r="D11" s="366">
        <v>10.622653</v>
      </c>
      <c r="E11" s="366">
        <v>7.1264820000000002</v>
      </c>
      <c r="F11" s="366">
        <v>6.1267650000000007</v>
      </c>
      <c r="G11" s="366">
        <v>7.4037129999999998</v>
      </c>
      <c r="H11" s="366">
        <v>5.3059040000000008</v>
      </c>
      <c r="I11" s="366">
        <v>5.0736330000000001</v>
      </c>
      <c r="J11" s="366">
        <v>4.4963509999999998</v>
      </c>
      <c r="K11" s="366">
        <v>7.1194459999999999</v>
      </c>
      <c r="L11" s="366">
        <v>4.153359</v>
      </c>
    </row>
    <row r="12" spans="1:12" ht="12.75" customHeight="1" x14ac:dyDescent="0.2">
      <c r="B12" s="402" t="s">
        <v>15</v>
      </c>
      <c r="C12" s="366">
        <v>3.8482399999999997</v>
      </c>
      <c r="D12" s="366">
        <v>3.0310000000000001</v>
      </c>
      <c r="E12" s="366">
        <v>2.3069999999999999</v>
      </c>
      <c r="F12" s="366">
        <v>2.3420000000000001</v>
      </c>
      <c r="G12" s="366">
        <v>2.3069999999999999</v>
      </c>
      <c r="H12" s="366">
        <v>3.3340000000000001</v>
      </c>
      <c r="I12" s="366">
        <v>3.5735199999999998</v>
      </c>
      <c r="J12" s="366">
        <v>3.8038960000000004</v>
      </c>
      <c r="K12" s="366">
        <v>4.4441999999999995</v>
      </c>
      <c r="L12" s="366">
        <v>4.261012</v>
      </c>
    </row>
    <row r="13" spans="1:12" ht="12.75" customHeight="1" x14ac:dyDescent="0.2">
      <c r="B13" s="402" t="s">
        <v>97</v>
      </c>
      <c r="C13" s="366">
        <v>70.81698200000001</v>
      </c>
      <c r="D13" s="366">
        <v>71.922846000000007</v>
      </c>
      <c r="E13" s="366">
        <v>69.513577999999995</v>
      </c>
      <c r="F13" s="366">
        <v>68.728746000000001</v>
      </c>
      <c r="G13" s="366">
        <v>74.04464999999999</v>
      </c>
      <c r="H13" s="366">
        <v>83.829596999999993</v>
      </c>
      <c r="I13" s="366">
        <v>118.328193</v>
      </c>
      <c r="J13" s="366">
        <v>124.20030100000001</v>
      </c>
      <c r="K13" s="366">
        <v>115.36254</v>
      </c>
      <c r="L13" s="366">
        <v>143.322</v>
      </c>
    </row>
    <row r="14" spans="1:12" ht="12.75" customHeight="1" x14ac:dyDescent="0.2">
      <c r="B14" s="402" t="s">
        <v>98</v>
      </c>
      <c r="C14" s="366">
        <v>15.559290000000001</v>
      </c>
      <c r="D14" s="366">
        <v>18.372700999999999</v>
      </c>
      <c r="E14" s="366">
        <v>12.128615999999999</v>
      </c>
      <c r="F14" s="366">
        <v>18.857976999999998</v>
      </c>
      <c r="G14" s="366">
        <v>15.809524999999999</v>
      </c>
      <c r="H14" s="366">
        <v>17.006125000000001</v>
      </c>
      <c r="I14" s="366">
        <v>23.078669999999999</v>
      </c>
      <c r="J14" s="366">
        <v>23.575797999999999</v>
      </c>
      <c r="K14" s="366">
        <v>20.529741999999999</v>
      </c>
      <c r="L14" s="366">
        <v>14.908575000000001</v>
      </c>
    </row>
    <row r="15" spans="1:12" ht="12.75" customHeight="1" x14ac:dyDescent="0.2">
      <c r="B15" s="400" t="s">
        <v>106</v>
      </c>
      <c r="C15" s="366">
        <v>5.1799819999999999</v>
      </c>
      <c r="D15" s="366">
        <v>6.9551780000000001</v>
      </c>
      <c r="E15" s="366">
        <v>5.9016380000000002</v>
      </c>
      <c r="F15" s="366">
        <v>5.6842960000000007</v>
      </c>
      <c r="G15" s="366">
        <v>4.9450820000000002</v>
      </c>
      <c r="H15" s="366">
        <v>8.3516000000000012</v>
      </c>
      <c r="I15" s="366">
        <v>12.819155</v>
      </c>
      <c r="J15" s="366">
        <v>13.22808</v>
      </c>
      <c r="K15" s="366">
        <v>13.66949</v>
      </c>
      <c r="L15" s="366">
        <v>16.366848999999998</v>
      </c>
    </row>
    <row r="16" spans="1:12" ht="12.75" customHeight="1" x14ac:dyDescent="0.2">
      <c r="B16" s="402" t="s">
        <v>107</v>
      </c>
      <c r="C16" s="366">
        <v>6.4139239999999997</v>
      </c>
      <c r="D16" s="366">
        <v>7.0721999999999996</v>
      </c>
      <c r="E16" s="366">
        <v>5.8532679999999999</v>
      </c>
      <c r="F16" s="366">
        <v>6.0748280000000001</v>
      </c>
      <c r="G16" s="366">
        <v>5.4640000000000004</v>
      </c>
      <c r="H16" s="366">
        <v>6.0129999999999999</v>
      </c>
      <c r="I16" s="366">
        <v>5.757015</v>
      </c>
      <c r="J16" s="366">
        <v>6.3689999999999998</v>
      </c>
      <c r="K16" s="366">
        <v>5.92</v>
      </c>
      <c r="L16" s="366">
        <v>5.8869999999999996</v>
      </c>
    </row>
    <row r="17" spans="2:12" ht="12.75" customHeight="1" x14ac:dyDescent="0.2">
      <c r="B17" s="402" t="s">
        <v>182</v>
      </c>
      <c r="C17" s="366">
        <v>1.7515000000000001</v>
      </c>
      <c r="D17" s="366">
        <v>1.6519999999999999</v>
      </c>
      <c r="E17" s="366">
        <v>7.8063999999999995E-2</v>
      </c>
      <c r="F17" s="366">
        <v>0.29955000000000004</v>
      </c>
      <c r="G17" s="366">
        <v>0</v>
      </c>
      <c r="H17" s="366">
        <v>0</v>
      </c>
      <c r="I17" s="366">
        <v>1.6248</v>
      </c>
      <c r="J17" s="366">
        <v>1.65852</v>
      </c>
      <c r="K17" s="366">
        <v>0</v>
      </c>
      <c r="L17" s="366">
        <v>0</v>
      </c>
    </row>
    <row r="18" spans="2:12" ht="12.75" customHeight="1" x14ac:dyDescent="0.2">
      <c r="B18" s="400" t="s">
        <v>108</v>
      </c>
      <c r="C18" s="366">
        <v>4.4489999999999998</v>
      </c>
      <c r="D18" s="366">
        <v>1.32E-3</v>
      </c>
      <c r="E18" s="366">
        <v>0</v>
      </c>
      <c r="F18" s="366">
        <v>0</v>
      </c>
      <c r="G18" s="366">
        <v>3.9674999999999995E-2</v>
      </c>
      <c r="H18" s="366">
        <v>0</v>
      </c>
      <c r="I18" s="366">
        <v>0</v>
      </c>
      <c r="J18" s="366">
        <v>0</v>
      </c>
      <c r="K18" s="366">
        <v>0.61324800000000002</v>
      </c>
      <c r="L18" s="366">
        <v>5.837358</v>
      </c>
    </row>
    <row r="19" spans="2:12" ht="12.75" customHeight="1" x14ac:dyDescent="0.2">
      <c r="B19" s="400" t="s">
        <v>183</v>
      </c>
      <c r="C19" s="366">
        <v>3.7142330000000001</v>
      </c>
      <c r="D19" s="366">
        <v>7.4585949999999999</v>
      </c>
      <c r="E19" s="366">
        <v>5.9924709999999992</v>
      </c>
      <c r="F19" s="366">
        <v>0.57349800000000006</v>
      </c>
      <c r="G19" s="366">
        <v>1.79311</v>
      </c>
      <c r="H19" s="366">
        <v>1.833888</v>
      </c>
      <c r="I19" s="366">
        <v>5.8275879999999995</v>
      </c>
      <c r="J19" s="366">
        <v>1.308263</v>
      </c>
      <c r="K19" s="366">
        <v>1.3611610000000001</v>
      </c>
      <c r="L19" s="366">
        <v>1.3936189999999999</v>
      </c>
    </row>
    <row r="20" spans="2:12" ht="12.75" customHeight="1" x14ac:dyDescent="0.2">
      <c r="B20" s="403" t="s">
        <v>186</v>
      </c>
      <c r="C20" s="408">
        <v>139.16200000000003</v>
      </c>
      <c r="D20" s="408">
        <v>139.886</v>
      </c>
      <c r="E20" s="408">
        <v>120.79999999999998</v>
      </c>
      <c r="F20" s="408">
        <v>122.53899999999999</v>
      </c>
      <c r="G20" s="408">
        <v>124.19799999999998</v>
      </c>
      <c r="H20" s="408">
        <v>139.298</v>
      </c>
      <c r="I20" s="408">
        <v>190.60699999999997</v>
      </c>
      <c r="J20" s="408">
        <v>193.90900000000002</v>
      </c>
      <c r="K20" s="408">
        <v>184.46699999999998</v>
      </c>
      <c r="L20" s="408">
        <v>214.03</v>
      </c>
    </row>
    <row r="21" spans="2:12" ht="12.75" customHeight="1" x14ac:dyDescent="0.2">
      <c r="B21" s="306"/>
      <c r="E21" s="126"/>
    </row>
    <row r="22" spans="2:12" ht="12.75" customHeight="1" x14ac:dyDescent="0.2">
      <c r="B22" s="351" t="s">
        <v>187</v>
      </c>
      <c r="E22" s="126"/>
    </row>
    <row r="23" spans="2:12" ht="12.75" customHeight="1" x14ac:dyDescent="0.2">
      <c r="B23" s="400" t="s">
        <v>192</v>
      </c>
      <c r="C23" s="366">
        <v>10.573804000000001</v>
      </c>
      <c r="D23" s="366">
        <v>10.81906</v>
      </c>
      <c r="E23" s="366">
        <v>11.569685</v>
      </c>
      <c r="F23" s="366">
        <v>14.150915000000001</v>
      </c>
      <c r="G23" s="366">
        <v>15.458629999999999</v>
      </c>
      <c r="H23" s="366">
        <v>15.525827999999999</v>
      </c>
      <c r="I23" s="366">
        <v>17.274324</v>
      </c>
      <c r="J23" s="366">
        <v>14.960719999999998</v>
      </c>
      <c r="K23" s="366">
        <v>13.310328</v>
      </c>
      <c r="L23" s="366">
        <v>15.088299999999998</v>
      </c>
    </row>
    <row r="24" spans="2:12" ht="12.75" customHeight="1" x14ac:dyDescent="0.2">
      <c r="B24" s="401" t="s">
        <v>101</v>
      </c>
      <c r="C24" s="366">
        <v>9.2411399999999997</v>
      </c>
      <c r="D24" s="366">
        <v>11.713051999999999</v>
      </c>
      <c r="E24" s="366">
        <v>9.1496200000000005</v>
      </c>
      <c r="F24" s="366">
        <v>10.059476</v>
      </c>
      <c r="G24" s="366">
        <v>9.8478680000000001</v>
      </c>
      <c r="H24" s="366">
        <v>10.286206</v>
      </c>
      <c r="I24" s="366">
        <v>4.399826</v>
      </c>
      <c r="J24" s="366">
        <v>2.2976239999999999</v>
      </c>
      <c r="K24" s="366">
        <v>5.4735079999999998</v>
      </c>
      <c r="L24" s="366">
        <v>2.8382049999999999</v>
      </c>
    </row>
    <row r="25" spans="2:12" ht="12.75" customHeight="1" x14ac:dyDescent="0.2">
      <c r="B25" s="404" t="s">
        <v>102</v>
      </c>
      <c r="C25" s="366">
        <v>5.6623479999999997</v>
      </c>
      <c r="D25" s="366">
        <v>5.3984030000000001</v>
      </c>
      <c r="E25" s="366">
        <v>4.1073940000000002</v>
      </c>
      <c r="F25" s="366">
        <v>8.3746839999999985</v>
      </c>
      <c r="G25" s="366">
        <v>8.2008549999999989</v>
      </c>
      <c r="H25" s="366">
        <v>7.6720609999999994</v>
      </c>
      <c r="I25" s="366">
        <v>6.4799059999999997</v>
      </c>
      <c r="J25" s="366">
        <v>6.2670429999999993</v>
      </c>
      <c r="K25" s="366">
        <v>12.762227999999999</v>
      </c>
      <c r="L25" s="366">
        <v>14.276</v>
      </c>
    </row>
    <row r="26" spans="2:12" ht="12.75" customHeight="1" x14ac:dyDescent="0.2">
      <c r="B26" s="405" t="s">
        <v>105</v>
      </c>
      <c r="C26" s="366">
        <v>16.046648999999999</v>
      </c>
      <c r="D26" s="366">
        <v>14.805024999999999</v>
      </c>
      <c r="E26" s="366">
        <v>9.3397959999999998</v>
      </c>
      <c r="F26" s="366">
        <v>10.022675999999999</v>
      </c>
      <c r="G26" s="366">
        <v>9.6895220000000002</v>
      </c>
      <c r="H26" s="366">
        <v>7.4417309999999999</v>
      </c>
      <c r="I26" s="366">
        <v>4.9770659999999998</v>
      </c>
      <c r="J26" s="366">
        <v>4.1959160000000004</v>
      </c>
      <c r="K26" s="366">
        <v>6.4703149999999994</v>
      </c>
      <c r="L26" s="366">
        <v>11.094554</v>
      </c>
    </row>
    <row r="27" spans="2:12" ht="12.75" customHeight="1" x14ac:dyDescent="0.2">
      <c r="B27" s="406" t="s">
        <v>15</v>
      </c>
      <c r="C27" s="366">
        <v>20.213442000000001</v>
      </c>
      <c r="D27" s="366">
        <v>21.178276999999998</v>
      </c>
      <c r="E27" s="366">
        <v>17.358000000000001</v>
      </c>
      <c r="F27" s="366">
        <v>25.408999999999999</v>
      </c>
      <c r="G27" s="366">
        <v>25.498000000000001</v>
      </c>
      <c r="H27" s="366">
        <v>23.11</v>
      </c>
      <c r="I27" s="366">
        <v>22.331949999999999</v>
      </c>
      <c r="J27" s="366">
        <v>22.917974999999998</v>
      </c>
      <c r="K27" s="366">
        <v>21.79</v>
      </c>
      <c r="L27" s="366">
        <v>6.8929999999999998</v>
      </c>
    </row>
    <row r="28" spans="2:12" ht="12.75" customHeight="1" x14ac:dyDescent="0.2">
      <c r="B28" s="405" t="s">
        <v>97</v>
      </c>
      <c r="C28" s="366">
        <v>6.6567340000000002</v>
      </c>
      <c r="D28" s="366">
        <v>1.8566320000000001</v>
      </c>
      <c r="E28" s="366">
        <v>2.19015</v>
      </c>
      <c r="F28" s="366">
        <v>1.999476</v>
      </c>
      <c r="G28" s="366">
        <v>2.6013919999999997</v>
      </c>
      <c r="H28" s="366">
        <v>0.86640499999999998</v>
      </c>
      <c r="I28" s="366">
        <v>2.220383</v>
      </c>
      <c r="J28" s="366">
        <v>2.2558569999999998</v>
      </c>
      <c r="K28" s="366">
        <v>2.2461799999999998</v>
      </c>
      <c r="L28" s="366">
        <v>1.8932519999999999</v>
      </c>
    </row>
    <row r="29" spans="2:12" ht="12.75" customHeight="1" x14ac:dyDescent="0.2">
      <c r="B29" s="400" t="s">
        <v>98</v>
      </c>
      <c r="C29" s="366">
        <v>12.226467000000001</v>
      </c>
      <c r="D29" s="366">
        <v>11.878459999999999</v>
      </c>
      <c r="E29" s="366">
        <v>12.072806</v>
      </c>
      <c r="F29" s="366">
        <v>17.293264999999998</v>
      </c>
      <c r="G29" s="366">
        <v>18.965330000000002</v>
      </c>
      <c r="H29" s="366">
        <v>20.945366000000003</v>
      </c>
      <c r="I29" s="366">
        <v>15.050998999999999</v>
      </c>
      <c r="J29" s="366">
        <v>15.052961999999999</v>
      </c>
      <c r="K29" s="366">
        <v>13.991335999999999</v>
      </c>
      <c r="L29" s="366">
        <v>9.800872</v>
      </c>
    </row>
    <row r="30" spans="2:12" ht="12.75" customHeight="1" x14ac:dyDescent="0.2">
      <c r="B30" s="400" t="s">
        <v>106</v>
      </c>
      <c r="C30" s="366">
        <v>0.80609799999999998</v>
      </c>
      <c r="D30" s="366">
        <v>0.51567200000000002</v>
      </c>
      <c r="E30" s="366">
        <v>13.679874999999999</v>
      </c>
      <c r="F30" s="366">
        <v>8.0171549999999989</v>
      </c>
      <c r="G30" s="366">
        <v>8.7080040000000007</v>
      </c>
      <c r="H30" s="366">
        <v>13.974982000000001</v>
      </c>
      <c r="I30" s="366">
        <v>7.4740000000000002</v>
      </c>
      <c r="J30" s="366">
        <v>12.37801</v>
      </c>
      <c r="K30" s="366">
        <v>0.27393699999999999</v>
      </c>
      <c r="L30" s="366">
        <v>0</v>
      </c>
    </row>
    <row r="31" spans="2:12" ht="12.75" customHeight="1" x14ac:dyDescent="0.2">
      <c r="B31" s="402" t="s">
        <v>107</v>
      </c>
      <c r="C31" s="366">
        <v>0.70119000000000009</v>
      </c>
      <c r="D31" s="366">
        <v>0.22523699999999999</v>
      </c>
      <c r="E31" s="366">
        <v>0</v>
      </c>
      <c r="F31" s="366">
        <v>0</v>
      </c>
      <c r="G31" s="366">
        <v>9.6000000000000002E-2</v>
      </c>
      <c r="H31" s="366">
        <v>2.5000000000000001E-2</v>
      </c>
      <c r="I31" s="366">
        <v>1.43</v>
      </c>
      <c r="J31" s="366">
        <v>1.0960000000000001</v>
      </c>
      <c r="K31" s="366">
        <v>2.153</v>
      </c>
      <c r="L31" s="366">
        <v>2.6459999999999999</v>
      </c>
    </row>
    <row r="32" spans="2:12" ht="12.75" customHeight="1" x14ac:dyDescent="0.2">
      <c r="B32" s="402" t="s">
        <v>182</v>
      </c>
      <c r="C32" s="366">
        <v>2.9399999999999999E-2</v>
      </c>
      <c r="D32" s="366">
        <v>0</v>
      </c>
      <c r="E32" s="366">
        <v>0</v>
      </c>
      <c r="F32" s="366">
        <v>0</v>
      </c>
      <c r="G32" s="366">
        <v>0</v>
      </c>
      <c r="H32" s="366">
        <v>0</v>
      </c>
      <c r="I32" s="366">
        <v>6.9599999999999995E-2</v>
      </c>
      <c r="J32" s="366">
        <v>2.8725000000000001E-2</v>
      </c>
      <c r="K32" s="366">
        <v>0</v>
      </c>
      <c r="L32" s="366">
        <v>0</v>
      </c>
    </row>
    <row r="33" spans="2:12" ht="12.75" customHeight="1" x14ac:dyDescent="0.2">
      <c r="B33" s="400" t="s">
        <v>108</v>
      </c>
      <c r="C33" s="366">
        <v>0</v>
      </c>
      <c r="D33" s="366">
        <v>0.162964</v>
      </c>
      <c r="E33" s="366">
        <v>0</v>
      </c>
      <c r="F33" s="366">
        <v>0</v>
      </c>
      <c r="G33" s="366">
        <v>5.5350000000000003E-2</v>
      </c>
      <c r="H33" s="366">
        <v>2.0034E-2</v>
      </c>
      <c r="I33" s="366">
        <v>0.110925</v>
      </c>
      <c r="J33" s="366">
        <v>0.204905</v>
      </c>
      <c r="K33" s="366">
        <v>0.19387200000000002</v>
      </c>
      <c r="L33" s="366">
        <v>0.245979</v>
      </c>
    </row>
    <row r="34" spans="2:12" ht="12.75" customHeight="1" x14ac:dyDescent="0.2">
      <c r="B34" s="400" t="s">
        <v>183</v>
      </c>
      <c r="C34" s="366">
        <v>2.3797280000000001</v>
      </c>
      <c r="D34" s="366">
        <v>1.587218</v>
      </c>
      <c r="E34" s="366">
        <v>0.86967399999999995</v>
      </c>
      <c r="F34" s="366">
        <v>2.1313530000000003</v>
      </c>
      <c r="G34" s="366">
        <v>2.373049</v>
      </c>
      <c r="H34" s="366">
        <v>2.862387</v>
      </c>
      <c r="I34" s="366">
        <v>1.0220210000000001</v>
      </c>
      <c r="J34" s="366">
        <v>1.4122629999999998</v>
      </c>
      <c r="K34" s="366">
        <v>0.64829600000000009</v>
      </c>
      <c r="L34" s="366">
        <v>1.3078380000000001</v>
      </c>
    </row>
    <row r="35" spans="2:12" ht="12.75" customHeight="1" x14ac:dyDescent="0.2">
      <c r="B35" s="403" t="s">
        <v>188</v>
      </c>
      <c r="C35" s="408">
        <v>84.536999999999992</v>
      </c>
      <c r="D35" s="408">
        <v>80.140000000000015</v>
      </c>
      <c r="E35" s="408">
        <v>80.337000000000003</v>
      </c>
      <c r="F35" s="408">
        <v>97.458000000000013</v>
      </c>
      <c r="G35" s="408">
        <v>101.494</v>
      </c>
      <c r="H35" s="408">
        <v>102.72999999999999</v>
      </c>
      <c r="I35" s="408">
        <v>82.840999999999994</v>
      </c>
      <c r="J35" s="408">
        <v>83.067999999999984</v>
      </c>
      <c r="K35" s="408">
        <v>79.313000000000017</v>
      </c>
      <c r="L35" s="408">
        <v>66.084000000000003</v>
      </c>
    </row>
    <row r="36" spans="2:12" ht="12.75" customHeight="1" x14ac:dyDescent="0.2">
      <c r="B36" s="306"/>
      <c r="E36" s="126"/>
    </row>
    <row r="37" spans="2:12" ht="12.75" customHeight="1" x14ac:dyDescent="0.2">
      <c r="B37" s="352" t="s">
        <v>246</v>
      </c>
      <c r="E37" s="126"/>
    </row>
    <row r="38" spans="2:12" ht="12.75" customHeight="1" x14ac:dyDescent="0.2">
      <c r="B38" s="400" t="s">
        <v>192</v>
      </c>
      <c r="C38" s="366">
        <v>16.522904</v>
      </c>
      <c r="D38" s="366">
        <v>16.880520000000001</v>
      </c>
      <c r="E38" s="366">
        <v>19.515080000000001</v>
      </c>
      <c r="F38" s="366">
        <v>22.719875000000002</v>
      </c>
      <c r="G38" s="366">
        <v>21.626545</v>
      </c>
      <c r="H38" s="366">
        <v>23.312027999999998</v>
      </c>
      <c r="I38" s="366">
        <v>27.527355999999997</v>
      </c>
      <c r="J38" s="366">
        <v>24.754239999999999</v>
      </c>
      <c r="K38" s="366">
        <v>21.732959999999999</v>
      </c>
      <c r="L38" s="366">
        <v>25.7864</v>
      </c>
    </row>
    <row r="39" spans="2:12" ht="12.75" customHeight="1" x14ac:dyDescent="0.2">
      <c r="B39" s="401" t="s">
        <v>101</v>
      </c>
      <c r="C39" s="366">
        <v>13.567456</v>
      </c>
      <c r="D39" s="366">
        <v>16.434218000000001</v>
      </c>
      <c r="E39" s="366">
        <v>11.880824</v>
      </c>
      <c r="F39" s="366">
        <v>12.093592000000001</v>
      </c>
      <c r="G39" s="366">
        <v>12.277668</v>
      </c>
      <c r="H39" s="366">
        <v>13.959244999999999</v>
      </c>
      <c r="I39" s="366">
        <v>6.4812159999999999</v>
      </c>
      <c r="J39" s="366">
        <v>4.5730529999999998</v>
      </c>
      <c r="K39" s="366">
        <v>7.489484</v>
      </c>
      <c r="L39" s="366">
        <v>5.1062390000000004</v>
      </c>
    </row>
    <row r="40" spans="2:12" ht="12.75" customHeight="1" x14ac:dyDescent="0.2">
      <c r="B40" s="404" t="s">
        <v>102</v>
      </c>
      <c r="C40" s="366">
        <v>8.0625889999999991</v>
      </c>
      <c r="D40" s="366">
        <v>7.413284</v>
      </c>
      <c r="E40" s="366">
        <v>5.3296780000000004</v>
      </c>
      <c r="F40" s="366">
        <v>11.622947999999999</v>
      </c>
      <c r="G40" s="366">
        <v>11.994384999999999</v>
      </c>
      <c r="H40" s="366">
        <v>9.8367079999999998</v>
      </c>
      <c r="I40" s="366">
        <v>8.6699099999999998</v>
      </c>
      <c r="J40" s="366">
        <v>9.4668849999999996</v>
      </c>
      <c r="K40" s="366">
        <v>17.770792999999998</v>
      </c>
      <c r="L40" s="366">
        <v>19.210093999999998</v>
      </c>
    </row>
    <row r="41" spans="2:12" ht="12.75" customHeight="1" x14ac:dyDescent="0.2">
      <c r="B41" s="405" t="s">
        <v>105</v>
      </c>
      <c r="C41" s="366">
        <v>30.799840999999997</v>
      </c>
      <c r="D41" s="366">
        <v>25.427678</v>
      </c>
      <c r="E41" s="366">
        <v>16.466277999999999</v>
      </c>
      <c r="F41" s="366">
        <v>16.149440999999999</v>
      </c>
      <c r="G41" s="366">
        <v>17.093235</v>
      </c>
      <c r="H41" s="366">
        <v>12.747635000000001</v>
      </c>
      <c r="I41" s="366">
        <v>10.050699</v>
      </c>
      <c r="J41" s="366">
        <v>8.6922670000000011</v>
      </c>
      <c r="K41" s="366">
        <v>13.589760999999999</v>
      </c>
      <c r="L41" s="366">
        <v>15.247913</v>
      </c>
    </row>
    <row r="42" spans="2:12" ht="12.75" customHeight="1" x14ac:dyDescent="0.2">
      <c r="B42" s="406" t="s">
        <v>15</v>
      </c>
      <c r="C42" s="366">
        <v>24.061682000000001</v>
      </c>
      <c r="D42" s="366">
        <v>24.209276999999997</v>
      </c>
      <c r="E42" s="366">
        <v>19.664999999999999</v>
      </c>
      <c r="F42" s="366">
        <v>27.750999999999998</v>
      </c>
      <c r="G42" s="366">
        <v>27.805</v>
      </c>
      <c r="H42" s="366">
        <v>26.443999999999999</v>
      </c>
      <c r="I42" s="366">
        <v>25.905469999999998</v>
      </c>
      <c r="J42" s="366">
        <v>26.721871</v>
      </c>
      <c r="K42" s="366">
        <v>26.234199999999998</v>
      </c>
      <c r="L42" s="366">
        <v>11.154012</v>
      </c>
    </row>
    <row r="43" spans="2:12" ht="12.75" customHeight="1" x14ac:dyDescent="0.2">
      <c r="B43" s="405" t="s">
        <v>97</v>
      </c>
      <c r="C43" s="366">
        <v>77.47371600000001</v>
      </c>
      <c r="D43" s="366">
        <v>73.779478000000012</v>
      </c>
      <c r="E43" s="366">
        <v>71.703727999999998</v>
      </c>
      <c r="F43" s="366">
        <v>70.728222000000002</v>
      </c>
      <c r="G43" s="366">
        <v>76.646041999999994</v>
      </c>
      <c r="H43" s="366">
        <v>84.696001999999993</v>
      </c>
      <c r="I43" s="366">
        <v>120.548576</v>
      </c>
      <c r="J43" s="366">
        <v>126.45615800000002</v>
      </c>
      <c r="K43" s="366">
        <v>117.60871999999999</v>
      </c>
      <c r="L43" s="366">
        <v>145.21525199999999</v>
      </c>
    </row>
    <row r="44" spans="2:12" ht="12.75" customHeight="1" x14ac:dyDescent="0.2">
      <c r="B44" s="400" t="s">
        <v>98</v>
      </c>
      <c r="C44" s="366">
        <v>27.785757000000004</v>
      </c>
      <c r="D44" s="366">
        <v>30.251160999999996</v>
      </c>
      <c r="E44" s="366">
        <v>24.201422000000001</v>
      </c>
      <c r="F44" s="366">
        <v>36.151241999999996</v>
      </c>
      <c r="G44" s="366">
        <v>34.774855000000002</v>
      </c>
      <c r="H44" s="366">
        <v>37.951491000000004</v>
      </c>
      <c r="I44" s="366">
        <v>38.129669</v>
      </c>
      <c r="J44" s="366">
        <v>38.62876</v>
      </c>
      <c r="K44" s="366">
        <v>34.521077999999996</v>
      </c>
      <c r="L44" s="366">
        <v>24.709447000000001</v>
      </c>
    </row>
    <row r="45" spans="2:12" ht="12.75" customHeight="1" x14ac:dyDescent="0.2">
      <c r="B45" s="400" t="s">
        <v>106</v>
      </c>
      <c r="C45" s="366">
        <v>5.9860799999999994</v>
      </c>
      <c r="D45" s="366">
        <v>7.4708500000000004</v>
      </c>
      <c r="E45" s="366">
        <v>19.581513000000001</v>
      </c>
      <c r="F45" s="366">
        <v>13.701450999999999</v>
      </c>
      <c r="G45" s="366">
        <v>13.653086000000002</v>
      </c>
      <c r="H45" s="366">
        <v>22.326582000000002</v>
      </c>
      <c r="I45" s="366">
        <v>20.293154999999999</v>
      </c>
      <c r="J45" s="366">
        <v>25.606090000000002</v>
      </c>
      <c r="K45" s="366">
        <v>13.943427</v>
      </c>
      <c r="L45" s="366">
        <v>16.366848999999998</v>
      </c>
    </row>
    <row r="46" spans="2:12" ht="12.75" customHeight="1" x14ac:dyDescent="0.2">
      <c r="B46" s="402" t="s">
        <v>107</v>
      </c>
      <c r="C46" s="366">
        <v>7.1151140000000002</v>
      </c>
      <c r="D46" s="366">
        <v>7.2974369999999995</v>
      </c>
      <c r="E46" s="366">
        <v>5.8532679999999999</v>
      </c>
      <c r="F46" s="366">
        <v>6.0748280000000001</v>
      </c>
      <c r="G46" s="366">
        <v>5.5600000000000005</v>
      </c>
      <c r="H46" s="366">
        <v>6.0380000000000003</v>
      </c>
      <c r="I46" s="366">
        <v>7.1870149999999997</v>
      </c>
      <c r="J46" s="366">
        <v>7.4649999999999999</v>
      </c>
      <c r="K46" s="366">
        <v>8.0730000000000004</v>
      </c>
      <c r="L46" s="366">
        <v>8.5329999999999995</v>
      </c>
    </row>
    <row r="47" spans="2:12" ht="12.75" customHeight="1" x14ac:dyDescent="0.2">
      <c r="B47" s="402" t="s">
        <v>182</v>
      </c>
      <c r="C47" s="366">
        <v>1.7809000000000001</v>
      </c>
      <c r="D47" s="366">
        <v>1.6519999999999999</v>
      </c>
      <c r="E47" s="366">
        <v>7.8063999999999995E-2</v>
      </c>
      <c r="F47" s="366">
        <v>0.29955000000000004</v>
      </c>
      <c r="G47" s="366">
        <v>0</v>
      </c>
      <c r="H47" s="366">
        <v>0</v>
      </c>
      <c r="I47" s="366">
        <v>1.6943999999999999</v>
      </c>
      <c r="J47" s="366">
        <v>1.6872449999999999</v>
      </c>
      <c r="K47" s="366">
        <v>0</v>
      </c>
      <c r="L47" s="366">
        <v>0</v>
      </c>
    </row>
    <row r="48" spans="2:12" ht="12.75" customHeight="1" x14ac:dyDescent="0.2">
      <c r="B48" s="400" t="s">
        <v>108</v>
      </c>
      <c r="C48" s="366">
        <v>4.4489999999999998</v>
      </c>
      <c r="D48" s="366">
        <v>0.16428399999999999</v>
      </c>
      <c r="E48" s="366">
        <v>0</v>
      </c>
      <c r="F48" s="366">
        <v>0</v>
      </c>
      <c r="G48" s="366">
        <v>9.5024999999999998E-2</v>
      </c>
      <c r="H48" s="366">
        <v>2.0034E-2</v>
      </c>
      <c r="I48" s="366">
        <v>0.110925</v>
      </c>
      <c r="J48" s="366">
        <v>0.204905</v>
      </c>
      <c r="K48" s="366">
        <v>0.80712000000000006</v>
      </c>
      <c r="L48" s="366">
        <v>6.0833370000000002</v>
      </c>
    </row>
    <row r="49" spans="2:12" ht="12" x14ac:dyDescent="0.2">
      <c r="B49" s="400" t="s">
        <v>183</v>
      </c>
      <c r="C49" s="366">
        <v>6.0939610000000002</v>
      </c>
      <c r="D49" s="366">
        <v>9.045812999999999</v>
      </c>
      <c r="E49" s="366">
        <v>6.8621449999999991</v>
      </c>
      <c r="F49" s="366">
        <v>2.7048510000000006</v>
      </c>
      <c r="G49" s="366">
        <v>4.1661590000000004</v>
      </c>
      <c r="H49" s="366">
        <v>4.696275</v>
      </c>
      <c r="I49" s="366">
        <v>6.8496089999999992</v>
      </c>
      <c r="J49" s="366">
        <v>2.7205259999999996</v>
      </c>
      <c r="K49" s="366">
        <v>2.0094570000000003</v>
      </c>
      <c r="L49" s="366">
        <v>2.701457</v>
      </c>
    </row>
    <row r="50" spans="2:12" ht="12" x14ac:dyDescent="0.2">
      <c r="B50" s="407" t="s">
        <v>242</v>
      </c>
      <c r="C50" s="408">
        <v>223.69900000000004</v>
      </c>
      <c r="D50" s="408">
        <v>220.02600000000001</v>
      </c>
      <c r="E50" s="408">
        <v>201.13700000000003</v>
      </c>
      <c r="F50" s="408">
        <v>219.99700000000001</v>
      </c>
      <c r="G50" s="408">
        <v>225.69199999999998</v>
      </c>
      <c r="H50" s="408">
        <v>242.02800000000002</v>
      </c>
      <c r="I50" s="408">
        <v>273.44799999999992</v>
      </c>
      <c r="J50" s="408">
        <v>276.97700000000003</v>
      </c>
      <c r="K50" s="408">
        <v>263.77999999999992</v>
      </c>
      <c r="L50" s="408">
        <v>280.11400000000003</v>
      </c>
    </row>
    <row r="51" spans="2:12" x14ac:dyDescent="0.2">
      <c r="B51" s="292"/>
    </row>
    <row r="52" spans="2:12" x14ac:dyDescent="0.2">
      <c r="B52" s="136" t="s">
        <v>239</v>
      </c>
    </row>
    <row r="53" spans="2:12" x14ac:dyDescent="0.2">
      <c r="B53" s="136" t="s">
        <v>49</v>
      </c>
    </row>
  </sheetData>
  <mergeCells count="1">
    <mergeCell ref="J1:K1"/>
  </mergeCells>
  <phoneticPr fontId="10" type="noConversion"/>
  <hyperlinks>
    <hyperlink ref="J1" location="Index!A1" display="retour à l'index"/>
  </hyperlinks>
  <pageMargins left="0" right="0" top="0" bottom="0" header="0.51181102362204722" footer="0.51181102362204722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2" customWidth="1"/>
    <col min="2" max="2" width="40.5703125" style="2" customWidth="1"/>
    <col min="3" max="5" width="9.7109375" style="103" customWidth="1"/>
    <col min="6" max="13" width="9.7109375" style="2" customWidth="1"/>
    <col min="14" max="16" width="5.7109375" style="2" customWidth="1"/>
    <col min="17" max="16384" width="11.42578125" style="2"/>
  </cols>
  <sheetData>
    <row r="1" spans="1:13" ht="12.75" customHeight="1" x14ac:dyDescent="0.2">
      <c r="A1" s="2" t="s">
        <v>11</v>
      </c>
      <c r="B1" s="53" t="s">
        <v>109</v>
      </c>
      <c r="D1" s="103" t="s">
        <v>11</v>
      </c>
      <c r="F1" s="266"/>
      <c r="K1" s="668" t="s">
        <v>56</v>
      </c>
      <c r="L1" s="670"/>
    </row>
    <row r="2" spans="1:13" ht="12.75" customHeight="1" x14ac:dyDescent="0.2">
      <c r="B2" s="53"/>
      <c r="F2" s="266"/>
    </row>
    <row r="3" spans="1:13" ht="12.75" customHeight="1" x14ac:dyDescent="0.2">
      <c r="B3" s="318" t="s">
        <v>289</v>
      </c>
      <c r="C3"/>
      <c r="F3" s="266"/>
    </row>
    <row r="4" spans="1:13" ht="12.75" customHeight="1" x14ac:dyDescent="0.2">
      <c r="B4" s="265" t="s">
        <v>207</v>
      </c>
      <c r="C4" s="95"/>
      <c r="D4" s="121"/>
      <c r="F4" s="266"/>
    </row>
    <row r="5" spans="1:13" ht="12.75" customHeight="1" x14ac:dyDescent="0.2">
      <c r="B5" s="265"/>
      <c r="C5" s="95"/>
      <c r="D5" s="121"/>
      <c r="F5" s="266"/>
    </row>
    <row r="6" spans="1:13" ht="18" customHeight="1" x14ac:dyDescent="0.2">
      <c r="B6" s="691"/>
      <c r="C6" s="161">
        <v>2000</v>
      </c>
      <c r="D6" s="660">
        <v>2002</v>
      </c>
      <c r="E6" s="660">
        <v>2004</v>
      </c>
      <c r="F6" s="692">
        <v>2006</v>
      </c>
      <c r="G6" s="660">
        <v>2008</v>
      </c>
      <c r="H6" s="660">
        <v>2010</v>
      </c>
      <c r="I6" s="660">
        <v>2012</v>
      </c>
      <c r="J6" s="660">
        <v>2014</v>
      </c>
      <c r="K6" s="660">
        <v>2015</v>
      </c>
      <c r="L6" s="660">
        <v>2017</v>
      </c>
      <c r="M6" s="660">
        <v>2019</v>
      </c>
    </row>
    <row r="7" spans="1:13" ht="12.75" customHeight="1" x14ac:dyDescent="0.2">
      <c r="B7" s="693" t="s">
        <v>60</v>
      </c>
      <c r="C7" s="2"/>
      <c r="F7" s="694"/>
    </row>
    <row r="8" spans="1:13" ht="12.75" customHeight="1" x14ac:dyDescent="0.2">
      <c r="B8" s="695" t="s">
        <v>110</v>
      </c>
      <c r="C8" s="213">
        <v>3914</v>
      </c>
      <c r="D8" s="213">
        <v>6679.652</v>
      </c>
      <c r="E8" s="214">
        <v>8324</v>
      </c>
      <c r="F8" s="214">
        <v>2920</v>
      </c>
      <c r="G8" s="214">
        <v>4283.4340000000002</v>
      </c>
      <c r="H8" s="214">
        <v>3205.3449999999998</v>
      </c>
      <c r="I8" s="214">
        <v>1706.1559999999999</v>
      </c>
      <c r="J8" s="214">
        <v>584.08000000000004</v>
      </c>
      <c r="K8" s="214">
        <v>454</v>
      </c>
      <c r="L8" s="214">
        <v>451.92</v>
      </c>
      <c r="M8" s="214">
        <v>609.71500000000003</v>
      </c>
    </row>
    <row r="9" spans="1:13" ht="12.75" customHeight="1" x14ac:dyDescent="0.2">
      <c r="B9" s="695" t="s">
        <v>111</v>
      </c>
      <c r="C9" s="213">
        <v>133121</v>
      </c>
      <c r="D9" s="213">
        <v>129795.258</v>
      </c>
      <c r="E9" s="213">
        <v>128795</v>
      </c>
      <c r="F9" s="213">
        <v>116209</v>
      </c>
      <c r="G9" s="213">
        <v>116291.49799999998</v>
      </c>
      <c r="H9" s="213">
        <v>120156.927</v>
      </c>
      <c r="I9" s="213">
        <v>135525.054</v>
      </c>
      <c r="J9" s="213">
        <v>188476.10800000001</v>
      </c>
      <c r="K9" s="213">
        <v>191791.98300000001</v>
      </c>
      <c r="L9" s="213">
        <v>182556.85200000001</v>
      </c>
      <c r="M9" s="213">
        <v>209865.94500000001</v>
      </c>
    </row>
    <row r="10" spans="1:13" ht="12.75" customHeight="1" x14ac:dyDescent="0.2">
      <c r="B10" s="695" t="s">
        <v>112</v>
      </c>
      <c r="C10" s="213">
        <v>4257</v>
      </c>
      <c r="D10" s="213">
        <v>2687.09</v>
      </c>
      <c r="E10" s="214">
        <v>2767</v>
      </c>
      <c r="F10" s="214">
        <v>1671</v>
      </c>
      <c r="G10" s="214">
        <v>1964.068</v>
      </c>
      <c r="H10" s="214">
        <v>835.72799999999995</v>
      </c>
      <c r="I10" s="214">
        <v>2066.79</v>
      </c>
      <c r="J10" s="214">
        <v>1546.8119999999999</v>
      </c>
      <c r="K10" s="214">
        <v>1663.0170000000001</v>
      </c>
      <c r="L10" s="214">
        <v>1458.2280000000001</v>
      </c>
      <c r="M10" s="214">
        <v>3554.34</v>
      </c>
    </row>
    <row r="11" spans="1:13" ht="12.75" customHeight="1" x14ac:dyDescent="0.2">
      <c r="B11" s="696" t="s">
        <v>186</v>
      </c>
      <c r="C11" s="212">
        <v>141292</v>
      </c>
      <c r="D11" s="212">
        <v>139162</v>
      </c>
      <c r="E11" s="212">
        <v>139886</v>
      </c>
      <c r="F11" s="212">
        <v>120800</v>
      </c>
      <c r="G11" s="212">
        <v>122538.99999999997</v>
      </c>
      <c r="H11" s="212">
        <v>124198</v>
      </c>
      <c r="I11" s="212">
        <v>139298</v>
      </c>
      <c r="J11" s="212">
        <v>190607</v>
      </c>
      <c r="K11" s="212">
        <v>193909</v>
      </c>
      <c r="L11" s="212">
        <v>184467.00000000003</v>
      </c>
      <c r="M11" s="212">
        <v>214030</v>
      </c>
    </row>
    <row r="12" spans="1:13" ht="12.75" customHeight="1" x14ac:dyDescent="0.2">
      <c r="B12" s="695"/>
      <c r="C12" s="2"/>
      <c r="F12" s="694"/>
    </row>
    <row r="13" spans="1:13" ht="12.75" customHeight="1" x14ac:dyDescent="0.2">
      <c r="B13" s="693" t="s">
        <v>52</v>
      </c>
      <c r="C13" s="2"/>
      <c r="F13" s="694"/>
    </row>
    <row r="14" spans="1:13" ht="12.75" customHeight="1" x14ac:dyDescent="0.2">
      <c r="B14" s="695" t="s">
        <v>110</v>
      </c>
      <c r="C14" s="213">
        <v>9853</v>
      </c>
      <c r="D14" s="213">
        <v>10780.514999999999</v>
      </c>
      <c r="E14" s="214">
        <v>8342</v>
      </c>
      <c r="F14" s="214">
        <v>6275.15</v>
      </c>
      <c r="G14" s="214">
        <v>6070.1939999999986</v>
      </c>
      <c r="H14" s="214">
        <v>5118.7</v>
      </c>
      <c r="I14" s="214">
        <v>3829.3380000000002</v>
      </c>
      <c r="J14" s="214">
        <v>4803.75</v>
      </c>
      <c r="K14" s="214">
        <v>3882.29</v>
      </c>
      <c r="L14" s="214">
        <v>4893.87</v>
      </c>
      <c r="M14" s="214">
        <v>1191.2950000000001</v>
      </c>
    </row>
    <row r="15" spans="1:13" ht="12.75" customHeight="1" x14ac:dyDescent="0.2">
      <c r="B15" s="695" t="s">
        <v>111</v>
      </c>
      <c r="C15" s="213">
        <v>78458</v>
      </c>
      <c r="D15" s="213">
        <v>72937.202999999994</v>
      </c>
      <c r="E15" s="214">
        <v>70983</v>
      </c>
      <c r="F15" s="213">
        <v>72782.16</v>
      </c>
      <c r="G15" s="213">
        <v>89902.76</v>
      </c>
      <c r="H15" s="213">
        <v>95141</v>
      </c>
      <c r="I15" s="213">
        <v>97475.222999999998</v>
      </c>
      <c r="J15" s="213">
        <v>77013.372000000003</v>
      </c>
      <c r="K15" s="213">
        <v>77964.764999999999</v>
      </c>
      <c r="L15" s="213">
        <v>71226.304000000004</v>
      </c>
      <c r="M15" s="213">
        <v>60181.745000000003</v>
      </c>
    </row>
    <row r="16" spans="1:13" ht="12.75" customHeight="1" x14ac:dyDescent="0.2">
      <c r="B16" s="695" t="s">
        <v>112</v>
      </c>
      <c r="C16" s="213">
        <v>1216</v>
      </c>
      <c r="D16" s="213">
        <v>819.28200000000004</v>
      </c>
      <c r="E16" s="214">
        <v>815</v>
      </c>
      <c r="F16" s="214">
        <v>1279.69</v>
      </c>
      <c r="G16" s="214">
        <v>1485.046</v>
      </c>
      <c r="H16" s="214">
        <v>1234.3</v>
      </c>
      <c r="I16" s="214">
        <v>1425.4390000000001</v>
      </c>
      <c r="J16" s="214">
        <v>1023.878</v>
      </c>
      <c r="K16" s="214">
        <v>1220.9449999999999</v>
      </c>
      <c r="L16" s="214">
        <v>3192.826</v>
      </c>
      <c r="M16" s="214">
        <v>4710.96</v>
      </c>
    </row>
    <row r="17" spans="1:13" ht="12.75" customHeight="1" x14ac:dyDescent="0.2">
      <c r="B17" s="696" t="s">
        <v>188</v>
      </c>
      <c r="C17" s="212">
        <v>89527</v>
      </c>
      <c r="D17" s="212">
        <v>84537</v>
      </c>
      <c r="E17" s="212">
        <v>80140</v>
      </c>
      <c r="F17" s="212">
        <v>80337</v>
      </c>
      <c r="G17" s="212">
        <v>97458</v>
      </c>
      <c r="H17" s="212">
        <v>101494</v>
      </c>
      <c r="I17" s="212">
        <v>102730</v>
      </c>
      <c r="J17" s="212">
        <v>82841</v>
      </c>
      <c r="K17" s="212">
        <v>83068</v>
      </c>
      <c r="L17" s="212">
        <v>79313</v>
      </c>
      <c r="M17" s="212">
        <v>66084</v>
      </c>
    </row>
    <row r="18" spans="1:13" ht="12.75" customHeight="1" x14ac:dyDescent="0.2">
      <c r="B18" s="695"/>
      <c r="C18" s="2"/>
      <c r="F18" s="694"/>
    </row>
    <row r="19" spans="1:13" ht="25.5" customHeight="1" x14ac:dyDescent="0.2">
      <c r="B19" s="697" t="s">
        <v>247</v>
      </c>
      <c r="C19" s="2"/>
      <c r="F19" s="694"/>
    </row>
    <row r="20" spans="1:13" ht="12.75" customHeight="1" x14ac:dyDescent="0.2">
      <c r="B20" s="695" t="s">
        <v>110</v>
      </c>
      <c r="C20" s="213">
        <v>13767</v>
      </c>
      <c r="D20" s="213">
        <v>17460.167000000001</v>
      </c>
      <c r="E20" s="214">
        <v>16666</v>
      </c>
      <c r="F20" s="214">
        <v>9195.15</v>
      </c>
      <c r="G20" s="214">
        <v>10353.627999999999</v>
      </c>
      <c r="H20" s="214">
        <v>8324.0450000000001</v>
      </c>
      <c r="I20" s="214">
        <v>5535.4939999999997</v>
      </c>
      <c r="J20" s="214">
        <v>5387.83</v>
      </c>
      <c r="K20" s="214">
        <v>4336.29</v>
      </c>
      <c r="L20" s="214">
        <v>5345.79</v>
      </c>
      <c r="M20" s="214">
        <v>1801.01</v>
      </c>
    </row>
    <row r="21" spans="1:13" ht="12.75" customHeight="1" x14ac:dyDescent="0.2">
      <c r="B21" s="695" t="s">
        <v>111</v>
      </c>
      <c r="C21" s="213">
        <v>211579</v>
      </c>
      <c r="D21" s="213">
        <v>202732.46100000001</v>
      </c>
      <c r="E21" s="213">
        <v>199778</v>
      </c>
      <c r="F21" s="213">
        <v>188991.16</v>
      </c>
      <c r="G21" s="213">
        <v>206194.25799999997</v>
      </c>
      <c r="H21" s="213">
        <v>215297.927</v>
      </c>
      <c r="I21" s="213">
        <v>233000.277</v>
      </c>
      <c r="J21" s="213">
        <v>265489.48</v>
      </c>
      <c r="K21" s="213">
        <v>269756.74800000002</v>
      </c>
      <c r="L21" s="213">
        <v>253783.15599999999</v>
      </c>
      <c r="M21" s="213">
        <v>270047.69</v>
      </c>
    </row>
    <row r="22" spans="1:13" ht="12.75" customHeight="1" x14ac:dyDescent="0.2">
      <c r="B22" s="695" t="s">
        <v>112</v>
      </c>
      <c r="C22" s="213">
        <v>5473</v>
      </c>
      <c r="D22" s="213">
        <v>3506.3720000000003</v>
      </c>
      <c r="E22" s="214">
        <v>3582</v>
      </c>
      <c r="F22" s="214">
        <v>2950.69</v>
      </c>
      <c r="G22" s="214">
        <v>3449.114</v>
      </c>
      <c r="H22" s="214">
        <v>2070.0279999999998</v>
      </c>
      <c r="I22" s="214">
        <v>3492.2289999999998</v>
      </c>
      <c r="J22" s="214">
        <v>2570.69</v>
      </c>
      <c r="K22" s="214">
        <v>2883.5279999999998</v>
      </c>
      <c r="L22" s="214">
        <v>4651.0540000000001</v>
      </c>
      <c r="M22" s="214">
        <v>8265.2999999999993</v>
      </c>
    </row>
    <row r="23" spans="1:13" ht="28.5" customHeight="1" x14ac:dyDescent="0.2">
      <c r="B23" s="696" t="s">
        <v>243</v>
      </c>
      <c r="C23" s="212">
        <v>230819</v>
      </c>
      <c r="D23" s="212">
        <v>223699</v>
      </c>
      <c r="E23" s="212">
        <v>220026</v>
      </c>
      <c r="F23" s="212">
        <v>201137</v>
      </c>
      <c r="G23" s="212">
        <v>219996.99999999997</v>
      </c>
      <c r="H23" s="212">
        <v>225692</v>
      </c>
      <c r="I23" s="212">
        <v>242028</v>
      </c>
      <c r="J23" s="212">
        <v>273448</v>
      </c>
      <c r="K23" s="212">
        <v>276977</v>
      </c>
      <c r="L23" s="212">
        <v>263780</v>
      </c>
      <c r="M23" s="212">
        <v>280114</v>
      </c>
    </row>
    <row r="24" spans="1:13" ht="12.75" customHeight="1" x14ac:dyDescent="0.25">
      <c r="B24" s="307"/>
      <c r="C24" s="308"/>
      <c r="F24" s="266"/>
    </row>
    <row r="25" spans="1:13" ht="12.75" customHeight="1" x14ac:dyDescent="0.25">
      <c r="B25" s="136" t="s">
        <v>239</v>
      </c>
      <c r="C25" s="308"/>
      <c r="F25" s="266"/>
    </row>
    <row r="26" spans="1:13" ht="12.75" customHeight="1" x14ac:dyDescent="0.2">
      <c r="B26" s="167" t="s">
        <v>49</v>
      </c>
      <c r="C26"/>
      <c r="F26" s="266"/>
    </row>
    <row r="27" spans="1:13" ht="4.5" customHeight="1" x14ac:dyDescent="0.2">
      <c r="A27" s="46"/>
      <c r="B27" s="167"/>
      <c r="C27" s="102"/>
      <c r="E27" s="106"/>
      <c r="F27" s="8"/>
      <c r="G27" s="8"/>
      <c r="H27" s="8"/>
      <c r="I27" s="8"/>
    </row>
    <row r="28" spans="1:13" ht="12.75" customHeight="1" x14ac:dyDescent="0.2">
      <c r="A28" s="46"/>
      <c r="B28" s="136"/>
      <c r="C28" s="188"/>
    </row>
    <row r="29" spans="1:13" ht="19.5" customHeight="1" x14ac:dyDescent="0.2">
      <c r="A29" s="46"/>
      <c r="B29" s="167"/>
      <c r="C29" s="188"/>
    </row>
    <row r="30" spans="1:13" s="30" customFormat="1" ht="12.75" customHeight="1" x14ac:dyDescent="0.2">
      <c r="A30" s="189"/>
      <c r="B30" s="189"/>
      <c r="C30" s="190"/>
      <c r="D30" s="105"/>
      <c r="E30" s="105"/>
    </row>
    <row r="31" spans="1:13" ht="15" customHeight="1" x14ac:dyDescent="0.2">
      <c r="C31" s="115"/>
      <c r="D31" s="2"/>
      <c r="E31" s="2"/>
    </row>
    <row r="32" spans="1:13" ht="12.75" customHeight="1" x14ac:dyDescent="0.2">
      <c r="D32" s="2"/>
      <c r="E32" s="2"/>
    </row>
    <row r="33" spans="4:5" ht="12.75" customHeight="1" x14ac:dyDescent="0.2">
      <c r="D33" s="2"/>
      <c r="E33" s="2"/>
    </row>
    <row r="34" spans="4:5" ht="12.75" customHeight="1" x14ac:dyDescent="0.2">
      <c r="D34" s="2"/>
      <c r="E34" s="2"/>
    </row>
    <row r="35" spans="4:5" ht="12.75" customHeight="1" x14ac:dyDescent="0.2">
      <c r="D35" s="2"/>
      <c r="E35" s="2"/>
    </row>
    <row r="39" spans="4:5" ht="4.5" customHeight="1" x14ac:dyDescent="0.2">
      <c r="D39" s="2"/>
      <c r="E39" s="2"/>
    </row>
    <row r="40" spans="4:5" ht="4.5" customHeight="1" x14ac:dyDescent="0.2">
      <c r="D40" s="2"/>
      <c r="E40" s="2"/>
    </row>
    <row r="41" spans="4:5" ht="4.5" customHeight="1" x14ac:dyDescent="0.2">
      <c r="D41" s="2"/>
      <c r="E41" s="2"/>
    </row>
    <row r="42" spans="4:5" ht="4.5" customHeight="1" x14ac:dyDescent="0.2">
      <c r="D42" s="2"/>
      <c r="E42" s="2"/>
    </row>
    <row r="43" spans="4:5" ht="4.5" customHeight="1" x14ac:dyDescent="0.2">
      <c r="D43" s="2"/>
      <c r="E43" s="2"/>
    </row>
    <row r="44" spans="4:5" ht="4.5" customHeight="1" x14ac:dyDescent="0.2">
      <c r="D44" s="2"/>
      <c r="E44" s="2"/>
    </row>
  </sheetData>
  <mergeCells count="1">
    <mergeCell ref="K1:L1"/>
  </mergeCells>
  <phoneticPr fontId="10" type="noConversion"/>
  <hyperlinks>
    <hyperlink ref="K1" location="Index!A1" display="retour à l'index"/>
  </hyperlinks>
  <pageMargins left="0" right="0" top="0" bottom="0" header="0.51181102362204722" footer="0.51181102362204722"/>
  <pageSetup paperSize="9" scale="99" orientation="landscape" r:id="rId1"/>
  <headerFooter alignWithMargins="0"/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>
      <selection activeCell="B2" sqref="B2"/>
    </sheetView>
  </sheetViews>
  <sheetFormatPr baseColWidth="10" defaultRowHeight="12.75" customHeight="1" x14ac:dyDescent="0.2"/>
  <cols>
    <col min="1" max="1" width="1.140625" style="90" customWidth="1"/>
    <col min="2" max="2" width="20.7109375" customWidth="1"/>
    <col min="3" max="3" width="9.28515625" customWidth="1"/>
    <col min="4" max="4" width="8.140625" customWidth="1"/>
    <col min="5" max="5" width="4.85546875" customWidth="1"/>
    <col min="6" max="6" width="22.140625" customWidth="1"/>
    <col min="7" max="7" width="10" customWidth="1"/>
    <col min="8" max="9" width="6.28515625" customWidth="1"/>
  </cols>
  <sheetData>
    <row r="1" spans="1:9" s="2" customFormat="1" ht="12.75" customHeight="1" x14ac:dyDescent="0.2">
      <c r="A1" s="30" t="s">
        <v>11</v>
      </c>
      <c r="B1" s="30" t="s">
        <v>126</v>
      </c>
      <c r="C1" s="1"/>
      <c r="D1" s="30"/>
      <c r="E1" s="260"/>
      <c r="G1" s="668" t="s">
        <v>56</v>
      </c>
      <c r="H1" s="670"/>
    </row>
    <row r="2" spans="1:9" ht="12.75" customHeight="1" x14ac:dyDescent="0.2">
      <c r="A2" s="1"/>
      <c r="B2" s="30"/>
      <c r="C2" s="30"/>
      <c r="D2" s="30"/>
      <c r="E2" s="30"/>
      <c r="F2" s="30"/>
      <c r="G2" s="30"/>
      <c r="H2" s="30"/>
    </row>
    <row r="3" spans="1:9" s="67" customFormat="1" ht="12.75" customHeight="1" x14ac:dyDescent="0.2">
      <c r="A3" s="1"/>
      <c r="B3" s="409" t="s">
        <v>269</v>
      </c>
      <c r="C3" s="261"/>
      <c r="D3" s="261"/>
      <c r="E3" s="261"/>
      <c r="F3" s="261"/>
      <c r="G3" s="3"/>
      <c r="H3" s="1"/>
    </row>
    <row r="4" spans="1:9" s="6" customFormat="1" ht="12.75" customHeight="1" x14ac:dyDescent="0.2">
      <c r="A4" s="30"/>
      <c r="B4" s="24" t="s">
        <v>235</v>
      </c>
      <c r="C4" s="24"/>
      <c r="D4" s="29"/>
      <c r="E4" s="29"/>
      <c r="F4" s="29"/>
      <c r="G4" s="8"/>
      <c r="H4" s="94"/>
    </row>
    <row r="5" spans="1:9" ht="5.25" customHeight="1" x14ac:dyDescent="0.2">
      <c r="A5" s="1"/>
      <c r="B5" s="39"/>
      <c r="C5" s="39"/>
      <c r="D5" s="8"/>
      <c r="E5" s="8"/>
      <c r="F5" s="8"/>
      <c r="G5" s="8"/>
      <c r="H5" s="30"/>
    </row>
    <row r="6" spans="1:9" s="3" customFormat="1" ht="14.1" customHeight="1" x14ac:dyDescent="0.2">
      <c r="A6" s="30"/>
      <c r="B6" s="140" t="s">
        <v>113</v>
      </c>
      <c r="C6" s="195" t="s">
        <v>7</v>
      </c>
      <c r="D6" s="258"/>
      <c r="E6" s="197"/>
      <c r="F6" s="197"/>
      <c r="G6" s="197"/>
      <c r="H6" s="98"/>
      <c r="I6" s="173"/>
    </row>
    <row r="7" spans="1:9" s="6" customFormat="1" ht="12.75" customHeight="1" x14ac:dyDescent="0.2">
      <c r="A7" s="30"/>
      <c r="B7" s="291" t="s">
        <v>270</v>
      </c>
      <c r="C7" s="296">
        <v>3.0575522538853227E-2</v>
      </c>
      <c r="D7" s="291"/>
      <c r="E7" s="196"/>
      <c r="G7" s="196"/>
      <c r="H7" s="343"/>
      <c r="I7" s="5"/>
    </row>
    <row r="8" spans="1:9" s="6" customFormat="1" ht="12.75" customHeight="1" x14ac:dyDescent="0.2">
      <c r="A8" s="30"/>
      <c r="B8" s="151" t="s">
        <v>115</v>
      </c>
      <c r="C8" s="269">
        <v>9.1097141581630209E-2</v>
      </c>
      <c r="D8" s="151"/>
      <c r="E8" s="196"/>
      <c r="G8" s="196"/>
      <c r="H8" s="340"/>
      <c r="I8" s="5"/>
    </row>
    <row r="9" spans="1:9" s="6" customFormat="1" ht="12.75" customHeight="1" x14ac:dyDescent="0.2">
      <c r="A9" s="30"/>
      <c r="B9" s="156" t="s">
        <v>117</v>
      </c>
      <c r="C9" s="269">
        <v>0.10423879514717246</v>
      </c>
      <c r="D9" s="156"/>
      <c r="E9" s="196"/>
      <c r="G9" s="196"/>
      <c r="H9" s="340"/>
      <c r="I9" s="5"/>
    </row>
    <row r="10" spans="1:9" s="6" customFormat="1" ht="12.75" customHeight="1" x14ac:dyDescent="0.2">
      <c r="A10" s="30"/>
      <c r="B10" s="150" t="s">
        <v>118</v>
      </c>
      <c r="C10" s="269">
        <v>0.11996792580235144</v>
      </c>
      <c r="D10" s="150"/>
      <c r="E10" s="196"/>
      <c r="G10" s="196"/>
      <c r="H10" s="340"/>
      <c r="I10" s="340"/>
    </row>
    <row r="11" spans="1:9" s="6" customFormat="1" ht="12.75" customHeight="1" x14ac:dyDescent="0.2">
      <c r="A11" s="30"/>
      <c r="B11" s="340" t="s">
        <v>119</v>
      </c>
      <c r="C11" s="269">
        <v>0.12508413658743295</v>
      </c>
      <c r="D11" s="340"/>
      <c r="E11" s="196"/>
      <c r="G11" s="196"/>
      <c r="H11" s="340"/>
      <c r="I11" s="5"/>
    </row>
    <row r="12" spans="1:9" s="6" customFormat="1" ht="12.75" customHeight="1" x14ac:dyDescent="0.2">
      <c r="A12" s="30"/>
      <c r="B12" s="340" t="s">
        <v>300</v>
      </c>
      <c r="C12" s="269">
        <v>0.17638077798309232</v>
      </c>
      <c r="D12" s="340"/>
      <c r="E12" s="264"/>
      <c r="G12" s="196"/>
      <c r="H12" s="340"/>
      <c r="I12" s="5"/>
    </row>
    <row r="13" spans="1:9" s="6" customFormat="1" ht="12.75" customHeight="1" x14ac:dyDescent="0.2">
      <c r="A13" s="30"/>
      <c r="B13" s="150" t="s">
        <v>202</v>
      </c>
      <c r="C13" s="269">
        <v>0.2188508463724439</v>
      </c>
      <c r="D13" s="150"/>
      <c r="E13" s="264"/>
      <c r="G13" s="196"/>
      <c r="H13" s="340"/>
      <c r="I13" s="5"/>
    </row>
    <row r="14" spans="1:9" s="5" customFormat="1" ht="12.75" customHeight="1" x14ac:dyDescent="0.2">
      <c r="A14" s="30"/>
      <c r="B14" s="340" t="s">
        <v>123</v>
      </c>
      <c r="C14" s="269">
        <v>0.22823337726537943</v>
      </c>
      <c r="D14" s="340"/>
      <c r="E14" s="264"/>
      <c r="G14" s="196"/>
      <c r="H14" s="340"/>
    </row>
    <row r="15" spans="1:9" s="3" customFormat="1" ht="12.75" customHeight="1" x14ac:dyDescent="0.2">
      <c r="A15" s="1"/>
      <c r="B15" s="343" t="s">
        <v>120</v>
      </c>
      <c r="C15" s="268">
        <v>0.23808565036396437</v>
      </c>
      <c r="D15" s="340"/>
      <c r="E15" s="264"/>
      <c r="G15" s="196"/>
      <c r="H15" s="340"/>
      <c r="I15" s="5"/>
    </row>
    <row r="16" spans="1:9" s="3" customFormat="1" ht="12.75" customHeight="1" x14ac:dyDescent="0.2">
      <c r="A16" s="30"/>
      <c r="B16" s="340" t="s">
        <v>204</v>
      </c>
      <c r="C16" s="269">
        <v>0.25305251322845296</v>
      </c>
      <c r="D16" s="343"/>
      <c r="E16" s="196"/>
      <c r="G16" s="196"/>
      <c r="H16" s="340"/>
      <c r="I16" s="5"/>
    </row>
    <row r="17" spans="1:9" s="6" customFormat="1" ht="12.75" customHeight="1" x14ac:dyDescent="0.2">
      <c r="A17" s="30"/>
      <c r="B17" s="340" t="s">
        <v>124</v>
      </c>
      <c r="C17" s="269">
        <v>0.27510090986745089</v>
      </c>
      <c r="D17" s="340"/>
      <c r="E17" s="196"/>
      <c r="G17" s="196"/>
      <c r="H17" s="340"/>
      <c r="I17" s="5"/>
    </row>
    <row r="18" spans="1:9" s="6" customFormat="1" ht="12.75" customHeight="1" x14ac:dyDescent="0.2">
      <c r="A18" s="30"/>
      <c r="B18" s="340" t="s">
        <v>122</v>
      </c>
      <c r="C18" s="269">
        <v>0.29283453342560961</v>
      </c>
      <c r="D18" s="340"/>
      <c r="E18" s="196"/>
      <c r="G18" s="196"/>
      <c r="H18" s="340"/>
      <c r="I18" s="5"/>
    </row>
    <row r="19" spans="1:9" s="6" customFormat="1" ht="12.75" customHeight="1" x14ac:dyDescent="0.2">
      <c r="A19" s="30"/>
      <c r="B19" s="341" t="s">
        <v>125</v>
      </c>
      <c r="C19" s="629">
        <v>0.42160406892778013</v>
      </c>
      <c r="D19" s="341"/>
      <c r="E19" s="264"/>
      <c r="G19" s="196"/>
      <c r="H19" s="340"/>
      <c r="I19" s="5"/>
    </row>
    <row r="20" spans="1:9" s="3" customFormat="1" ht="6.75" customHeight="1" x14ac:dyDescent="0.2">
      <c r="A20" s="1"/>
      <c r="B20" s="172"/>
      <c r="C20" s="2"/>
      <c r="D20" s="259"/>
      <c r="E20" s="196"/>
      <c r="F20" s="340"/>
      <c r="G20" s="196"/>
      <c r="H20" s="340"/>
      <c r="I20" s="25"/>
    </row>
    <row r="21" spans="1:9" s="2" customFormat="1" x14ac:dyDescent="0.2">
      <c r="A21" s="30"/>
      <c r="B21" s="172" t="s">
        <v>301</v>
      </c>
      <c r="C21" s="172"/>
      <c r="D21" s="172"/>
      <c r="E21" s="172"/>
      <c r="F21" s="172"/>
      <c r="G21" s="172"/>
      <c r="H21" s="171"/>
      <c r="I21" s="93"/>
    </row>
    <row r="22" spans="1:9" s="2" customFormat="1" ht="4.5" customHeight="1" x14ac:dyDescent="0.2">
      <c r="A22" s="30"/>
      <c r="D22" s="172"/>
      <c r="E22" s="172"/>
      <c r="F22" s="172"/>
      <c r="G22" s="172"/>
      <c r="H22" s="172"/>
      <c r="I22" s="147"/>
    </row>
    <row r="23" spans="1:9" ht="8.25" customHeight="1" x14ac:dyDescent="0.2">
      <c r="A23" s="30"/>
      <c r="B23" s="182" t="s">
        <v>271</v>
      </c>
      <c r="C23" s="167"/>
      <c r="D23" s="2"/>
      <c r="E23" s="2"/>
      <c r="F23" s="2"/>
      <c r="G23" s="2"/>
      <c r="H23" s="147"/>
      <c r="I23" s="147"/>
    </row>
    <row r="24" spans="1:9" ht="12.75" customHeight="1" x14ac:dyDescent="0.2">
      <c r="A24" s="30"/>
      <c r="B24" s="167" t="s">
        <v>49</v>
      </c>
      <c r="C24" s="167"/>
      <c r="D24" s="167"/>
      <c r="E24" s="167"/>
      <c r="F24" s="167"/>
      <c r="G24" s="167"/>
      <c r="H24" s="172"/>
      <c r="I24" s="171"/>
    </row>
    <row r="25" spans="1:9" s="30" customFormat="1" ht="21.75" customHeight="1" x14ac:dyDescent="0.2">
      <c r="B25" s="167"/>
      <c r="C25"/>
      <c r="D25" s="167"/>
      <c r="E25" s="167"/>
      <c r="F25" s="167"/>
      <c r="G25" s="167"/>
      <c r="H25" s="172"/>
      <c r="I25" s="147"/>
    </row>
    <row r="26" spans="1:9" ht="12.75" customHeight="1" x14ac:dyDescent="0.2">
      <c r="A26" s="91"/>
      <c r="C26" s="216"/>
    </row>
    <row r="27" spans="1:9" ht="12.75" customHeight="1" x14ac:dyDescent="0.2">
      <c r="A27" s="91"/>
    </row>
    <row r="37" spans="8:8" ht="6" customHeight="1" x14ac:dyDescent="0.2"/>
    <row r="45" spans="8:8" ht="12.75" customHeight="1" x14ac:dyDescent="0.2">
      <c r="H45" s="329"/>
    </row>
  </sheetData>
  <mergeCells count="1">
    <mergeCell ref="G1:H1"/>
  </mergeCells>
  <phoneticPr fontId="10" type="noConversion"/>
  <hyperlinks>
    <hyperlink ref="G1" location="Index!A1" display="retour à l'index"/>
  </hyperlinks>
  <pageMargins left="0.15748031496062992" right="0.19685039370078741" top="0.98425196850393704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AM49"/>
  <sheetViews>
    <sheetView showGridLines="0" showZeros="0" zoomScaleNormal="100" workbookViewId="0">
      <selection activeCell="B3" sqref="B3"/>
    </sheetView>
  </sheetViews>
  <sheetFormatPr baseColWidth="10" defaultColWidth="11" defaultRowHeight="12.75" customHeight="1" x14ac:dyDescent="0.2"/>
  <cols>
    <col min="1" max="1" width="0.85546875" style="75" customWidth="1"/>
    <col min="2" max="2" width="20.7109375" style="78" customWidth="1"/>
    <col min="3" max="8" width="7.7109375" style="74" customWidth="1"/>
    <col min="9" max="12" width="7.7109375" style="75" customWidth="1"/>
    <col min="13" max="13" width="8.42578125" style="75" bestFit="1" customWidth="1"/>
    <col min="14" max="14" width="7.7109375" style="75" customWidth="1"/>
    <col min="15" max="15" width="8.42578125" style="75" bestFit="1" customWidth="1"/>
    <col min="16" max="16" width="7.7109375" style="75" customWidth="1"/>
    <col min="17" max="18" width="8.140625" style="75" customWidth="1"/>
    <col min="19" max="20" width="9.140625" style="75" customWidth="1"/>
    <col min="21" max="24" width="9.28515625" style="75" customWidth="1"/>
    <col min="25" max="25" width="9.140625" style="75" customWidth="1"/>
    <col min="26" max="26" width="5.28515625" style="75" customWidth="1"/>
    <col min="27" max="30" width="7.5703125" style="75" customWidth="1"/>
    <col min="31" max="16384" width="11" style="75"/>
  </cols>
  <sheetData>
    <row r="1" spans="2:39" ht="12.75" customHeight="1" x14ac:dyDescent="0.2">
      <c r="B1" s="73" t="s">
        <v>127</v>
      </c>
      <c r="C1" s="275"/>
      <c r="E1" s="34"/>
      <c r="F1" s="276"/>
      <c r="I1" s="75" t="s">
        <v>11</v>
      </c>
      <c r="K1" s="211"/>
      <c r="Q1" s="687" t="s">
        <v>56</v>
      </c>
      <c r="R1" s="670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</row>
    <row r="2" spans="2:39" ht="6.75" customHeight="1" x14ac:dyDescent="0.2">
      <c r="B2" s="73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</row>
    <row r="3" spans="2:39" s="77" customFormat="1" ht="12.75" customHeight="1" x14ac:dyDescent="0.2">
      <c r="B3" s="410" t="s">
        <v>272</v>
      </c>
      <c r="C3" s="191"/>
      <c r="D3" s="191"/>
      <c r="E3" s="191"/>
      <c r="F3" s="76"/>
      <c r="G3" s="76"/>
      <c r="H3" s="76"/>
      <c r="N3" s="171"/>
      <c r="O3" s="93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</row>
    <row r="4" spans="2:39" ht="12.75" customHeight="1" x14ac:dyDescent="0.2">
      <c r="B4" s="628" t="s">
        <v>235</v>
      </c>
      <c r="C4" s="193"/>
      <c r="D4" s="193"/>
      <c r="E4" s="193"/>
      <c r="N4" s="171"/>
      <c r="O4" s="93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</row>
    <row r="5" spans="2:39" ht="6.75" customHeight="1" x14ac:dyDescent="0.2">
      <c r="B5" s="81"/>
      <c r="C5" s="82"/>
      <c r="D5" s="82"/>
      <c r="E5" s="82"/>
      <c r="F5" s="82"/>
      <c r="G5" s="82"/>
      <c r="H5" s="82"/>
      <c r="I5" s="83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</row>
    <row r="6" spans="2:39" s="78" customFormat="1" ht="16.5" customHeight="1" x14ac:dyDescent="0.2">
      <c r="B6" s="274" t="s">
        <v>113</v>
      </c>
      <c r="C6" s="271" t="s">
        <v>1</v>
      </c>
      <c r="D6" s="271" t="s">
        <v>2</v>
      </c>
      <c r="E6" s="271" t="s">
        <v>3</v>
      </c>
      <c r="F6" s="488" t="s">
        <v>9</v>
      </c>
      <c r="G6" s="271" t="s">
        <v>10</v>
      </c>
      <c r="H6" s="271" t="s">
        <v>12</v>
      </c>
      <c r="I6" s="271">
        <v>2004</v>
      </c>
      <c r="J6" s="271">
        <v>2005</v>
      </c>
      <c r="K6" s="488">
        <v>2006</v>
      </c>
      <c r="L6" s="271">
        <v>2007</v>
      </c>
      <c r="M6" s="273">
        <v>2008</v>
      </c>
      <c r="N6" s="273">
        <v>2009</v>
      </c>
      <c r="O6" s="346">
        <v>2010</v>
      </c>
      <c r="P6" s="273">
        <v>2011</v>
      </c>
      <c r="Q6" s="273">
        <v>2012</v>
      </c>
      <c r="R6" s="273">
        <v>2013</v>
      </c>
      <c r="S6" s="273">
        <v>2014</v>
      </c>
      <c r="T6" s="346">
        <v>2015</v>
      </c>
      <c r="U6" s="273">
        <v>2016</v>
      </c>
      <c r="V6" s="273">
        <v>2017</v>
      </c>
      <c r="W6" s="273">
        <v>2018</v>
      </c>
      <c r="X6" s="273">
        <v>2019</v>
      </c>
      <c r="Y6" s="217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</row>
    <row r="7" spans="2:39" s="79" customFormat="1" ht="12" customHeight="1" x14ac:dyDescent="0.2">
      <c r="B7" s="285" t="s">
        <v>128</v>
      </c>
      <c r="C7" s="286">
        <v>0.32945733309037784</v>
      </c>
      <c r="D7" s="286" t="s">
        <v>4</v>
      </c>
      <c r="E7" s="286">
        <v>0.33412474860509517</v>
      </c>
      <c r="F7" s="489" t="s">
        <v>4</v>
      </c>
      <c r="G7" s="286">
        <v>0.30990311626048739</v>
      </c>
      <c r="H7" s="286" t="s">
        <v>4</v>
      </c>
      <c r="I7" s="286">
        <v>0.26952278421589576</v>
      </c>
      <c r="J7" s="286" t="s">
        <v>4</v>
      </c>
      <c r="K7" s="489">
        <v>0.2848720726159657</v>
      </c>
      <c r="L7" s="286" t="s">
        <v>4</v>
      </c>
      <c r="M7" s="286">
        <v>0.2714370171686592</v>
      </c>
      <c r="N7" s="286" t="s">
        <v>4</v>
      </c>
      <c r="O7" s="497">
        <v>0.27057323689735158</v>
      </c>
      <c r="P7" s="286">
        <v>0.23668552236874923</v>
      </c>
      <c r="Q7" s="286">
        <v>0.24249710507079641</v>
      </c>
      <c r="R7" s="286">
        <v>0.23469062200897076</v>
      </c>
      <c r="S7" s="286">
        <v>0.20495668533211195</v>
      </c>
      <c r="T7" s="599">
        <v>0.23815868864135253</v>
      </c>
      <c r="U7" s="498">
        <v>0.18581908198980795</v>
      </c>
      <c r="V7" s="498">
        <v>0.18017237880038425</v>
      </c>
      <c r="W7" s="498" t="s">
        <v>4</v>
      </c>
      <c r="X7" s="498" t="s">
        <v>4</v>
      </c>
      <c r="Y7" s="218"/>
      <c r="Z7" s="247"/>
      <c r="AA7" s="249"/>
      <c r="AB7" s="249"/>
      <c r="AC7" s="249"/>
      <c r="AD7" s="249"/>
      <c r="AE7" s="247"/>
      <c r="AF7" s="247"/>
      <c r="AG7" s="247"/>
      <c r="AH7" s="247"/>
      <c r="AI7" s="247"/>
      <c r="AJ7" s="247"/>
      <c r="AK7" s="247"/>
      <c r="AL7" s="247"/>
      <c r="AM7" s="247"/>
    </row>
    <row r="8" spans="2:39" s="79" customFormat="1" ht="12" customHeight="1" x14ac:dyDescent="0.2">
      <c r="B8" s="334" t="s">
        <v>129</v>
      </c>
      <c r="C8" s="335">
        <v>0.11151249313649979</v>
      </c>
      <c r="D8" s="335" t="s">
        <v>4</v>
      </c>
      <c r="E8" s="335" t="s">
        <v>4</v>
      </c>
      <c r="F8" s="487" t="s">
        <v>4</v>
      </c>
      <c r="G8" s="335">
        <v>0.11750622598465295</v>
      </c>
      <c r="H8" s="335" t="s">
        <v>4</v>
      </c>
      <c r="I8" s="335">
        <v>0.11134059720503046</v>
      </c>
      <c r="J8" s="335">
        <v>0.12355247975371685</v>
      </c>
      <c r="K8" s="487">
        <v>0.12330166271227291</v>
      </c>
      <c r="L8" s="335">
        <v>0.12934101895298428</v>
      </c>
      <c r="M8" s="335">
        <v>0.13725741366537275</v>
      </c>
      <c r="N8" s="335">
        <v>0.13855278092563769</v>
      </c>
      <c r="O8" s="499">
        <v>0.14275829559943631</v>
      </c>
      <c r="P8" s="335">
        <v>0.13711148140903845</v>
      </c>
      <c r="Q8" s="335">
        <v>0.1334203496065815</v>
      </c>
      <c r="R8" s="335">
        <v>0.13117370184699337</v>
      </c>
      <c r="S8" s="335">
        <v>0.14034114225030481</v>
      </c>
      <c r="T8" s="499">
        <v>0.13974905628365336</v>
      </c>
      <c r="U8" s="335">
        <v>0.22081182209747666</v>
      </c>
      <c r="V8" s="335">
        <v>0.21782695492308757</v>
      </c>
      <c r="W8" s="335">
        <v>0.22683249058870203</v>
      </c>
      <c r="X8" s="335" t="s">
        <v>4</v>
      </c>
      <c r="Y8" s="218"/>
      <c r="Z8" s="247"/>
      <c r="AA8" s="249"/>
      <c r="AB8" s="249"/>
      <c r="AC8" s="249"/>
      <c r="AD8" s="249"/>
      <c r="AE8" s="247"/>
      <c r="AF8" s="247"/>
      <c r="AG8" s="247"/>
      <c r="AH8" s="247"/>
      <c r="AI8" s="247"/>
      <c r="AJ8" s="247"/>
      <c r="AK8" s="247"/>
      <c r="AL8" s="247"/>
      <c r="AM8" s="247"/>
    </row>
    <row r="9" spans="2:39" s="79" customFormat="1" ht="12" customHeight="1" x14ac:dyDescent="0.2">
      <c r="B9" s="156" t="s">
        <v>130</v>
      </c>
      <c r="C9" s="287">
        <v>0.11094589682998904</v>
      </c>
      <c r="D9" s="287">
        <v>0.11810470763195212</v>
      </c>
      <c r="E9" s="287">
        <v>0.12174919303414825</v>
      </c>
      <c r="F9" s="490">
        <v>0.1251795414491238</v>
      </c>
      <c r="G9" s="287">
        <v>0.13637186570902954</v>
      </c>
      <c r="H9" s="287">
        <v>0.12604875746887803</v>
      </c>
      <c r="I9" s="287">
        <v>0.14102564927799605</v>
      </c>
      <c r="J9" s="287">
        <v>0.14973941065535279</v>
      </c>
      <c r="K9" s="490">
        <v>0.14637988752935172</v>
      </c>
      <c r="L9" s="287">
        <v>0.14937536904983981</v>
      </c>
      <c r="M9" s="287">
        <v>0.17301962710853463</v>
      </c>
      <c r="N9" s="287">
        <v>0.18411257680256574</v>
      </c>
      <c r="O9" s="500">
        <v>0.17373459995191939</v>
      </c>
      <c r="P9" s="287">
        <v>0.1751745761206146</v>
      </c>
      <c r="Q9" s="287">
        <v>0.1934554490493551</v>
      </c>
      <c r="R9" s="287">
        <v>0.19731012013846469</v>
      </c>
      <c r="S9" s="287">
        <v>0.21321339056032543</v>
      </c>
      <c r="T9" s="500">
        <v>0.22303356792177806</v>
      </c>
      <c r="U9" s="287">
        <v>0.24299762926081875</v>
      </c>
      <c r="V9" s="287">
        <v>0.24960811210738118</v>
      </c>
      <c r="W9" s="287">
        <v>0.26246803639164734</v>
      </c>
      <c r="X9" s="287" t="s">
        <v>4</v>
      </c>
      <c r="Y9" s="218"/>
      <c r="Z9" s="247"/>
      <c r="AA9" s="249"/>
      <c r="AB9" s="249"/>
      <c r="AC9" s="249"/>
      <c r="AD9" s="249"/>
      <c r="AE9" s="247"/>
      <c r="AF9" s="247"/>
      <c r="AG9" s="247"/>
      <c r="AH9" s="247"/>
      <c r="AI9" s="247"/>
      <c r="AJ9" s="247"/>
      <c r="AK9" s="247"/>
      <c r="AL9" s="247"/>
      <c r="AM9" s="247"/>
    </row>
    <row r="10" spans="2:39" s="79" customFormat="1" ht="12" customHeight="1" x14ac:dyDescent="0.2">
      <c r="B10" s="334" t="s">
        <v>131</v>
      </c>
      <c r="C10" s="335">
        <v>0.20838915185615192</v>
      </c>
      <c r="D10" s="335">
        <v>0.20755471378383553</v>
      </c>
      <c r="E10" s="335">
        <v>0.20884735247556438</v>
      </c>
      <c r="F10" s="487">
        <v>0.20785588658530085</v>
      </c>
      <c r="G10" s="335">
        <v>0.20708824874716639</v>
      </c>
      <c r="H10" s="335">
        <v>0.1881654229896545</v>
      </c>
      <c r="I10" s="335">
        <v>0.17773039631482687</v>
      </c>
      <c r="J10" s="335">
        <v>0.19112402310089407</v>
      </c>
      <c r="K10" s="487">
        <v>0.18896114135736641</v>
      </c>
      <c r="L10" s="335">
        <v>0.1853376612592946</v>
      </c>
      <c r="M10" s="335">
        <v>0.18110595935767432</v>
      </c>
      <c r="N10" s="335">
        <v>0.20027568931875717</v>
      </c>
      <c r="O10" s="499">
        <v>0.19345180931161648</v>
      </c>
      <c r="P10" s="335">
        <v>0.16076091998987635</v>
      </c>
      <c r="Q10" s="335">
        <v>0.15192636168653587</v>
      </c>
      <c r="R10" s="335">
        <v>0.15150503588650685</v>
      </c>
      <c r="S10" s="335">
        <v>0.14757646756876794</v>
      </c>
      <c r="T10" s="499">
        <v>0.11781308765243483</v>
      </c>
      <c r="U10" s="335">
        <v>0.11488322838163745</v>
      </c>
      <c r="V10" s="335">
        <v>0.11802306003389836</v>
      </c>
      <c r="W10" s="335">
        <v>0.10778575591225333</v>
      </c>
      <c r="X10" s="335">
        <v>0.10837700544065118</v>
      </c>
      <c r="Y10" s="218"/>
      <c r="Z10" s="247"/>
      <c r="AA10" s="249"/>
      <c r="AB10" s="249"/>
      <c r="AC10" s="249"/>
      <c r="AD10" s="249"/>
      <c r="AE10" s="247"/>
      <c r="AF10" s="247"/>
      <c r="AG10" s="247"/>
      <c r="AH10" s="247"/>
      <c r="AI10" s="247"/>
      <c r="AJ10" s="247"/>
      <c r="AK10" s="247"/>
      <c r="AL10" s="247"/>
      <c r="AM10" s="247"/>
    </row>
    <row r="11" spans="2:39" s="79" customFormat="1" ht="12" customHeight="1" x14ac:dyDescent="0.2">
      <c r="B11" s="454" t="s">
        <v>225</v>
      </c>
      <c r="C11" s="451" t="s">
        <v>4</v>
      </c>
      <c r="D11" s="451" t="s">
        <v>4</v>
      </c>
      <c r="E11" s="451" t="s">
        <v>4</v>
      </c>
      <c r="F11" s="452" t="s">
        <v>4</v>
      </c>
      <c r="G11" s="451" t="s">
        <v>4</v>
      </c>
      <c r="H11" s="451" t="s">
        <v>4</v>
      </c>
      <c r="I11" s="451" t="s">
        <v>4</v>
      </c>
      <c r="J11" s="451" t="s">
        <v>4</v>
      </c>
      <c r="K11" s="452" t="s">
        <v>4</v>
      </c>
      <c r="L11" s="451">
        <v>3.0526117686141611E-2</v>
      </c>
      <c r="M11" s="451">
        <v>3.6273893150690288E-2</v>
      </c>
      <c r="N11" s="451">
        <v>1.1743069414186045E-2</v>
      </c>
      <c r="O11" s="501">
        <v>1.2150589911735055E-2</v>
      </c>
      <c r="P11" s="451">
        <v>1.3969471483274626E-2</v>
      </c>
      <c r="Q11" s="451">
        <v>1.4765411635850717E-2</v>
      </c>
      <c r="R11" s="451">
        <v>3.2641224412285612E-2</v>
      </c>
      <c r="S11" s="287">
        <v>3.0540789226706038E-2</v>
      </c>
      <c r="T11" s="500">
        <v>2.9738172531366541E-2</v>
      </c>
      <c r="U11" s="287">
        <v>4.7646040538841E-2</v>
      </c>
      <c r="V11" s="287">
        <v>4.6568980294998036E-2</v>
      </c>
      <c r="W11" s="287" t="s">
        <v>4</v>
      </c>
      <c r="X11" s="287" t="s">
        <v>4</v>
      </c>
      <c r="Y11" s="218"/>
      <c r="Z11" s="247"/>
      <c r="AA11" s="249"/>
      <c r="AB11" s="249"/>
      <c r="AC11" s="249"/>
      <c r="AD11" s="249"/>
      <c r="AE11" s="247"/>
      <c r="AF11" s="247"/>
      <c r="AG11" s="247"/>
      <c r="AH11" s="247"/>
      <c r="AI11" s="247"/>
      <c r="AJ11" s="247"/>
      <c r="AK11" s="247"/>
      <c r="AL11" s="247"/>
      <c r="AM11" s="247"/>
    </row>
    <row r="12" spans="2:39" s="79" customFormat="1" ht="12" customHeight="1" x14ac:dyDescent="0.2">
      <c r="B12" s="334" t="s">
        <v>132</v>
      </c>
      <c r="C12" s="335">
        <v>0.27384598038845709</v>
      </c>
      <c r="D12" s="335">
        <v>0.25582217758784387</v>
      </c>
      <c r="E12" s="335">
        <v>0.28187861357917754</v>
      </c>
      <c r="F12" s="487">
        <v>0.26143271701341231</v>
      </c>
      <c r="G12" s="335">
        <v>0.25308728526232416</v>
      </c>
      <c r="H12" s="335">
        <v>0.26775320935018798</v>
      </c>
      <c r="I12" s="335">
        <v>0.25693220349498636</v>
      </c>
      <c r="J12" s="335">
        <v>0.26603986638615029</v>
      </c>
      <c r="K12" s="487">
        <v>0.27297874884920798</v>
      </c>
      <c r="L12" s="335">
        <v>0.30388449101941423</v>
      </c>
      <c r="M12" s="335">
        <v>0.29082946842748358</v>
      </c>
      <c r="N12" s="335">
        <v>0.31300077625509204</v>
      </c>
      <c r="O12" s="499">
        <v>0.30334786637809202</v>
      </c>
      <c r="P12" s="335">
        <v>0.32157848927364208</v>
      </c>
      <c r="Q12" s="335">
        <v>0.34198741253504999</v>
      </c>
      <c r="R12" s="335">
        <v>0.36298143176591846</v>
      </c>
      <c r="S12" s="335">
        <v>0.37427304951633006</v>
      </c>
      <c r="T12" s="499">
        <v>0.39363544797480648</v>
      </c>
      <c r="U12" s="335">
        <v>0.30514900408767637</v>
      </c>
      <c r="V12" s="335">
        <v>0.30872743605598835</v>
      </c>
      <c r="W12" s="335">
        <v>0.31558458293666863</v>
      </c>
      <c r="X12" s="335" t="s">
        <v>4</v>
      </c>
      <c r="Y12" s="218"/>
      <c r="Z12" s="247"/>
      <c r="AA12" s="249"/>
      <c r="AB12" s="249"/>
      <c r="AC12" s="249"/>
      <c r="AD12" s="249"/>
      <c r="AE12" s="247"/>
      <c r="AF12" s="247"/>
      <c r="AG12" s="247"/>
      <c r="AH12" s="247"/>
      <c r="AI12" s="247"/>
      <c r="AJ12" s="247"/>
      <c r="AK12" s="247"/>
      <c r="AL12" s="247"/>
      <c r="AM12" s="247"/>
    </row>
    <row r="13" spans="2:39" s="79" customFormat="1" ht="12" customHeight="1" x14ac:dyDescent="0.2">
      <c r="B13" s="454" t="s">
        <v>115</v>
      </c>
      <c r="C13" s="451">
        <v>0.28752409559426428</v>
      </c>
      <c r="D13" s="451">
        <v>0.30921754705078641</v>
      </c>
      <c r="E13" s="451">
        <v>0.2738690552493695</v>
      </c>
      <c r="F13" s="452">
        <v>0.27355291869455167</v>
      </c>
      <c r="G13" s="451">
        <v>0.1798235907458659</v>
      </c>
      <c r="H13" s="451">
        <v>0.17591771836577638</v>
      </c>
      <c r="I13" s="451">
        <v>0.16604174468704366</v>
      </c>
      <c r="J13" s="451">
        <v>0.15439372260569284</v>
      </c>
      <c r="K13" s="452">
        <v>0.15765022491553235</v>
      </c>
      <c r="L13" s="451">
        <v>8.1435651765998152E-2</v>
      </c>
      <c r="M13" s="451">
        <v>7.2247723446851542E-2</v>
      </c>
      <c r="N13" s="451">
        <v>6.324377900422358E-2</v>
      </c>
      <c r="O13" s="501">
        <v>6.4405738112926478E-2</v>
      </c>
      <c r="P13" s="451">
        <v>5.9727310937664452E-2</v>
      </c>
      <c r="Q13" s="451">
        <v>7.0765087332714069E-2</v>
      </c>
      <c r="R13" s="451">
        <v>6.9959893609844351E-2</v>
      </c>
      <c r="S13" s="287">
        <v>6.6778890501805771E-2</v>
      </c>
      <c r="T13" s="500">
        <v>6.8160962960641794E-2</v>
      </c>
      <c r="U13" s="287">
        <v>6.847871583732483E-2</v>
      </c>
      <c r="V13" s="287">
        <v>9.0616281745927035E-2</v>
      </c>
      <c r="W13" s="287">
        <v>9.1097141581630209E-2</v>
      </c>
      <c r="X13" s="287" t="s">
        <v>4</v>
      </c>
      <c r="Y13" s="218"/>
      <c r="Z13" s="247"/>
      <c r="AA13" s="249"/>
      <c r="AB13" s="249"/>
      <c r="AC13" s="249"/>
      <c r="AD13" s="249"/>
      <c r="AE13" s="247"/>
      <c r="AF13" s="247"/>
      <c r="AG13" s="247"/>
      <c r="AH13" s="247"/>
      <c r="AI13" s="247"/>
      <c r="AJ13" s="247"/>
      <c r="AK13" s="247"/>
      <c r="AL13" s="247"/>
      <c r="AM13" s="247"/>
    </row>
    <row r="14" spans="2:39" s="79" customFormat="1" ht="12" customHeight="1" x14ac:dyDescent="0.2">
      <c r="B14" s="334" t="s">
        <v>133</v>
      </c>
      <c r="C14" s="335">
        <v>0.13477259310010634</v>
      </c>
      <c r="D14" s="335">
        <v>0.16510153681948844</v>
      </c>
      <c r="E14" s="335">
        <v>0.13858336906818922</v>
      </c>
      <c r="F14" s="487">
        <v>9.8350428893987193E-2</v>
      </c>
      <c r="G14" s="335">
        <v>0.12076275350732914</v>
      </c>
      <c r="H14" s="335">
        <v>0.12047832381527492</v>
      </c>
      <c r="I14" s="335">
        <v>0.11218229965712788</v>
      </c>
      <c r="J14" s="335">
        <v>0.10356491929820588</v>
      </c>
      <c r="K14" s="487">
        <v>0.14619938995414902</v>
      </c>
      <c r="L14" s="335">
        <v>9.1704590356130267E-2</v>
      </c>
      <c r="M14" s="335">
        <v>0.14719604690062285</v>
      </c>
      <c r="N14" s="335">
        <v>0.15258576445857105</v>
      </c>
      <c r="O14" s="499">
        <v>0.16524563601040737</v>
      </c>
      <c r="P14" s="335">
        <v>0.18478236248802646</v>
      </c>
      <c r="Q14" s="335">
        <v>0.19591111215114249</v>
      </c>
      <c r="R14" s="335">
        <v>0.15298061106542415</v>
      </c>
      <c r="S14" s="335">
        <v>0.1560040454926897</v>
      </c>
      <c r="T14" s="499">
        <v>0.15739419498835902</v>
      </c>
      <c r="U14" s="335">
        <v>0.14243809236009505</v>
      </c>
      <c r="V14" s="335">
        <v>0.15057311872284115</v>
      </c>
      <c r="W14" s="335">
        <v>0.16054783530434605</v>
      </c>
      <c r="X14" s="335" t="s">
        <v>4</v>
      </c>
      <c r="Y14" s="218"/>
      <c r="Z14" s="247"/>
      <c r="AA14" s="249"/>
      <c r="AB14" s="249"/>
      <c r="AC14" s="249"/>
      <c r="AD14" s="249"/>
      <c r="AE14" s="247"/>
      <c r="AF14" s="247"/>
      <c r="AG14" s="247"/>
      <c r="AH14" s="247"/>
      <c r="AI14" s="247"/>
      <c r="AJ14" s="247"/>
      <c r="AK14" s="247"/>
      <c r="AL14" s="247"/>
      <c r="AM14" s="247"/>
    </row>
    <row r="15" spans="2:39" s="79" customFormat="1" ht="12" customHeight="1" x14ac:dyDescent="0.2">
      <c r="B15" s="454" t="s">
        <v>123</v>
      </c>
      <c r="C15" s="451">
        <v>0.35052064823945411</v>
      </c>
      <c r="D15" s="451">
        <v>0.34812764569479027</v>
      </c>
      <c r="E15" s="451">
        <v>0.34292959645856846</v>
      </c>
      <c r="F15" s="452">
        <v>0.3258705091683492</v>
      </c>
      <c r="G15" s="451">
        <v>0.33706881456837684</v>
      </c>
      <c r="H15" s="451">
        <v>0.31973851557506144</v>
      </c>
      <c r="I15" s="451">
        <v>0.31324405699240354</v>
      </c>
      <c r="J15" s="451">
        <v>0.31757212166109045</v>
      </c>
      <c r="K15" s="452">
        <v>0.31145942381880543</v>
      </c>
      <c r="L15" s="451">
        <v>0.2823960827916524</v>
      </c>
      <c r="M15" s="451">
        <v>0.28416904743520449</v>
      </c>
      <c r="N15" s="451">
        <v>0.3396457713194716</v>
      </c>
      <c r="O15" s="501">
        <v>0.34262024098690891</v>
      </c>
      <c r="P15" s="451">
        <v>0.32005979858382411</v>
      </c>
      <c r="Q15" s="451">
        <v>0.30634360839049529</v>
      </c>
      <c r="R15" s="451">
        <v>0.29189363795204604</v>
      </c>
      <c r="S15" s="287">
        <v>0.27216441031044436</v>
      </c>
      <c r="T15" s="500">
        <v>0.23459218215170483</v>
      </c>
      <c r="U15" s="287">
        <v>0.22226922440271465</v>
      </c>
      <c r="V15" s="287">
        <v>0.2334521779569059</v>
      </c>
      <c r="W15" s="287">
        <v>0.22823337726537943</v>
      </c>
      <c r="X15" s="287" t="s">
        <v>4</v>
      </c>
      <c r="Y15" s="218"/>
      <c r="Z15" s="247"/>
      <c r="AA15" s="249"/>
      <c r="AB15" s="249"/>
      <c r="AC15" s="249"/>
      <c r="AD15" s="249"/>
      <c r="AE15" s="247"/>
      <c r="AF15" s="247"/>
      <c r="AG15" s="247"/>
      <c r="AH15" s="247"/>
      <c r="AI15" s="247"/>
      <c r="AJ15" s="247"/>
      <c r="AK15" s="247"/>
      <c r="AL15" s="247"/>
      <c r="AM15" s="247"/>
    </row>
    <row r="16" spans="2:39" s="79" customFormat="1" ht="12" customHeight="1" x14ac:dyDescent="0.2">
      <c r="B16" s="334" t="s">
        <v>124</v>
      </c>
      <c r="C16" s="335">
        <v>0.390477678748957</v>
      </c>
      <c r="D16" s="335">
        <v>0.38237418197300643</v>
      </c>
      <c r="E16" s="335">
        <v>0.36260546400781835</v>
      </c>
      <c r="F16" s="487">
        <v>0.35314263424782216</v>
      </c>
      <c r="G16" s="335">
        <v>0.35951755510196631</v>
      </c>
      <c r="H16" s="335">
        <v>0.35363207425677606</v>
      </c>
      <c r="I16" s="335">
        <v>0.35563547120073191</v>
      </c>
      <c r="J16" s="335">
        <v>0.364534445510942</v>
      </c>
      <c r="K16" s="487">
        <v>0.3383740289619192</v>
      </c>
      <c r="L16" s="335">
        <v>0.33105292166316397</v>
      </c>
      <c r="M16" s="335">
        <v>0.32947178751041467</v>
      </c>
      <c r="N16" s="335">
        <v>0.36076077425271968</v>
      </c>
      <c r="O16" s="499">
        <v>0.30535957447768214</v>
      </c>
      <c r="P16" s="335">
        <v>0.30358939529306939</v>
      </c>
      <c r="Q16" s="335">
        <v>0.29297626775896635</v>
      </c>
      <c r="R16" s="335">
        <v>0.29214113619520982</v>
      </c>
      <c r="S16" s="335">
        <v>0.28989354650392019</v>
      </c>
      <c r="T16" s="499">
        <v>0.28916700630267389</v>
      </c>
      <c r="U16" s="335">
        <v>0.28245508652365192</v>
      </c>
      <c r="V16" s="335">
        <v>0.27544551064611295</v>
      </c>
      <c r="W16" s="335">
        <v>0.27510090986745089</v>
      </c>
      <c r="X16" s="335" t="s">
        <v>4</v>
      </c>
      <c r="Y16" s="218"/>
      <c r="Z16" s="247"/>
      <c r="AA16" s="249"/>
      <c r="AB16" s="249"/>
      <c r="AC16" s="249"/>
      <c r="AD16" s="249"/>
      <c r="AE16" s="247"/>
      <c r="AF16" s="247"/>
      <c r="AG16" s="247"/>
      <c r="AH16" s="247"/>
      <c r="AI16" s="247"/>
      <c r="AJ16" s="247"/>
      <c r="AK16" s="247"/>
      <c r="AL16" s="247"/>
      <c r="AM16" s="247"/>
    </row>
    <row r="17" spans="2:39" s="79" customFormat="1" ht="12" customHeight="1" x14ac:dyDescent="0.2">
      <c r="B17" s="454" t="s">
        <v>125</v>
      </c>
      <c r="C17" s="451">
        <v>0.32500114285997955</v>
      </c>
      <c r="D17" s="451">
        <v>0.32200157114902789</v>
      </c>
      <c r="E17" s="451">
        <v>0.32587039908206855</v>
      </c>
      <c r="F17" s="452">
        <v>0.3289191453321918</v>
      </c>
      <c r="G17" s="451">
        <v>0.33362095790948632</v>
      </c>
      <c r="H17" s="451">
        <v>0.33041685318574582</v>
      </c>
      <c r="I17" s="451">
        <v>0.33212524088184853</v>
      </c>
      <c r="J17" s="451">
        <v>0.34378646249852512</v>
      </c>
      <c r="K17" s="452">
        <v>0.34196253375148838</v>
      </c>
      <c r="L17" s="451">
        <v>0.34166950051009182</v>
      </c>
      <c r="M17" s="451">
        <v>0.36702991176089433</v>
      </c>
      <c r="N17" s="451">
        <v>0.40608448193381935</v>
      </c>
      <c r="O17" s="501">
        <v>0.40374858446420214</v>
      </c>
      <c r="P17" s="451">
        <v>0.40742734522342178</v>
      </c>
      <c r="Q17" s="451">
        <v>0.41308803013138773</v>
      </c>
      <c r="R17" s="451">
        <v>0.42191954043431096</v>
      </c>
      <c r="S17" s="287">
        <v>0.42084592970626111</v>
      </c>
      <c r="T17" s="500">
        <v>0.41205671816162665</v>
      </c>
      <c r="U17" s="287">
        <v>0.40588561314064642</v>
      </c>
      <c r="V17" s="287">
        <v>0.41553315294284421</v>
      </c>
      <c r="W17" s="287">
        <v>0.42160406892778013</v>
      </c>
      <c r="X17" s="287" t="s">
        <v>4</v>
      </c>
      <c r="Y17" s="218"/>
      <c r="Z17" s="247"/>
      <c r="AA17" s="249"/>
      <c r="AB17" s="249"/>
      <c r="AC17" s="249"/>
      <c r="AD17" s="249"/>
      <c r="AE17" s="247"/>
      <c r="AF17" s="247"/>
      <c r="AG17" s="247"/>
      <c r="AH17" s="247"/>
      <c r="AI17" s="247"/>
      <c r="AJ17" s="247"/>
      <c r="AK17" s="247"/>
      <c r="AL17" s="247"/>
      <c r="AM17" s="247"/>
    </row>
    <row r="18" spans="2:39" s="79" customFormat="1" ht="12" customHeight="1" x14ac:dyDescent="0.2">
      <c r="B18" s="334" t="s">
        <v>134</v>
      </c>
      <c r="C18" s="335" t="s">
        <v>4</v>
      </c>
      <c r="D18" s="335">
        <v>0.12335669903505631</v>
      </c>
      <c r="E18" s="335" t="s">
        <v>4</v>
      </c>
      <c r="F18" s="487">
        <v>0.12339527213564852</v>
      </c>
      <c r="G18" s="335" t="s">
        <v>4</v>
      </c>
      <c r="H18" s="335">
        <v>0.1108914061449506</v>
      </c>
      <c r="I18" s="335">
        <v>0.10458619037159615</v>
      </c>
      <c r="J18" s="335">
        <v>0.11739474303598396</v>
      </c>
      <c r="K18" s="487">
        <v>0.11677139851507438</v>
      </c>
      <c r="L18" s="335">
        <v>0.12062162544864165</v>
      </c>
      <c r="M18" s="335">
        <v>0.22559986791616304</v>
      </c>
      <c r="N18" s="335">
        <v>0.16350067919464478</v>
      </c>
      <c r="O18" s="499">
        <v>0.14181654984904646</v>
      </c>
      <c r="P18" s="335">
        <v>0.16023218492651303</v>
      </c>
      <c r="Q18" s="335">
        <v>0.17358431822054066</v>
      </c>
      <c r="R18" s="335">
        <v>0.22702479481918644</v>
      </c>
      <c r="S18" s="335">
        <v>0.2309963799283628</v>
      </c>
      <c r="T18" s="499">
        <v>0.27042448718345236</v>
      </c>
      <c r="U18" s="335">
        <v>0.24864020929746228</v>
      </c>
      <c r="V18" s="335">
        <v>0.25033071885067543</v>
      </c>
      <c r="W18" s="335">
        <v>0.26254156764120534</v>
      </c>
      <c r="X18" s="335" t="s">
        <v>4</v>
      </c>
      <c r="Y18" s="218"/>
      <c r="Z18" s="247"/>
      <c r="AA18" s="249"/>
      <c r="AB18" s="249"/>
      <c r="AC18" s="249"/>
      <c r="AD18" s="249"/>
      <c r="AE18" s="247"/>
      <c r="AF18" s="247"/>
      <c r="AG18" s="247"/>
      <c r="AH18" s="247"/>
      <c r="AI18" s="247"/>
      <c r="AJ18" s="247"/>
      <c r="AK18" s="247"/>
      <c r="AL18" s="247"/>
      <c r="AM18" s="247"/>
    </row>
    <row r="19" spans="2:39" s="79" customFormat="1" ht="12" customHeight="1" x14ac:dyDescent="0.2">
      <c r="B19" s="454" t="s">
        <v>135</v>
      </c>
      <c r="C19" s="451">
        <v>0.2048441330682963</v>
      </c>
      <c r="D19" s="451">
        <v>0.21694522195658772</v>
      </c>
      <c r="E19" s="451">
        <v>0.20634938981024692</v>
      </c>
      <c r="F19" s="452">
        <v>0.23632384551942701</v>
      </c>
      <c r="G19" s="451">
        <v>0.32309542023943177</v>
      </c>
      <c r="H19" s="451">
        <v>0.2879248676596628</v>
      </c>
      <c r="I19" s="451">
        <v>0.25448942915646799</v>
      </c>
      <c r="J19" s="451">
        <v>0.2579752911656471</v>
      </c>
      <c r="K19" s="452">
        <v>0.24828038181303824</v>
      </c>
      <c r="L19" s="451">
        <v>0.23086941399891964</v>
      </c>
      <c r="M19" s="451">
        <v>0.22894868772197455</v>
      </c>
      <c r="N19" s="451">
        <v>0.22678358640612251</v>
      </c>
      <c r="O19" s="501">
        <v>0.21068012523435603</v>
      </c>
      <c r="P19" s="451">
        <v>0.18693630835606742</v>
      </c>
      <c r="Q19" s="451">
        <v>0.18208689496958708</v>
      </c>
      <c r="R19" s="451">
        <v>0.20657287720928205</v>
      </c>
      <c r="S19" s="287">
        <v>0.1853796244276662</v>
      </c>
      <c r="T19" s="500">
        <v>0.17892981165210359</v>
      </c>
      <c r="U19" s="287">
        <v>0.15962300768972784</v>
      </c>
      <c r="V19" s="287">
        <v>0.16726053908641333</v>
      </c>
      <c r="W19" s="287">
        <v>0.16673345162024908</v>
      </c>
      <c r="X19" s="287" t="s">
        <v>4</v>
      </c>
      <c r="Y19" s="218"/>
      <c r="Z19" s="247"/>
      <c r="AA19" s="249"/>
      <c r="AB19" s="249"/>
      <c r="AC19" s="249"/>
      <c r="AD19" s="249"/>
      <c r="AE19" s="247"/>
      <c r="AF19" s="247"/>
      <c r="AG19" s="247"/>
      <c r="AH19" s="247"/>
      <c r="AI19" s="247"/>
      <c r="AJ19" s="247"/>
      <c r="AK19" s="247"/>
      <c r="AL19" s="247"/>
      <c r="AM19" s="247"/>
    </row>
    <row r="20" spans="2:39" s="79" customFormat="1" ht="12" customHeight="1" x14ac:dyDescent="0.2">
      <c r="B20" s="334" t="s">
        <v>136</v>
      </c>
      <c r="C20" s="335">
        <v>0.72851727203492656</v>
      </c>
      <c r="D20" s="335">
        <v>0.67584734809385349</v>
      </c>
      <c r="E20" s="335">
        <v>0.65820877728607508</v>
      </c>
      <c r="F20" s="487">
        <v>0.57228054651419735</v>
      </c>
      <c r="G20" s="335">
        <v>0.69392636577767275</v>
      </c>
      <c r="H20" s="335">
        <v>0.67191226598443066</v>
      </c>
      <c r="I20" s="335" t="s">
        <v>4</v>
      </c>
      <c r="J20" s="335">
        <v>0.63208190376593754</v>
      </c>
      <c r="K20" s="487">
        <v>0.58970400616629459</v>
      </c>
      <c r="L20" s="335">
        <v>0.45435722643025306</v>
      </c>
      <c r="M20" s="335">
        <v>0.44336359974536355</v>
      </c>
      <c r="N20" s="335">
        <v>0.57313687189365214</v>
      </c>
      <c r="O20" s="499" t="s">
        <v>4</v>
      </c>
      <c r="P20" s="335">
        <v>0.4282152102060271</v>
      </c>
      <c r="Q20" s="335" t="s">
        <v>4</v>
      </c>
      <c r="R20" s="335">
        <v>0.11576033946031775</v>
      </c>
      <c r="S20" s="335">
        <v>0.11854006748875973</v>
      </c>
      <c r="T20" s="499">
        <v>0.10222551575936201</v>
      </c>
      <c r="U20" s="335">
        <v>0.10039999482135101</v>
      </c>
      <c r="V20" s="335">
        <v>8.7961541732440418E-2</v>
      </c>
      <c r="W20" s="335">
        <v>8.4504413621795005E-2</v>
      </c>
      <c r="X20" s="335" t="s">
        <v>4</v>
      </c>
      <c r="Y20" s="218"/>
      <c r="Z20" s="247"/>
      <c r="AA20" s="249"/>
      <c r="AB20" s="249"/>
      <c r="AC20" s="249"/>
      <c r="AD20" s="249"/>
      <c r="AE20" s="247"/>
      <c r="AF20" s="247"/>
      <c r="AG20" s="247"/>
      <c r="AH20" s="247"/>
      <c r="AI20" s="247"/>
      <c r="AJ20" s="247"/>
      <c r="AK20" s="247"/>
      <c r="AL20" s="247"/>
      <c r="AM20" s="247"/>
    </row>
    <row r="21" spans="2:39" s="79" customFormat="1" ht="12" customHeight="1" x14ac:dyDescent="0.2">
      <c r="B21" s="454" t="s">
        <v>137</v>
      </c>
      <c r="C21" s="451">
        <v>8.7098104022773737E-2</v>
      </c>
      <c r="D21" s="451">
        <v>6.8969558803880573E-2</v>
      </c>
      <c r="E21" s="451">
        <v>8.820783043243384E-2</v>
      </c>
      <c r="F21" s="452">
        <v>8.5274806820528945E-2</v>
      </c>
      <c r="G21" s="451">
        <v>9.2159999030598613E-2</v>
      </c>
      <c r="H21" s="451">
        <v>8.7526561317061644E-2</v>
      </c>
      <c r="I21" s="451">
        <v>8.8636246594584189E-2</v>
      </c>
      <c r="J21" s="451">
        <v>8.8138347761054683E-2</v>
      </c>
      <c r="K21" s="452">
        <v>8.1083828293663063E-2</v>
      </c>
      <c r="L21" s="451">
        <v>8.5597487681408291E-2</v>
      </c>
      <c r="M21" s="451">
        <v>9.0057438189541844E-2</v>
      </c>
      <c r="N21" s="451">
        <v>8.1187274714862159E-2</v>
      </c>
      <c r="O21" s="501">
        <v>7.5954362628002328E-2</v>
      </c>
      <c r="P21" s="451">
        <v>7.7212622643219861E-2</v>
      </c>
      <c r="Q21" s="451">
        <v>7.537875308774257E-2</v>
      </c>
      <c r="R21" s="451">
        <v>7.1801791069989906E-2</v>
      </c>
      <c r="S21" s="287">
        <v>6.6882866731415969E-2</v>
      </c>
      <c r="T21" s="500">
        <v>5.1743800745873043E-2</v>
      </c>
      <c r="U21" s="287">
        <v>4.9140614757309069E-2</v>
      </c>
      <c r="V21" s="287">
        <v>4.7927707922891603E-2</v>
      </c>
      <c r="W21" s="287">
        <v>4.9068290523247189E-2</v>
      </c>
      <c r="X21" s="287" t="s">
        <v>4</v>
      </c>
      <c r="Y21" s="218"/>
      <c r="Z21" s="247"/>
      <c r="AA21" s="249"/>
      <c r="AB21" s="249"/>
      <c r="AC21" s="249"/>
      <c r="AD21" s="249"/>
      <c r="AE21" s="247"/>
      <c r="AF21" s="247"/>
      <c r="AG21" s="247"/>
      <c r="AH21" s="247"/>
      <c r="AI21" s="247"/>
      <c r="AJ21" s="247"/>
      <c r="AK21" s="247"/>
      <c r="AL21" s="247"/>
      <c r="AM21" s="247"/>
    </row>
    <row r="22" spans="2:39" s="79" customFormat="1" ht="12" customHeight="1" x14ac:dyDescent="0.2">
      <c r="B22" s="334" t="s">
        <v>147</v>
      </c>
      <c r="C22" s="335">
        <v>0.22412565864678249</v>
      </c>
      <c r="D22" s="335">
        <v>0.2210365718656892</v>
      </c>
      <c r="E22" s="335">
        <v>0.12657470891134209</v>
      </c>
      <c r="F22" s="487">
        <v>0.12447220342079238</v>
      </c>
      <c r="G22" s="335">
        <v>0.11697965355686381</v>
      </c>
      <c r="H22" s="335">
        <v>0.12014545511301866</v>
      </c>
      <c r="I22" s="335">
        <v>0.11371686126551424</v>
      </c>
      <c r="J22" s="335">
        <v>0.10834439507719315</v>
      </c>
      <c r="K22" s="487">
        <v>7.6681427640908462E-2</v>
      </c>
      <c r="L22" s="335">
        <v>7.7504538837452314E-2</v>
      </c>
      <c r="M22" s="335">
        <v>7.7367983393025169E-2</v>
      </c>
      <c r="N22" s="335">
        <v>7.6572597775757881E-2</v>
      </c>
      <c r="O22" s="499">
        <v>8.094602475453154E-2</v>
      </c>
      <c r="P22" s="335">
        <v>8.3938260556122801E-2</v>
      </c>
      <c r="Q22" s="335">
        <v>7.9139505292399812E-2</v>
      </c>
      <c r="R22" s="335">
        <v>7.5143960783507088E-2</v>
      </c>
      <c r="S22" s="335">
        <v>7.4306350247525507E-2</v>
      </c>
      <c r="T22" s="499">
        <v>7.1053222690543302E-2</v>
      </c>
      <c r="U22" s="335">
        <v>7.0206887392163159E-2</v>
      </c>
      <c r="V22" s="335">
        <v>7.2588272384222108E-2</v>
      </c>
      <c r="W22" s="335">
        <v>7.5603985769712292E-2</v>
      </c>
      <c r="X22" s="335" t="s">
        <v>4</v>
      </c>
      <c r="Y22" s="218"/>
      <c r="Z22" s="247"/>
      <c r="AA22" s="249"/>
      <c r="AB22" s="249"/>
      <c r="AC22" s="249"/>
      <c r="AD22" s="249"/>
      <c r="AE22" s="247"/>
      <c r="AF22" s="247"/>
      <c r="AG22" s="247"/>
      <c r="AH22" s="247"/>
      <c r="AI22" s="247"/>
      <c r="AJ22" s="247"/>
      <c r="AK22" s="247"/>
      <c r="AL22" s="247"/>
      <c r="AM22" s="247"/>
    </row>
    <row r="23" spans="2:39" s="79" customFormat="1" ht="12" customHeight="1" x14ac:dyDescent="0.2">
      <c r="B23" s="156" t="s">
        <v>116</v>
      </c>
      <c r="C23" s="451">
        <v>0.20334439091997664</v>
      </c>
      <c r="D23" s="451">
        <v>0.18828242704438883</v>
      </c>
      <c r="E23" s="451">
        <v>0.18978457654366701</v>
      </c>
      <c r="F23" s="452">
        <v>0.19118393101091849</v>
      </c>
      <c r="G23" s="451">
        <v>0.18996356920883839</v>
      </c>
      <c r="H23" s="451">
        <v>0.18513032113442585</v>
      </c>
      <c r="I23" s="451">
        <v>0.18742438816816415</v>
      </c>
      <c r="J23" s="451">
        <v>0.1808473594591665</v>
      </c>
      <c r="K23" s="452">
        <v>0.18658624521056016</v>
      </c>
      <c r="L23" s="451">
        <v>0.16374998931782583</v>
      </c>
      <c r="M23" s="451">
        <v>0.14759118797991866</v>
      </c>
      <c r="N23" s="451">
        <v>0.16006280274494458</v>
      </c>
      <c r="O23" s="501">
        <v>0.16679912869239191</v>
      </c>
      <c r="P23" s="451">
        <v>0.16094560516481579</v>
      </c>
      <c r="Q23" s="451">
        <v>0.18717540651581455</v>
      </c>
      <c r="R23" s="451">
        <v>0.18213595611425024</v>
      </c>
      <c r="S23" s="287">
        <v>0.18187125569679738</v>
      </c>
      <c r="T23" s="500">
        <v>0.17582935382440623</v>
      </c>
      <c r="U23" s="287">
        <v>0.17169992912791837</v>
      </c>
      <c r="V23" s="287">
        <v>0.16921455453979145</v>
      </c>
      <c r="W23" s="287">
        <v>0.17638077798309232</v>
      </c>
      <c r="X23" s="287">
        <v>0.17978422330567442</v>
      </c>
      <c r="Y23" s="218"/>
      <c r="Z23" s="247"/>
      <c r="AA23" s="249"/>
      <c r="AB23" s="249"/>
      <c r="AC23" s="249"/>
      <c r="AD23" s="249"/>
      <c r="AE23" s="247"/>
      <c r="AF23" s="247"/>
      <c r="AG23" s="247"/>
      <c r="AH23" s="247"/>
      <c r="AI23" s="247"/>
      <c r="AJ23" s="247"/>
      <c r="AK23" s="247"/>
      <c r="AL23" s="247"/>
      <c r="AM23" s="247"/>
    </row>
    <row r="24" spans="2:39" s="79" customFormat="1" ht="12" customHeight="1" x14ac:dyDescent="0.2">
      <c r="B24" s="334" t="s">
        <v>121</v>
      </c>
      <c r="C24" s="335">
        <v>0.26576537067638306</v>
      </c>
      <c r="D24" s="335">
        <v>0.28513920282773964</v>
      </c>
      <c r="E24" s="335">
        <v>0.28737701867835186</v>
      </c>
      <c r="F24" s="487">
        <v>0.2833670806206442</v>
      </c>
      <c r="G24" s="335">
        <v>0.2874516799092689</v>
      </c>
      <c r="H24" s="335">
        <v>0.28330171068840226</v>
      </c>
      <c r="I24" s="335">
        <v>0.28745594237160471</v>
      </c>
      <c r="J24" s="335">
        <v>0.26371179212596502</v>
      </c>
      <c r="K24" s="487">
        <v>0.27149271456083807</v>
      </c>
      <c r="L24" s="335">
        <v>0.25943287814173793</v>
      </c>
      <c r="M24" s="335">
        <v>0.27795666618079695</v>
      </c>
      <c r="N24" s="335">
        <v>0.29775996371815383</v>
      </c>
      <c r="O24" s="499">
        <v>0.28310341939974887</v>
      </c>
      <c r="P24" s="335">
        <v>0.27176432642089016</v>
      </c>
      <c r="Q24" s="335">
        <v>0.27662816098038373</v>
      </c>
      <c r="R24" s="335">
        <v>0.30392908559159065</v>
      </c>
      <c r="S24" s="335">
        <v>0.2830955327744436</v>
      </c>
      <c r="T24" s="499">
        <v>0.25920961349454696</v>
      </c>
      <c r="U24" s="335">
        <v>0.2381769388178506</v>
      </c>
      <c r="V24" s="335">
        <v>0.25102018465961468</v>
      </c>
      <c r="W24" s="335">
        <v>0.25305251322845296</v>
      </c>
      <c r="X24" s="335" t="s">
        <v>4</v>
      </c>
      <c r="Y24" s="218"/>
      <c r="Z24" s="247"/>
      <c r="AA24" s="249"/>
      <c r="AB24" s="249"/>
      <c r="AC24" s="249"/>
      <c r="AD24" s="249"/>
      <c r="AE24" s="247"/>
      <c r="AF24" s="247"/>
      <c r="AG24" s="247"/>
      <c r="AH24" s="247"/>
      <c r="AI24" s="247"/>
      <c r="AJ24" s="247"/>
      <c r="AK24" s="247"/>
      <c r="AL24" s="247"/>
      <c r="AM24" s="247"/>
    </row>
    <row r="25" spans="2:39" s="79" customFormat="1" ht="12" customHeight="1" x14ac:dyDescent="0.2">
      <c r="B25" s="156" t="s">
        <v>138</v>
      </c>
      <c r="C25" s="287">
        <v>0.36784387300614407</v>
      </c>
      <c r="D25" s="287">
        <v>0.29112212320984465</v>
      </c>
      <c r="E25" s="287">
        <v>0.28296173437129779</v>
      </c>
      <c r="F25" s="490">
        <v>0.28164172705970814</v>
      </c>
      <c r="G25" s="287">
        <v>0.29599780207821352</v>
      </c>
      <c r="H25" s="287">
        <v>0.28673887731156661</v>
      </c>
      <c r="I25" s="287">
        <v>0.29455594826819453</v>
      </c>
      <c r="J25" s="287">
        <v>0.29923385901560379</v>
      </c>
      <c r="K25" s="490">
        <v>0.31435181828984943</v>
      </c>
      <c r="L25" s="287">
        <v>0.3348227731911288</v>
      </c>
      <c r="M25" s="287">
        <v>0.36037768477577647</v>
      </c>
      <c r="N25" s="287">
        <v>0.40965615149885798</v>
      </c>
      <c r="O25" s="500">
        <v>0.42023475001572652</v>
      </c>
      <c r="P25" s="287">
        <v>0.42128597390868361</v>
      </c>
      <c r="Q25" s="287">
        <v>0.43331274927759061</v>
      </c>
      <c r="R25" s="287">
        <v>0.43122423015538652</v>
      </c>
      <c r="S25" s="287">
        <v>0.45724673694369589</v>
      </c>
      <c r="T25" s="500">
        <v>0.46714217436649152</v>
      </c>
      <c r="U25" s="287">
        <v>0.4602838435147103</v>
      </c>
      <c r="V25" s="287">
        <v>0.45921034296378349</v>
      </c>
      <c r="W25" s="287">
        <v>0.456097976389717</v>
      </c>
      <c r="X25" s="287" t="s">
        <v>4</v>
      </c>
      <c r="Y25" s="218"/>
      <c r="Z25" s="247"/>
      <c r="AA25" s="249"/>
      <c r="AB25" s="249"/>
      <c r="AC25" s="249"/>
      <c r="AD25" s="249"/>
      <c r="AE25" s="247"/>
      <c r="AF25" s="247"/>
      <c r="AG25" s="247"/>
      <c r="AH25" s="247"/>
      <c r="AI25" s="247"/>
      <c r="AJ25" s="247"/>
      <c r="AK25" s="247"/>
      <c r="AL25" s="247"/>
      <c r="AM25" s="247"/>
    </row>
    <row r="26" spans="2:39" s="79" customFormat="1" ht="12" customHeight="1" x14ac:dyDescent="0.2">
      <c r="B26" s="334" t="s">
        <v>236</v>
      </c>
      <c r="C26" s="335">
        <v>0.1193322993535014</v>
      </c>
      <c r="D26" s="335">
        <v>0.11797542432938987</v>
      </c>
      <c r="E26" s="335">
        <v>9.642016707805022E-2</v>
      </c>
      <c r="F26" s="487">
        <v>8.675224068771141E-2</v>
      </c>
      <c r="G26" s="335">
        <v>7.7742517992451701E-2</v>
      </c>
      <c r="H26" s="335">
        <v>8.4276762657737175E-2</v>
      </c>
      <c r="I26" s="335">
        <v>7.788090992915675E-2</v>
      </c>
      <c r="J26" s="335">
        <v>9.9059549223077081E-2</v>
      </c>
      <c r="K26" s="487">
        <v>9.8222662332051555E-2</v>
      </c>
      <c r="L26" s="335">
        <v>0.1343410929513579</v>
      </c>
      <c r="M26" s="335">
        <v>0.15982323587089536</v>
      </c>
      <c r="N26" s="335">
        <v>0.11150973651009392</v>
      </c>
      <c r="O26" s="499">
        <v>0.14017146972274994</v>
      </c>
      <c r="P26" s="335">
        <v>0.16245929671315035</v>
      </c>
      <c r="Q26" s="335">
        <v>0.17976377188165032</v>
      </c>
      <c r="R26" s="335">
        <v>0.17673102336384128</v>
      </c>
      <c r="S26" s="335">
        <v>0.16487582630796732</v>
      </c>
      <c r="T26" s="499">
        <v>0.15966619775297256</v>
      </c>
      <c r="U26" s="335">
        <v>0.13999325240500232</v>
      </c>
      <c r="V26" s="335">
        <v>0.13433922063772843</v>
      </c>
      <c r="W26" s="335">
        <v>0.1454494060758745</v>
      </c>
      <c r="X26" s="335" t="s">
        <v>4</v>
      </c>
      <c r="Y26" s="218"/>
      <c r="Z26" s="247"/>
      <c r="AA26" s="249"/>
      <c r="AB26" s="249"/>
      <c r="AC26" s="249"/>
      <c r="AD26" s="249"/>
      <c r="AE26" s="247"/>
      <c r="AF26" s="247"/>
      <c r="AG26" s="247"/>
      <c r="AH26" s="247"/>
      <c r="AI26" s="247"/>
      <c r="AJ26" s="247"/>
      <c r="AK26" s="247"/>
      <c r="AL26" s="247"/>
      <c r="AM26" s="247"/>
    </row>
    <row r="27" spans="2:39" s="79" customFormat="1" ht="12" customHeight="1" x14ac:dyDescent="0.2">
      <c r="B27" s="454" t="s">
        <v>258</v>
      </c>
      <c r="C27" s="451">
        <v>0.32068909892284048</v>
      </c>
      <c r="D27" s="451">
        <v>0.29064480623809724</v>
      </c>
      <c r="E27" s="451">
        <v>0.24533637746548911</v>
      </c>
      <c r="F27" s="452">
        <v>0.26382012164840207</v>
      </c>
      <c r="G27" s="451">
        <v>0.21927794887701052</v>
      </c>
      <c r="H27" s="451">
        <v>0.17531887839069923</v>
      </c>
      <c r="I27" s="451">
        <v>0.18500663702742928</v>
      </c>
      <c r="J27" s="451">
        <v>0.18671719592900712</v>
      </c>
      <c r="K27" s="452">
        <v>0.1807785931249806</v>
      </c>
      <c r="L27" s="451">
        <v>0.16694522981785812</v>
      </c>
      <c r="M27" s="451">
        <v>0.18229595876087484</v>
      </c>
      <c r="N27" s="451">
        <v>0.19419101028925642</v>
      </c>
      <c r="O27" s="501">
        <v>0.13779127090252713</v>
      </c>
      <c r="P27" s="451">
        <v>0.17719945722180444</v>
      </c>
      <c r="Q27" s="451">
        <v>0.17525680579398023</v>
      </c>
      <c r="R27" s="451">
        <v>0.18841794627562244</v>
      </c>
      <c r="S27" s="451">
        <v>0.17524809537369379</v>
      </c>
      <c r="T27" s="501">
        <v>0.1782763822200871</v>
      </c>
      <c r="U27" s="451">
        <v>0.21983178680501023</v>
      </c>
      <c r="V27" s="451">
        <v>0.25028527244779403</v>
      </c>
      <c r="W27" s="451">
        <v>0.1873570472561519</v>
      </c>
      <c r="X27" s="451" t="s">
        <v>4</v>
      </c>
      <c r="Y27" s="218"/>
      <c r="Z27" s="247"/>
      <c r="AA27" s="249"/>
      <c r="AB27" s="249"/>
      <c r="AC27" s="249"/>
      <c r="AD27" s="249"/>
      <c r="AE27" s="247"/>
      <c r="AF27" s="247"/>
      <c r="AG27" s="247"/>
      <c r="AH27" s="247"/>
      <c r="AI27" s="247"/>
      <c r="AJ27" s="247"/>
      <c r="AK27" s="247"/>
      <c r="AL27" s="247"/>
      <c r="AM27" s="247"/>
    </row>
    <row r="28" spans="2:39" s="79" customFormat="1" ht="12" customHeight="1" x14ac:dyDescent="0.2">
      <c r="B28" s="334" t="s">
        <v>139</v>
      </c>
      <c r="C28" s="335" t="s">
        <v>4</v>
      </c>
      <c r="D28" s="335" t="s">
        <v>4</v>
      </c>
      <c r="E28" s="335">
        <v>0.11265448233337243</v>
      </c>
      <c r="F28" s="487">
        <v>0.13671587765199356</v>
      </c>
      <c r="G28" s="335">
        <v>0.15142633043273543</v>
      </c>
      <c r="H28" s="335">
        <v>0.17145394857679858</v>
      </c>
      <c r="I28" s="335">
        <v>0.17611982677541135</v>
      </c>
      <c r="J28" s="335">
        <v>0.18947062772384837</v>
      </c>
      <c r="K28" s="487">
        <v>0.19675557394017973</v>
      </c>
      <c r="L28" s="335">
        <v>0.21248628017779239</v>
      </c>
      <c r="M28" s="335">
        <v>0.25964774298838972</v>
      </c>
      <c r="N28" s="335">
        <v>0.27011738287843606</v>
      </c>
      <c r="O28" s="499">
        <v>0.32005264248834658</v>
      </c>
      <c r="P28" s="335">
        <v>0.34238205034740704</v>
      </c>
      <c r="Q28" s="335">
        <v>0.35415683612397009</v>
      </c>
      <c r="R28" s="335">
        <v>0.37732184992718215</v>
      </c>
      <c r="S28" s="335">
        <v>0.37739460979302031</v>
      </c>
      <c r="T28" s="499">
        <v>0.37913557396439523</v>
      </c>
      <c r="U28" s="335">
        <v>0.33061627146388084</v>
      </c>
      <c r="V28" s="335">
        <v>0.30256514518876271</v>
      </c>
      <c r="W28" s="335">
        <v>0.28857802835165064</v>
      </c>
      <c r="X28" s="335" t="s">
        <v>4</v>
      </c>
      <c r="Y28" s="218"/>
      <c r="Z28" s="247"/>
      <c r="AA28" s="249"/>
      <c r="AB28" s="249"/>
      <c r="AC28" s="249"/>
      <c r="AD28" s="249"/>
      <c r="AE28" s="247"/>
      <c r="AF28" s="247"/>
      <c r="AG28" s="247"/>
      <c r="AH28" s="247"/>
      <c r="AI28" s="247"/>
      <c r="AJ28" s="247"/>
      <c r="AK28" s="247"/>
      <c r="AL28" s="247"/>
      <c r="AM28" s="247"/>
    </row>
    <row r="29" spans="2:39" s="79" customFormat="1" ht="12" customHeight="1" x14ac:dyDescent="0.2">
      <c r="B29" s="454" t="s">
        <v>140</v>
      </c>
      <c r="C29" s="451">
        <v>0.11107868750347462</v>
      </c>
      <c r="D29" s="451">
        <v>0.15483633654105328</v>
      </c>
      <c r="E29" s="451">
        <v>0.1277054796607672</v>
      </c>
      <c r="F29" s="452">
        <v>0.12664340373317115</v>
      </c>
      <c r="G29" s="451">
        <v>8.8562685185833143E-2</v>
      </c>
      <c r="H29" s="451">
        <v>0.11146775203601499</v>
      </c>
      <c r="I29" s="451">
        <v>0.1005911289611601</v>
      </c>
      <c r="J29" s="451">
        <v>9.2328969781887454E-2</v>
      </c>
      <c r="K29" s="452">
        <v>8.8949497416692364E-2</v>
      </c>
      <c r="L29" s="451">
        <v>0.10851834798450166</v>
      </c>
      <c r="M29" s="451">
        <v>0.14089372222129742</v>
      </c>
      <c r="N29" s="451">
        <v>0.14291561658536014</v>
      </c>
      <c r="O29" s="501">
        <v>0.16986690144081376</v>
      </c>
      <c r="P29" s="451">
        <v>0.15440127393681632</v>
      </c>
      <c r="Q29" s="451">
        <v>0.16194269251908758</v>
      </c>
      <c r="R29" s="451">
        <v>0.17766220643685224</v>
      </c>
      <c r="S29" s="451">
        <v>0.14081133518612265</v>
      </c>
      <c r="T29" s="501">
        <v>0.12948525738261996</v>
      </c>
      <c r="U29" s="451">
        <v>0.10236178679998886</v>
      </c>
      <c r="V29" s="451">
        <v>8.5973546909483514E-2</v>
      </c>
      <c r="W29" s="451">
        <v>8.1942935813925019E-2</v>
      </c>
      <c r="X29" s="451" t="s">
        <v>4</v>
      </c>
      <c r="Y29" s="218"/>
      <c r="Z29" s="247"/>
      <c r="AA29" s="249"/>
      <c r="AB29" s="249"/>
      <c r="AC29" s="249"/>
      <c r="AD29" s="249"/>
      <c r="AE29" s="247"/>
      <c r="AF29" s="247"/>
      <c r="AG29" s="247"/>
      <c r="AH29" s="247"/>
      <c r="AI29" s="247"/>
      <c r="AJ29" s="247"/>
      <c r="AK29" s="247"/>
      <c r="AL29" s="247"/>
      <c r="AM29" s="247"/>
    </row>
    <row r="30" spans="2:39" s="79" customFormat="1" ht="12" customHeight="1" x14ac:dyDescent="0.2">
      <c r="B30" s="334" t="s">
        <v>119</v>
      </c>
      <c r="C30" s="335">
        <v>0.3085468391179193</v>
      </c>
      <c r="D30" s="335">
        <v>0.27130184356516368</v>
      </c>
      <c r="E30" s="335">
        <v>0.21548338853159352</v>
      </c>
      <c r="F30" s="487">
        <v>0.2446662142728184</v>
      </c>
      <c r="G30" s="335">
        <v>0.22069813244681596</v>
      </c>
      <c r="H30" s="335">
        <v>0.23712486105965172</v>
      </c>
      <c r="I30" s="335">
        <v>0.23673401525829135</v>
      </c>
      <c r="J30" s="335">
        <v>0.22073652663088167</v>
      </c>
      <c r="K30" s="487">
        <v>0.21555189839636232</v>
      </c>
      <c r="L30" s="335">
        <v>0.20333672497052507</v>
      </c>
      <c r="M30" s="335">
        <v>0.19453088544773006</v>
      </c>
      <c r="N30" s="335">
        <v>0.2123736880683437</v>
      </c>
      <c r="O30" s="499">
        <v>0.20009793691048161</v>
      </c>
      <c r="P30" s="335">
        <v>0.20287056840914017</v>
      </c>
      <c r="Q30" s="335">
        <v>0.22690936434668882</v>
      </c>
      <c r="R30" s="335">
        <v>0.23603139010058097</v>
      </c>
      <c r="S30" s="335">
        <v>0.2341193638692001</v>
      </c>
      <c r="T30" s="499">
        <v>0.23673826970122083</v>
      </c>
      <c r="U30" s="335">
        <v>0.22533483356086156</v>
      </c>
      <c r="V30" s="335">
        <v>0.22014614994865517</v>
      </c>
      <c r="W30" s="335">
        <v>0.12508413658743295</v>
      </c>
      <c r="X30" s="335" t="s">
        <v>4</v>
      </c>
      <c r="Y30" s="218"/>
      <c r="Z30" s="247"/>
      <c r="AA30" s="249"/>
      <c r="AB30" s="249"/>
      <c r="AC30" s="249"/>
      <c r="AD30" s="249"/>
      <c r="AE30" s="247"/>
      <c r="AF30" s="247"/>
      <c r="AG30" s="247"/>
      <c r="AH30" s="247"/>
      <c r="AI30" s="247"/>
      <c r="AJ30" s="247"/>
      <c r="AK30" s="247"/>
      <c r="AL30" s="247"/>
      <c r="AM30" s="247"/>
    </row>
    <row r="31" spans="2:39" s="79" customFormat="1" ht="12" customHeight="1" x14ac:dyDescent="0.2">
      <c r="B31" s="454" t="s">
        <v>141</v>
      </c>
      <c r="C31" s="451" t="s">
        <v>4</v>
      </c>
      <c r="D31" s="451">
        <v>0.34711575773874187</v>
      </c>
      <c r="E31" s="451" t="s">
        <v>4</v>
      </c>
      <c r="F31" s="452">
        <v>0.35459009260985763</v>
      </c>
      <c r="G31" s="451" t="s">
        <v>4</v>
      </c>
      <c r="H31" s="451">
        <v>0.31916513266252372</v>
      </c>
      <c r="I31" s="451" t="s">
        <v>4</v>
      </c>
      <c r="J31" s="451">
        <v>0.2902998128087888</v>
      </c>
      <c r="K31" s="452" t="s">
        <v>4</v>
      </c>
      <c r="L31" s="451">
        <v>0.31255686501182789</v>
      </c>
      <c r="M31" s="451" t="s">
        <v>4</v>
      </c>
      <c r="N31" s="451">
        <v>0.31660068674035141</v>
      </c>
      <c r="O31" s="501" t="s">
        <v>4</v>
      </c>
      <c r="P31" s="451">
        <v>0.27949596934923393</v>
      </c>
      <c r="Q31" s="451" t="s">
        <v>4</v>
      </c>
      <c r="R31" s="451">
        <v>0.26736129021165389</v>
      </c>
      <c r="S31" s="451" t="s">
        <v>4</v>
      </c>
      <c r="T31" s="501">
        <v>0.25894093942828361</v>
      </c>
      <c r="U31" s="451" t="s">
        <v>4</v>
      </c>
      <c r="V31" s="451">
        <v>0.27496422659296876</v>
      </c>
      <c r="W31" s="451" t="s">
        <v>4</v>
      </c>
      <c r="X31" s="451" t="s">
        <v>4</v>
      </c>
      <c r="Y31" s="218"/>
      <c r="Z31" s="247"/>
      <c r="AA31" s="249"/>
      <c r="AB31" s="249"/>
      <c r="AC31" s="249"/>
      <c r="AD31" s="249"/>
      <c r="AE31" s="247"/>
      <c r="AF31" s="247"/>
      <c r="AG31" s="247"/>
      <c r="AH31" s="247"/>
      <c r="AI31" s="247"/>
      <c r="AJ31" s="247"/>
      <c r="AK31" s="247"/>
      <c r="AL31" s="247"/>
      <c r="AM31" s="247"/>
    </row>
    <row r="32" spans="2:39" s="79" customFormat="1" ht="12" customHeight="1" x14ac:dyDescent="0.2">
      <c r="B32" s="334" t="s">
        <v>142</v>
      </c>
      <c r="C32" s="335" t="s">
        <v>4</v>
      </c>
      <c r="D32" s="335">
        <v>0.24728033505861235</v>
      </c>
      <c r="E32" s="335" t="s">
        <v>4</v>
      </c>
      <c r="F32" s="487">
        <v>0.22821621856593277</v>
      </c>
      <c r="G32" s="335">
        <v>0.25752293683769523</v>
      </c>
      <c r="H32" s="335">
        <v>0.25434408564989103</v>
      </c>
      <c r="I32" s="335">
        <v>0.24116386804410497</v>
      </c>
      <c r="J32" s="335">
        <v>0.2321874464506552</v>
      </c>
      <c r="K32" s="487">
        <v>0.23146508374027722</v>
      </c>
      <c r="L32" s="335">
        <v>0.2437224834086682</v>
      </c>
      <c r="M32" s="335">
        <v>0.2299115105347341</v>
      </c>
      <c r="N32" s="335">
        <v>0.28258816931242203</v>
      </c>
      <c r="O32" s="499">
        <v>0.27084533581016862</v>
      </c>
      <c r="P32" s="335">
        <v>0.26753842093785796</v>
      </c>
      <c r="Q32" s="335">
        <v>0.26616258211307287</v>
      </c>
      <c r="R32" s="335">
        <v>0.26411619601826503</v>
      </c>
      <c r="S32" s="335">
        <v>0.26133989468972058</v>
      </c>
      <c r="T32" s="499">
        <v>0.29105789208425903</v>
      </c>
      <c r="U32" s="335">
        <v>0.28937610469222258</v>
      </c>
      <c r="V32" s="335">
        <v>0.28711997577215637</v>
      </c>
      <c r="W32" s="335">
        <v>0.28321711990846421</v>
      </c>
      <c r="X32" s="335" t="s">
        <v>4</v>
      </c>
      <c r="Y32" s="218"/>
      <c r="Z32" s="247"/>
      <c r="AA32" s="249"/>
      <c r="AB32" s="249"/>
      <c r="AC32" s="249"/>
      <c r="AD32" s="249"/>
      <c r="AE32" s="247"/>
      <c r="AF32" s="247"/>
      <c r="AG32" s="247"/>
      <c r="AH32" s="247"/>
      <c r="AI32" s="247"/>
      <c r="AJ32" s="247"/>
      <c r="AK32" s="247"/>
      <c r="AL32" s="247"/>
      <c r="AM32" s="247"/>
    </row>
    <row r="33" spans="2:39" s="79" customFormat="1" ht="12" customHeight="1" x14ac:dyDescent="0.2">
      <c r="B33" s="454" t="s">
        <v>143</v>
      </c>
      <c r="C33" s="451">
        <v>0.2037058425594403</v>
      </c>
      <c r="D33" s="451">
        <v>0.20989563143206388</v>
      </c>
      <c r="E33" s="451">
        <v>0.20703207618394878</v>
      </c>
      <c r="F33" s="452">
        <v>0.19475008141297018</v>
      </c>
      <c r="G33" s="451">
        <v>0.25358430234709811</v>
      </c>
      <c r="H33" s="451">
        <v>0.21913160663411865</v>
      </c>
      <c r="I33" s="451">
        <v>0.2155483772782516</v>
      </c>
      <c r="J33" s="451">
        <v>0.20463157129544468</v>
      </c>
      <c r="K33" s="452">
        <v>0.20397919266415218</v>
      </c>
      <c r="L33" s="451">
        <v>0.19909919088850697</v>
      </c>
      <c r="M33" s="451">
        <v>0.21173923827992874</v>
      </c>
      <c r="N33" s="451">
        <v>0.22678893252519131</v>
      </c>
      <c r="O33" s="501">
        <v>0.25869405479008484</v>
      </c>
      <c r="P33" s="451">
        <v>0.25757838787253706</v>
      </c>
      <c r="Q33" s="451">
        <v>0.24627706092640042</v>
      </c>
      <c r="R33" s="451">
        <v>0.2335573467238419</v>
      </c>
      <c r="S33" s="451">
        <v>0.22510070156879386</v>
      </c>
      <c r="T33" s="501">
        <v>0.24473362762693704</v>
      </c>
      <c r="U33" s="451">
        <v>2.4232355513908621E-2</v>
      </c>
      <c r="V33" s="451">
        <v>2.3635849078418036E-2</v>
      </c>
      <c r="W33" s="451">
        <v>2.3570920017662284E-2</v>
      </c>
      <c r="X33" s="451" t="s">
        <v>4</v>
      </c>
      <c r="Y33" s="218"/>
      <c r="Z33" s="247"/>
      <c r="AA33" s="249"/>
      <c r="AB33" s="249"/>
      <c r="AC33" s="249"/>
      <c r="AD33" s="249"/>
      <c r="AE33" s="247"/>
      <c r="AF33" s="247"/>
      <c r="AG33" s="247"/>
      <c r="AH33" s="247"/>
      <c r="AI33" s="247"/>
      <c r="AJ33" s="247"/>
      <c r="AK33" s="247"/>
      <c r="AL33" s="247"/>
      <c r="AM33" s="247"/>
    </row>
    <row r="34" spans="2:39" s="79" customFormat="1" ht="12" customHeight="1" x14ac:dyDescent="0.2">
      <c r="B34" s="334" t="s">
        <v>5</v>
      </c>
      <c r="C34" s="335">
        <v>0.16495979692794419</v>
      </c>
      <c r="D34" s="335">
        <v>0.19035620272366219</v>
      </c>
      <c r="E34" s="335">
        <v>0.17256282828617917</v>
      </c>
      <c r="F34" s="487">
        <v>0.15873236782477398</v>
      </c>
      <c r="G34" s="335">
        <v>0.13593564813280959</v>
      </c>
      <c r="H34" s="335">
        <v>0.11778445878216409</v>
      </c>
      <c r="I34" s="335">
        <v>0.11415476295880388</v>
      </c>
      <c r="J34" s="335">
        <v>0.11072175524045302</v>
      </c>
      <c r="K34" s="487">
        <v>0.1082720390978808</v>
      </c>
      <c r="L34" s="335">
        <v>0.105123845873035</v>
      </c>
      <c r="M34" s="335">
        <v>0.10514431933918436</v>
      </c>
      <c r="N34" s="335">
        <v>0.11546084475538627</v>
      </c>
      <c r="O34" s="499">
        <v>0.10928514485202472</v>
      </c>
      <c r="P34" s="335">
        <v>0.10751505778055788</v>
      </c>
      <c r="Q34" s="335">
        <v>7.381317329869809E-2</v>
      </c>
      <c r="R34" s="335">
        <v>8.6308957504694833E-2</v>
      </c>
      <c r="S34" s="335">
        <v>8.0803419558384354E-2</v>
      </c>
      <c r="T34" s="499">
        <v>8.0615131805679294E-2</v>
      </c>
      <c r="U34" s="335">
        <v>6.7310379761176334E-2</v>
      </c>
      <c r="V34" s="335">
        <v>7.2337534175658844E-2</v>
      </c>
      <c r="W34" s="335">
        <v>7.6580357416017875E-2</v>
      </c>
      <c r="X34" s="335" t="s">
        <v>4</v>
      </c>
      <c r="Y34" s="218"/>
      <c r="Z34" s="247"/>
      <c r="AA34" s="249"/>
      <c r="AB34" s="249"/>
      <c r="AC34" s="249"/>
      <c r="AD34" s="249"/>
      <c r="AE34" s="247"/>
      <c r="AF34" s="247"/>
      <c r="AG34" s="247"/>
      <c r="AH34" s="247"/>
      <c r="AI34" s="247"/>
      <c r="AJ34" s="247"/>
      <c r="AK34" s="247"/>
      <c r="AL34" s="247"/>
      <c r="AM34" s="247"/>
    </row>
    <row r="35" spans="2:39" s="79" customFormat="1" ht="12" customHeight="1" x14ac:dyDescent="0.2">
      <c r="B35" s="524" t="s">
        <v>148</v>
      </c>
      <c r="C35" s="451">
        <v>0.18954962350326149</v>
      </c>
      <c r="D35" s="451">
        <v>0.17744582159260436</v>
      </c>
      <c r="E35" s="451">
        <v>0.15747184436014111</v>
      </c>
      <c r="F35" s="452">
        <v>0.14797701846745959</v>
      </c>
      <c r="G35" s="451">
        <v>0.14956581670260785</v>
      </c>
      <c r="H35" s="451">
        <v>0.17749518584578819</v>
      </c>
      <c r="I35" s="451">
        <v>0.15268775458387246</v>
      </c>
      <c r="J35" s="451">
        <v>0.14629196418016807</v>
      </c>
      <c r="K35" s="452">
        <v>0.1555881527126044</v>
      </c>
      <c r="L35" s="451">
        <v>0.15820408011278439</v>
      </c>
      <c r="M35" s="451">
        <v>0.15133706350791787</v>
      </c>
      <c r="N35" s="451">
        <v>0.16022836167377005</v>
      </c>
      <c r="O35" s="501">
        <v>0.18320776872042166</v>
      </c>
      <c r="P35" s="451">
        <v>0.18195059377538414</v>
      </c>
      <c r="Q35" s="451">
        <v>0.19530150595596399</v>
      </c>
      <c r="R35" s="451">
        <v>0.16828261426676366</v>
      </c>
      <c r="S35" s="451">
        <v>0.24885660453408323</v>
      </c>
      <c r="T35" s="501">
        <v>0.32390526175127476</v>
      </c>
      <c r="U35" s="451">
        <v>0.16954189076264717</v>
      </c>
      <c r="V35" s="451">
        <v>0.18437354707493478</v>
      </c>
      <c r="W35" s="451">
        <v>0.17764633617778572</v>
      </c>
      <c r="X35" s="451" t="s">
        <v>4</v>
      </c>
      <c r="Y35" s="218"/>
      <c r="Z35" s="247"/>
      <c r="AA35" s="249"/>
      <c r="AB35" s="249"/>
      <c r="AC35" s="249"/>
      <c r="AD35" s="249"/>
      <c r="AE35" s="247"/>
      <c r="AF35" s="247"/>
      <c r="AG35" s="247"/>
      <c r="AH35" s="247"/>
      <c r="AI35" s="247"/>
      <c r="AJ35" s="247"/>
      <c r="AK35" s="247"/>
      <c r="AL35" s="247"/>
      <c r="AM35" s="247"/>
    </row>
    <row r="36" spans="2:39" s="79" customFormat="1" ht="12" customHeight="1" x14ac:dyDescent="0.2">
      <c r="B36" s="336" t="s">
        <v>144</v>
      </c>
      <c r="C36" s="335">
        <v>0.39715700677167121</v>
      </c>
      <c r="D36" s="335">
        <v>0.38165845295314821</v>
      </c>
      <c r="E36" s="335">
        <v>0.35223845274190296</v>
      </c>
      <c r="F36" s="487">
        <v>0.35672825230513566</v>
      </c>
      <c r="G36" s="335">
        <v>0.33285960396284514</v>
      </c>
      <c r="H36" s="335">
        <v>0.2759855163949651</v>
      </c>
      <c r="I36" s="335">
        <v>0.27176697336468902</v>
      </c>
      <c r="J36" s="335">
        <v>0.3430525187108418</v>
      </c>
      <c r="K36" s="487">
        <v>0.37666385726515555</v>
      </c>
      <c r="L36" s="335">
        <v>0.34923846485221033</v>
      </c>
      <c r="M36" s="335">
        <v>0.35655112045344856</v>
      </c>
      <c r="N36" s="335">
        <v>0.37609039934554755</v>
      </c>
      <c r="O36" s="499">
        <v>0.3737799432060438</v>
      </c>
      <c r="P36" s="335">
        <v>0.34494342838807163</v>
      </c>
      <c r="Q36" s="335">
        <v>0.33509527050693455</v>
      </c>
      <c r="R36" s="335">
        <v>0.3337383819128566</v>
      </c>
      <c r="S36" s="335">
        <v>0.28774103145805302</v>
      </c>
      <c r="T36" s="499">
        <v>0.29655127123728198</v>
      </c>
      <c r="U36" s="335">
        <v>0.27035002457434559</v>
      </c>
      <c r="V36" s="335">
        <v>0.2574751569385203</v>
      </c>
      <c r="W36" s="335">
        <v>0.26430440649678172</v>
      </c>
      <c r="X36" s="335" t="s">
        <v>4</v>
      </c>
      <c r="Y36" s="218"/>
      <c r="Z36" s="247"/>
      <c r="AA36" s="249"/>
      <c r="AB36" s="249"/>
      <c r="AC36" s="249"/>
      <c r="AD36" s="249"/>
      <c r="AE36" s="247"/>
      <c r="AF36" s="247"/>
      <c r="AG36" s="247"/>
      <c r="AH36" s="247"/>
      <c r="AI36" s="247"/>
      <c r="AJ36" s="247"/>
      <c r="AK36" s="247"/>
      <c r="AL36" s="247"/>
      <c r="AM36" s="247"/>
    </row>
    <row r="37" spans="2:39" s="80" customFormat="1" ht="12" customHeight="1" x14ac:dyDescent="0.2">
      <c r="B37" s="454" t="s">
        <v>145</v>
      </c>
      <c r="C37" s="451">
        <v>0.13800579098477858</v>
      </c>
      <c r="D37" s="451">
        <v>0.14155253364399226</v>
      </c>
      <c r="E37" s="451">
        <v>0.13965803865394974</v>
      </c>
      <c r="F37" s="452">
        <v>0.14109313502417284</v>
      </c>
      <c r="G37" s="451">
        <v>0.14779695071189192</v>
      </c>
      <c r="H37" s="451">
        <v>0.15727489386313268</v>
      </c>
      <c r="I37" s="451">
        <v>0.16609757317872048</v>
      </c>
      <c r="J37" s="451">
        <v>0.18742004427636819</v>
      </c>
      <c r="K37" s="452">
        <v>0.19633177362941476</v>
      </c>
      <c r="L37" s="451">
        <v>0.21838756195730699</v>
      </c>
      <c r="M37" s="451">
        <v>0.24084625984979374</v>
      </c>
      <c r="N37" s="451">
        <v>0.2736996398655972</v>
      </c>
      <c r="O37" s="501">
        <v>0.27319263658643672</v>
      </c>
      <c r="P37" s="451">
        <v>0.25968047394015392</v>
      </c>
      <c r="Q37" s="451">
        <v>0.24795353307490359</v>
      </c>
      <c r="R37" s="451">
        <v>0.23878557119727781</v>
      </c>
      <c r="S37" s="451">
        <v>0.23336492087451727</v>
      </c>
      <c r="T37" s="501">
        <v>0.23385517682977755</v>
      </c>
      <c r="U37" s="451">
        <v>0.22022911728794081</v>
      </c>
      <c r="V37" s="451">
        <v>0.21474055795875296</v>
      </c>
      <c r="W37" s="451">
        <v>0.20920101847207562</v>
      </c>
      <c r="X37" s="451" t="s">
        <v>4</v>
      </c>
      <c r="Y37" s="218"/>
      <c r="Z37" s="244"/>
      <c r="AA37" s="249"/>
      <c r="AB37" s="249"/>
      <c r="AC37" s="249"/>
      <c r="AD37" s="249"/>
      <c r="AE37" s="244"/>
      <c r="AF37" s="244"/>
      <c r="AG37" s="244"/>
      <c r="AH37" s="244"/>
      <c r="AI37" s="244"/>
      <c r="AJ37" s="244"/>
      <c r="AK37" s="244"/>
      <c r="AL37" s="244"/>
      <c r="AM37" s="244"/>
    </row>
    <row r="38" spans="2:39" s="79" customFormat="1" ht="12" customHeight="1" x14ac:dyDescent="0.2">
      <c r="B38" s="334" t="s">
        <v>118</v>
      </c>
      <c r="C38" s="335" t="s">
        <v>4</v>
      </c>
      <c r="D38" s="335">
        <v>0.11321041535821295</v>
      </c>
      <c r="E38" s="335" t="s">
        <v>4</v>
      </c>
      <c r="F38" s="487">
        <v>0.11050371780138171</v>
      </c>
      <c r="G38" s="335" t="s">
        <v>4</v>
      </c>
      <c r="H38" s="335">
        <v>0.12587333465335332</v>
      </c>
      <c r="I38" s="335">
        <v>0.1053391889878227</v>
      </c>
      <c r="J38" s="335">
        <v>0.16496953471037976</v>
      </c>
      <c r="K38" s="487">
        <v>0.15674916424635421</v>
      </c>
      <c r="L38" s="335">
        <v>0.16087997038304655</v>
      </c>
      <c r="M38" s="335">
        <v>0.15477711712459558</v>
      </c>
      <c r="N38" s="335">
        <v>0.14893655993180149</v>
      </c>
      <c r="O38" s="499">
        <v>0.15447776850631062</v>
      </c>
      <c r="P38" s="335">
        <v>0.1376394207474958</v>
      </c>
      <c r="Q38" s="335">
        <v>0.15557774480052319</v>
      </c>
      <c r="R38" s="335">
        <v>0.12049951763431271</v>
      </c>
      <c r="S38" s="335">
        <v>0.11655462518393776</v>
      </c>
      <c r="T38" s="499">
        <v>0.1103287429326166</v>
      </c>
      <c r="U38" s="335">
        <v>0.11053492244551893</v>
      </c>
      <c r="V38" s="335">
        <v>0.12189880819191153</v>
      </c>
      <c r="W38" s="335">
        <v>0.11996792580235144</v>
      </c>
      <c r="X38" s="335" t="s">
        <v>4</v>
      </c>
      <c r="Y38" s="218"/>
      <c r="Z38" s="247"/>
      <c r="AA38" s="249"/>
      <c r="AB38" s="249"/>
      <c r="AC38" s="249"/>
      <c r="AD38" s="249"/>
      <c r="AE38" s="247"/>
      <c r="AF38" s="247"/>
      <c r="AG38" s="247"/>
      <c r="AH38" s="247"/>
      <c r="AI38" s="247"/>
      <c r="AJ38" s="247"/>
      <c r="AK38" s="247"/>
      <c r="AL38" s="247"/>
      <c r="AM38" s="247"/>
    </row>
    <row r="39" spans="2:39" s="79" customFormat="1" ht="12" customHeight="1" x14ac:dyDescent="0.2">
      <c r="B39" s="572" t="s">
        <v>114</v>
      </c>
      <c r="C39" s="573">
        <v>4.675557660134734E-2</v>
      </c>
      <c r="D39" s="573" t="s">
        <v>4</v>
      </c>
      <c r="E39" s="573">
        <v>3.0471392777403412E-2</v>
      </c>
      <c r="F39" s="574" t="s">
        <v>4</v>
      </c>
      <c r="G39" s="573">
        <v>2.9800660798373582E-2</v>
      </c>
      <c r="H39" s="573" t="s">
        <v>4</v>
      </c>
      <c r="I39" s="573">
        <v>2.8563119220787338E-2</v>
      </c>
      <c r="J39" s="573" t="s">
        <v>4</v>
      </c>
      <c r="K39" s="574">
        <v>2.2210335950458421E-2</v>
      </c>
      <c r="L39" s="573" t="s">
        <v>4</v>
      </c>
      <c r="M39" s="573">
        <v>1.9985640552394164E-2</v>
      </c>
      <c r="N39" s="573" t="s">
        <v>4</v>
      </c>
      <c r="O39" s="573">
        <v>2.0531163756935238E-2</v>
      </c>
      <c r="P39" s="574" t="s">
        <v>4</v>
      </c>
      <c r="Q39" s="573">
        <v>2.2237365578418967E-2</v>
      </c>
      <c r="R39" s="573" t="s">
        <v>4</v>
      </c>
      <c r="S39" s="575">
        <v>2.9336865962820813E-2</v>
      </c>
      <c r="T39" s="597">
        <v>2.9638006495352261E-2</v>
      </c>
      <c r="U39" s="575" t="s">
        <v>4</v>
      </c>
      <c r="V39" s="575">
        <v>2.755123913741531E-2</v>
      </c>
      <c r="W39" s="575" t="s">
        <v>4</v>
      </c>
      <c r="X39" s="575">
        <v>3.0575522538853227E-2</v>
      </c>
      <c r="Y39" s="218"/>
      <c r="Z39" s="247"/>
      <c r="AA39" s="249"/>
      <c r="AB39" s="249"/>
      <c r="AC39" s="249"/>
      <c r="AD39" s="249"/>
      <c r="AE39" s="247"/>
      <c r="AF39" s="247"/>
      <c r="AG39" s="247"/>
      <c r="AH39" s="247"/>
      <c r="AI39" s="247"/>
      <c r="AJ39" s="247"/>
      <c r="AK39" s="247"/>
      <c r="AL39" s="247"/>
      <c r="AM39" s="247"/>
    </row>
    <row r="40" spans="2:39" s="79" customFormat="1" ht="12" customHeight="1" x14ac:dyDescent="0.2">
      <c r="B40" s="334" t="s">
        <v>146</v>
      </c>
      <c r="C40" s="335">
        <v>2.6474424129147998E-2</v>
      </c>
      <c r="D40" s="335">
        <v>3.0455158383135731E-2</v>
      </c>
      <c r="E40" s="335">
        <v>2.8960023048430976E-2</v>
      </c>
      <c r="F40" s="487">
        <v>3.8748749331577931E-2</v>
      </c>
      <c r="G40" s="335">
        <v>3.5977601243138368E-2</v>
      </c>
      <c r="H40" s="335">
        <v>4.8999729380552998E-2</v>
      </c>
      <c r="I40" s="335">
        <v>3.9945381912332448E-2</v>
      </c>
      <c r="J40" s="335">
        <v>6.5779910133181657E-2</v>
      </c>
      <c r="K40" s="487">
        <v>6.5102069960038339E-2</v>
      </c>
      <c r="L40" s="335">
        <v>7.30119661875267E-2</v>
      </c>
      <c r="M40" s="335">
        <v>8.2796963515830907E-2</v>
      </c>
      <c r="N40" s="335">
        <v>0.10173441677064762</v>
      </c>
      <c r="O40" s="499">
        <v>9.1437087838263972E-2</v>
      </c>
      <c r="P40" s="335">
        <v>9.0607722435807878E-2</v>
      </c>
      <c r="Q40" s="335">
        <v>9.1542876195862641E-2</v>
      </c>
      <c r="R40" s="335">
        <v>8.5289431296464935E-2</v>
      </c>
      <c r="S40" s="335">
        <v>8.3415429918381301E-2</v>
      </c>
      <c r="T40" s="499">
        <v>9.1111080462817282E-2</v>
      </c>
      <c r="U40" s="335">
        <v>8.9643470105535097E-2</v>
      </c>
      <c r="V40" s="335">
        <v>9.1891882968755126E-2</v>
      </c>
      <c r="W40" s="335" t="s">
        <v>4</v>
      </c>
      <c r="X40" s="335" t="s">
        <v>4</v>
      </c>
      <c r="Y40" s="218"/>
      <c r="Z40" s="247"/>
      <c r="AA40" s="249"/>
      <c r="AB40" s="249"/>
      <c r="AC40" s="249"/>
      <c r="AD40" s="249"/>
      <c r="AE40" s="247"/>
      <c r="AF40" s="247"/>
      <c r="AG40" s="247"/>
      <c r="AH40" s="247"/>
      <c r="AI40" s="247"/>
      <c r="AJ40" s="247"/>
      <c r="AK40" s="247"/>
      <c r="AL40" s="247"/>
      <c r="AM40" s="247"/>
    </row>
    <row r="41" spans="2:39" s="84" customFormat="1" ht="12" customHeight="1" x14ac:dyDescent="0.2">
      <c r="B41" s="454" t="s">
        <v>117</v>
      </c>
      <c r="C41" s="451">
        <v>0.20862142127353786</v>
      </c>
      <c r="D41" s="451">
        <v>0.19923930969688169</v>
      </c>
      <c r="E41" s="451">
        <v>0.20428037760199186</v>
      </c>
      <c r="F41" s="452">
        <v>0.16095075029904019</v>
      </c>
      <c r="G41" s="451">
        <v>0.14840404132030799</v>
      </c>
      <c r="H41" s="451">
        <v>0.16443282326314498</v>
      </c>
      <c r="I41" s="451">
        <v>0.16434769961700685</v>
      </c>
      <c r="J41" s="451">
        <v>0.16394346668347329</v>
      </c>
      <c r="K41" s="452">
        <v>0.15719464677139078</v>
      </c>
      <c r="L41" s="451">
        <v>0.14774925620442619</v>
      </c>
      <c r="M41" s="451">
        <v>0.147612632246305</v>
      </c>
      <c r="N41" s="451">
        <v>0.1531440077076022</v>
      </c>
      <c r="O41" s="501">
        <v>0.15677718148205255</v>
      </c>
      <c r="P41" s="451">
        <v>0.14151238956394327</v>
      </c>
      <c r="Q41" s="451">
        <v>0.12690377563552629</v>
      </c>
      <c r="R41" s="451">
        <v>0.12798880427628165</v>
      </c>
      <c r="S41" s="451">
        <v>0.11934709801048785</v>
      </c>
      <c r="T41" s="501">
        <v>0.10940082299717878</v>
      </c>
      <c r="U41" s="451">
        <v>0.10880595586322882</v>
      </c>
      <c r="V41" s="451">
        <v>0.10735316052241986</v>
      </c>
      <c r="W41" s="451">
        <v>0.10423879514717246</v>
      </c>
      <c r="X41" s="451" t="s">
        <v>4</v>
      </c>
      <c r="Y41" s="218"/>
      <c r="Z41" s="247"/>
      <c r="AA41" s="249"/>
      <c r="AB41" s="249"/>
      <c r="AC41" s="249"/>
      <c r="AD41" s="249"/>
      <c r="AE41" s="247"/>
      <c r="AF41" s="247"/>
      <c r="AG41" s="247"/>
      <c r="AH41" s="247"/>
      <c r="AI41" s="247"/>
      <c r="AJ41" s="247"/>
      <c r="AK41" s="247"/>
      <c r="AL41" s="247"/>
      <c r="AM41" s="247"/>
    </row>
    <row r="42" spans="2:39" s="79" customFormat="1" ht="12" customHeight="1" x14ac:dyDescent="0.2">
      <c r="B42" s="334" t="s">
        <v>122</v>
      </c>
      <c r="C42" s="335">
        <v>0.29041742760556677</v>
      </c>
      <c r="D42" s="335">
        <v>0.2807802536543953</v>
      </c>
      <c r="E42" s="335">
        <v>0.28360335443191692</v>
      </c>
      <c r="F42" s="487">
        <v>0.31474730911179571</v>
      </c>
      <c r="G42" s="335">
        <v>0.32867251416322968</v>
      </c>
      <c r="H42" s="335">
        <v>0.33105415959824913</v>
      </c>
      <c r="I42" s="335">
        <v>0.31620970825456268</v>
      </c>
      <c r="J42" s="335">
        <v>0.30972711750737558</v>
      </c>
      <c r="K42" s="487">
        <v>0.30587908785547241</v>
      </c>
      <c r="L42" s="335">
        <v>0.30931658623872638</v>
      </c>
      <c r="M42" s="335">
        <v>0.31414726383646402</v>
      </c>
      <c r="N42" s="335">
        <v>0.33815648104648843</v>
      </c>
      <c r="O42" s="335">
        <v>0.34765754547809735</v>
      </c>
      <c r="P42" s="487">
        <v>0.35369927596328588</v>
      </c>
      <c r="Q42" s="335">
        <v>0.32933245012489037</v>
      </c>
      <c r="R42" s="335">
        <v>0.31201945134931491</v>
      </c>
      <c r="S42" s="335">
        <v>0.30869631747304682</v>
      </c>
      <c r="T42" s="499">
        <v>0.29995423813072092</v>
      </c>
      <c r="U42" s="335">
        <v>0.28052838786345102</v>
      </c>
      <c r="V42" s="335">
        <v>0.27730326468649896</v>
      </c>
      <c r="W42" s="335">
        <v>0.29283453342560961</v>
      </c>
      <c r="X42" s="335" t="s">
        <v>4</v>
      </c>
      <c r="Y42" s="218"/>
      <c r="Z42" s="247"/>
      <c r="AA42" s="249"/>
      <c r="AB42" s="249"/>
      <c r="AC42" s="249"/>
      <c r="AD42" s="249"/>
      <c r="AE42" s="247"/>
      <c r="AF42" s="247"/>
      <c r="AG42" s="247"/>
      <c r="AH42" s="247"/>
      <c r="AI42" s="247"/>
      <c r="AJ42" s="247"/>
      <c r="AK42" s="247"/>
      <c r="AL42" s="247"/>
      <c r="AM42" s="247"/>
    </row>
    <row r="43" spans="2:39" s="257" customFormat="1" ht="11.25" x14ac:dyDescent="0.2">
      <c r="B43" s="576" t="s">
        <v>120</v>
      </c>
      <c r="C43" s="451">
        <v>0.25775681007827694</v>
      </c>
      <c r="D43" s="451">
        <v>0.25450080238404471</v>
      </c>
      <c r="E43" s="451">
        <v>0.25157080675048743</v>
      </c>
      <c r="F43" s="452">
        <v>0.2598513214402971</v>
      </c>
      <c r="G43" s="451">
        <v>0.26430195502943665</v>
      </c>
      <c r="H43" s="451">
        <v>0.26378082614934956</v>
      </c>
      <c r="I43" s="451">
        <v>0.2576249904150601</v>
      </c>
      <c r="J43" s="451">
        <v>0.2556937791640026</v>
      </c>
      <c r="K43" s="452">
        <v>0.25275510555055941</v>
      </c>
      <c r="L43" s="451">
        <v>0.2504385130108312</v>
      </c>
      <c r="M43" s="451">
        <v>0.258116198185456</v>
      </c>
      <c r="N43" s="451">
        <v>0.27838544695789647</v>
      </c>
      <c r="O43" s="451">
        <v>0.27807400603415461</v>
      </c>
      <c r="P43" s="452">
        <v>0.27430979881183642</v>
      </c>
      <c r="Q43" s="451">
        <v>0.26749365617370768</v>
      </c>
      <c r="R43" s="451">
        <v>0.26432671886700732</v>
      </c>
      <c r="S43" s="451">
        <v>0.25868099362944547</v>
      </c>
      <c r="T43" s="501">
        <v>0.25270451403974403</v>
      </c>
      <c r="U43" s="451">
        <v>0.23469646328534993</v>
      </c>
      <c r="V43" s="451">
        <v>0.2340397079808969</v>
      </c>
      <c r="W43" s="451">
        <v>0.23808565036396437</v>
      </c>
      <c r="X43" s="451" t="s">
        <v>4</v>
      </c>
      <c r="Y43" s="147"/>
      <c r="Z43" s="147"/>
      <c r="AA43" s="465"/>
      <c r="AB43" s="465"/>
      <c r="AC43" s="465"/>
      <c r="AD43" s="465"/>
    </row>
    <row r="44" spans="2:39" s="79" customFormat="1" ht="11.25" x14ac:dyDescent="0.2">
      <c r="B44" s="577" t="s">
        <v>230</v>
      </c>
      <c r="C44" s="578">
        <v>0.24833954826631999</v>
      </c>
      <c r="D44" s="578">
        <v>0.24242929161024732</v>
      </c>
      <c r="E44" s="578">
        <v>0.23676401661434054</v>
      </c>
      <c r="F44" s="579">
        <v>0.23110548168277473</v>
      </c>
      <c r="G44" s="578">
        <v>0.23129393968300543</v>
      </c>
      <c r="H44" s="578">
        <v>0.22933727661700712</v>
      </c>
      <c r="I44" s="578">
        <v>0.2289075269342653</v>
      </c>
      <c r="J44" s="578">
        <v>0.23438554154729035</v>
      </c>
      <c r="K44" s="579">
        <v>0.22953026348764038</v>
      </c>
      <c r="L44" s="578">
        <v>0.2252738886090549</v>
      </c>
      <c r="M44" s="578">
        <v>0.23370101992892478</v>
      </c>
      <c r="N44" s="578">
        <v>0.25068900140971173</v>
      </c>
      <c r="O44" s="578">
        <v>0.24421130846862335</v>
      </c>
      <c r="P44" s="579">
        <v>0.24215823713328166</v>
      </c>
      <c r="Q44" s="578">
        <v>0.24303482982029279</v>
      </c>
      <c r="R44" s="578">
        <v>0.24380313336738343</v>
      </c>
      <c r="S44" s="578">
        <v>0.24156665194511517</v>
      </c>
      <c r="T44" s="598">
        <v>0.23908225298288752</v>
      </c>
      <c r="U44" s="578">
        <v>0.22115702667979448</v>
      </c>
      <c r="V44" s="578">
        <v>0.22183155510101105</v>
      </c>
      <c r="W44" s="578">
        <v>0.2188508463724439</v>
      </c>
      <c r="X44" s="578" t="s">
        <v>4</v>
      </c>
      <c r="Y44" s="2"/>
      <c r="Z44" s="2"/>
      <c r="AA44" s="206"/>
      <c r="AB44" s="206"/>
      <c r="AC44" s="206"/>
      <c r="AD44" s="206"/>
    </row>
    <row r="45" spans="2:39" s="257" customFormat="1" ht="11.25" x14ac:dyDescent="0.2">
      <c r="B45" s="472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3"/>
      <c r="N45" s="453"/>
      <c r="O45" s="453"/>
      <c r="P45" s="453"/>
      <c r="Q45" s="453"/>
      <c r="R45" s="453"/>
      <c r="S45" s="453"/>
      <c r="T45" s="147"/>
      <c r="U45" s="147"/>
      <c r="V45" s="147"/>
      <c r="W45" s="147"/>
      <c r="X45" s="147"/>
      <c r="Y45" s="147"/>
      <c r="Z45" s="147"/>
      <c r="AA45" s="465"/>
      <c r="AB45" s="465"/>
      <c r="AC45" s="465"/>
      <c r="AD45" s="465"/>
    </row>
    <row r="46" spans="2:39" s="2" customFormat="1" ht="11.25" x14ac:dyDescent="0.2">
      <c r="B46" s="169"/>
      <c r="C46" s="74"/>
      <c r="D46" s="74"/>
      <c r="E46" s="74"/>
      <c r="F46" s="74"/>
      <c r="G46" s="74"/>
      <c r="H46" s="74"/>
      <c r="I46" s="75"/>
      <c r="J46" s="75"/>
      <c r="K46" s="75"/>
      <c r="L46" s="75"/>
      <c r="M46" s="75"/>
      <c r="AA46" s="206"/>
    </row>
    <row r="47" spans="2:39" s="208" customFormat="1" ht="23.25" customHeight="1" x14ac:dyDescent="0.2">
      <c r="B47" s="167" t="s">
        <v>273</v>
      </c>
      <c r="C47" s="74"/>
      <c r="D47" s="74"/>
      <c r="E47" s="74"/>
      <c r="F47" s="74"/>
      <c r="G47" s="74"/>
      <c r="H47" s="74"/>
      <c r="I47" s="75"/>
      <c r="J47" s="75"/>
      <c r="K47" s="75"/>
      <c r="L47" s="75"/>
      <c r="M47" s="75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</row>
    <row r="48" spans="2:39" ht="11.25" customHeight="1" x14ac:dyDescent="0.2">
      <c r="B48" s="78" t="s">
        <v>49</v>
      </c>
    </row>
    <row r="49" spans="14:37" ht="13.5" customHeight="1" x14ac:dyDescent="0.2"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50"/>
      <c r="AA49" s="251"/>
      <c r="AB49" s="252"/>
      <c r="AC49" s="245"/>
      <c r="AD49" s="245"/>
      <c r="AE49" s="245"/>
      <c r="AF49" s="245"/>
      <c r="AG49" s="245"/>
      <c r="AH49" s="245"/>
      <c r="AI49" s="245"/>
      <c r="AJ49" s="245"/>
      <c r="AK49" s="245"/>
    </row>
  </sheetData>
  <mergeCells count="1">
    <mergeCell ref="Q1:R1"/>
  </mergeCells>
  <phoneticPr fontId="6" type="noConversion"/>
  <hyperlinks>
    <hyperlink ref="Q1" location="Index!A1" display="retour à l'index"/>
  </hyperlinks>
  <pageMargins left="0" right="0" top="0" bottom="0" header="0.23622047244094491" footer="0.31496062992125984"/>
  <pageSetup paperSize="9" scale="72" orientation="landscape" r:id="rId1"/>
  <headerFooter alignWithMargins="0"/>
  <ignoredErrors>
    <ignoredError sqref="C6:H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C50"/>
  <sheetViews>
    <sheetView showGridLines="0" zoomScaleNormal="100" workbookViewId="0">
      <selection activeCell="B2" sqref="B2"/>
    </sheetView>
  </sheetViews>
  <sheetFormatPr baseColWidth="10" defaultColWidth="11" defaultRowHeight="12.75" customHeight="1" x14ac:dyDescent="0.2"/>
  <cols>
    <col min="1" max="1" width="0.85546875" style="75" customWidth="1"/>
    <col min="2" max="2" width="20.7109375" style="78" customWidth="1"/>
    <col min="3" max="4" width="6" style="74" customWidth="1"/>
    <col min="5" max="5" width="7.7109375" style="74" customWidth="1"/>
    <col min="6" max="8" width="6" style="74" customWidth="1"/>
    <col min="9" max="9" width="6" style="75" customWidth="1"/>
    <col min="10" max="10" width="7.7109375" style="75" customWidth="1"/>
    <col min="11" max="12" width="6" style="75" customWidth="1"/>
    <col min="13" max="18" width="7.7109375" style="75" customWidth="1"/>
    <col min="19" max="21" width="8.28515625" style="75" customWidth="1"/>
    <col min="22" max="24" width="7.7109375" style="75" customWidth="1"/>
    <col min="25" max="16384" width="11" style="75"/>
  </cols>
  <sheetData>
    <row r="1" spans="1:29" ht="12.75" customHeight="1" x14ac:dyDescent="0.2">
      <c r="A1" s="75" t="s">
        <v>11</v>
      </c>
      <c r="B1" s="73" t="s">
        <v>149</v>
      </c>
      <c r="C1" s="275"/>
      <c r="E1" s="34"/>
      <c r="F1" s="276"/>
      <c r="K1" s="211"/>
      <c r="Q1" s="688" t="s">
        <v>56</v>
      </c>
      <c r="R1" s="670"/>
      <c r="S1" s="208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29" ht="12.75" customHeight="1" x14ac:dyDescent="0.2">
      <c r="B2" s="73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29" s="77" customFormat="1" ht="12.75" customHeight="1" x14ac:dyDescent="0.2">
      <c r="B3" s="183" t="s">
        <v>272</v>
      </c>
      <c r="C3" s="191"/>
      <c r="D3" s="191"/>
      <c r="E3" s="191"/>
      <c r="F3" s="76"/>
      <c r="G3" s="76"/>
      <c r="H3" s="7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</row>
    <row r="4" spans="1:29" ht="12.75" customHeight="1" x14ac:dyDescent="0.2">
      <c r="B4" s="571" t="s">
        <v>150</v>
      </c>
      <c r="C4" s="193"/>
      <c r="D4" s="193"/>
      <c r="E4" s="193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</row>
    <row r="5" spans="1:29" s="78" customFormat="1" ht="6.75" customHeight="1" x14ac:dyDescent="0.2">
      <c r="B5" s="81"/>
      <c r="C5" s="82"/>
      <c r="D5" s="82"/>
      <c r="E5" s="82"/>
      <c r="F5" s="82"/>
      <c r="G5" s="82"/>
      <c r="H5" s="82"/>
      <c r="I5" s="83"/>
      <c r="J5" s="75"/>
      <c r="K5" s="75"/>
      <c r="L5" s="75"/>
      <c r="M5" s="7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</row>
    <row r="6" spans="1:29" s="78" customFormat="1" ht="16.5" customHeight="1" x14ac:dyDescent="0.2">
      <c r="B6" s="274" t="s">
        <v>113</v>
      </c>
      <c r="C6" s="271" t="s">
        <v>1</v>
      </c>
      <c r="D6" s="271" t="s">
        <v>2</v>
      </c>
      <c r="E6" s="272" t="s">
        <v>3</v>
      </c>
      <c r="F6" s="271" t="s">
        <v>9</v>
      </c>
      <c r="G6" s="271" t="s">
        <v>10</v>
      </c>
      <c r="H6" s="271" t="s">
        <v>12</v>
      </c>
      <c r="I6" s="271">
        <v>2004</v>
      </c>
      <c r="J6" s="272">
        <v>2005</v>
      </c>
      <c r="K6" s="271">
        <v>2006</v>
      </c>
      <c r="L6" s="271">
        <v>2007</v>
      </c>
      <c r="M6" s="273">
        <v>2008</v>
      </c>
      <c r="N6" s="273">
        <v>2009</v>
      </c>
      <c r="O6" s="346">
        <v>2010</v>
      </c>
      <c r="P6" s="273">
        <v>2011</v>
      </c>
      <c r="Q6" s="273">
        <v>2012</v>
      </c>
      <c r="R6" s="273">
        <v>2013</v>
      </c>
      <c r="S6" s="273">
        <v>2014</v>
      </c>
      <c r="T6" s="346">
        <v>2015</v>
      </c>
      <c r="U6" s="273">
        <v>2016</v>
      </c>
      <c r="V6" s="273">
        <v>2017</v>
      </c>
      <c r="W6" s="273">
        <v>2018</v>
      </c>
      <c r="X6" s="273">
        <v>2019</v>
      </c>
      <c r="Y6" s="245"/>
      <c r="Z6" s="245"/>
      <c r="AA6" s="245"/>
      <c r="AB6" s="245"/>
      <c r="AC6" s="245"/>
    </row>
    <row r="7" spans="1:29" s="79" customFormat="1" ht="12.75" customHeight="1" x14ac:dyDescent="0.2">
      <c r="B7" s="285" t="s">
        <v>128</v>
      </c>
      <c r="C7" s="283">
        <v>22.909331479446521</v>
      </c>
      <c r="D7" s="283" t="s">
        <v>4</v>
      </c>
      <c r="E7" s="284">
        <v>22.614739226848162</v>
      </c>
      <c r="F7" s="283" t="s">
        <v>4</v>
      </c>
      <c r="G7" s="283">
        <v>18.788034757334461</v>
      </c>
      <c r="H7" s="283" t="s">
        <v>4</v>
      </c>
      <c r="I7" s="283">
        <v>15.568149794908726</v>
      </c>
      <c r="J7" s="284" t="s">
        <v>4</v>
      </c>
      <c r="K7" s="283">
        <v>14.213948533328436</v>
      </c>
      <c r="L7" s="283" t="s">
        <v>4</v>
      </c>
      <c r="M7" s="283">
        <v>12.086956829015765</v>
      </c>
      <c r="N7" s="283" t="s">
        <v>4</v>
      </c>
      <c r="O7" s="491">
        <v>12.398512049167071</v>
      </c>
      <c r="P7" s="283">
        <v>11.195936780340073</v>
      </c>
      <c r="Q7" s="283" t="s">
        <v>4</v>
      </c>
      <c r="R7" s="283">
        <v>11.208341424794227</v>
      </c>
      <c r="S7" s="492" t="s">
        <v>4</v>
      </c>
      <c r="T7" s="606">
        <v>12.697649058661279</v>
      </c>
      <c r="U7" s="492" t="s">
        <v>4</v>
      </c>
      <c r="V7" s="492">
        <v>10.068961345351159</v>
      </c>
      <c r="W7" s="492" t="s">
        <v>4</v>
      </c>
      <c r="X7" s="492"/>
      <c r="Y7" s="247"/>
      <c r="Z7" s="247"/>
      <c r="AA7" s="247"/>
      <c r="AB7" s="247"/>
      <c r="AC7" s="247"/>
    </row>
    <row r="8" spans="1:29" s="79" customFormat="1" ht="12.75" customHeight="1" x14ac:dyDescent="0.2">
      <c r="B8" s="334" t="s">
        <v>129</v>
      </c>
      <c r="C8" s="337">
        <v>6.4400478258503719</v>
      </c>
      <c r="D8" s="337" t="s">
        <v>4</v>
      </c>
      <c r="E8" s="338" t="s">
        <v>4</v>
      </c>
      <c r="F8" s="337" t="s">
        <v>4</v>
      </c>
      <c r="G8" s="337">
        <v>5.6876643383992489</v>
      </c>
      <c r="H8" s="337" t="s">
        <v>4</v>
      </c>
      <c r="I8" s="337">
        <v>5.1401016392655663</v>
      </c>
      <c r="J8" s="338">
        <v>5.206067852884253</v>
      </c>
      <c r="K8" s="337">
        <v>5.2263583614501155</v>
      </c>
      <c r="L8" s="337">
        <v>5.3481347415444365</v>
      </c>
      <c r="M8" s="337">
        <v>5.3419024226092526</v>
      </c>
      <c r="N8" s="337">
        <v>5.3356498115911704</v>
      </c>
      <c r="O8" s="493">
        <v>5.2367215277123487</v>
      </c>
      <c r="P8" s="337">
        <v>5.1378055624862942</v>
      </c>
      <c r="Q8" s="337">
        <v>4.577469034780961</v>
      </c>
      <c r="R8" s="337">
        <v>4.439164993780353</v>
      </c>
      <c r="S8" s="494">
        <v>4.5501976607709063</v>
      </c>
      <c r="T8" s="600">
        <v>4.5824012733988075</v>
      </c>
      <c r="U8" s="494">
        <v>7.0850500558570921</v>
      </c>
      <c r="V8" s="494">
        <v>7.1445495709792777</v>
      </c>
      <c r="W8" s="494">
        <v>7.1445311574953791</v>
      </c>
      <c r="X8" s="494"/>
      <c r="Y8" s="247"/>
      <c r="Z8" s="247"/>
      <c r="AA8" s="247"/>
      <c r="AB8" s="247"/>
      <c r="AC8" s="247"/>
    </row>
    <row r="9" spans="1:29" s="79" customFormat="1" ht="12.75" customHeight="1" x14ac:dyDescent="0.2">
      <c r="B9" s="156" t="s">
        <v>130</v>
      </c>
      <c r="C9" s="281">
        <v>6.0354052141870094</v>
      </c>
      <c r="D9" s="281">
        <v>6.1976211571452238</v>
      </c>
      <c r="E9" s="281">
        <v>6.2880640949107445</v>
      </c>
      <c r="F9" s="526">
        <v>6.1580113935933678</v>
      </c>
      <c r="G9" s="281">
        <v>7.1652181935160346</v>
      </c>
      <c r="H9" s="281">
        <v>6.846029735242019</v>
      </c>
      <c r="I9" s="281">
        <v>7.7465127186184413</v>
      </c>
      <c r="J9" s="282">
        <v>8.3624972249553977</v>
      </c>
      <c r="K9" s="281">
        <v>8.030968767485513</v>
      </c>
      <c r="L9" s="281">
        <v>8.0743677074875375</v>
      </c>
      <c r="M9" s="281">
        <v>8.9330911131269861</v>
      </c>
      <c r="N9" s="281">
        <v>9.2120844525315526</v>
      </c>
      <c r="O9" s="495">
        <v>8.4260434056761273</v>
      </c>
      <c r="P9" s="281">
        <v>8.0602129482315519</v>
      </c>
      <c r="Q9" s="281">
        <v>8.4806454351978857</v>
      </c>
      <c r="R9" s="281">
        <v>8.4656107768599451</v>
      </c>
      <c r="S9" s="492">
        <v>8.9962836254628176</v>
      </c>
      <c r="T9" s="606">
        <v>9.185270107331343</v>
      </c>
      <c r="U9" s="492">
        <v>9.6362795012547142</v>
      </c>
      <c r="V9" s="492">
        <v>9.3879742476837471</v>
      </c>
      <c r="W9" s="492">
        <v>9.4957857965742214</v>
      </c>
      <c r="X9" s="492"/>
      <c r="Y9" s="247"/>
      <c r="Z9" s="247"/>
      <c r="AA9" s="247"/>
      <c r="AB9" s="247"/>
      <c r="AC9" s="247"/>
    </row>
    <row r="10" spans="1:29" s="79" customFormat="1" ht="12.75" customHeight="1" x14ac:dyDescent="0.2">
      <c r="B10" s="334" t="s">
        <v>131</v>
      </c>
      <c r="C10" s="337">
        <v>12.18299353555445</v>
      </c>
      <c r="D10" s="337">
        <v>11.861427680444519</v>
      </c>
      <c r="E10" s="337">
        <v>11.237594862813777</v>
      </c>
      <c r="F10" s="525">
        <v>10.284009856049799</v>
      </c>
      <c r="G10" s="337">
        <v>10.503059143439836</v>
      </c>
      <c r="H10" s="337">
        <v>9.5621886517354504</v>
      </c>
      <c r="I10" s="337">
        <v>8.8983844971700581</v>
      </c>
      <c r="J10" s="338">
        <v>9.6956071798165784</v>
      </c>
      <c r="K10" s="337">
        <v>9.7252312665497449</v>
      </c>
      <c r="L10" s="337">
        <v>9.7362812999467234</v>
      </c>
      <c r="M10" s="337">
        <v>9.7590322265942575</v>
      </c>
      <c r="N10" s="337">
        <v>10.445086129642538</v>
      </c>
      <c r="O10" s="493">
        <v>10.598487339690891</v>
      </c>
      <c r="P10" s="337">
        <v>8.9954265888661098</v>
      </c>
      <c r="Q10" s="337">
        <v>8.5721343873517792</v>
      </c>
      <c r="R10" s="337">
        <v>8.8838198575876195</v>
      </c>
      <c r="S10" s="337">
        <v>8.6091940577845367</v>
      </c>
      <c r="T10" s="601">
        <v>6.957837581224223</v>
      </c>
      <c r="U10" s="337">
        <v>6.6455334704135254</v>
      </c>
      <c r="V10" s="337">
        <v>7.0720922422478445</v>
      </c>
      <c r="W10" s="337">
        <v>6.8966509379675456</v>
      </c>
      <c r="X10" s="337">
        <v>7.0313159449649705</v>
      </c>
      <c r="Y10" s="247"/>
      <c r="Z10" s="247"/>
      <c r="AA10" s="247"/>
      <c r="AB10" s="247"/>
      <c r="AC10" s="247"/>
    </row>
    <row r="11" spans="1:29" s="79" customFormat="1" ht="12.75" customHeight="1" x14ac:dyDescent="0.2">
      <c r="B11" s="454" t="s">
        <v>225</v>
      </c>
      <c r="C11" s="455" t="s">
        <v>4</v>
      </c>
      <c r="D11" s="455" t="s">
        <v>4</v>
      </c>
      <c r="E11" s="455" t="s">
        <v>4</v>
      </c>
      <c r="F11" s="456" t="s">
        <v>4</v>
      </c>
      <c r="G11" s="455" t="s">
        <v>4</v>
      </c>
      <c r="H11" s="455" t="s">
        <v>4</v>
      </c>
      <c r="I11" s="455" t="s">
        <v>4</v>
      </c>
      <c r="J11" s="455" t="s">
        <v>4</v>
      </c>
      <c r="K11" s="456" t="s">
        <v>4</v>
      </c>
      <c r="L11" s="455">
        <v>9.860959950952898</v>
      </c>
      <c r="M11" s="455">
        <v>9.6738665408716429</v>
      </c>
      <c r="N11" s="455">
        <v>3.3358978500559076</v>
      </c>
      <c r="O11" s="496">
        <v>3.6878651640931777</v>
      </c>
      <c r="P11" s="455">
        <v>3.9749003263239122</v>
      </c>
      <c r="Q11" s="455">
        <v>4.0765378118860784</v>
      </c>
      <c r="R11" s="455">
        <v>8.3975438221523433</v>
      </c>
      <c r="S11" s="455">
        <v>8.1434646936302322</v>
      </c>
      <c r="T11" s="602">
        <v>7.8108892403483381</v>
      </c>
      <c r="U11" s="455">
        <v>12.895051694705234</v>
      </c>
      <c r="V11" s="455">
        <v>13.11130472297066</v>
      </c>
      <c r="W11" s="455" t="s">
        <v>4</v>
      </c>
      <c r="X11" s="455"/>
      <c r="Y11" s="247"/>
      <c r="Z11" s="247"/>
      <c r="AA11" s="247"/>
      <c r="AB11" s="247"/>
      <c r="AC11" s="247"/>
    </row>
    <row r="12" spans="1:29" s="79" customFormat="1" ht="12.75" customHeight="1" x14ac:dyDescent="0.2">
      <c r="B12" s="334" t="s">
        <v>132</v>
      </c>
      <c r="C12" s="337">
        <v>25.706538377432757</v>
      </c>
      <c r="D12" s="337">
        <v>24.259621849983297</v>
      </c>
      <c r="E12" s="337">
        <v>25.321664804131807</v>
      </c>
      <c r="F12" s="525">
        <v>23.694815964992763</v>
      </c>
      <c r="G12" s="337">
        <v>22.965802884387625</v>
      </c>
      <c r="H12" s="337">
        <v>23.335449256941409</v>
      </c>
      <c r="I12" s="337">
        <v>22.427945478073262</v>
      </c>
      <c r="J12" s="337">
        <v>22.770607816363093</v>
      </c>
      <c r="K12" s="525">
        <v>22.162188817870536</v>
      </c>
      <c r="L12" s="337">
        <v>23.334892022262974</v>
      </c>
      <c r="M12" s="337">
        <v>23.466721687117484</v>
      </c>
      <c r="N12" s="337">
        <v>24.181430577718359</v>
      </c>
      <c r="O12" s="337">
        <v>22.690655996506457</v>
      </c>
      <c r="P12" s="525">
        <v>20.670892378965259</v>
      </c>
      <c r="Q12" s="337">
        <v>19.187851050833942</v>
      </c>
      <c r="R12" s="337">
        <v>19.106996435696839</v>
      </c>
      <c r="S12" s="337">
        <v>18.971212952382039</v>
      </c>
      <c r="T12" s="601">
        <v>20.403721310452941</v>
      </c>
      <c r="U12" s="337">
        <v>18.16206098798699</v>
      </c>
      <c r="V12" s="337">
        <v>17.239720451902333</v>
      </c>
      <c r="W12" s="337">
        <v>16.350084809573335</v>
      </c>
      <c r="X12" s="337"/>
      <c r="Y12" s="247"/>
      <c r="Z12" s="247"/>
      <c r="AA12" s="247"/>
      <c r="AB12" s="247"/>
      <c r="AC12" s="247"/>
    </row>
    <row r="13" spans="1:29" s="79" customFormat="1" ht="12.75" customHeight="1" x14ac:dyDescent="0.2">
      <c r="B13" s="454" t="s">
        <v>115</v>
      </c>
      <c r="C13" s="455">
        <v>14.331862040907589</v>
      </c>
      <c r="D13" s="455">
        <v>14.533348812206651</v>
      </c>
      <c r="E13" s="455" t="s">
        <v>4</v>
      </c>
      <c r="F13" s="456">
        <v>11.767416063667165</v>
      </c>
      <c r="G13" s="455">
        <v>7.3654555487787166</v>
      </c>
      <c r="H13" s="455">
        <v>7.0063152341985635</v>
      </c>
      <c r="I13" s="455">
        <v>6.8636021257449986</v>
      </c>
      <c r="J13" s="455">
        <v>6.4508845306426963</v>
      </c>
      <c r="K13" s="456">
        <v>6.5605515768536531</v>
      </c>
      <c r="L13" s="455">
        <v>3.2374672290006687</v>
      </c>
      <c r="M13" s="455">
        <v>2.6049696775613951</v>
      </c>
      <c r="N13" s="455">
        <v>2.0700765387093525</v>
      </c>
      <c r="O13" s="455">
        <v>2.2078942336997569</v>
      </c>
      <c r="P13" s="456">
        <v>2.0283321748916028</v>
      </c>
      <c r="Q13" s="455">
        <v>2.3736739906575308</v>
      </c>
      <c r="R13" s="455">
        <v>2.355170121788464</v>
      </c>
      <c r="S13" s="455">
        <v>2.2915836696516725</v>
      </c>
      <c r="T13" s="602">
        <v>2.2311525478218934</v>
      </c>
      <c r="U13" s="455">
        <v>2.2141093095672715</v>
      </c>
      <c r="V13" s="455">
        <v>2.970879054624382</v>
      </c>
      <c r="W13" s="455">
        <v>3.003611380251916</v>
      </c>
      <c r="X13" s="455"/>
      <c r="Y13" s="247"/>
      <c r="Z13" s="247"/>
      <c r="AA13" s="247"/>
      <c r="AB13" s="247"/>
      <c r="AC13" s="247"/>
    </row>
    <row r="14" spans="1:29" s="79" customFormat="1" ht="12.75" customHeight="1" x14ac:dyDescent="0.2">
      <c r="B14" s="334" t="s">
        <v>133</v>
      </c>
      <c r="C14" s="337">
        <v>23.819028609524651</v>
      </c>
      <c r="D14" s="337">
        <v>24.40642458076104</v>
      </c>
      <c r="E14" s="337">
        <v>23.127373144306119</v>
      </c>
      <c r="F14" s="525">
        <v>14.092992796257924</v>
      </c>
      <c r="G14" s="337">
        <v>16.980482204408386</v>
      </c>
      <c r="H14" s="337">
        <v>15.761804626134257</v>
      </c>
      <c r="I14" s="337">
        <v>13.261205564632963</v>
      </c>
      <c r="J14" s="337">
        <v>11.286585799624312</v>
      </c>
      <c r="K14" s="525">
        <v>13.130160479444841</v>
      </c>
      <c r="L14" s="337">
        <v>8.6602832513379084</v>
      </c>
      <c r="M14" s="337">
        <v>11.772275171746809</v>
      </c>
      <c r="N14" s="337">
        <v>10.98578320540768</v>
      </c>
      <c r="O14" s="337">
        <v>10.551917085267375</v>
      </c>
      <c r="P14" s="525">
        <v>8.0888737213438748</v>
      </c>
      <c r="Q14" s="337">
        <v>9.2891758146357173</v>
      </c>
      <c r="R14" s="337">
        <v>8.9304960118953041</v>
      </c>
      <c r="S14" s="527">
        <v>10.979298030243848</v>
      </c>
      <c r="T14" s="603">
        <v>10.801796446734034</v>
      </c>
      <c r="U14" s="527">
        <v>11.430051046829918</v>
      </c>
      <c r="V14" s="527">
        <v>11.763932702418506</v>
      </c>
      <c r="W14" s="527">
        <v>11.43169697798441</v>
      </c>
      <c r="X14" s="527"/>
      <c r="Y14" s="247"/>
      <c r="Z14" s="247"/>
      <c r="AA14" s="247"/>
      <c r="AB14" s="247"/>
      <c r="AC14" s="247"/>
    </row>
    <row r="15" spans="1:29" s="79" customFormat="1" ht="12.75" customHeight="1" x14ac:dyDescent="0.2">
      <c r="B15" s="454" t="s">
        <v>123</v>
      </c>
      <c r="C15" s="455">
        <v>12.58861870134756</v>
      </c>
      <c r="D15" s="455">
        <v>11.390884690583587</v>
      </c>
      <c r="E15" s="455">
        <v>10.579734070539441</v>
      </c>
      <c r="F15" s="456">
        <v>10.20346708425963</v>
      </c>
      <c r="G15" s="455">
        <v>10.361536159742592</v>
      </c>
      <c r="H15" s="455">
        <v>9.6942708297952187</v>
      </c>
      <c r="I15" s="455">
        <v>9.4662200552673248</v>
      </c>
      <c r="J15" s="455">
        <v>9.5547801304419302</v>
      </c>
      <c r="K15" s="456">
        <v>9.3470866345430146</v>
      </c>
      <c r="L15" s="455">
        <v>8.4624682411552588</v>
      </c>
      <c r="M15" s="455">
        <v>8.0342548196309131</v>
      </c>
      <c r="N15" s="455">
        <v>9.0959774624589951</v>
      </c>
      <c r="O15" s="455">
        <v>9.2467105887427863</v>
      </c>
      <c r="P15" s="456">
        <v>8.8461647988216132</v>
      </c>
      <c r="Q15" s="455">
        <v>9.0145505898223171</v>
      </c>
      <c r="R15" s="455">
        <v>8.9226672252060855</v>
      </c>
      <c r="S15" s="528">
        <v>8.6469802367899753</v>
      </c>
      <c r="T15" s="604">
        <v>8.1734174504603931</v>
      </c>
      <c r="U15" s="528">
        <v>8.1571353841480896</v>
      </c>
      <c r="V15" s="528">
        <v>8.5385213503531396</v>
      </c>
      <c r="W15" s="528">
        <v>8.3117165535345379</v>
      </c>
      <c r="X15" s="528"/>
      <c r="Y15" s="247"/>
      <c r="Z15" s="247"/>
      <c r="AA15" s="247"/>
      <c r="AB15" s="247"/>
      <c r="AC15" s="247"/>
    </row>
    <row r="16" spans="1:29" s="79" customFormat="1" ht="12.75" customHeight="1" x14ac:dyDescent="0.2">
      <c r="B16" s="334" t="s">
        <v>124</v>
      </c>
      <c r="C16" s="337">
        <v>18.640709172765511</v>
      </c>
      <c r="D16" s="337">
        <v>18.142055287351404</v>
      </c>
      <c r="E16" s="337">
        <v>17.320860901478344</v>
      </c>
      <c r="F16" s="525">
        <v>16.517100637722017</v>
      </c>
      <c r="G16" s="337">
        <v>16.533385242084623</v>
      </c>
      <c r="H16" s="337">
        <v>16.681252295706596</v>
      </c>
      <c r="I16" s="337">
        <v>16.97857779309982</v>
      </c>
      <c r="J16" s="337">
        <v>17.769115805577101</v>
      </c>
      <c r="K16" s="525">
        <v>16.498501191061276</v>
      </c>
      <c r="L16" s="337">
        <v>16.352225068945287</v>
      </c>
      <c r="M16" s="337">
        <v>15.984703651138688</v>
      </c>
      <c r="N16" s="337">
        <v>16.308776862150925</v>
      </c>
      <c r="O16" s="337">
        <v>14.01649353733035</v>
      </c>
      <c r="P16" s="525">
        <v>13.852317171177184</v>
      </c>
      <c r="Q16" s="337">
        <v>13.15525857799301</v>
      </c>
      <c r="R16" s="337">
        <v>13.059358705968174</v>
      </c>
      <c r="S16" s="527">
        <v>12.737441151956205</v>
      </c>
      <c r="T16" s="603">
        <v>12.755318963232304</v>
      </c>
      <c r="U16" s="527">
        <v>12.709554261458541</v>
      </c>
      <c r="V16" s="527">
        <v>12.488604156214468</v>
      </c>
      <c r="W16" s="527">
        <v>12.504446955921644</v>
      </c>
      <c r="X16" s="527"/>
      <c r="Y16" s="247"/>
      <c r="Z16" s="247"/>
      <c r="AA16" s="247"/>
      <c r="AB16" s="247"/>
      <c r="AC16" s="247"/>
    </row>
    <row r="17" spans="2:29" s="79" customFormat="1" ht="12.75" customHeight="1" x14ac:dyDescent="0.2">
      <c r="B17" s="454" t="s">
        <v>125</v>
      </c>
      <c r="C17" s="455">
        <v>14.665260810007547</v>
      </c>
      <c r="D17" s="455">
        <v>13.715078780924529</v>
      </c>
      <c r="E17" s="455">
        <v>13.522618112973332</v>
      </c>
      <c r="F17" s="456">
        <v>13.680041407495713</v>
      </c>
      <c r="G17" s="455">
        <v>13.694199261523501</v>
      </c>
      <c r="H17" s="455">
        <v>13.352258991944463</v>
      </c>
      <c r="I17" s="455">
        <v>13.638585435626426</v>
      </c>
      <c r="J17" s="455">
        <v>14.078483199621235</v>
      </c>
      <c r="K17" s="456">
        <v>13.831670626585154</v>
      </c>
      <c r="L17" s="455">
        <v>13.886291367699702</v>
      </c>
      <c r="M17" s="455">
        <v>14.034846720132164</v>
      </c>
      <c r="N17" s="455">
        <v>14.806213787652162</v>
      </c>
      <c r="O17" s="455">
        <v>14.788039538794761</v>
      </c>
      <c r="P17" s="456">
        <v>14.52221079452973</v>
      </c>
      <c r="Q17" s="455">
        <v>14.335093936727242</v>
      </c>
      <c r="R17" s="455">
        <v>14.877346326725974</v>
      </c>
      <c r="S17" s="528">
        <v>14.623671132966692</v>
      </c>
      <c r="T17" s="604">
        <v>14.063247566486556</v>
      </c>
      <c r="U17" s="528">
        <v>13.800987604560442</v>
      </c>
      <c r="V17" s="528">
        <v>13.544469542321618</v>
      </c>
      <c r="W17" s="528">
        <v>13.458307880268785</v>
      </c>
      <c r="X17" s="528"/>
      <c r="Y17" s="247"/>
      <c r="Z17" s="247"/>
      <c r="AA17" s="247"/>
      <c r="AB17" s="247"/>
      <c r="AC17" s="247"/>
    </row>
    <row r="18" spans="2:29" s="79" customFormat="1" ht="12.75" customHeight="1" x14ac:dyDescent="0.2">
      <c r="B18" s="334" t="s">
        <v>134</v>
      </c>
      <c r="C18" s="337" t="s">
        <v>4</v>
      </c>
      <c r="D18" s="337">
        <v>21.708896246460981</v>
      </c>
      <c r="E18" s="337" t="s">
        <v>4</v>
      </c>
      <c r="F18" s="525">
        <v>22.055196711685262</v>
      </c>
      <c r="G18" s="337" t="s">
        <v>4</v>
      </c>
      <c r="H18" s="337">
        <v>20.289840250363067</v>
      </c>
      <c r="I18" s="337">
        <v>19.834160572508246</v>
      </c>
      <c r="J18" s="337">
        <v>20.276965024480191</v>
      </c>
      <c r="K18" s="525">
        <v>20.808113855717323</v>
      </c>
      <c r="L18" s="337">
        <v>20.921288014311273</v>
      </c>
      <c r="M18" s="337">
        <v>34.087176957610346</v>
      </c>
      <c r="N18" s="337">
        <v>26.136317751726178</v>
      </c>
      <c r="O18" s="337">
        <v>23.700204063525867</v>
      </c>
      <c r="P18" s="525">
        <v>23.845406598424159</v>
      </c>
      <c r="Q18" s="337">
        <v>24.813098086124402</v>
      </c>
      <c r="R18" s="337">
        <v>27.982424420231016</v>
      </c>
      <c r="S18" s="527">
        <v>27.720764598456306</v>
      </c>
      <c r="T18" s="603">
        <v>28.133840429153317</v>
      </c>
      <c r="U18" s="527">
        <v>25.015676840461072</v>
      </c>
      <c r="V18" s="527">
        <v>22.131738641994083</v>
      </c>
      <c r="W18" s="527">
        <v>22.299935162576389</v>
      </c>
      <c r="X18" s="527"/>
      <c r="Y18" s="247"/>
      <c r="Z18" s="247"/>
      <c r="AA18" s="247"/>
      <c r="AB18" s="247"/>
      <c r="AC18" s="247"/>
    </row>
    <row r="19" spans="2:29" s="79" customFormat="1" ht="12.75" customHeight="1" x14ac:dyDescent="0.2">
      <c r="B19" s="454" t="s">
        <v>135</v>
      </c>
      <c r="C19" s="455">
        <v>31.173674300936749</v>
      </c>
      <c r="D19" s="455">
        <v>32.290290441359851</v>
      </c>
      <c r="E19" s="455">
        <v>26.088553112510386</v>
      </c>
      <c r="F19" s="456">
        <v>25.881546343947448</v>
      </c>
      <c r="G19" s="455">
        <v>32.850022919434394</v>
      </c>
      <c r="H19" s="455">
        <v>31.342146599390464</v>
      </c>
      <c r="I19" s="455">
        <v>29.549528605914105</v>
      </c>
      <c r="J19" s="455">
        <v>27.998546427677557</v>
      </c>
      <c r="K19" s="456">
        <v>25.371627698219644</v>
      </c>
      <c r="L19" s="455">
        <v>24.150728063663241</v>
      </c>
      <c r="M19" s="455">
        <v>23.392119765154586</v>
      </c>
      <c r="N19" s="455">
        <v>20.057247206917264</v>
      </c>
      <c r="O19" s="455">
        <v>18.519714838794947</v>
      </c>
      <c r="P19" s="456">
        <v>15.759114962888216</v>
      </c>
      <c r="Q19" s="455">
        <v>14.443414244367492</v>
      </c>
      <c r="R19" s="455">
        <v>14.894443065144205</v>
      </c>
      <c r="S19" s="528">
        <v>13.740531739289825</v>
      </c>
      <c r="T19" s="604">
        <v>13.288315263977838</v>
      </c>
      <c r="U19" s="528">
        <v>13.412897906748212</v>
      </c>
      <c r="V19" s="528">
        <v>12.557756477425192</v>
      </c>
      <c r="W19" s="528">
        <v>10.873664381252933</v>
      </c>
      <c r="X19" s="528"/>
      <c r="Y19" s="247"/>
      <c r="Z19" s="247"/>
      <c r="AA19" s="247"/>
      <c r="AB19" s="247"/>
      <c r="AC19" s="247"/>
    </row>
    <row r="20" spans="2:29" s="79" customFormat="1" ht="12.75" customHeight="1" x14ac:dyDescent="0.2">
      <c r="B20" s="334" t="s">
        <v>136</v>
      </c>
      <c r="C20" s="337">
        <v>37.298664714498763</v>
      </c>
      <c r="D20" s="337">
        <v>30.203233187647349</v>
      </c>
      <c r="E20" s="337">
        <v>25.528767123287672</v>
      </c>
      <c r="F20" s="525">
        <v>20.079320757278882</v>
      </c>
      <c r="G20" s="337">
        <v>24.534143019811385</v>
      </c>
      <c r="H20" s="337">
        <v>24.801854974704892</v>
      </c>
      <c r="I20" s="337" t="s">
        <v>4</v>
      </c>
      <c r="J20" s="337">
        <v>23.531263723823788</v>
      </c>
      <c r="K20" s="525">
        <v>20.377499546159427</v>
      </c>
      <c r="L20" s="337">
        <v>17.824026506824897</v>
      </c>
      <c r="M20" s="337">
        <v>17.824026403318687</v>
      </c>
      <c r="N20" s="337">
        <v>22.085229996101756</v>
      </c>
      <c r="O20" s="337" t="s">
        <v>4</v>
      </c>
      <c r="P20" s="525">
        <v>17.741272224566231</v>
      </c>
      <c r="Q20" s="337" t="s">
        <v>4</v>
      </c>
      <c r="R20" s="337">
        <v>6.80127045824673</v>
      </c>
      <c r="S20" s="527">
        <v>6.0848714626176079</v>
      </c>
      <c r="T20" s="603">
        <v>4.6519839868593849</v>
      </c>
      <c r="U20" s="527">
        <v>4.7187326648980932</v>
      </c>
      <c r="V20" s="527">
        <v>4.1804164434314357</v>
      </c>
      <c r="W20" s="527">
        <v>4.1629027665983598</v>
      </c>
      <c r="X20" s="527"/>
      <c r="Y20" s="247"/>
      <c r="Z20" s="247"/>
      <c r="AA20" s="247"/>
      <c r="AB20" s="247"/>
      <c r="AC20" s="247"/>
    </row>
    <row r="21" spans="2:29" s="79" customFormat="1" ht="12.75" customHeight="1" x14ac:dyDescent="0.2">
      <c r="B21" s="454" t="s">
        <v>137</v>
      </c>
      <c r="C21" s="455">
        <v>7.2006748033809682</v>
      </c>
      <c r="D21" s="455">
        <v>5.979796064582553</v>
      </c>
      <c r="E21" s="455">
        <v>8.1299430223658451</v>
      </c>
      <c r="F21" s="456">
        <v>8.0977964650003891</v>
      </c>
      <c r="G21" s="455">
        <v>8.726842178576403</v>
      </c>
      <c r="H21" s="455">
        <v>7.7834799608993155</v>
      </c>
      <c r="I21" s="455">
        <v>7.5201043251467077</v>
      </c>
      <c r="J21" s="455">
        <v>7.389162561576355</v>
      </c>
      <c r="K21" s="456">
        <v>6.7662050611213855</v>
      </c>
      <c r="L21" s="455">
        <v>6.9407894736842115</v>
      </c>
      <c r="M21" s="455">
        <v>6.4898679766656437</v>
      </c>
      <c r="N21" s="455">
        <v>5.0483338670456757</v>
      </c>
      <c r="O21" s="455">
        <v>4.7724203550845568</v>
      </c>
      <c r="P21" s="456">
        <v>4.9476724558310519</v>
      </c>
      <c r="Q21" s="455">
        <v>4.8282814390619677</v>
      </c>
      <c r="R21" s="455">
        <v>4.5856231826357741</v>
      </c>
      <c r="S21" s="528">
        <v>4.3913272951640403</v>
      </c>
      <c r="T21" s="604">
        <v>4.3751707522474685</v>
      </c>
      <c r="U21" s="528">
        <v>4.2039385847797064</v>
      </c>
      <c r="V21" s="528" t="s">
        <v>4</v>
      </c>
      <c r="W21" s="528">
        <v>4.2799461641991918</v>
      </c>
      <c r="X21" s="528"/>
      <c r="Y21" s="247"/>
      <c r="Z21" s="247"/>
      <c r="AA21" s="247"/>
      <c r="AB21" s="247"/>
      <c r="AC21" s="247"/>
    </row>
    <row r="22" spans="2:29" s="84" customFormat="1" ht="12.75" customHeight="1" x14ac:dyDescent="0.2">
      <c r="B22" s="458" t="s">
        <v>147</v>
      </c>
      <c r="C22" s="337">
        <v>7.6782506590355917</v>
      </c>
      <c r="D22" s="337">
        <v>6.6375751419218361</v>
      </c>
      <c r="E22" s="337">
        <v>3.2180398697706858</v>
      </c>
      <c r="F22" s="525">
        <v>2.9742506800149471</v>
      </c>
      <c r="G22" s="337">
        <v>2.8319756331129797</v>
      </c>
      <c r="H22" s="337">
        <v>3.0861564979431546</v>
      </c>
      <c r="I22" s="337">
        <v>2.9358118019209267</v>
      </c>
      <c r="J22" s="337">
        <v>2.6763680179814857</v>
      </c>
      <c r="K22" s="525">
        <v>1.8517736635070752</v>
      </c>
      <c r="L22" s="337">
        <v>1.7525669507949446</v>
      </c>
      <c r="M22" s="337">
        <v>1.7817418241543481</v>
      </c>
      <c r="N22" s="337">
        <v>1.8527415948940615</v>
      </c>
      <c r="O22" s="337">
        <v>2.0568613840394296</v>
      </c>
      <c r="P22" s="525">
        <v>2.0904485693218087</v>
      </c>
      <c r="Q22" s="337">
        <v>1.9017202232243462</v>
      </c>
      <c r="R22" s="337">
        <v>1.8345232319031446</v>
      </c>
      <c r="S22" s="527">
        <v>1.7802292883409041</v>
      </c>
      <c r="T22" s="603">
        <v>1.6658619024625783</v>
      </c>
      <c r="U22" s="527">
        <v>1.5560822914216441</v>
      </c>
      <c r="V22" s="527">
        <v>1.5071602357897487</v>
      </c>
      <c r="W22" s="527">
        <v>1.5302009339397351</v>
      </c>
      <c r="X22" s="527"/>
      <c r="Y22" s="247"/>
      <c r="Z22" s="247"/>
      <c r="AA22" s="247"/>
      <c r="AB22" s="247"/>
      <c r="AC22" s="247"/>
    </row>
    <row r="23" spans="2:29" s="79" customFormat="1" ht="12.75" customHeight="1" x14ac:dyDescent="0.2">
      <c r="B23" s="156" t="s">
        <v>116</v>
      </c>
      <c r="C23" s="281">
        <v>20.235931492485147</v>
      </c>
      <c r="D23" s="281">
        <v>19.199763972891589</v>
      </c>
      <c r="E23" s="281">
        <v>18.90965707085704</v>
      </c>
      <c r="F23" s="526">
        <v>18.370639984674554</v>
      </c>
      <c r="G23" s="281">
        <v>17.569094832014795</v>
      </c>
      <c r="H23" s="281">
        <v>17.482564831742163</v>
      </c>
      <c r="I23" s="281">
        <v>17.845669704320461</v>
      </c>
      <c r="J23" s="281">
        <v>17.316716670513117</v>
      </c>
      <c r="K23" s="526">
        <v>17.212574192130141</v>
      </c>
      <c r="L23" s="281">
        <v>14.504097326590387</v>
      </c>
      <c r="M23" s="281">
        <v>12.726401583758056</v>
      </c>
      <c r="N23" s="281">
        <v>13.142797646936334</v>
      </c>
      <c r="O23" s="281">
        <v>13.694846852722813</v>
      </c>
      <c r="P23" s="526">
        <v>13.394849222133606</v>
      </c>
      <c r="Q23" s="281">
        <v>14.829411047433242</v>
      </c>
      <c r="R23" s="281">
        <v>13.998884816828783</v>
      </c>
      <c r="S23" s="528">
        <v>13.588658147881608</v>
      </c>
      <c r="T23" s="604">
        <v>13.136254908155436</v>
      </c>
      <c r="U23" s="528">
        <v>12.564197087367077</v>
      </c>
      <c r="V23" s="528">
        <v>12.350282533364993</v>
      </c>
      <c r="W23" s="528">
        <v>12.667416845902443</v>
      </c>
      <c r="X23" s="528"/>
      <c r="Y23" s="247"/>
      <c r="Z23" s="247"/>
      <c r="AA23" s="247"/>
      <c r="AB23" s="247"/>
      <c r="AC23" s="247"/>
    </row>
    <row r="24" spans="2:29" s="79" customFormat="1" ht="12.75" customHeight="1" x14ac:dyDescent="0.2">
      <c r="B24" s="334" t="s">
        <v>121</v>
      </c>
      <c r="C24" s="337">
        <v>9.2484357945503142</v>
      </c>
      <c r="D24" s="337">
        <v>9.8567452466828893</v>
      </c>
      <c r="E24" s="337">
        <v>9.8901605111149902</v>
      </c>
      <c r="F24" s="525">
        <v>9.5351024415000047</v>
      </c>
      <c r="G24" s="337">
        <v>9.5374064246996415</v>
      </c>
      <c r="H24" s="337">
        <v>9.3100904185143989</v>
      </c>
      <c r="I24" s="337">
        <v>9.4885027273142573</v>
      </c>
      <c r="J24" s="337">
        <v>8.2902327598905803</v>
      </c>
      <c r="K24" s="525">
        <v>8.281147756751098</v>
      </c>
      <c r="L24" s="337">
        <v>7.7683910296764438</v>
      </c>
      <c r="M24" s="337">
        <v>8.3290883121696115</v>
      </c>
      <c r="N24" s="337">
        <v>9.2145850529228976</v>
      </c>
      <c r="O24" s="337">
        <v>9.0244379010095184</v>
      </c>
      <c r="P24" s="525">
        <v>8.3754665552172973</v>
      </c>
      <c r="Q24" s="337">
        <v>8.6201597220578332</v>
      </c>
      <c r="R24" s="337">
        <v>9.1684093153331681</v>
      </c>
      <c r="S24" s="527">
        <v>8.3258040576762635</v>
      </c>
      <c r="T24" s="603">
        <v>7.8987605680460229</v>
      </c>
      <c r="U24" s="527">
        <v>7.5486688437207778</v>
      </c>
      <c r="V24" s="527">
        <v>7.8137597423884904</v>
      </c>
      <c r="W24" s="527">
        <v>7.7522680656424505</v>
      </c>
      <c r="X24" s="527"/>
      <c r="Y24" s="247"/>
      <c r="Z24" s="247"/>
      <c r="AA24" s="247"/>
      <c r="AB24" s="247"/>
      <c r="AC24" s="247"/>
    </row>
    <row r="25" spans="2:29" s="79" customFormat="1" ht="12.75" customHeight="1" x14ac:dyDescent="0.2">
      <c r="B25" s="156" t="s">
        <v>138</v>
      </c>
      <c r="C25" s="281">
        <v>17.458638675012132</v>
      </c>
      <c r="D25" s="281">
        <v>14.451709782253481</v>
      </c>
      <c r="E25" s="281">
        <v>13.314625171345259</v>
      </c>
      <c r="F25" s="526">
        <v>12.360040994329109</v>
      </c>
      <c r="G25" s="281">
        <v>13.407250448064284</v>
      </c>
      <c r="H25" s="281">
        <v>12.59159456283316</v>
      </c>
      <c r="I25" s="281">
        <v>12.061394134646022</v>
      </c>
      <c r="J25" s="281">
        <v>11.860728395890517</v>
      </c>
      <c r="K25" s="526">
        <v>11.559865448847594</v>
      </c>
      <c r="L25" s="281">
        <v>11.655814597852618</v>
      </c>
      <c r="M25" s="281">
        <v>12.057314071372554</v>
      </c>
      <c r="N25" s="281">
        <v>13.018655386799157</v>
      </c>
      <c r="O25" s="281">
        <v>12.673795171891792</v>
      </c>
      <c r="P25" s="526">
        <v>11.728499646122934</v>
      </c>
      <c r="Q25" s="281">
        <v>11.253693931858439</v>
      </c>
      <c r="R25" s="281">
        <v>10.913645874343375</v>
      </c>
      <c r="S25" s="528">
        <v>11.212896066201228</v>
      </c>
      <c r="T25" s="604">
        <v>11.742550520428187</v>
      </c>
      <c r="U25" s="528">
        <v>11.544508432072478</v>
      </c>
      <c r="V25" s="528">
        <v>10.69907722221477</v>
      </c>
      <c r="W25" s="528">
        <v>10.073872594914882</v>
      </c>
      <c r="X25" s="528"/>
      <c r="Y25" s="247"/>
      <c r="Z25" s="247"/>
      <c r="AA25" s="247"/>
      <c r="AB25" s="247"/>
      <c r="AC25" s="247"/>
    </row>
    <row r="26" spans="2:29" s="79" customFormat="1" ht="12.75" customHeight="1" x14ac:dyDescent="0.2">
      <c r="B26" s="334" t="s">
        <v>236</v>
      </c>
      <c r="C26" s="337">
        <v>31.378515121489265</v>
      </c>
      <c r="D26" s="337">
        <v>33.462324468591262</v>
      </c>
      <c r="E26" s="337">
        <v>22.105664951232335</v>
      </c>
      <c r="F26" s="525">
        <v>21.475755913495902</v>
      </c>
      <c r="G26" s="337">
        <v>18.980657600796881</v>
      </c>
      <c r="H26" s="337">
        <v>23.376019167917001</v>
      </c>
      <c r="I26" s="337">
        <v>19.439882737747858</v>
      </c>
      <c r="J26" s="337">
        <v>18.690294833641392</v>
      </c>
      <c r="K26" s="525">
        <v>15.089522111359358</v>
      </c>
      <c r="L26" s="337">
        <v>24.25565348472702</v>
      </c>
      <c r="M26" s="337">
        <v>27.537705976378714</v>
      </c>
      <c r="N26" s="337">
        <v>24.707849348820833</v>
      </c>
      <c r="O26" s="337">
        <v>22.986990820647112</v>
      </c>
      <c r="P26" s="525">
        <v>23.340014918672022</v>
      </c>
      <c r="Q26" s="337">
        <v>27.111887654902716</v>
      </c>
      <c r="R26" s="337">
        <v>28.888888888888886</v>
      </c>
      <c r="S26" s="527">
        <v>23.955773955773953</v>
      </c>
      <c r="T26" s="603">
        <v>25.624178712220765</v>
      </c>
      <c r="U26" s="527">
        <v>31.793478260869566</v>
      </c>
      <c r="V26" s="527">
        <v>26.105873821609858</v>
      </c>
      <c r="W26" s="527">
        <v>22.77121374865736</v>
      </c>
      <c r="X26" s="527"/>
      <c r="Y26" s="247"/>
      <c r="Z26" s="247"/>
      <c r="AA26" s="247"/>
      <c r="AB26" s="247"/>
      <c r="AC26" s="247"/>
    </row>
    <row r="27" spans="2:29" s="79" customFormat="1" ht="12.75" customHeight="1" x14ac:dyDescent="0.2">
      <c r="B27" s="454" t="s">
        <v>258</v>
      </c>
      <c r="C27" s="455">
        <v>58.975553955005722</v>
      </c>
      <c r="D27" s="455">
        <v>57.897046149024533</v>
      </c>
      <c r="E27" s="455">
        <v>41.952236591324805</v>
      </c>
      <c r="F27" s="456">
        <v>39.565548136252218</v>
      </c>
      <c r="G27" s="455">
        <v>33.391097043032296</v>
      </c>
      <c r="H27" s="455">
        <v>26.427738137225642</v>
      </c>
      <c r="I27" s="455">
        <v>24.64591718223852</v>
      </c>
      <c r="J27" s="455">
        <v>24.981844127052891</v>
      </c>
      <c r="K27" s="456">
        <v>22.848954396573447</v>
      </c>
      <c r="L27" s="455">
        <v>20.844045848130218</v>
      </c>
      <c r="M27" s="455">
        <v>23.121055428622412</v>
      </c>
      <c r="N27" s="455">
        <v>23.405721547762347</v>
      </c>
      <c r="O27" s="455">
        <v>17.541782412678174</v>
      </c>
      <c r="P27" s="456">
        <v>19.577782651451372</v>
      </c>
      <c r="Q27" s="455">
        <v>19.57857269738275</v>
      </c>
      <c r="R27" s="455">
        <v>19.829375560275071</v>
      </c>
      <c r="S27" s="528">
        <v>16.995597449227365</v>
      </c>
      <c r="T27" s="604">
        <v>17.074960864321092</v>
      </c>
      <c r="U27" s="528">
        <v>26.09794513021501</v>
      </c>
      <c r="V27" s="528">
        <v>27.920909143692629</v>
      </c>
      <c r="W27" s="528">
        <v>21.371779654396402</v>
      </c>
      <c r="X27" s="528"/>
      <c r="Y27" s="247"/>
      <c r="Z27" s="247"/>
      <c r="AA27" s="247"/>
      <c r="AB27" s="247"/>
      <c r="AC27" s="247"/>
    </row>
    <row r="28" spans="2:29" s="79" customFormat="1" ht="12.75" customHeight="1" x14ac:dyDescent="0.2">
      <c r="B28" s="334" t="s">
        <v>139</v>
      </c>
      <c r="C28" s="337" t="s">
        <v>4</v>
      </c>
      <c r="D28" s="337" t="s">
        <v>4</v>
      </c>
      <c r="E28" s="337">
        <v>7.1448200054960163</v>
      </c>
      <c r="F28" s="525" t="s">
        <v>4</v>
      </c>
      <c r="G28" s="337" t="s">
        <v>4</v>
      </c>
      <c r="H28" s="337">
        <v>10.544856740253641</v>
      </c>
      <c r="I28" s="337">
        <v>10.989501898592808</v>
      </c>
      <c r="J28" s="337">
        <v>12.055084745762713</v>
      </c>
      <c r="K28" s="525">
        <v>11.804791481810115</v>
      </c>
      <c r="L28" s="337">
        <v>13.353617308992563</v>
      </c>
      <c r="M28" s="337">
        <v>15.998707175177765</v>
      </c>
      <c r="N28" s="337">
        <v>16.102405365318891</v>
      </c>
      <c r="O28" s="337">
        <v>21.300339406990222</v>
      </c>
      <c r="P28" s="525">
        <v>23.406398479569212</v>
      </c>
      <c r="Q28" s="337">
        <v>27.827775257031412</v>
      </c>
      <c r="R28" s="337">
        <v>28.965488322212892</v>
      </c>
      <c r="S28" s="527">
        <v>29.856303588440774</v>
      </c>
      <c r="T28" s="603">
        <v>29.805224218632041</v>
      </c>
      <c r="U28" s="527">
        <v>26.274623406720742</v>
      </c>
      <c r="V28" s="527">
        <v>23.851810739558761</v>
      </c>
      <c r="W28" s="527">
        <v>23.824580698377787</v>
      </c>
      <c r="X28" s="527"/>
      <c r="Y28" s="247"/>
      <c r="Z28" s="247"/>
      <c r="AA28" s="247"/>
      <c r="AB28" s="247"/>
      <c r="AC28" s="247"/>
    </row>
    <row r="29" spans="2:29" s="79" customFormat="1" ht="12.75" customHeight="1" x14ac:dyDescent="0.2">
      <c r="B29" s="454" t="s">
        <v>140</v>
      </c>
      <c r="C29" s="455">
        <v>36.786104314579859</v>
      </c>
      <c r="D29" s="455">
        <v>44.997473271225118</v>
      </c>
      <c r="E29" s="455">
        <v>41.715426245748283</v>
      </c>
      <c r="F29" s="456">
        <v>39.065779426202681</v>
      </c>
      <c r="G29" s="455">
        <v>24.996793817957379</v>
      </c>
      <c r="H29" s="455">
        <v>28.353248354228395</v>
      </c>
      <c r="I29" s="455">
        <v>25.914674046833891</v>
      </c>
      <c r="J29" s="455">
        <v>23.172697873331007</v>
      </c>
      <c r="K29" s="456">
        <v>24.091370577693844</v>
      </c>
      <c r="L29" s="455">
        <v>27.243069825713341</v>
      </c>
      <c r="M29" s="455">
        <v>31.742112361718032</v>
      </c>
      <c r="N29" s="455">
        <v>29.802723233229834</v>
      </c>
      <c r="O29" s="455">
        <v>34.327046098257966</v>
      </c>
      <c r="P29" s="456">
        <v>32.761315309921393</v>
      </c>
      <c r="Q29" s="455">
        <v>38.469805914193522</v>
      </c>
      <c r="R29" s="455">
        <v>41.800100762029125</v>
      </c>
      <c r="S29" s="528">
        <v>32.334014072364958</v>
      </c>
      <c r="T29" s="604">
        <v>30.122916391844118</v>
      </c>
      <c r="U29" s="528">
        <v>26.382963244718312</v>
      </c>
      <c r="V29" s="528">
        <v>26.177044708217977</v>
      </c>
      <c r="W29" s="528">
        <v>26.187056945624608</v>
      </c>
      <c r="X29" s="528"/>
      <c r="Y29" s="247"/>
      <c r="Z29" s="247"/>
      <c r="AA29" s="247"/>
      <c r="AB29" s="247"/>
      <c r="AC29" s="247"/>
    </row>
    <row r="30" spans="2:29" s="79" customFormat="1" ht="12.75" customHeight="1" x14ac:dyDescent="0.2">
      <c r="B30" s="334" t="s">
        <v>119</v>
      </c>
      <c r="C30" s="337">
        <v>17.711567681178558</v>
      </c>
      <c r="D30" s="337">
        <v>14.883599267590897</v>
      </c>
      <c r="E30" s="337">
        <v>12.039555006180469</v>
      </c>
      <c r="F30" s="525">
        <v>13.622183708838822</v>
      </c>
      <c r="G30" s="337">
        <v>12.644335200640219</v>
      </c>
      <c r="H30" s="337">
        <v>13.292522955837342</v>
      </c>
      <c r="I30" s="337">
        <v>13.232653923328758</v>
      </c>
      <c r="J30" s="337">
        <v>12.443716741711011</v>
      </c>
      <c r="K30" s="525">
        <v>12.383292383292384</v>
      </c>
      <c r="L30" s="337">
        <v>12.173660800618835</v>
      </c>
      <c r="M30" s="337">
        <v>11.988192725195201</v>
      </c>
      <c r="N30" s="337">
        <v>12.749807840122982</v>
      </c>
      <c r="O30" s="337">
        <v>11.742563349247154</v>
      </c>
      <c r="P30" s="525">
        <v>10.783446522360217</v>
      </c>
      <c r="Q30" s="337">
        <v>11.841176890570472</v>
      </c>
      <c r="R30" s="337">
        <v>12.230458329376651</v>
      </c>
      <c r="S30" s="527">
        <v>11.850080083990482</v>
      </c>
      <c r="T30" s="603">
        <v>11.927119491043522</v>
      </c>
      <c r="U30" s="527">
        <v>11.284534242979362</v>
      </c>
      <c r="V30" s="527">
        <v>11.101243339253998</v>
      </c>
      <c r="W30" s="527">
        <v>5.7809197406288444</v>
      </c>
      <c r="X30" s="527"/>
      <c r="Y30" s="247"/>
      <c r="Z30" s="247"/>
      <c r="AA30" s="247"/>
      <c r="AB30" s="247"/>
      <c r="AC30" s="247"/>
    </row>
    <row r="31" spans="2:29" s="79" customFormat="1" ht="12.75" customHeight="1" x14ac:dyDescent="0.2">
      <c r="B31" s="454" t="s">
        <v>141</v>
      </c>
      <c r="C31" s="455" t="s">
        <v>4</v>
      </c>
      <c r="D31" s="455">
        <v>36.012727128039721</v>
      </c>
      <c r="E31" s="455" t="s">
        <v>4</v>
      </c>
      <c r="F31" s="456">
        <v>32.22708656969354</v>
      </c>
      <c r="G31" s="455" t="s">
        <v>4</v>
      </c>
      <c r="H31" s="455">
        <v>27.779785568003852</v>
      </c>
      <c r="I31" s="455" t="s">
        <v>4</v>
      </c>
      <c r="J31" s="455">
        <v>25.909290096406661</v>
      </c>
      <c r="K31" s="456" t="s">
        <v>4</v>
      </c>
      <c r="L31" s="455">
        <v>27.024525682554373</v>
      </c>
      <c r="M31" s="455" t="s">
        <v>4</v>
      </c>
      <c r="N31" s="455">
        <v>25.27743526510481</v>
      </c>
      <c r="O31" s="455" t="s">
        <v>4</v>
      </c>
      <c r="P31" s="456">
        <v>22.704761904761906</v>
      </c>
      <c r="Q31" s="455" t="s">
        <v>4</v>
      </c>
      <c r="R31" s="455">
        <v>23.165735567970206</v>
      </c>
      <c r="S31" s="528" t="s">
        <v>4</v>
      </c>
      <c r="T31" s="604">
        <v>20.982142857142858</v>
      </c>
      <c r="U31" s="528" t="s">
        <v>4</v>
      </c>
      <c r="V31" s="528">
        <v>20.133538777606574</v>
      </c>
      <c r="W31" s="528" t="s">
        <v>4</v>
      </c>
      <c r="X31" s="528"/>
      <c r="Y31" s="247"/>
      <c r="Z31" s="247"/>
      <c r="AA31" s="247"/>
      <c r="AB31" s="247"/>
      <c r="AC31" s="247"/>
    </row>
    <row r="32" spans="2:29" s="79" customFormat="1" ht="12.75" customHeight="1" x14ac:dyDescent="0.2">
      <c r="B32" s="334" t="s">
        <v>142</v>
      </c>
      <c r="C32" s="337" t="s">
        <v>4</v>
      </c>
      <c r="D32" s="337">
        <v>15.403544518104011</v>
      </c>
      <c r="E32" s="337" t="s">
        <v>4</v>
      </c>
      <c r="F32" s="525">
        <v>14.60499024288467</v>
      </c>
      <c r="G32" s="337">
        <v>15.80188679245283</v>
      </c>
      <c r="H32" s="337">
        <v>15.143320117727896</v>
      </c>
      <c r="I32" s="337">
        <v>15.617792661090265</v>
      </c>
      <c r="J32" s="337">
        <v>15.663083530795646</v>
      </c>
      <c r="K32" s="525">
        <v>15.904806786050896</v>
      </c>
      <c r="L32" s="337">
        <v>15.577560089420237</v>
      </c>
      <c r="M32" s="337">
        <v>14.790249391142138</v>
      </c>
      <c r="N32" s="337">
        <v>16.384581408396905</v>
      </c>
      <c r="O32" s="337">
        <v>16.414985348148114</v>
      </c>
      <c r="P32" s="525">
        <v>16.442416880133095</v>
      </c>
      <c r="Q32" s="337">
        <v>16.420951845723149</v>
      </c>
      <c r="R32" s="337">
        <v>15.984015196598108</v>
      </c>
      <c r="S32" s="527">
        <v>15.237929043624193</v>
      </c>
      <c r="T32" s="603">
        <v>15.039728147857803</v>
      </c>
      <c r="U32" s="527">
        <v>14.153174372639899</v>
      </c>
      <c r="V32" s="527">
        <v>13.677681052153778</v>
      </c>
      <c r="W32" s="527">
        <v>13.664562324068759</v>
      </c>
      <c r="X32" s="527"/>
      <c r="Y32" s="247"/>
      <c r="Z32" s="247"/>
      <c r="AA32" s="247"/>
      <c r="AB32" s="247"/>
      <c r="AC32" s="247"/>
    </row>
    <row r="33" spans="2:29" s="79" customFormat="1" ht="12.75" customHeight="1" x14ac:dyDescent="0.2">
      <c r="B33" s="454" t="s">
        <v>143</v>
      </c>
      <c r="C33" s="455">
        <v>30.82569723602407</v>
      </c>
      <c r="D33" s="455">
        <v>30.785317503539922</v>
      </c>
      <c r="E33" s="455">
        <v>32.247034048497738</v>
      </c>
      <c r="F33" s="456">
        <v>31.268011527377521</v>
      </c>
      <c r="G33" s="455">
        <v>45.457762052189295</v>
      </c>
      <c r="H33" s="455">
        <v>40.667368698170328</v>
      </c>
      <c r="I33" s="455">
        <v>39.012278625880157</v>
      </c>
      <c r="J33" s="455">
        <v>36.358417795317962</v>
      </c>
      <c r="K33" s="456">
        <v>37.031631821884332</v>
      </c>
      <c r="L33" s="455">
        <v>35.433837854038664</v>
      </c>
      <c r="M33" s="455">
        <v>35.336482312942827</v>
      </c>
      <c r="N33" s="455">
        <v>34.311293399045198</v>
      </c>
      <c r="O33" s="455">
        <v>35.895048098154795</v>
      </c>
      <c r="P33" s="456">
        <v>34.533272865736265</v>
      </c>
      <c r="Q33" s="455">
        <v>27.958809717896731</v>
      </c>
      <c r="R33" s="455">
        <v>26.829268292682929</v>
      </c>
      <c r="S33" s="528">
        <v>23.95257357034178</v>
      </c>
      <c r="T33" s="604">
        <v>24.394403317700863</v>
      </c>
      <c r="U33" s="528">
        <v>2.5135150197848741</v>
      </c>
      <c r="V33" s="528">
        <v>2.2849090069732974</v>
      </c>
      <c r="W33" s="528">
        <v>1.9439568131244982</v>
      </c>
      <c r="X33" s="528"/>
      <c r="Y33" s="247"/>
      <c r="Z33" s="247"/>
      <c r="AA33" s="247"/>
      <c r="AB33" s="247"/>
      <c r="AC33" s="247"/>
    </row>
    <row r="34" spans="2:29" s="79" customFormat="1" ht="12.75" customHeight="1" x14ac:dyDescent="0.2">
      <c r="B34" s="334" t="s">
        <v>5</v>
      </c>
      <c r="C34" s="337">
        <v>26.399584818913478</v>
      </c>
      <c r="D34" s="337">
        <v>27.943928723281726</v>
      </c>
      <c r="E34" s="337">
        <v>23.915187255369254</v>
      </c>
      <c r="F34" s="525">
        <v>20.75426587309844</v>
      </c>
      <c r="G34" s="337">
        <v>18.83195886184874</v>
      </c>
      <c r="H34" s="337">
        <v>16.874110925259828</v>
      </c>
      <c r="I34" s="337">
        <v>15.652664580045755</v>
      </c>
      <c r="J34" s="337">
        <v>14.615822104349485</v>
      </c>
      <c r="K34" s="525">
        <v>11.343568786394744</v>
      </c>
      <c r="L34" s="337">
        <v>9.35123695933245</v>
      </c>
      <c r="M34" s="337">
        <v>7.2847560432388239</v>
      </c>
      <c r="N34" s="337">
        <v>7.3075956820171388</v>
      </c>
      <c r="O34" s="337">
        <v>7.1181867355818289</v>
      </c>
      <c r="P34" s="525">
        <v>7.3771126410844809</v>
      </c>
      <c r="Q34" s="337">
        <v>5.3541892084797906</v>
      </c>
      <c r="R34" s="337">
        <v>6.5154743456881352</v>
      </c>
      <c r="S34" s="527">
        <v>6.2642342437709342</v>
      </c>
      <c r="T34" s="603">
        <v>6.4839753487560259</v>
      </c>
      <c r="U34" s="527">
        <v>5.2555467586531446</v>
      </c>
      <c r="V34" s="527">
        <v>5.4830917864117987</v>
      </c>
      <c r="W34" s="527">
        <v>5.671656380665091</v>
      </c>
      <c r="X34" s="527"/>
      <c r="Y34" s="247"/>
      <c r="Z34" s="247"/>
      <c r="AA34" s="247"/>
      <c r="AB34" s="247"/>
      <c r="AC34" s="247"/>
    </row>
    <row r="35" spans="2:29" s="79" customFormat="1" ht="12.75" customHeight="1" x14ac:dyDescent="0.2">
      <c r="B35" s="524" t="s">
        <v>148</v>
      </c>
      <c r="C35" s="455">
        <v>24.764380890561739</v>
      </c>
      <c r="D35" s="455">
        <v>27.521613832907754</v>
      </c>
      <c r="E35" s="455">
        <v>24.679592507172298</v>
      </c>
      <c r="F35" s="456">
        <v>23.689500541020845</v>
      </c>
      <c r="G35" s="455">
        <v>26.559292594193685</v>
      </c>
      <c r="H35" s="455">
        <v>31.613454960290007</v>
      </c>
      <c r="I35" s="455">
        <v>30.495333811845001</v>
      </c>
      <c r="J35" s="455">
        <v>29.654804745102421</v>
      </c>
      <c r="K35" s="456">
        <v>32.763669758773794</v>
      </c>
      <c r="L35" s="455">
        <v>35.356169346735093</v>
      </c>
      <c r="M35" s="455">
        <v>32.801342858307528</v>
      </c>
      <c r="N35" s="455">
        <v>33.894763036796405</v>
      </c>
      <c r="O35" s="455">
        <v>29.961810289774419</v>
      </c>
      <c r="P35" s="456">
        <v>27.66099521090668</v>
      </c>
      <c r="Q35" s="455">
        <v>24.523039100846958</v>
      </c>
      <c r="R35" s="455">
        <v>20.483083431816333</v>
      </c>
      <c r="S35" s="528">
        <v>28.339094925652052</v>
      </c>
      <c r="T35" s="604">
        <v>27.860325772804529</v>
      </c>
      <c r="U35" s="528">
        <v>21.439840208478</v>
      </c>
      <c r="V35" s="528">
        <v>20.805922919267513</v>
      </c>
      <c r="W35" s="528">
        <v>21.22466698715089</v>
      </c>
      <c r="X35" s="528"/>
      <c r="Y35" s="247"/>
      <c r="Z35" s="247"/>
      <c r="AA35" s="247"/>
      <c r="AB35" s="247"/>
      <c r="AC35" s="247"/>
    </row>
    <row r="36" spans="2:29" s="79" customFormat="1" ht="12.75" customHeight="1" x14ac:dyDescent="0.2">
      <c r="B36" s="336" t="s">
        <v>144</v>
      </c>
      <c r="C36" s="337">
        <v>30.43007393496606</v>
      </c>
      <c r="D36" s="337">
        <v>28.548494529057166</v>
      </c>
      <c r="E36" s="337">
        <v>25.903379126271837</v>
      </c>
      <c r="F36" s="525">
        <v>24.305752556999913</v>
      </c>
      <c r="G36" s="337">
        <v>23.063237612359579</v>
      </c>
      <c r="H36" s="337">
        <v>22.115704723943402</v>
      </c>
      <c r="I36" s="337">
        <v>19.833183976918228</v>
      </c>
      <c r="J36" s="337">
        <v>24.196532376469474</v>
      </c>
      <c r="K36" s="525">
        <v>24.505597917453976</v>
      </c>
      <c r="L36" s="337">
        <v>24.473037501748216</v>
      </c>
      <c r="M36" s="337">
        <v>21.918248076746654</v>
      </c>
      <c r="N36" s="337">
        <v>20.757360115223182</v>
      </c>
      <c r="O36" s="337">
        <v>18.221389866772483</v>
      </c>
      <c r="P36" s="525">
        <v>14.29538121024016</v>
      </c>
      <c r="Q36" s="337">
        <v>13.086525348322645</v>
      </c>
      <c r="R36" s="337">
        <v>13.011911372509427</v>
      </c>
      <c r="S36" s="527">
        <v>12.164173026903676</v>
      </c>
      <c r="T36" s="603">
        <v>13.506324825599867</v>
      </c>
      <c r="U36" s="527">
        <v>13.440556288356593</v>
      </c>
      <c r="V36" s="527">
        <v>13.795617799526605</v>
      </c>
      <c r="W36" s="527">
        <v>13.551337462278646</v>
      </c>
      <c r="X36" s="527"/>
      <c r="Y36" s="247"/>
      <c r="Z36" s="247"/>
      <c r="AA36" s="247"/>
      <c r="AB36" s="247"/>
      <c r="AC36" s="247"/>
    </row>
    <row r="37" spans="2:29" s="80" customFormat="1" ht="12.75" customHeight="1" x14ac:dyDescent="0.2">
      <c r="B37" s="454" t="s">
        <v>145</v>
      </c>
      <c r="C37" s="455">
        <v>16.273594585977918</v>
      </c>
      <c r="D37" s="455">
        <v>16.880892220337358</v>
      </c>
      <c r="E37" s="455">
        <v>15.82056126013903</v>
      </c>
      <c r="F37" s="456">
        <v>15.882898086558599</v>
      </c>
      <c r="G37" s="455">
        <v>15.400141071055717</v>
      </c>
      <c r="H37" s="455">
        <v>15.362930346342083</v>
      </c>
      <c r="I37" s="455">
        <v>15.957323250643515</v>
      </c>
      <c r="J37" s="455">
        <v>17.044963106819729</v>
      </c>
      <c r="K37" s="456">
        <v>16.680382170522645</v>
      </c>
      <c r="L37" s="455">
        <v>17.604393330222742</v>
      </c>
      <c r="M37" s="455">
        <v>18.177107434649219</v>
      </c>
      <c r="N37" s="455">
        <v>20.071309088296349</v>
      </c>
      <c r="O37" s="455">
        <v>20.088227300286423</v>
      </c>
      <c r="P37" s="456">
        <v>19.47495365754741</v>
      </c>
      <c r="Q37" s="455">
        <v>19.091408806895377</v>
      </c>
      <c r="R37" s="455">
        <v>18.724881834163117</v>
      </c>
      <c r="S37" s="528">
        <v>18.787461713257418</v>
      </c>
      <c r="T37" s="604">
        <v>19.1314910416034</v>
      </c>
      <c r="U37" s="528">
        <v>18.49924585218703</v>
      </c>
      <c r="V37" s="528">
        <v>17.741196838120185</v>
      </c>
      <c r="W37" s="528">
        <v>16.827244747758595</v>
      </c>
      <c r="X37" s="528"/>
      <c r="Y37" s="244"/>
      <c r="Z37" s="244"/>
      <c r="AA37" s="244"/>
      <c r="AB37" s="244"/>
      <c r="AC37" s="244"/>
    </row>
    <row r="38" spans="2:29" s="79" customFormat="1" ht="12.75" customHeight="1" x14ac:dyDescent="0.2">
      <c r="B38" s="334" t="s">
        <v>118</v>
      </c>
      <c r="C38" s="337" t="s">
        <v>4</v>
      </c>
      <c r="D38" s="337">
        <v>3.3263799324552896</v>
      </c>
      <c r="E38" s="337" t="s">
        <v>4</v>
      </c>
      <c r="F38" s="525">
        <v>2.8363865524098819</v>
      </c>
      <c r="G38" s="337" t="s">
        <v>4</v>
      </c>
      <c r="H38" s="337">
        <v>3.4947764355760387</v>
      </c>
      <c r="I38" s="337">
        <v>3.1136012445995522</v>
      </c>
      <c r="J38" s="337">
        <v>4.8795596717848726</v>
      </c>
      <c r="K38" s="525">
        <v>4.4801781363075666</v>
      </c>
      <c r="L38" s="337">
        <v>4.9416980218306445</v>
      </c>
      <c r="M38" s="337">
        <v>4.4406908492040031</v>
      </c>
      <c r="N38" s="337">
        <v>4.3722783448810842</v>
      </c>
      <c r="O38" s="337">
        <v>4.8716068794332505</v>
      </c>
      <c r="P38" s="525">
        <v>4.3085961501233072</v>
      </c>
      <c r="Q38" s="337">
        <v>4.8027061226852812</v>
      </c>
      <c r="R38" s="337">
        <v>3.6819512977895457</v>
      </c>
      <c r="S38" s="527">
        <v>3.7465280020670497</v>
      </c>
      <c r="T38" s="603">
        <v>3.4175258483659752</v>
      </c>
      <c r="U38" s="527">
        <v>3.4044304327204755</v>
      </c>
      <c r="V38" s="527">
        <v>3.6217627240696451</v>
      </c>
      <c r="W38" s="527">
        <v>3.6254853048746178</v>
      </c>
      <c r="X38" s="527"/>
      <c r="Y38" s="247"/>
      <c r="Z38" s="247"/>
      <c r="AA38" s="247"/>
      <c r="AB38" s="247"/>
      <c r="AC38" s="247"/>
    </row>
    <row r="39" spans="2:29" s="79" customFormat="1" ht="12.75" customHeight="1" x14ac:dyDescent="0.2">
      <c r="B39" s="572" t="s">
        <v>114</v>
      </c>
      <c r="C39" s="580" t="s">
        <v>4</v>
      </c>
      <c r="D39" s="580" t="s">
        <v>4</v>
      </c>
      <c r="E39" s="580">
        <v>1.3114754098360655</v>
      </c>
      <c r="F39" s="581" t="s">
        <v>4</v>
      </c>
      <c r="G39" s="580" t="s">
        <v>4</v>
      </c>
      <c r="H39" s="580" t="s">
        <v>4</v>
      </c>
      <c r="I39" s="580">
        <v>1.0687022900763359</v>
      </c>
      <c r="J39" s="580" t="s">
        <v>4</v>
      </c>
      <c r="K39" s="581" t="s">
        <v>4</v>
      </c>
      <c r="L39" s="580" t="s">
        <v>4</v>
      </c>
      <c r="M39" s="580">
        <v>0.73619631901840488</v>
      </c>
      <c r="N39" s="580" t="s">
        <v>4</v>
      </c>
      <c r="O39" s="580" t="s">
        <v>4</v>
      </c>
      <c r="P39" s="581" t="s">
        <v>4</v>
      </c>
      <c r="Q39" s="580">
        <v>0.69792024796415297</v>
      </c>
      <c r="R39" s="580" t="s">
        <v>4</v>
      </c>
      <c r="S39" s="582" t="s">
        <v>4</v>
      </c>
      <c r="T39" s="607">
        <v>0.87904813705297447</v>
      </c>
      <c r="U39" s="582" t="s">
        <v>4</v>
      </c>
      <c r="V39" s="582">
        <v>0.81803543737383744</v>
      </c>
      <c r="W39" s="582" t="s">
        <v>4</v>
      </c>
      <c r="X39" s="582"/>
      <c r="Y39" s="247"/>
      <c r="Z39" s="247"/>
      <c r="AA39" s="247"/>
      <c r="AB39" s="247"/>
      <c r="AC39" s="247"/>
    </row>
    <row r="40" spans="2:29" s="79" customFormat="1" ht="12.75" customHeight="1" x14ac:dyDescent="0.2">
      <c r="B40" s="334" t="s">
        <v>146</v>
      </c>
      <c r="C40" s="337">
        <v>7.3086071788129132</v>
      </c>
      <c r="D40" s="337">
        <v>6.6720252498635002</v>
      </c>
      <c r="E40" s="337">
        <v>6.1902266496669744</v>
      </c>
      <c r="F40" s="525">
        <v>7.3613444564283643</v>
      </c>
      <c r="G40" s="337">
        <v>7.0140259793580615</v>
      </c>
      <c r="H40" s="337">
        <v>10.437722244420069</v>
      </c>
      <c r="I40" s="337">
        <v>7.9548903306409402</v>
      </c>
      <c r="J40" s="337">
        <v>11.554373582820752</v>
      </c>
      <c r="K40" s="525">
        <v>11.677668430515052</v>
      </c>
      <c r="L40" s="337">
        <v>10.553652302259737</v>
      </c>
      <c r="M40" s="337">
        <v>11.948995567708218</v>
      </c>
      <c r="N40" s="337">
        <v>12.569124049314414</v>
      </c>
      <c r="O40" s="337">
        <v>11.445079033491986</v>
      </c>
      <c r="P40" s="525">
        <v>11.327658315514853</v>
      </c>
      <c r="Q40" s="337">
        <v>11.000567053350556</v>
      </c>
      <c r="R40" s="337">
        <v>10.423856521793743</v>
      </c>
      <c r="S40" s="527">
        <v>9.6908095337700058</v>
      </c>
      <c r="T40" s="603">
        <v>10.335878569105741</v>
      </c>
      <c r="U40" s="527">
        <v>9.4896679762862703</v>
      </c>
      <c r="V40" s="527">
        <v>9.5742396085569297</v>
      </c>
      <c r="W40" s="527" t="s">
        <v>4</v>
      </c>
      <c r="X40" s="527"/>
      <c r="Y40" s="247"/>
      <c r="Z40" s="247"/>
      <c r="AA40" s="247"/>
      <c r="AB40" s="247"/>
      <c r="AC40" s="247"/>
    </row>
    <row r="41" spans="2:29" s="84" customFormat="1" ht="12.75" customHeight="1" x14ac:dyDescent="0.2">
      <c r="B41" s="454" t="s">
        <v>117</v>
      </c>
      <c r="C41" s="455">
        <v>13.450130414156423</v>
      </c>
      <c r="D41" s="455">
        <v>12.238856230031359</v>
      </c>
      <c r="E41" s="455">
        <v>12.632351281182977</v>
      </c>
      <c r="F41" s="456">
        <v>10.029530788581429</v>
      </c>
      <c r="G41" s="455">
        <v>9.1892988277390035</v>
      </c>
      <c r="H41" s="455">
        <v>10.391444409265207</v>
      </c>
      <c r="I41" s="455">
        <v>10.715079439552353</v>
      </c>
      <c r="J41" s="455">
        <v>10.557994944929247</v>
      </c>
      <c r="K41" s="456">
        <v>9.9921993181945528</v>
      </c>
      <c r="L41" s="455">
        <v>9.160554993417767</v>
      </c>
      <c r="M41" s="455">
        <v>9.1529959329924004</v>
      </c>
      <c r="N41" s="455">
        <v>9.1634575233146212</v>
      </c>
      <c r="O41" s="455">
        <v>9.526803732645476</v>
      </c>
      <c r="P41" s="456">
        <v>8.5786184655054658</v>
      </c>
      <c r="Q41" s="455">
        <v>8.0463600681330067</v>
      </c>
      <c r="R41" s="455">
        <v>7.8991934227067615</v>
      </c>
      <c r="S41" s="528">
        <v>7.2621864338095925</v>
      </c>
      <c r="T41" s="604">
        <v>6.6309365711756145</v>
      </c>
      <c r="U41" s="528">
        <v>6.5536559451366756</v>
      </c>
      <c r="V41" s="528">
        <v>6.5216116356811922</v>
      </c>
      <c r="W41" s="528">
        <v>6.1103198948290967</v>
      </c>
      <c r="X41" s="528"/>
      <c r="Y41" s="247"/>
      <c r="Z41" s="247"/>
      <c r="AA41" s="247"/>
      <c r="AB41" s="247"/>
      <c r="AC41" s="247"/>
    </row>
    <row r="42" spans="2:29" s="79" customFormat="1" ht="13.5" customHeight="1" x14ac:dyDescent="0.2">
      <c r="B42" s="334" t="s">
        <v>122</v>
      </c>
      <c r="C42" s="337">
        <v>11.59808578705703</v>
      </c>
      <c r="D42" s="337">
        <v>11.012510792187271</v>
      </c>
      <c r="E42" s="337">
        <v>10.788347871902284</v>
      </c>
      <c r="F42" s="525">
        <v>11.884897836838688</v>
      </c>
      <c r="G42" s="337">
        <v>12.842499401552748</v>
      </c>
      <c r="H42" s="337">
        <v>12.908879299783566</v>
      </c>
      <c r="I42" s="337">
        <v>12.636107839288051</v>
      </c>
      <c r="J42" s="337">
        <v>12.30556368246538</v>
      </c>
      <c r="K42" s="525">
        <v>11.959425802653625</v>
      </c>
      <c r="L42" s="337">
        <v>11.753909906498807</v>
      </c>
      <c r="M42" s="337">
        <v>11.349628472784957</v>
      </c>
      <c r="N42" s="337">
        <v>12.022489880783947</v>
      </c>
      <c r="O42" s="337">
        <v>12.709556125074068</v>
      </c>
      <c r="P42" s="525">
        <v>12.790838359020176</v>
      </c>
      <c r="Q42" s="337">
        <v>12.280907749298375</v>
      </c>
      <c r="R42" s="337">
        <v>11.514809057589435</v>
      </c>
      <c r="S42" s="527">
        <v>11.35585643255768</v>
      </c>
      <c r="T42" s="603">
        <v>11.041539586421973</v>
      </c>
      <c r="U42" s="527">
        <v>10.162991927834453</v>
      </c>
      <c r="V42" s="527">
        <v>9.8596680413272519</v>
      </c>
      <c r="W42" s="527">
        <v>10.362941984651442</v>
      </c>
      <c r="X42" s="527"/>
      <c r="Y42" s="247"/>
      <c r="Z42" s="247"/>
      <c r="AA42" s="247"/>
      <c r="AB42" s="247"/>
      <c r="AC42" s="247"/>
    </row>
    <row r="43" spans="2:29" s="257" customFormat="1" ht="11.25" x14ac:dyDescent="0.2">
      <c r="B43" s="576" t="s">
        <v>120</v>
      </c>
      <c r="C43" s="455">
        <v>12.707705819924389</v>
      </c>
      <c r="D43" s="455">
        <v>12.280430642125951</v>
      </c>
      <c r="E43" s="455">
        <v>11.889207855116567</v>
      </c>
      <c r="F43" s="456">
        <v>12.066492931791258</v>
      </c>
      <c r="G43" s="455">
        <v>12.412874582739867</v>
      </c>
      <c r="H43" s="455">
        <v>12.354899145112585</v>
      </c>
      <c r="I43" s="455">
        <v>12.221011962739849</v>
      </c>
      <c r="J43" s="455">
        <v>11.957798660809022</v>
      </c>
      <c r="K43" s="456">
        <v>11.658697525504397</v>
      </c>
      <c r="L43" s="455">
        <v>11.382911864640208</v>
      </c>
      <c r="M43" s="455">
        <v>11.374084918779994</v>
      </c>
      <c r="N43" s="455">
        <v>12.026658375984187</v>
      </c>
      <c r="O43" s="455">
        <v>12.216520116398135</v>
      </c>
      <c r="P43" s="456">
        <v>11.889714929732236</v>
      </c>
      <c r="Q43" s="455">
        <v>11.628935890608098</v>
      </c>
      <c r="R43" s="455">
        <v>11.382785126608129</v>
      </c>
      <c r="S43" s="528">
        <v>11.040299549154465</v>
      </c>
      <c r="T43" s="604">
        <v>10.827569935300914</v>
      </c>
      <c r="U43" s="528">
        <v>10.089875490430122</v>
      </c>
      <c r="V43" s="528">
        <v>9.8875030899072751</v>
      </c>
      <c r="W43" s="528">
        <v>9.9153963468167508</v>
      </c>
      <c r="X43" s="528"/>
      <c r="Y43" s="247"/>
      <c r="Z43" s="247"/>
      <c r="AA43" s="247"/>
      <c r="AB43" s="247"/>
      <c r="AC43" s="247"/>
    </row>
    <row r="44" spans="2:29" s="79" customFormat="1" ht="11.25" x14ac:dyDescent="0.2">
      <c r="B44" s="577" t="s">
        <v>230</v>
      </c>
      <c r="C44" s="583">
        <v>15.564856266921149</v>
      </c>
      <c r="D44" s="583">
        <v>14.695867479409532</v>
      </c>
      <c r="E44" s="583">
        <v>14.168054076462822</v>
      </c>
      <c r="F44" s="584">
        <v>13.672604332026101</v>
      </c>
      <c r="G44" s="583">
        <v>13.64263296836376</v>
      </c>
      <c r="H44" s="583">
        <v>13.601864921002091</v>
      </c>
      <c r="I44" s="583">
        <v>13.787787542740434</v>
      </c>
      <c r="J44" s="583">
        <v>14.097929961269376</v>
      </c>
      <c r="K44" s="584">
        <v>13.629648369032388</v>
      </c>
      <c r="L44" s="583">
        <v>13.318159601271867</v>
      </c>
      <c r="M44" s="583">
        <v>13.303458136374744</v>
      </c>
      <c r="N44" s="583">
        <v>13.672926348815453</v>
      </c>
      <c r="O44" s="583">
        <v>13.320327023539175</v>
      </c>
      <c r="P44" s="584">
        <v>12.931597288045307</v>
      </c>
      <c r="Q44" s="583">
        <v>12.732775785875711</v>
      </c>
      <c r="R44" s="583">
        <v>12.715375859825032</v>
      </c>
      <c r="S44" s="585">
        <v>12.435007490993801</v>
      </c>
      <c r="T44" s="605">
        <v>12.240121978970022</v>
      </c>
      <c r="U44" s="585">
        <v>11.400677719300111</v>
      </c>
      <c r="V44" s="585">
        <v>11.228421599514322</v>
      </c>
      <c r="W44" s="585">
        <v>10.804923225349365</v>
      </c>
      <c r="X44" s="585"/>
      <c r="Y44" s="247"/>
      <c r="Z44" s="247"/>
      <c r="AA44" s="247"/>
      <c r="AB44" s="247"/>
      <c r="AC44" s="247"/>
    </row>
    <row r="45" spans="2:29" s="257" customFormat="1" ht="11.25" x14ac:dyDescent="0.2">
      <c r="B45" s="472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7"/>
      <c r="N45" s="457"/>
      <c r="O45" s="457"/>
      <c r="P45" s="457"/>
      <c r="Q45" s="457"/>
      <c r="R45" s="457"/>
      <c r="S45" s="466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</row>
    <row r="46" spans="2:29" ht="12.75" customHeight="1" x14ac:dyDescent="0.2">
      <c r="B46" s="167" t="s">
        <v>273</v>
      </c>
      <c r="N46" s="93"/>
      <c r="O46" s="253"/>
      <c r="P46" s="93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</row>
    <row r="47" spans="2:29" ht="15.75" customHeight="1" x14ac:dyDescent="0.2">
      <c r="B47" s="192" t="s">
        <v>49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O47" s="207"/>
      <c r="P47" s="2"/>
    </row>
    <row r="48" spans="2:29" ht="6.75" customHeight="1" x14ac:dyDescent="0.2">
      <c r="B48" s="192"/>
      <c r="N48" s="255"/>
      <c r="O48" s="256"/>
      <c r="P48" s="257"/>
      <c r="Q48" s="254"/>
      <c r="R48" s="254"/>
      <c r="S48" s="254"/>
      <c r="T48" s="254"/>
      <c r="U48" s="254"/>
      <c r="V48" s="254"/>
      <c r="W48" s="254"/>
    </row>
    <row r="49" ht="11.25" x14ac:dyDescent="0.2"/>
    <row r="50" ht="8.25" customHeight="1" x14ac:dyDescent="0.2"/>
  </sheetData>
  <mergeCells count="1">
    <mergeCell ref="Q1:R1"/>
  </mergeCells>
  <phoneticPr fontId="6" type="noConversion"/>
  <hyperlinks>
    <hyperlink ref="Q1" location="Index!A1" display="retour à l'index"/>
  </hyperlinks>
  <pageMargins left="0" right="0" top="0.51181102362204722" bottom="3.937007874015748E-2" header="0.23622047244094491" footer="0.31496062992125984"/>
  <pageSetup paperSize="9" scale="82" orientation="landscape" r:id="rId1"/>
  <headerFooter alignWithMargins="0"/>
  <ignoredErrors>
    <ignoredError sqref="C6:H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60.7109375" customWidth="1"/>
    <col min="2" max="2" width="20.7109375" customWidth="1"/>
  </cols>
  <sheetData>
    <row r="1" spans="1:18" x14ac:dyDescent="0.2">
      <c r="A1" s="30" t="s">
        <v>151</v>
      </c>
      <c r="B1" s="471" t="s">
        <v>56</v>
      </c>
      <c r="C1" s="205"/>
      <c r="G1" s="208"/>
    </row>
    <row r="2" spans="1:18" x14ac:dyDescent="0.2">
      <c r="A2" s="30"/>
    </row>
    <row r="3" spans="1:18" x14ac:dyDescent="0.2">
      <c r="A3" s="411" t="s">
        <v>252</v>
      </c>
      <c r="D3" s="183"/>
    </row>
    <row r="4" spans="1:18" s="90" customFormat="1" ht="12.75" customHeight="1" x14ac:dyDescent="0.2">
      <c r="A4" s="90" t="s">
        <v>55</v>
      </c>
      <c r="B4" s="315"/>
      <c r="D4" s="315"/>
      <c r="E4" s="315"/>
      <c r="F4" s="315"/>
      <c r="G4" s="315"/>
      <c r="H4" s="315"/>
      <c r="I4" s="315"/>
      <c r="J4" s="315"/>
      <c r="P4" s="315"/>
      <c r="Q4" s="315"/>
      <c r="R4" s="315"/>
    </row>
    <row r="5" spans="1:18" s="90" customFormat="1" ht="12.75" customHeight="1" x14ac:dyDescent="0.2">
      <c r="B5" s="315"/>
      <c r="D5" s="315"/>
      <c r="E5" s="315"/>
      <c r="F5" s="315"/>
      <c r="G5" s="315"/>
      <c r="H5" s="315"/>
      <c r="I5" s="315"/>
      <c r="J5" s="315"/>
      <c r="P5" s="315"/>
      <c r="Q5" s="315"/>
      <c r="R5" s="315"/>
    </row>
    <row r="6" spans="1:18" s="90" customFormat="1" ht="12.75" customHeight="1" x14ac:dyDescent="0.2">
      <c r="A6" s="342"/>
      <c r="B6" s="640" t="s">
        <v>321</v>
      </c>
      <c r="E6" s="315"/>
      <c r="F6" s="315"/>
      <c r="G6" s="315"/>
      <c r="H6" s="315"/>
      <c r="I6" s="315"/>
      <c r="J6" s="315"/>
      <c r="P6" s="315"/>
      <c r="Q6" s="315"/>
      <c r="R6" s="315"/>
    </row>
    <row r="7" spans="1:18" s="90" customFormat="1" ht="12.75" customHeight="1" x14ac:dyDescent="0.2">
      <c r="A7" s="2" t="s">
        <v>163</v>
      </c>
      <c r="B7" s="119">
        <v>68.76708293531027</v>
      </c>
      <c r="F7" s="315"/>
      <c r="G7" s="315"/>
      <c r="H7" s="315"/>
      <c r="I7" s="315"/>
      <c r="J7" s="315"/>
      <c r="P7" s="315"/>
      <c r="Q7" s="315"/>
      <c r="R7" s="315"/>
    </row>
    <row r="8" spans="1:18" s="90" customFormat="1" ht="12.75" customHeight="1" x14ac:dyDescent="0.2">
      <c r="A8" s="2" t="s">
        <v>164</v>
      </c>
      <c r="B8" s="119">
        <v>20.117017537820207</v>
      </c>
      <c r="E8" s="315"/>
      <c r="F8" s="315"/>
      <c r="G8" s="315"/>
      <c r="H8" s="315"/>
      <c r="I8" s="315"/>
      <c r="J8" s="315"/>
      <c r="P8" s="315"/>
      <c r="Q8" s="315"/>
      <c r="R8" s="315"/>
    </row>
    <row r="9" spans="1:18" s="90" customFormat="1" ht="12.75" customHeight="1" x14ac:dyDescent="0.2">
      <c r="A9" s="2" t="s">
        <v>165</v>
      </c>
      <c r="B9" s="119">
        <v>1.4975240718557503</v>
      </c>
      <c r="E9" s="315"/>
      <c r="F9" s="315"/>
      <c r="G9" s="315"/>
      <c r="H9" s="315"/>
      <c r="I9" s="315"/>
      <c r="J9" s="315"/>
      <c r="P9" s="315"/>
      <c r="Q9" s="315"/>
      <c r="R9" s="315"/>
    </row>
    <row r="10" spans="1:18" s="90" customFormat="1" ht="12.75" customHeight="1" x14ac:dyDescent="0.2">
      <c r="A10" s="15" t="s">
        <v>166</v>
      </c>
      <c r="B10" s="119">
        <v>9.6183754550137479</v>
      </c>
      <c r="E10" s="315"/>
      <c r="F10" s="315"/>
      <c r="G10" s="315"/>
      <c r="H10" s="315"/>
      <c r="I10" s="315"/>
      <c r="J10" s="315"/>
      <c r="P10" s="315"/>
      <c r="Q10" s="315"/>
      <c r="R10" s="315"/>
    </row>
    <row r="11" spans="1:18" s="90" customFormat="1" ht="12.75" customHeight="1" x14ac:dyDescent="0.2">
      <c r="A11" s="641" t="s">
        <v>0</v>
      </c>
      <c r="B11" s="642">
        <f>SUM(B7:B10)</f>
        <v>99.999999999999972</v>
      </c>
      <c r="E11" s="315"/>
      <c r="F11" s="315"/>
      <c r="G11" s="315"/>
      <c r="H11" s="315"/>
      <c r="I11" s="315"/>
      <c r="J11" s="315"/>
      <c r="P11" s="315"/>
      <c r="Q11" s="315"/>
      <c r="R11" s="315"/>
    </row>
    <row r="12" spans="1:18" s="90" customFormat="1" ht="12" x14ac:dyDescent="0.2">
      <c r="A12" s="467"/>
      <c r="B12" s="468"/>
      <c r="E12" s="315"/>
      <c r="F12" s="315"/>
      <c r="G12" s="315"/>
      <c r="H12" s="315"/>
      <c r="I12" s="315"/>
      <c r="J12" s="315"/>
      <c r="P12" s="315"/>
      <c r="Q12" s="315"/>
      <c r="R12" s="315"/>
    </row>
    <row r="13" spans="1:18" s="90" customFormat="1" ht="12" x14ac:dyDescent="0.2">
      <c r="A13" s="643" t="s">
        <v>322</v>
      </c>
      <c r="B13" s="315"/>
      <c r="D13" s="315"/>
      <c r="E13" s="315"/>
      <c r="F13" s="315"/>
      <c r="G13" s="315"/>
      <c r="H13" s="315"/>
      <c r="I13" s="315"/>
      <c r="J13" s="315"/>
      <c r="P13" s="315"/>
      <c r="Q13" s="315"/>
      <c r="R13" s="315"/>
    </row>
    <row r="14" spans="1:18" s="90" customFormat="1" ht="12.75" customHeight="1" x14ac:dyDescent="0.2">
      <c r="A14" s="643" t="s">
        <v>241</v>
      </c>
      <c r="B14" s="315"/>
      <c r="D14" s="315"/>
      <c r="E14" s="315"/>
      <c r="F14" s="315"/>
      <c r="G14" s="315"/>
      <c r="H14" s="315"/>
      <c r="I14" s="315"/>
      <c r="J14" s="315"/>
      <c r="P14" s="315"/>
      <c r="Q14" s="315"/>
      <c r="R14" s="315"/>
    </row>
    <row r="15" spans="1:18" s="90" customFormat="1" ht="12.75" customHeight="1" x14ac:dyDescent="0.2">
      <c r="A15" s="167" t="s">
        <v>49</v>
      </c>
      <c r="B15" s="323"/>
      <c r="C15" s="315"/>
      <c r="D15" s="315"/>
      <c r="E15" s="315"/>
      <c r="F15" s="315"/>
      <c r="G15" s="315"/>
      <c r="H15" s="315"/>
      <c r="I15" s="315"/>
      <c r="J15" s="315"/>
      <c r="P15" s="315"/>
      <c r="Q15" s="315"/>
      <c r="R15" s="315"/>
    </row>
    <row r="16" spans="1:18" s="90" customFormat="1" ht="12.75" customHeight="1" x14ac:dyDescent="0.2">
      <c r="C16" s="315"/>
      <c r="D16" s="315"/>
      <c r="E16" s="315"/>
      <c r="F16" s="315"/>
      <c r="G16" s="315"/>
      <c r="H16" s="315"/>
      <c r="I16" s="315"/>
      <c r="J16" s="315"/>
      <c r="P16" s="315"/>
      <c r="Q16" s="315"/>
      <c r="R16" s="315"/>
    </row>
    <row r="17" spans="1:25" s="90" customFormat="1" ht="12.75" customHeight="1" x14ac:dyDescent="0.2">
      <c r="C17" s="315"/>
      <c r="D17" s="315"/>
      <c r="E17" s="315"/>
      <c r="F17" s="315"/>
      <c r="G17" s="315"/>
      <c r="H17" s="315"/>
      <c r="I17" s="315"/>
      <c r="J17" s="315"/>
      <c r="P17" s="315"/>
      <c r="Q17" s="315"/>
      <c r="R17" s="315"/>
    </row>
    <row r="18" spans="1:25" s="90" customFormat="1" ht="12.75" customHeight="1" x14ac:dyDescent="0.2">
      <c r="C18" s="315"/>
      <c r="D18" s="315"/>
      <c r="E18" s="315"/>
      <c r="F18" s="315"/>
      <c r="G18" s="315"/>
      <c r="H18" s="315"/>
      <c r="I18" s="315"/>
      <c r="J18" s="315"/>
      <c r="P18" s="315"/>
      <c r="Q18" s="315"/>
      <c r="R18" s="315"/>
    </row>
    <row r="19" spans="1:25" s="90" customFormat="1" ht="12.75" customHeight="1" x14ac:dyDescent="0.2">
      <c r="C19" s="315"/>
      <c r="D19" s="315"/>
      <c r="E19" s="315"/>
      <c r="F19" s="315"/>
      <c r="G19" s="315"/>
      <c r="H19" s="315"/>
      <c r="I19" s="315"/>
      <c r="J19" s="315"/>
      <c r="P19" s="315"/>
      <c r="Q19" s="315"/>
      <c r="R19" s="315"/>
    </row>
    <row r="20" spans="1:25" s="90" customFormat="1" ht="12.75" customHeight="1" x14ac:dyDescent="0.2">
      <c r="C20" s="315"/>
      <c r="D20" s="315"/>
      <c r="E20" s="315"/>
      <c r="F20" s="315"/>
      <c r="G20" s="315"/>
      <c r="H20" s="315"/>
      <c r="I20" s="315"/>
      <c r="J20" s="315"/>
      <c r="P20" s="315"/>
      <c r="Q20" s="315"/>
      <c r="R20" s="315"/>
    </row>
    <row r="21" spans="1:25" s="90" customFormat="1" ht="12.75" customHeight="1" x14ac:dyDescent="0.2">
      <c r="C21" s="315"/>
      <c r="D21" s="315"/>
      <c r="E21" s="315"/>
      <c r="F21" s="315"/>
      <c r="G21" s="315"/>
      <c r="H21" s="315"/>
      <c r="I21" s="315"/>
      <c r="J21" s="315"/>
      <c r="P21" s="315"/>
      <c r="Q21" s="315"/>
      <c r="R21" s="315"/>
    </row>
    <row r="22" spans="1:25" s="90" customFormat="1" ht="12.75" customHeight="1" x14ac:dyDescent="0.2">
      <c r="C22" s="315"/>
      <c r="D22" s="315"/>
      <c r="E22" s="315"/>
      <c r="F22" s="315"/>
      <c r="G22" s="315"/>
      <c r="H22" s="315"/>
      <c r="I22" s="315"/>
      <c r="J22" s="315"/>
      <c r="P22" s="315"/>
      <c r="Q22" s="315"/>
      <c r="R22" s="315"/>
    </row>
    <row r="23" spans="1:25" s="90" customFormat="1" ht="12.75" customHeight="1" x14ac:dyDescent="0.2">
      <c r="C23" s="315"/>
      <c r="D23" s="315"/>
      <c r="E23" s="315"/>
      <c r="F23" s="315"/>
      <c r="G23" s="315"/>
      <c r="H23" s="315"/>
      <c r="I23" s="315"/>
      <c r="J23" s="315"/>
      <c r="P23" s="315"/>
      <c r="Q23" s="315"/>
      <c r="R23" s="315"/>
    </row>
    <row r="24" spans="1:25" x14ac:dyDescent="0.2">
      <c r="A24" s="90"/>
      <c r="B24" s="90"/>
      <c r="C24" s="315"/>
      <c r="D24" s="315"/>
      <c r="E24" s="315"/>
      <c r="F24" s="315"/>
      <c r="Y24" s="30"/>
    </row>
    <row r="25" spans="1:25" x14ac:dyDescent="0.2">
      <c r="A25" s="90"/>
      <c r="B25" s="90"/>
      <c r="C25" s="315"/>
      <c r="D25" s="315"/>
      <c r="E25" s="315"/>
      <c r="F25" s="315"/>
      <c r="Y25" s="30"/>
    </row>
    <row r="26" spans="1:25" x14ac:dyDescent="0.2">
      <c r="A26" s="90"/>
      <c r="B26" s="90"/>
      <c r="C26" s="315"/>
      <c r="D26" s="315"/>
      <c r="E26" s="315"/>
      <c r="F26" s="315"/>
      <c r="Y26" s="30"/>
    </row>
    <row r="27" spans="1:25" x14ac:dyDescent="0.2">
      <c r="A27" s="90"/>
      <c r="B27" s="90"/>
      <c r="C27" s="315"/>
      <c r="D27" s="315"/>
      <c r="E27" s="315"/>
      <c r="F27" s="315"/>
      <c r="Y27" s="30"/>
    </row>
    <row r="28" spans="1:25" x14ac:dyDescent="0.2">
      <c r="Y28" s="30"/>
    </row>
    <row r="29" spans="1:25" x14ac:dyDescent="0.2">
      <c r="Y29" s="30"/>
    </row>
    <row r="30" spans="1:25" ht="38.25" customHeight="1" x14ac:dyDescent="0.2">
      <c r="Y30" s="30"/>
    </row>
    <row r="31" spans="1:25" x14ac:dyDescent="0.2">
      <c r="Y31" s="30"/>
    </row>
  </sheetData>
  <hyperlinks>
    <hyperlink ref="B1" location="Index!A1" display="retour à l'index"/>
  </hyperlinks>
  <pageMargins left="0.31496062992125984" right="0.31496062992125984" top="0.55118110236220474" bottom="0.55118110236220474" header="0.31496062992125984" footer="0.31496062992125984"/>
  <pageSetup paperSize="9" orientation="landscape" r:id="rId1"/>
  <ignoredErrors>
    <ignoredError sqref="B11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2.140625" customWidth="1"/>
    <col min="2" max="2" width="58.5703125" customWidth="1"/>
  </cols>
  <sheetData>
    <row r="1" spans="1:25" x14ac:dyDescent="0.2">
      <c r="B1" s="30" t="s">
        <v>152</v>
      </c>
      <c r="J1" s="568"/>
      <c r="K1" s="668" t="s">
        <v>56</v>
      </c>
      <c r="L1" s="669"/>
    </row>
    <row r="2" spans="1:25" x14ac:dyDescent="0.2">
      <c r="A2" s="30"/>
      <c r="K2" s="208"/>
    </row>
    <row r="3" spans="1:25" x14ac:dyDescent="0.2">
      <c r="B3" s="411" t="s">
        <v>253</v>
      </c>
    </row>
    <row r="4" spans="1:25" s="6" customFormat="1" ht="12.75" customHeight="1" x14ac:dyDescent="0.2">
      <c r="A4" s="1"/>
      <c r="B4" s="90" t="s">
        <v>209</v>
      </c>
      <c r="C4" s="315"/>
      <c r="D4" s="315"/>
      <c r="E4" s="315"/>
      <c r="F4" s="315"/>
      <c r="G4" s="315"/>
      <c r="H4" s="315"/>
      <c r="I4" s="315"/>
      <c r="J4" s="315"/>
      <c r="K4" s="315"/>
      <c r="L4" s="90"/>
      <c r="M4" s="314"/>
      <c r="N4" s="219"/>
      <c r="O4" s="219"/>
      <c r="P4" s="219"/>
      <c r="Q4" s="223"/>
      <c r="R4" s="223"/>
      <c r="S4" s="223"/>
      <c r="T4" s="219"/>
      <c r="U4" s="219"/>
      <c r="V4" s="219"/>
      <c r="W4" s="219"/>
      <c r="X4" s="219"/>
      <c r="Y4" s="219"/>
    </row>
    <row r="5" spans="1:25" s="6" customFormat="1" ht="12.75" customHeight="1" x14ac:dyDescent="0.2">
      <c r="A5" s="1"/>
      <c r="B5" s="90"/>
      <c r="C5" s="315"/>
      <c r="D5" s="315"/>
      <c r="E5" s="315"/>
      <c r="F5" s="315"/>
      <c r="G5" s="315"/>
      <c r="H5" s="315"/>
      <c r="I5" s="315"/>
      <c r="J5" s="315"/>
      <c r="K5" s="315"/>
      <c r="L5" s="90"/>
      <c r="M5" s="314"/>
      <c r="N5" s="219"/>
      <c r="O5" s="219"/>
      <c r="P5" s="219"/>
      <c r="Q5" s="223"/>
      <c r="R5" s="223"/>
      <c r="S5" s="223"/>
      <c r="T5" s="219"/>
      <c r="U5" s="219"/>
      <c r="V5" s="219"/>
      <c r="W5" s="219"/>
      <c r="X5" s="219"/>
      <c r="Y5" s="219"/>
    </row>
    <row r="6" spans="1:25" s="6" customFormat="1" ht="24.75" customHeight="1" x14ac:dyDescent="0.2">
      <c r="A6" s="1"/>
      <c r="B6" s="342"/>
      <c r="C6" s="644">
        <v>2000</v>
      </c>
      <c r="D6" s="644">
        <v>2002</v>
      </c>
      <c r="E6" s="644">
        <v>2004</v>
      </c>
      <c r="F6" s="644">
        <v>2006</v>
      </c>
      <c r="G6" s="644">
        <v>2008</v>
      </c>
      <c r="H6" s="644">
        <v>2010</v>
      </c>
      <c r="I6" s="644">
        <v>2012</v>
      </c>
      <c r="J6" s="644">
        <v>2014</v>
      </c>
      <c r="K6" s="644">
        <v>2015</v>
      </c>
      <c r="L6" s="644" t="s">
        <v>323</v>
      </c>
      <c r="M6" s="314"/>
      <c r="N6" s="219"/>
      <c r="O6" s="219"/>
      <c r="P6" s="219"/>
      <c r="Q6" s="223"/>
      <c r="R6" s="223"/>
      <c r="S6" s="223"/>
      <c r="T6" s="219"/>
      <c r="U6" s="219"/>
      <c r="V6" s="219"/>
      <c r="W6" s="219"/>
      <c r="X6" s="219"/>
      <c r="Y6" s="219"/>
    </row>
    <row r="7" spans="1:25" s="6" customFormat="1" x14ac:dyDescent="0.2">
      <c r="A7" s="1"/>
      <c r="B7" s="3" t="s">
        <v>48</v>
      </c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314"/>
      <c r="N7" s="219"/>
      <c r="O7" s="219"/>
      <c r="P7" s="219"/>
      <c r="Q7" s="223"/>
      <c r="R7" s="223"/>
      <c r="S7" s="223"/>
      <c r="T7" s="219"/>
      <c r="U7" s="219"/>
      <c r="V7" s="219"/>
      <c r="W7" s="219"/>
      <c r="X7" s="219"/>
      <c r="Y7" s="93"/>
    </row>
    <row r="8" spans="1:25" s="6" customFormat="1" ht="12.75" customHeight="1" x14ac:dyDescent="0.2">
      <c r="A8" s="1"/>
      <c r="B8" s="2" t="s">
        <v>163</v>
      </c>
      <c r="C8" s="646">
        <v>1969.4913300000001</v>
      </c>
      <c r="D8" s="646">
        <v>2182.4798341104652</v>
      </c>
      <c r="E8" s="646">
        <v>2317.8294699999997</v>
      </c>
      <c r="F8" s="646">
        <v>2406.5176399999996</v>
      </c>
      <c r="G8" s="646">
        <v>2836.79757429854</v>
      </c>
      <c r="H8" s="646">
        <v>3055.7782552724966</v>
      </c>
      <c r="I8" s="646">
        <v>3539.6971811437047</v>
      </c>
      <c r="J8" s="646">
        <v>4030.7488834715255</v>
      </c>
      <c r="K8" s="530">
        <v>4146.2754942651109</v>
      </c>
      <c r="L8" s="530">
        <v>4475.5056449515296</v>
      </c>
      <c r="M8" s="314"/>
      <c r="N8" s="219"/>
      <c r="O8" s="219"/>
      <c r="P8" s="219"/>
      <c r="Q8" s="223"/>
      <c r="R8" s="223"/>
      <c r="S8" s="223"/>
      <c r="T8" s="219"/>
      <c r="U8" s="219"/>
      <c r="V8" s="219"/>
      <c r="W8" s="219"/>
      <c r="X8" s="219"/>
      <c r="Y8" s="93"/>
    </row>
    <row r="9" spans="1:25" s="6" customFormat="1" ht="12.75" customHeight="1" x14ac:dyDescent="0.2">
      <c r="A9" s="1"/>
      <c r="B9" s="2" t="s">
        <v>164</v>
      </c>
      <c r="C9" s="646">
        <v>532.67058999999995</v>
      </c>
      <c r="D9" s="646">
        <v>579.11406999999997</v>
      </c>
      <c r="E9" s="646">
        <v>635.30012999999997</v>
      </c>
      <c r="F9" s="646">
        <v>652.90553</v>
      </c>
      <c r="G9" s="646">
        <v>854.44939999999997</v>
      </c>
      <c r="H9" s="646">
        <v>1020.85934</v>
      </c>
      <c r="I9" s="646">
        <v>1179.6915259679608</v>
      </c>
      <c r="J9" s="646">
        <v>1331.0897889626419</v>
      </c>
      <c r="K9" s="530">
        <v>1283.1751572551127</v>
      </c>
      <c r="L9" s="530">
        <v>1309.2575939973892</v>
      </c>
      <c r="M9" s="314"/>
      <c r="N9" s="219"/>
      <c r="O9" s="219"/>
      <c r="P9" s="219"/>
      <c r="Q9" s="223"/>
      <c r="R9" s="223"/>
      <c r="S9" s="223"/>
      <c r="T9" s="219"/>
      <c r="U9" s="219"/>
      <c r="V9" s="219"/>
      <c r="W9" s="219"/>
      <c r="X9" s="219"/>
      <c r="Y9" s="93"/>
    </row>
    <row r="10" spans="1:25" s="6" customFormat="1" ht="12.75" customHeight="1" x14ac:dyDescent="0.2">
      <c r="A10" s="1"/>
      <c r="B10" s="2" t="s">
        <v>165</v>
      </c>
      <c r="C10" s="646">
        <v>106.77800000000001</v>
      </c>
      <c r="D10" s="646">
        <v>129.56700000000001</v>
      </c>
      <c r="E10" s="646">
        <v>118.57599999999999</v>
      </c>
      <c r="F10" s="646">
        <v>81.626999999999995</v>
      </c>
      <c r="G10" s="646">
        <v>67.277000000000001</v>
      </c>
      <c r="H10" s="646">
        <v>97.221999999999994</v>
      </c>
      <c r="I10" s="646">
        <v>109.95699999999999</v>
      </c>
      <c r="J10" s="646">
        <v>97.391000000000005</v>
      </c>
      <c r="K10" s="530">
        <v>105.879</v>
      </c>
      <c r="L10" s="530">
        <v>97.462000000000003</v>
      </c>
      <c r="M10" s="314"/>
      <c r="N10" s="219"/>
      <c r="O10" s="219"/>
      <c r="P10" s="219"/>
      <c r="Q10" s="223"/>
      <c r="R10" s="223"/>
      <c r="S10" s="223"/>
      <c r="T10" s="219"/>
      <c r="U10" s="219"/>
      <c r="V10" s="219"/>
      <c r="W10" s="219"/>
      <c r="X10" s="219"/>
      <c r="Y10" s="93"/>
    </row>
    <row r="11" spans="1:25" s="6" customFormat="1" x14ac:dyDescent="0.2">
      <c r="A11" s="1"/>
      <c r="B11" s="12" t="s">
        <v>166</v>
      </c>
      <c r="C11" s="646">
        <v>120.911</v>
      </c>
      <c r="D11" s="646">
        <v>131.08199999999999</v>
      </c>
      <c r="E11" s="646">
        <v>330.88200000000001</v>
      </c>
      <c r="F11" s="646">
        <v>365.255</v>
      </c>
      <c r="G11" s="646">
        <v>407.12900000000002</v>
      </c>
      <c r="H11" s="646">
        <v>465.77600000000001</v>
      </c>
      <c r="I11" s="646">
        <v>617.42399999999998</v>
      </c>
      <c r="J11" s="646">
        <v>246.767</v>
      </c>
      <c r="K11" s="530">
        <v>338.08600000000001</v>
      </c>
      <c r="L11" s="530">
        <v>625.98400000000004</v>
      </c>
      <c r="M11" s="314"/>
      <c r="N11" s="219"/>
      <c r="O11" s="219"/>
      <c r="P11" s="219"/>
      <c r="Q11" s="223"/>
      <c r="R11" s="223"/>
      <c r="S11" s="223"/>
      <c r="T11" s="219"/>
      <c r="U11" s="219"/>
      <c r="V11" s="219"/>
      <c r="W11" s="219"/>
      <c r="X11" s="219"/>
      <c r="Y11" s="93"/>
    </row>
    <row r="12" spans="1:25" s="6" customFormat="1" x14ac:dyDescent="0.2">
      <c r="A12" s="1"/>
      <c r="B12" s="647" t="s">
        <v>324</v>
      </c>
      <c r="C12" s="648" t="s">
        <v>232</v>
      </c>
      <c r="D12" s="648" t="s">
        <v>232</v>
      </c>
      <c r="E12" s="649">
        <v>198.86600000000001</v>
      </c>
      <c r="F12" s="649">
        <v>218.59299999999999</v>
      </c>
      <c r="G12" s="649">
        <v>240.14599999999999</v>
      </c>
      <c r="H12" s="649">
        <v>310.28399999999999</v>
      </c>
      <c r="I12" s="649">
        <v>452.71600000000001</v>
      </c>
      <c r="J12" s="649">
        <v>77.242999999999995</v>
      </c>
      <c r="K12" s="649">
        <v>160.60400000000001</v>
      </c>
      <c r="L12" s="649">
        <v>442.26</v>
      </c>
      <c r="M12" s="314"/>
      <c r="N12" s="219"/>
      <c r="O12" s="219"/>
      <c r="P12" s="219"/>
      <c r="Q12" s="223"/>
      <c r="R12" s="223"/>
      <c r="S12" s="223"/>
      <c r="T12" s="219"/>
      <c r="U12" s="219"/>
      <c r="V12" s="219"/>
      <c r="W12" s="219"/>
      <c r="X12" s="219"/>
      <c r="Y12" s="93"/>
    </row>
    <row r="13" spans="1:25" s="6" customFormat="1" ht="12.75" customHeight="1" x14ac:dyDescent="0.2">
      <c r="A13" s="1"/>
      <c r="B13" s="3" t="s">
        <v>228</v>
      </c>
      <c r="C13" s="650">
        <v>2729.8509199999999</v>
      </c>
      <c r="D13" s="650">
        <v>3022.2429041104651</v>
      </c>
      <c r="E13" s="650">
        <v>3402.5875999999998</v>
      </c>
      <c r="F13" s="650">
        <v>3506.3051699999996</v>
      </c>
      <c r="G13" s="650">
        <v>4165.6529742985404</v>
      </c>
      <c r="H13" s="650">
        <v>4639.6355952724962</v>
      </c>
      <c r="I13" s="650">
        <v>5446.7697071116663</v>
      </c>
      <c r="J13" s="650">
        <v>5705.9966724341666</v>
      </c>
      <c r="K13" s="650">
        <v>5873.4156515202239</v>
      </c>
      <c r="L13" s="650">
        <v>6508.2092389489198</v>
      </c>
      <c r="M13" s="314"/>
      <c r="N13" s="219"/>
      <c r="O13" s="219"/>
      <c r="P13" s="219"/>
      <c r="Q13" s="223"/>
      <c r="R13" s="223"/>
      <c r="S13" s="223"/>
      <c r="T13" s="219"/>
      <c r="U13" s="219"/>
      <c r="V13" s="219"/>
      <c r="W13" s="219"/>
      <c r="X13" s="219"/>
      <c r="Y13" s="93"/>
    </row>
    <row r="14" spans="1:25" s="6" customFormat="1" ht="23.25" customHeight="1" x14ac:dyDescent="0.2">
      <c r="A14" s="1"/>
      <c r="B14" s="2"/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314"/>
      <c r="N14" s="219"/>
      <c r="O14" s="219"/>
      <c r="P14" s="219"/>
      <c r="Q14" s="223"/>
      <c r="R14" s="223"/>
      <c r="S14" s="223"/>
      <c r="T14" s="219"/>
      <c r="U14" s="219"/>
      <c r="V14" s="219"/>
      <c r="W14" s="219"/>
      <c r="X14" s="219"/>
      <c r="Y14" s="93"/>
    </row>
    <row r="15" spans="1:25" s="6" customFormat="1" x14ac:dyDescent="0.2">
      <c r="A15" s="1"/>
      <c r="B15" s="3" t="s">
        <v>55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314"/>
      <c r="N15" s="219"/>
      <c r="O15" s="219"/>
      <c r="P15" s="219"/>
      <c r="Q15" s="223"/>
      <c r="R15" s="223"/>
      <c r="S15" s="223"/>
      <c r="T15" s="219"/>
      <c r="U15" s="219"/>
      <c r="V15" s="219"/>
      <c r="W15" s="219"/>
      <c r="X15" s="219"/>
      <c r="Y15" s="93"/>
    </row>
    <row r="16" spans="1:25" s="6" customFormat="1" ht="12.75" customHeight="1" x14ac:dyDescent="0.2">
      <c r="A16" s="1"/>
      <c r="B16" s="2" t="s">
        <v>163</v>
      </c>
      <c r="C16" s="652">
        <v>0.72146479339611713</v>
      </c>
      <c r="D16" s="652">
        <v>0.72213912096282451</v>
      </c>
      <c r="E16" s="652">
        <v>0.68119611968256155</v>
      </c>
      <c r="F16" s="652">
        <v>0.68634004267232673</v>
      </c>
      <c r="G16" s="652">
        <v>0.68099709500555117</v>
      </c>
      <c r="H16" s="652">
        <v>0.6586246252585326</v>
      </c>
      <c r="I16" s="652">
        <v>0.64987090908617628</v>
      </c>
      <c r="J16" s="652">
        <v>0.70640575430830321</v>
      </c>
      <c r="K16" s="652">
        <v>0.70593939545074169</v>
      </c>
      <c r="L16" s="652">
        <v>0.68767082935310275</v>
      </c>
      <c r="M16" s="314"/>
      <c r="N16" s="219"/>
      <c r="O16" s="219"/>
      <c r="P16" s="219"/>
      <c r="Q16" s="223"/>
      <c r="R16" s="223"/>
      <c r="S16" s="223"/>
      <c r="T16" s="219"/>
      <c r="U16" s="219"/>
      <c r="V16" s="219"/>
      <c r="W16" s="219"/>
      <c r="X16" s="219"/>
      <c r="Y16" s="93"/>
    </row>
    <row r="17" spans="1:25" s="6" customFormat="1" ht="12.75" customHeight="1" x14ac:dyDescent="0.2">
      <c r="A17" s="1"/>
      <c r="B17" s="2" t="s">
        <v>164</v>
      </c>
      <c r="C17" s="653">
        <v>0.1951280878004869</v>
      </c>
      <c r="D17" s="653">
        <v>0.19161731481356567</v>
      </c>
      <c r="E17" s="653">
        <v>0.18671088144798975</v>
      </c>
      <c r="F17" s="653">
        <v>0.18620898591094398</v>
      </c>
      <c r="G17" s="653">
        <v>0.2051177583134807</v>
      </c>
      <c r="H17" s="653">
        <v>0.22003006896494048</v>
      </c>
      <c r="I17" s="653">
        <v>0.21658553406942777</v>
      </c>
      <c r="J17" s="653">
        <v>0.23327910361272639</v>
      </c>
      <c r="K17" s="654">
        <v>0.21847170937459309</v>
      </c>
      <c r="L17" s="654">
        <v>0.20117017537820206</v>
      </c>
      <c r="M17" s="314"/>
      <c r="N17" s="219"/>
      <c r="O17" s="219"/>
      <c r="P17" s="219"/>
      <c r="Q17" s="223"/>
      <c r="R17" s="223"/>
      <c r="S17" s="223"/>
      <c r="T17" s="219"/>
      <c r="U17" s="219"/>
      <c r="V17" s="219"/>
      <c r="W17" s="219"/>
      <c r="X17" s="219"/>
      <c r="Y17" s="93"/>
    </row>
    <row r="18" spans="1:25" s="6" customFormat="1" ht="12.75" customHeight="1" x14ac:dyDescent="0.2">
      <c r="A18" s="1"/>
      <c r="B18" s="2" t="s">
        <v>165</v>
      </c>
      <c r="C18" s="653">
        <v>3.9114956504657773E-2</v>
      </c>
      <c r="D18" s="653">
        <v>4.2871140444661046E-2</v>
      </c>
      <c r="E18" s="653">
        <v>3.4848772152111525E-2</v>
      </c>
      <c r="F18" s="653">
        <v>2.3280061501321062E-2</v>
      </c>
      <c r="G18" s="653">
        <v>1.6150409171164542E-2</v>
      </c>
      <c r="H18" s="653">
        <v>2.0954662926343449E-2</v>
      </c>
      <c r="I18" s="653">
        <v>2.0187561786655452E-2</v>
      </c>
      <c r="J18" s="653">
        <v>1.7068183805731735E-2</v>
      </c>
      <c r="K18" s="654">
        <v>1.8026818853284325E-2</v>
      </c>
      <c r="L18" s="654">
        <v>1.4975240718557502E-2</v>
      </c>
      <c r="M18" s="314"/>
      <c r="N18" s="219"/>
      <c r="O18" s="219"/>
      <c r="P18" s="219"/>
      <c r="Q18" s="223"/>
      <c r="R18" s="223"/>
      <c r="S18" s="223"/>
      <c r="T18" s="219"/>
      <c r="U18" s="219"/>
      <c r="V18" s="219"/>
      <c r="W18" s="219"/>
      <c r="X18" s="219"/>
      <c r="Y18" s="93"/>
    </row>
    <row r="19" spans="1:25" s="6" customFormat="1" x14ac:dyDescent="0.2">
      <c r="A19" s="1"/>
      <c r="B19" s="12" t="s">
        <v>166</v>
      </c>
      <c r="C19" s="653">
        <v>4.429216229873828E-2</v>
      </c>
      <c r="D19" s="653">
        <v>4.3372423778948795E-2</v>
      </c>
      <c r="E19" s="653">
        <v>9.7244226717337123E-2</v>
      </c>
      <c r="F19" s="653">
        <v>0.1041709099154082</v>
      </c>
      <c r="G19" s="653">
        <v>9.7734737509803493E-2</v>
      </c>
      <c r="H19" s="653">
        <v>0.10039064285018356</v>
      </c>
      <c r="I19" s="653">
        <v>0.11335599505774037</v>
      </c>
      <c r="J19" s="653">
        <v>4.3246958273238829E-2</v>
      </c>
      <c r="K19" s="654">
        <v>5.7562076321380856E-2</v>
      </c>
      <c r="L19" s="654">
        <v>9.6183754550137487E-2</v>
      </c>
      <c r="M19" s="314"/>
      <c r="N19" s="219"/>
      <c r="O19" s="219"/>
      <c r="P19" s="219"/>
      <c r="Q19" s="223"/>
      <c r="R19" s="223"/>
      <c r="S19" s="223"/>
      <c r="T19" s="219"/>
      <c r="U19" s="219"/>
      <c r="V19" s="219"/>
      <c r="W19" s="219"/>
      <c r="X19" s="219"/>
      <c r="Y19" s="93"/>
    </row>
    <row r="20" spans="1:25" s="6" customFormat="1" ht="12.75" customHeight="1" x14ac:dyDescent="0.2">
      <c r="A20" s="1"/>
      <c r="B20" s="3" t="s">
        <v>228</v>
      </c>
      <c r="C20" s="653">
        <v>1</v>
      </c>
      <c r="D20" s="653">
        <v>1</v>
      </c>
      <c r="E20" s="653">
        <v>1</v>
      </c>
      <c r="F20" s="653">
        <v>1</v>
      </c>
      <c r="G20" s="653">
        <v>0.99999999999999978</v>
      </c>
      <c r="H20" s="653">
        <v>1</v>
      </c>
      <c r="I20" s="653">
        <v>1</v>
      </c>
      <c r="J20" s="653">
        <v>1.0000000000000002</v>
      </c>
      <c r="K20" s="654">
        <v>1</v>
      </c>
      <c r="L20" s="654">
        <v>1</v>
      </c>
      <c r="M20" s="314"/>
      <c r="N20" s="219"/>
      <c r="O20" s="219"/>
      <c r="P20" s="219"/>
      <c r="Q20" s="223"/>
      <c r="R20" s="223"/>
      <c r="S20" s="223"/>
      <c r="T20" s="219"/>
      <c r="U20" s="219"/>
      <c r="V20" s="219"/>
      <c r="W20" s="219"/>
      <c r="X20" s="219"/>
      <c r="Y20" s="93"/>
    </row>
    <row r="21" spans="1:25" s="6" customFormat="1" ht="12.75" customHeight="1" x14ac:dyDescent="0.2">
      <c r="A21" s="1"/>
      <c r="B21" s="3"/>
      <c r="C21" s="653"/>
      <c r="D21" s="653"/>
      <c r="E21" s="653"/>
      <c r="F21" s="653"/>
      <c r="G21" s="653"/>
      <c r="H21" s="653"/>
      <c r="I21" s="653"/>
      <c r="J21" s="653"/>
      <c r="K21" s="653"/>
      <c r="L21" s="653"/>
      <c r="M21" s="314"/>
      <c r="N21" s="219"/>
      <c r="O21" s="219"/>
      <c r="P21" s="219"/>
      <c r="Q21" s="223"/>
      <c r="R21" s="223"/>
      <c r="S21" s="223"/>
      <c r="T21" s="219"/>
      <c r="U21" s="219"/>
      <c r="V21" s="219"/>
      <c r="W21" s="219"/>
      <c r="X21" s="219"/>
      <c r="Y21" s="93"/>
    </row>
    <row r="22" spans="1:25" s="6" customFormat="1" ht="25.5" customHeight="1" x14ac:dyDescent="0.2">
      <c r="A22" s="1"/>
      <c r="B22" s="342"/>
      <c r="C22" s="644">
        <v>2000</v>
      </c>
      <c r="D22" s="644">
        <v>2002</v>
      </c>
      <c r="E22" s="644">
        <v>2004</v>
      </c>
      <c r="F22" s="644">
        <v>2006</v>
      </c>
      <c r="G22" s="644">
        <v>2008</v>
      </c>
      <c r="H22" s="644">
        <v>2010</v>
      </c>
      <c r="I22" s="644">
        <v>2012</v>
      </c>
      <c r="J22" s="644">
        <v>2014</v>
      </c>
      <c r="K22" s="644">
        <v>2015</v>
      </c>
      <c r="L22" s="644" t="s">
        <v>323</v>
      </c>
      <c r="M22" s="314"/>
      <c r="N22" s="219"/>
      <c r="O22" s="219"/>
      <c r="P22" s="219"/>
      <c r="Q22" s="223"/>
      <c r="R22" s="223"/>
      <c r="S22" s="223"/>
      <c r="T22" s="219"/>
      <c r="U22" s="219"/>
      <c r="V22" s="219"/>
      <c r="W22" s="219"/>
      <c r="X22" s="219"/>
      <c r="Y22" s="93"/>
    </row>
    <row r="23" spans="1:25" s="6" customFormat="1" x14ac:dyDescent="0.2">
      <c r="A23" s="1"/>
      <c r="B23" s="3" t="s">
        <v>48</v>
      </c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314"/>
      <c r="N23" s="219"/>
      <c r="O23" s="219"/>
      <c r="P23" s="219"/>
      <c r="Q23" s="223"/>
      <c r="R23" s="223"/>
      <c r="S23" s="223"/>
      <c r="T23" s="219"/>
      <c r="U23" s="219"/>
      <c r="V23" s="219"/>
      <c r="W23" s="219"/>
      <c r="X23" s="219"/>
      <c r="Y23" s="93"/>
    </row>
    <row r="24" spans="1:25" s="6" customFormat="1" ht="12.75" customHeight="1" x14ac:dyDescent="0.2">
      <c r="A24" s="1"/>
      <c r="B24" s="2" t="s">
        <v>167</v>
      </c>
      <c r="C24" s="655">
        <v>2076.2693300000001</v>
      </c>
      <c r="D24" s="655">
        <v>2312.0468341104652</v>
      </c>
      <c r="E24" s="655">
        <v>2436.4054699999997</v>
      </c>
      <c r="F24" s="655">
        <v>2488.1446399999995</v>
      </c>
      <c r="G24" s="655">
        <v>2904.07457429854</v>
      </c>
      <c r="H24" s="655">
        <v>3153.0002552724968</v>
      </c>
      <c r="I24" s="655">
        <v>3649.6541811437046</v>
      </c>
      <c r="J24" s="655">
        <v>4128.1398834715255</v>
      </c>
      <c r="K24" s="655">
        <v>4252.1544942651108</v>
      </c>
      <c r="L24" s="655">
        <v>4572.96764495153</v>
      </c>
      <c r="M24" s="314"/>
      <c r="N24" s="219"/>
      <c r="O24" s="219"/>
      <c r="P24" s="219"/>
      <c r="Q24" s="223"/>
      <c r="R24" s="223"/>
      <c r="S24" s="223"/>
      <c r="T24" s="219"/>
      <c r="U24" s="219"/>
      <c r="V24" s="219"/>
      <c r="W24" s="219"/>
      <c r="X24" s="219"/>
      <c r="Y24" s="93"/>
    </row>
    <row r="25" spans="1:25" s="6" customFormat="1" ht="12.75" customHeight="1" x14ac:dyDescent="0.2">
      <c r="A25" s="1"/>
      <c r="B25" s="2" t="s">
        <v>168</v>
      </c>
      <c r="C25" s="655">
        <v>653.58159000000001</v>
      </c>
      <c r="D25" s="655">
        <v>710.19606999999996</v>
      </c>
      <c r="E25" s="655">
        <v>966.18212999999992</v>
      </c>
      <c r="F25" s="655">
        <v>1018.16053</v>
      </c>
      <c r="G25" s="655">
        <v>1261.5783999999999</v>
      </c>
      <c r="H25" s="655">
        <v>1486.63534</v>
      </c>
      <c r="I25" s="655">
        <v>1797.1155259679608</v>
      </c>
      <c r="J25" s="655">
        <v>1577.856788962642</v>
      </c>
      <c r="K25" s="655">
        <v>1621.2611572551127</v>
      </c>
      <c r="L25" s="655">
        <v>1935.2415939973894</v>
      </c>
      <c r="M25" s="314"/>
      <c r="N25" s="219"/>
      <c r="O25" s="219"/>
      <c r="P25" s="219"/>
      <c r="Q25" s="223"/>
      <c r="R25" s="223"/>
      <c r="S25" s="223"/>
      <c r="T25" s="219"/>
      <c r="U25" s="219"/>
      <c r="V25" s="219"/>
      <c r="W25" s="219"/>
      <c r="X25" s="219"/>
      <c r="Y25" s="93"/>
    </row>
    <row r="26" spans="1:25" s="6" customFormat="1" ht="12.75" customHeight="1" x14ac:dyDescent="0.2">
      <c r="A26" s="1"/>
      <c r="B26" s="3" t="s">
        <v>228</v>
      </c>
      <c r="C26" s="656">
        <v>2729.8509199999999</v>
      </c>
      <c r="D26" s="656">
        <v>3022.2429041104651</v>
      </c>
      <c r="E26" s="656">
        <v>3402.5875999999998</v>
      </c>
      <c r="F26" s="656">
        <v>3506.3051699999996</v>
      </c>
      <c r="G26" s="656">
        <v>4165.6529742985404</v>
      </c>
      <c r="H26" s="656">
        <v>4639.6355952724971</v>
      </c>
      <c r="I26" s="656">
        <v>5446.7697071116654</v>
      </c>
      <c r="J26" s="656">
        <v>5705.9966724341675</v>
      </c>
      <c r="K26" s="656">
        <v>5873.4156515202239</v>
      </c>
      <c r="L26" s="656">
        <v>6508.2092389489189</v>
      </c>
      <c r="M26" s="314"/>
      <c r="N26" s="219"/>
      <c r="O26" s="219"/>
      <c r="P26" s="219"/>
      <c r="Q26" s="223"/>
      <c r="R26" s="223"/>
      <c r="S26" s="223"/>
      <c r="T26" s="219"/>
      <c r="U26" s="219"/>
      <c r="V26" s="219"/>
      <c r="W26" s="219"/>
      <c r="X26" s="219"/>
      <c r="Y26" s="93"/>
    </row>
    <row r="27" spans="1:25" s="6" customFormat="1" ht="17.25" customHeight="1" x14ac:dyDescent="0.2">
      <c r="A27" s="1"/>
      <c r="B27" s="2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314"/>
      <c r="N27" s="219"/>
      <c r="O27" s="219"/>
      <c r="P27" s="219"/>
      <c r="Q27" s="223"/>
      <c r="R27" s="223"/>
      <c r="S27" s="223"/>
      <c r="T27" s="219"/>
      <c r="U27" s="219"/>
      <c r="V27" s="219"/>
      <c r="W27" s="219"/>
      <c r="X27" s="219"/>
      <c r="Y27" s="93"/>
    </row>
    <row r="28" spans="1:25" s="6" customFormat="1" x14ac:dyDescent="0.2">
      <c r="A28" s="1"/>
      <c r="B28" s="3" t="s">
        <v>55</v>
      </c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314"/>
      <c r="N28" s="219"/>
      <c r="O28" s="219"/>
      <c r="P28" s="219"/>
      <c r="Q28" s="223"/>
      <c r="R28" s="223"/>
      <c r="S28" s="223"/>
      <c r="T28" s="219"/>
      <c r="U28" s="219"/>
      <c r="V28" s="219"/>
      <c r="W28" s="219"/>
      <c r="X28" s="219"/>
      <c r="Y28" s="93"/>
    </row>
    <row r="29" spans="1:25" s="6" customFormat="1" ht="12.75" customHeight="1" x14ac:dyDescent="0.2">
      <c r="A29" s="1"/>
      <c r="B29" s="2" t="s">
        <v>167</v>
      </c>
      <c r="C29" s="653">
        <v>0.76057974990077482</v>
      </c>
      <c r="D29" s="653">
        <v>0.76501026140748551</v>
      </c>
      <c r="E29" s="653">
        <v>0.71604489183467301</v>
      </c>
      <c r="F29" s="653">
        <v>0.70962010417364774</v>
      </c>
      <c r="G29" s="653">
        <v>0.69714750417671578</v>
      </c>
      <c r="H29" s="653">
        <v>0.67957928818487601</v>
      </c>
      <c r="I29" s="653">
        <v>0.67005847087283188</v>
      </c>
      <c r="J29" s="653">
        <v>0.72347393811403482</v>
      </c>
      <c r="K29" s="654">
        <v>0.72396621430402597</v>
      </c>
      <c r="L29" s="654">
        <v>0.70264607007166047</v>
      </c>
      <c r="M29" s="314"/>
      <c r="N29" s="219"/>
      <c r="O29" s="219"/>
      <c r="P29" s="219"/>
      <c r="Q29" s="223"/>
      <c r="R29" s="223"/>
      <c r="S29" s="223"/>
      <c r="T29" s="219"/>
      <c r="U29" s="219"/>
      <c r="V29" s="219"/>
      <c r="W29" s="219"/>
      <c r="X29" s="219"/>
      <c r="Y29" s="93"/>
    </row>
    <row r="30" spans="1:25" s="6" customFormat="1" ht="12.75" customHeight="1" x14ac:dyDescent="0.2">
      <c r="A30" s="1"/>
      <c r="B30" s="2" t="s">
        <v>168</v>
      </c>
      <c r="C30" s="653">
        <v>0.23942025009922521</v>
      </c>
      <c r="D30" s="653">
        <v>0.23498973859251446</v>
      </c>
      <c r="E30" s="653">
        <v>0.28395510816532687</v>
      </c>
      <c r="F30" s="653">
        <v>0.29037989582635221</v>
      </c>
      <c r="G30" s="653">
        <v>0.30285249582328416</v>
      </c>
      <c r="H30" s="653">
        <v>0.32042071181512399</v>
      </c>
      <c r="I30" s="653">
        <v>0.32994152912716818</v>
      </c>
      <c r="J30" s="653">
        <v>0.27652606188596518</v>
      </c>
      <c r="K30" s="654">
        <v>0.27603378569597398</v>
      </c>
      <c r="L30" s="654">
        <v>0.29735392992833964</v>
      </c>
      <c r="M30" s="314"/>
      <c r="N30" s="219"/>
      <c r="O30" s="219"/>
      <c r="P30" s="219"/>
      <c r="Q30" s="223"/>
      <c r="R30" s="223"/>
      <c r="S30" s="223"/>
      <c r="T30" s="219"/>
      <c r="U30" s="219"/>
      <c r="V30" s="219"/>
      <c r="W30" s="219"/>
      <c r="X30" s="219"/>
      <c r="Y30" s="93"/>
    </row>
    <row r="31" spans="1:25" s="6" customFormat="1" ht="12.75" customHeight="1" x14ac:dyDescent="0.2">
      <c r="A31" s="1"/>
      <c r="B31" s="3" t="s">
        <v>228</v>
      </c>
      <c r="C31" s="653">
        <v>1</v>
      </c>
      <c r="D31" s="653">
        <v>1</v>
      </c>
      <c r="E31" s="653">
        <v>0.99999999999999989</v>
      </c>
      <c r="F31" s="653">
        <v>1</v>
      </c>
      <c r="G31" s="653">
        <v>1</v>
      </c>
      <c r="H31" s="653">
        <v>1</v>
      </c>
      <c r="I31" s="653">
        <v>1</v>
      </c>
      <c r="J31" s="653">
        <v>1</v>
      </c>
      <c r="K31" s="654">
        <v>1</v>
      </c>
      <c r="L31" s="654">
        <v>1</v>
      </c>
      <c r="M31" s="314"/>
      <c r="N31" s="219"/>
      <c r="O31" s="219"/>
      <c r="P31" s="219"/>
      <c r="Q31" s="223"/>
      <c r="R31" s="223"/>
      <c r="S31" s="223"/>
      <c r="T31" s="219"/>
      <c r="U31" s="219"/>
      <c r="V31" s="219"/>
      <c r="W31" s="219"/>
      <c r="X31" s="219"/>
      <c r="Y31" s="93"/>
    </row>
    <row r="32" spans="1:25" s="6" customFormat="1" ht="12.75" customHeight="1" x14ac:dyDescent="0.2">
      <c r="A32" s="1"/>
      <c r="B32" s="3"/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314"/>
      <c r="N32" s="219"/>
      <c r="O32" s="219"/>
      <c r="P32" s="219"/>
      <c r="Q32" s="223"/>
      <c r="R32" s="223"/>
      <c r="S32" s="223"/>
      <c r="T32" s="219"/>
      <c r="U32" s="219"/>
      <c r="V32" s="219"/>
      <c r="W32" s="219"/>
      <c r="X32" s="219"/>
      <c r="Y32" s="93"/>
    </row>
    <row r="33" spans="1:26" s="6" customFormat="1" ht="26.25" customHeight="1" x14ac:dyDescent="0.2">
      <c r="A33" s="1"/>
      <c r="B33" s="342"/>
      <c r="C33" s="644">
        <v>2000</v>
      </c>
      <c r="D33" s="644">
        <v>2002</v>
      </c>
      <c r="E33" s="644">
        <v>2004</v>
      </c>
      <c r="F33" s="644">
        <v>2006</v>
      </c>
      <c r="G33" s="644">
        <v>2008</v>
      </c>
      <c r="H33" s="644">
        <v>2010</v>
      </c>
      <c r="I33" s="644">
        <v>2012</v>
      </c>
      <c r="J33" s="644">
        <v>2014</v>
      </c>
      <c r="K33" s="644">
        <v>2015</v>
      </c>
      <c r="L33" s="644" t="s">
        <v>323</v>
      </c>
      <c r="M33" s="314"/>
      <c r="N33" s="219"/>
      <c r="O33" s="219"/>
      <c r="P33" s="219"/>
      <c r="Q33" s="223"/>
      <c r="R33" s="223"/>
      <c r="S33" s="223"/>
      <c r="T33" s="219"/>
      <c r="U33" s="219"/>
      <c r="V33" s="219"/>
      <c r="W33" s="219"/>
      <c r="X33" s="219"/>
      <c r="Y33" s="93"/>
    </row>
    <row r="34" spans="1:26" s="6" customFormat="1" x14ac:dyDescent="0.2">
      <c r="A34" s="1"/>
      <c r="B34" s="3" t="s">
        <v>48</v>
      </c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314"/>
      <c r="N34" s="219"/>
      <c r="O34" s="219"/>
      <c r="P34" s="219"/>
      <c r="Q34" s="223"/>
      <c r="R34" s="223"/>
      <c r="S34" s="223"/>
      <c r="T34" s="219"/>
      <c r="U34" s="219"/>
      <c r="V34" s="219"/>
      <c r="W34" s="219"/>
      <c r="X34" s="219"/>
      <c r="Y34" s="93"/>
    </row>
    <row r="35" spans="1:26" s="6" customFormat="1" ht="12.75" customHeight="1" x14ac:dyDescent="0.2">
      <c r="A35" s="1"/>
      <c r="B35" s="2" t="s">
        <v>169</v>
      </c>
      <c r="C35" s="655">
        <v>2502.16192</v>
      </c>
      <c r="D35" s="655">
        <v>2761.5939041104652</v>
      </c>
      <c r="E35" s="655">
        <v>2953.1295999999998</v>
      </c>
      <c r="F35" s="655">
        <v>3059.4231699999996</v>
      </c>
      <c r="G35" s="655">
        <v>3691.24697429854</v>
      </c>
      <c r="H35" s="655">
        <v>4076.6375952724966</v>
      </c>
      <c r="I35" s="655">
        <v>4719.388707111666</v>
      </c>
      <c r="J35" s="655">
        <v>5361.8386724341672</v>
      </c>
      <c r="K35" s="655">
        <v>5429.4506515202247</v>
      </c>
      <c r="L35" s="655">
        <v>5784.763238948919</v>
      </c>
      <c r="M35" s="314"/>
      <c r="N35" s="219"/>
      <c r="O35" s="219"/>
      <c r="P35" s="219"/>
      <c r="Q35" s="223"/>
      <c r="R35" s="223"/>
      <c r="S35" s="223"/>
      <c r="T35" s="219"/>
      <c r="U35" s="219"/>
      <c r="V35" s="219"/>
      <c r="W35" s="219"/>
      <c r="X35" s="219"/>
      <c r="Y35" s="93"/>
    </row>
    <row r="36" spans="1:26" s="6" customFormat="1" ht="13.5" customHeight="1" x14ac:dyDescent="0.2">
      <c r="A36" s="1"/>
      <c r="B36" s="651" t="s">
        <v>170</v>
      </c>
      <c r="C36" s="655">
        <v>227.68900000000002</v>
      </c>
      <c r="D36" s="655">
        <v>260.649</v>
      </c>
      <c r="E36" s="655">
        <v>449.45799999999997</v>
      </c>
      <c r="F36" s="655">
        <v>446.88200000000001</v>
      </c>
      <c r="G36" s="655">
        <v>474.40600000000001</v>
      </c>
      <c r="H36" s="655">
        <v>562.99800000000005</v>
      </c>
      <c r="I36" s="655">
        <v>727.38099999999997</v>
      </c>
      <c r="J36" s="655">
        <v>344.15800000000002</v>
      </c>
      <c r="K36" s="655">
        <v>443.96499999999997</v>
      </c>
      <c r="L36" s="655">
        <v>723.44600000000003</v>
      </c>
      <c r="M36" s="314"/>
      <c r="N36" s="219"/>
      <c r="O36" s="219"/>
      <c r="P36" s="219"/>
      <c r="Q36" s="223"/>
      <c r="R36" s="223"/>
      <c r="S36" s="223"/>
      <c r="T36" s="219"/>
      <c r="U36" s="219"/>
      <c r="V36" s="219"/>
      <c r="W36" s="219"/>
      <c r="X36" s="219"/>
      <c r="Y36" s="93"/>
    </row>
    <row r="37" spans="1:26" s="6" customFormat="1" ht="12.75" customHeight="1" x14ac:dyDescent="0.2">
      <c r="A37" s="1"/>
      <c r="B37" s="3" t="s">
        <v>228</v>
      </c>
      <c r="C37" s="656">
        <v>2729.8509199999999</v>
      </c>
      <c r="D37" s="656">
        <v>3022.2429041104651</v>
      </c>
      <c r="E37" s="656">
        <v>3402.5875999999998</v>
      </c>
      <c r="F37" s="656">
        <v>3506.3051699999996</v>
      </c>
      <c r="G37" s="656">
        <v>4165.6529742985404</v>
      </c>
      <c r="H37" s="656">
        <v>4639.6355952724971</v>
      </c>
      <c r="I37" s="656">
        <v>5446.7697071116663</v>
      </c>
      <c r="J37" s="656">
        <v>5705.9966724341675</v>
      </c>
      <c r="K37" s="656">
        <v>5873.4156515202239</v>
      </c>
      <c r="L37" s="656">
        <v>6508.2092389489189</v>
      </c>
      <c r="M37" s="314"/>
      <c r="N37" s="219"/>
      <c r="O37" s="219"/>
      <c r="P37" s="219"/>
      <c r="Q37" s="223"/>
      <c r="R37" s="223"/>
      <c r="S37" s="223"/>
      <c r="T37" s="219"/>
      <c r="U37" s="219"/>
      <c r="V37" s="219"/>
      <c r="W37" s="219"/>
      <c r="X37" s="219"/>
      <c r="Y37" s="93"/>
    </row>
    <row r="38" spans="1:26" s="6" customFormat="1" ht="18.75" customHeight="1" x14ac:dyDescent="0.2">
      <c r="A38" s="1"/>
      <c r="B38" s="2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314"/>
      <c r="N38" s="219"/>
      <c r="O38" s="219"/>
      <c r="P38" s="219"/>
      <c r="Q38" s="223"/>
      <c r="R38" s="223"/>
      <c r="S38" s="223"/>
      <c r="T38" s="219"/>
      <c r="U38" s="219"/>
      <c r="V38" s="219"/>
      <c r="W38" s="219"/>
      <c r="X38" s="219"/>
      <c r="Y38" s="93"/>
    </row>
    <row r="39" spans="1:26" s="6" customFormat="1" x14ac:dyDescent="0.2">
      <c r="A39" s="1"/>
      <c r="B39" s="3" t="s">
        <v>55</v>
      </c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314"/>
      <c r="N39" s="219"/>
      <c r="O39" s="219"/>
      <c r="P39" s="219"/>
      <c r="Q39" s="223"/>
      <c r="R39" s="223"/>
      <c r="S39" s="223"/>
      <c r="T39" s="219"/>
      <c r="U39" s="219"/>
      <c r="V39" s="219"/>
      <c r="W39" s="219"/>
      <c r="X39" s="219"/>
      <c r="Y39" s="93"/>
    </row>
    <row r="40" spans="1:26" s="6" customFormat="1" ht="12.75" customHeight="1" x14ac:dyDescent="0.2">
      <c r="A40" s="1"/>
      <c r="B40" s="2" t="s">
        <v>169</v>
      </c>
      <c r="C40" s="653">
        <v>0.91659288119660398</v>
      </c>
      <c r="D40" s="653">
        <v>0.91375643577639021</v>
      </c>
      <c r="E40" s="653">
        <v>0.8679070011305513</v>
      </c>
      <c r="F40" s="653">
        <v>0.87254902858327077</v>
      </c>
      <c r="G40" s="653">
        <v>0.88611485331903184</v>
      </c>
      <c r="H40" s="653">
        <v>0.87865469422347287</v>
      </c>
      <c r="I40" s="653">
        <v>0.86645644315560411</v>
      </c>
      <c r="J40" s="653">
        <v>0.9396848579210294</v>
      </c>
      <c r="K40" s="654">
        <v>0.92441110482533495</v>
      </c>
      <c r="L40" s="654">
        <v>0.88884100473130501</v>
      </c>
      <c r="M40" s="314"/>
      <c r="N40" s="219"/>
      <c r="O40" s="219"/>
      <c r="P40" s="219"/>
      <c r="Q40" s="223"/>
      <c r="R40" s="223"/>
      <c r="S40" s="223"/>
      <c r="T40" s="219"/>
      <c r="U40" s="219"/>
      <c r="V40" s="219"/>
      <c r="W40" s="219"/>
      <c r="X40" s="219"/>
      <c r="Y40" s="93"/>
    </row>
    <row r="41" spans="1:26" s="6" customFormat="1" ht="12.75" customHeight="1" x14ac:dyDescent="0.2">
      <c r="A41" s="1"/>
      <c r="B41" s="651" t="s">
        <v>170</v>
      </c>
      <c r="C41" s="653">
        <v>8.340711880339606E-2</v>
      </c>
      <c r="D41" s="653">
        <v>8.6243564223609834E-2</v>
      </c>
      <c r="E41" s="653">
        <v>0.13209299886944864</v>
      </c>
      <c r="F41" s="653">
        <v>0.12745097141672926</v>
      </c>
      <c r="G41" s="653">
        <v>0.11388514668096802</v>
      </c>
      <c r="H41" s="653">
        <v>0.12134530577652701</v>
      </c>
      <c r="I41" s="653">
        <v>0.13354355684439581</v>
      </c>
      <c r="J41" s="653">
        <v>6.0315142078970554E-2</v>
      </c>
      <c r="K41" s="654">
        <v>7.5588895174665174E-2</v>
      </c>
      <c r="L41" s="654">
        <v>0.11115899526869501</v>
      </c>
      <c r="M41" s="314"/>
      <c r="N41" s="219"/>
      <c r="O41" s="219"/>
      <c r="P41" s="219"/>
      <c r="Q41" s="223"/>
      <c r="R41" s="223"/>
      <c r="S41" s="223"/>
      <c r="T41" s="219"/>
      <c r="U41" s="219"/>
      <c r="V41" s="219"/>
      <c r="W41" s="219"/>
      <c r="X41" s="219"/>
      <c r="Y41" s="93"/>
    </row>
    <row r="42" spans="1:26" s="6" customFormat="1" ht="12.75" customHeight="1" x14ac:dyDescent="0.2">
      <c r="A42" s="1"/>
      <c r="B42" s="657" t="s">
        <v>228</v>
      </c>
      <c r="C42" s="658">
        <v>1</v>
      </c>
      <c r="D42" s="658">
        <v>1</v>
      </c>
      <c r="E42" s="658">
        <v>1</v>
      </c>
      <c r="F42" s="658">
        <v>1</v>
      </c>
      <c r="G42" s="658">
        <v>0.99999999999999989</v>
      </c>
      <c r="H42" s="658">
        <v>0.99999999999999989</v>
      </c>
      <c r="I42" s="658">
        <v>0.99999999999999989</v>
      </c>
      <c r="J42" s="658">
        <v>1</v>
      </c>
      <c r="K42" s="659">
        <v>1</v>
      </c>
      <c r="L42" s="659">
        <v>1</v>
      </c>
      <c r="M42" s="314"/>
      <c r="N42" s="219"/>
      <c r="O42" s="219"/>
      <c r="P42" s="219"/>
      <c r="Q42" s="223"/>
      <c r="R42" s="223"/>
      <c r="S42" s="223"/>
      <c r="T42" s="219"/>
      <c r="U42" s="219"/>
      <c r="V42" s="219"/>
      <c r="W42" s="219"/>
      <c r="X42" s="219"/>
      <c r="Y42" s="219"/>
      <c r="Z42" s="5"/>
    </row>
    <row r="43" spans="1:26" s="481" customFormat="1" ht="12.75" customHeight="1" x14ac:dyDescent="0.2">
      <c r="A43" s="479"/>
      <c r="B43" s="314"/>
      <c r="C43" s="480"/>
      <c r="D43" s="480"/>
      <c r="E43" s="480"/>
      <c r="F43" s="480"/>
      <c r="G43" s="480"/>
      <c r="H43" s="480"/>
      <c r="I43" s="480"/>
      <c r="J43" s="480"/>
      <c r="K43" s="480"/>
      <c r="L43" s="314"/>
      <c r="M43" s="314"/>
      <c r="N43" s="219"/>
      <c r="O43" s="219"/>
      <c r="P43" s="219"/>
      <c r="Q43" s="223"/>
      <c r="R43" s="223"/>
      <c r="S43" s="223"/>
      <c r="T43" s="219"/>
      <c r="U43" s="219"/>
      <c r="V43" s="219"/>
      <c r="W43" s="219"/>
      <c r="X43" s="219"/>
      <c r="Y43" s="219"/>
      <c r="Z43" s="219"/>
    </row>
    <row r="44" spans="1:26" s="6" customFormat="1" x14ac:dyDescent="0.2">
      <c r="A44" s="1"/>
      <c r="B44" s="689" t="s">
        <v>314</v>
      </c>
      <c r="C44" s="670"/>
      <c r="D44" s="670"/>
      <c r="E44" s="670"/>
      <c r="F44" s="12"/>
      <c r="G44" s="12"/>
      <c r="H44" s="12"/>
      <c r="I44" s="315"/>
      <c r="J44" s="315"/>
      <c r="K44" s="315"/>
      <c r="L44" s="90"/>
      <c r="M44" s="314"/>
      <c r="N44" s="219"/>
      <c r="O44" s="219"/>
      <c r="P44" s="219"/>
      <c r="Q44" s="223"/>
      <c r="R44" s="223"/>
      <c r="S44" s="223"/>
      <c r="T44" s="219"/>
      <c r="U44" s="219"/>
      <c r="V44" s="219"/>
      <c r="W44" s="219"/>
      <c r="X44" s="219"/>
      <c r="Y44" s="219"/>
    </row>
    <row r="45" spans="1:26" s="6" customFormat="1" x14ac:dyDescent="0.2">
      <c r="A45" s="1"/>
      <c r="B45" s="181" t="s">
        <v>305</v>
      </c>
      <c r="C45" s="639"/>
      <c r="D45" s="639"/>
      <c r="E45" s="639"/>
      <c r="F45" s="12"/>
      <c r="G45" s="12"/>
      <c r="H45" s="12"/>
      <c r="I45" s="315"/>
      <c r="J45" s="315"/>
      <c r="K45" s="315"/>
      <c r="L45" s="90"/>
      <c r="M45" s="314"/>
      <c r="N45" s="219"/>
      <c r="O45" s="219"/>
      <c r="P45" s="219"/>
      <c r="Q45" s="223"/>
      <c r="R45" s="223"/>
      <c r="S45" s="223"/>
      <c r="T45" s="219"/>
      <c r="U45" s="219"/>
      <c r="V45" s="219"/>
      <c r="W45" s="219"/>
      <c r="X45" s="219"/>
      <c r="Y45" s="219"/>
    </row>
    <row r="46" spans="1:26" s="6" customFormat="1" ht="16.5" customHeight="1" x14ac:dyDescent="0.2">
      <c r="A46" s="1"/>
      <c r="B46" s="502" t="s">
        <v>241</v>
      </c>
      <c r="C46" s="205"/>
      <c r="D46" s="205"/>
      <c r="E46" s="205"/>
      <c r="F46" s="205"/>
      <c r="G46" s="12"/>
      <c r="H46" s="12"/>
      <c r="I46" s="315"/>
      <c r="J46" s="315"/>
      <c r="K46" s="315"/>
      <c r="L46" s="90"/>
      <c r="M46" s="314"/>
      <c r="N46" s="219"/>
      <c r="O46" s="219"/>
      <c r="P46" s="219"/>
      <c r="Q46" s="223"/>
      <c r="R46" s="223"/>
      <c r="S46" s="223"/>
      <c r="T46" s="219"/>
      <c r="U46" s="219"/>
      <c r="V46" s="219"/>
      <c r="W46" s="219"/>
      <c r="X46" s="219"/>
      <c r="Y46" s="219"/>
    </row>
    <row r="47" spans="1:26" x14ac:dyDescent="0.2">
      <c r="B47" s="167" t="s">
        <v>49</v>
      </c>
    </row>
  </sheetData>
  <mergeCells count="2">
    <mergeCell ref="B44:E44"/>
    <mergeCell ref="K1:L1"/>
  </mergeCells>
  <hyperlinks>
    <hyperlink ref="I1:J1" location="Index!A1" display="Zurück zum Index"/>
    <hyperlink ref="K1:L1" location="Index!A1" display="Zurück zum Index"/>
  </hyperlinks>
  <pageMargins left="0" right="0" top="0" bottom="0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workbookViewId="0">
      <selection activeCell="B2" sqref="B2"/>
    </sheetView>
  </sheetViews>
  <sheetFormatPr baseColWidth="10" defaultRowHeight="12.75" x14ac:dyDescent="0.2"/>
  <cols>
    <col min="1" max="1" width="0.7109375" style="90" customWidth="1"/>
    <col min="2" max="2" width="26.85546875" customWidth="1"/>
    <col min="3" max="13" width="7.85546875" customWidth="1"/>
    <col min="14" max="14" width="5.140625" customWidth="1"/>
    <col min="15" max="15" width="8.5703125" customWidth="1"/>
    <col min="16" max="16" width="5.140625" customWidth="1"/>
  </cols>
  <sheetData>
    <row r="1" spans="1:18" s="2" customFormat="1" x14ac:dyDescent="0.2">
      <c r="A1" s="90" t="s">
        <v>11</v>
      </c>
      <c r="B1" s="12" t="s">
        <v>47</v>
      </c>
      <c r="E1" s="127"/>
      <c r="L1" s="668" t="s">
        <v>56</v>
      </c>
      <c r="M1" s="669"/>
    </row>
    <row r="2" spans="1:18" ht="12.75" customHeight="1" x14ac:dyDescent="0.2">
      <c r="A2" s="1"/>
    </row>
    <row r="3" spans="1:18" x14ac:dyDescent="0.2">
      <c r="A3" s="1"/>
      <c r="B3" s="165" t="s">
        <v>277</v>
      </c>
    </row>
    <row r="4" spans="1:18" s="95" customFormat="1" x14ac:dyDescent="0.2">
      <c r="A4" s="1"/>
      <c r="B4" s="172" t="s">
        <v>206</v>
      </c>
      <c r="M4" s="263"/>
    </row>
    <row r="5" spans="1:18" ht="3" customHeight="1" x14ac:dyDescent="0.2">
      <c r="B5" s="69"/>
      <c r="C5" s="68"/>
      <c r="D5" s="68"/>
      <c r="E5" s="68"/>
      <c r="F5" s="68"/>
      <c r="M5" s="263"/>
    </row>
    <row r="6" spans="1:18" s="26" customFormat="1" ht="16.5" customHeight="1" x14ac:dyDescent="0.2">
      <c r="A6" s="90"/>
      <c r="B6" s="138"/>
      <c r="C6" s="160">
        <v>2000</v>
      </c>
      <c r="D6" s="131">
        <v>2002</v>
      </c>
      <c r="E6" s="131">
        <v>2004</v>
      </c>
      <c r="F6" s="131">
        <v>2006</v>
      </c>
      <c r="G6" s="131">
        <v>2008</v>
      </c>
      <c r="H6" s="131">
        <v>2010</v>
      </c>
      <c r="I6" s="131">
        <v>2012</v>
      </c>
      <c r="J6" s="131">
        <v>2014</v>
      </c>
      <c r="K6" s="131">
        <v>2015</v>
      </c>
      <c r="L6" s="541" t="s">
        <v>304</v>
      </c>
      <c r="M6" s="541">
        <v>2019</v>
      </c>
      <c r="O6" s="288"/>
      <c r="P6" s="289"/>
      <c r="Q6" s="289"/>
      <c r="R6" s="289"/>
    </row>
    <row r="7" spans="1:18" s="26" customFormat="1" ht="12.75" customHeight="1" x14ac:dyDescent="0.2">
      <c r="A7" s="90"/>
      <c r="B7" s="360" t="s">
        <v>0</v>
      </c>
      <c r="C7" s="361">
        <v>1047.95</v>
      </c>
      <c r="D7" s="361">
        <v>1154.9839999999999</v>
      </c>
      <c r="E7" s="361">
        <v>1390.816</v>
      </c>
      <c r="F7" s="362">
        <v>1352.2750000000001</v>
      </c>
      <c r="G7" s="362">
        <v>1526.5640000000001</v>
      </c>
      <c r="H7" s="362">
        <v>1812.57</v>
      </c>
      <c r="I7" s="362">
        <v>2121.625</v>
      </c>
      <c r="J7" s="362">
        <v>1966.402</v>
      </c>
      <c r="K7" s="362">
        <v>2038.2470000000001</v>
      </c>
      <c r="L7" s="362">
        <v>2362.62</v>
      </c>
      <c r="M7" s="362">
        <v>2641.7649999999999</v>
      </c>
      <c r="N7" s="290"/>
      <c r="O7" s="290"/>
      <c r="P7" s="290"/>
      <c r="Q7" s="290"/>
      <c r="R7" s="290"/>
    </row>
    <row r="8" spans="1:18" s="70" customFormat="1" ht="5.25" customHeight="1" x14ac:dyDescent="0.2">
      <c r="A8" s="90"/>
      <c r="B8" s="8"/>
      <c r="C8" s="32"/>
      <c r="D8" s="32"/>
      <c r="E8" s="28"/>
      <c r="F8" s="28"/>
      <c r="M8" s="263"/>
      <c r="O8" s="303"/>
    </row>
    <row r="9" spans="1:18" s="26" customFormat="1" ht="12.75" customHeight="1" x14ac:dyDescent="0.2">
      <c r="A9" s="178"/>
      <c r="B9" s="136" t="s">
        <v>197</v>
      </c>
      <c r="C9" s="179"/>
      <c r="D9" s="179"/>
      <c r="E9" s="180"/>
      <c r="F9" s="180"/>
      <c r="M9" s="263"/>
      <c r="O9" s="302"/>
    </row>
    <row r="10" spans="1:18" x14ac:dyDescent="0.2">
      <c r="A10" s="178"/>
      <c r="B10" s="181" t="s">
        <v>305</v>
      </c>
      <c r="C10" s="177"/>
      <c r="D10" s="177"/>
      <c r="E10" s="177"/>
      <c r="F10" s="177"/>
      <c r="G10" s="329"/>
      <c r="M10" s="263"/>
      <c r="O10" s="304"/>
    </row>
    <row r="11" spans="1:18" ht="5.25" customHeight="1" x14ac:dyDescent="0.2">
      <c r="B11" s="51"/>
      <c r="M11" s="263"/>
      <c r="O11" s="304"/>
    </row>
    <row r="12" spans="1:18" x14ac:dyDescent="0.2">
      <c r="B12" s="167" t="s">
        <v>239</v>
      </c>
      <c r="K12" s="263"/>
      <c r="M12" s="263"/>
      <c r="O12" s="304"/>
    </row>
    <row r="13" spans="1:18" ht="21.75" customHeight="1" x14ac:dyDescent="0.2">
      <c r="B13" s="167" t="s">
        <v>49</v>
      </c>
      <c r="K13" s="263"/>
      <c r="M13" s="263"/>
      <c r="O13" s="304"/>
    </row>
    <row r="14" spans="1:18" s="30" customFormat="1" ht="12.75" customHeight="1" x14ac:dyDescent="0.2">
      <c r="E14" s="329"/>
      <c r="K14" s="263"/>
      <c r="M14" s="263"/>
      <c r="O14" s="305"/>
    </row>
    <row r="15" spans="1:18" x14ac:dyDescent="0.2">
      <c r="K15" s="263"/>
      <c r="O15" s="304"/>
    </row>
    <row r="16" spans="1:18" x14ac:dyDescent="0.2">
      <c r="B16" s="43"/>
      <c r="K16" s="263"/>
      <c r="O16" s="304"/>
    </row>
    <row r="17" spans="1:11" x14ac:dyDescent="0.2">
      <c r="B17" s="43"/>
      <c r="C17" s="43"/>
      <c r="D17" s="43"/>
      <c r="K17" s="263"/>
    </row>
    <row r="18" spans="1:11" x14ac:dyDescent="0.2">
      <c r="B18" s="43"/>
      <c r="C18" s="43"/>
      <c r="D18" s="43"/>
      <c r="E18" s="43"/>
      <c r="K18" s="263"/>
    </row>
    <row r="19" spans="1:11" x14ac:dyDescent="0.2">
      <c r="B19" s="43"/>
      <c r="C19" s="43"/>
      <c r="D19" s="43"/>
      <c r="E19" s="324"/>
      <c r="K19" s="263"/>
    </row>
    <row r="20" spans="1:11" x14ac:dyDescent="0.2">
      <c r="B20" s="43"/>
      <c r="C20" s="43"/>
      <c r="D20" s="43"/>
      <c r="E20" s="43"/>
      <c r="K20" s="263"/>
    </row>
    <row r="21" spans="1:11" x14ac:dyDescent="0.2">
      <c r="B21" s="43"/>
      <c r="C21" s="43"/>
      <c r="D21" s="43"/>
      <c r="E21" s="43"/>
      <c r="K21" s="263"/>
    </row>
    <row r="22" spans="1:11" x14ac:dyDescent="0.2">
      <c r="B22" s="43"/>
      <c r="C22" s="43"/>
      <c r="D22" s="43"/>
      <c r="E22" s="43"/>
      <c r="K22" s="263"/>
    </row>
    <row r="23" spans="1:11" x14ac:dyDescent="0.2">
      <c r="B23" s="43"/>
      <c r="C23" s="43"/>
      <c r="D23" s="43"/>
      <c r="E23" s="43"/>
    </row>
    <row r="24" spans="1:11" x14ac:dyDescent="0.2">
      <c r="B24" s="43"/>
      <c r="C24" s="43"/>
      <c r="D24" s="43"/>
      <c r="E24" s="43"/>
    </row>
    <row r="25" spans="1:11" x14ac:dyDescent="0.2">
      <c r="B25" s="43"/>
      <c r="C25" s="43"/>
      <c r="D25" s="43"/>
      <c r="E25" s="43"/>
    </row>
    <row r="26" spans="1:11" x14ac:dyDescent="0.2">
      <c r="B26" s="43"/>
      <c r="C26" s="43"/>
      <c r="D26" s="43"/>
      <c r="E26" s="43"/>
    </row>
    <row r="27" spans="1:11" x14ac:dyDescent="0.2">
      <c r="B27" s="43"/>
      <c r="C27" s="43"/>
      <c r="D27" s="43"/>
      <c r="E27" s="43"/>
    </row>
    <row r="28" spans="1:11" x14ac:dyDescent="0.2">
      <c r="B28" s="43"/>
      <c r="C28" s="43"/>
      <c r="D28" s="43"/>
      <c r="E28" s="43"/>
    </row>
    <row r="29" spans="1:11" x14ac:dyDescent="0.2">
      <c r="B29" s="43"/>
      <c r="C29" s="43"/>
      <c r="D29" s="43"/>
      <c r="E29" s="43"/>
    </row>
    <row r="30" spans="1:11" x14ac:dyDescent="0.2">
      <c r="B30" s="43"/>
      <c r="C30" s="43"/>
      <c r="D30" s="43"/>
      <c r="E30" s="43"/>
    </row>
    <row r="31" spans="1:11" x14ac:dyDescent="0.2">
      <c r="A31" s="91"/>
      <c r="C31" s="43"/>
      <c r="D31" s="43"/>
      <c r="E31" s="43"/>
    </row>
    <row r="32" spans="1:11" x14ac:dyDescent="0.2">
      <c r="A32" s="91"/>
      <c r="B32" s="43"/>
      <c r="C32" s="43"/>
      <c r="D32" s="43"/>
      <c r="E32" s="43"/>
    </row>
    <row r="33" spans="1:5" x14ac:dyDescent="0.2">
      <c r="A33" s="91"/>
      <c r="B33" s="43"/>
      <c r="C33" s="43"/>
      <c r="D33" s="43"/>
      <c r="E33" s="324"/>
    </row>
    <row r="34" spans="1:5" x14ac:dyDescent="0.2">
      <c r="B34" s="43"/>
      <c r="C34" s="43"/>
      <c r="D34" s="43"/>
      <c r="E34" s="43"/>
    </row>
    <row r="35" spans="1:5" x14ac:dyDescent="0.2">
      <c r="B35" s="43"/>
      <c r="C35" s="43"/>
      <c r="D35" s="43"/>
      <c r="E35" s="43"/>
    </row>
    <row r="36" spans="1:5" x14ac:dyDescent="0.2">
      <c r="B36" s="43"/>
      <c r="C36" s="43"/>
      <c r="D36" s="43"/>
      <c r="E36" s="43"/>
    </row>
    <row r="37" spans="1:5" x14ac:dyDescent="0.2">
      <c r="B37" s="43"/>
      <c r="C37" s="43"/>
      <c r="D37" s="43"/>
      <c r="E37" s="43"/>
    </row>
    <row r="38" spans="1:5" x14ac:dyDescent="0.2">
      <c r="B38" s="43"/>
      <c r="C38" s="43"/>
      <c r="D38" s="43"/>
    </row>
  </sheetData>
  <mergeCells count="1">
    <mergeCell ref="L1:M1"/>
  </mergeCells>
  <phoneticPr fontId="10" type="noConversion"/>
  <hyperlinks>
    <hyperlink ref="L1" location="titre!A1" display="retour table des matières"/>
    <hyperlink ref="L1:M1" location="Index!A1" display="Zurück zum Index"/>
  </hyperlinks>
  <pageMargins left="0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2.28515625" style="417" customWidth="1"/>
    <col min="2" max="2" width="50.140625" style="419" customWidth="1"/>
    <col min="3" max="6" width="7.7109375" style="418" customWidth="1"/>
    <col min="7" max="9" width="7.7109375" style="419" customWidth="1"/>
    <col min="10" max="10" width="7.7109375" style="418" customWidth="1"/>
    <col min="11" max="12" width="7.7109375" style="419" customWidth="1"/>
    <col min="13" max="16384" width="11.42578125" style="419"/>
  </cols>
  <sheetData>
    <row r="1" spans="1:12" ht="12.75" customHeight="1" x14ac:dyDescent="0.2">
      <c r="B1" s="417" t="s">
        <v>153</v>
      </c>
      <c r="C1" s="418" t="s">
        <v>11</v>
      </c>
      <c r="E1" s="204"/>
      <c r="I1" s="205"/>
      <c r="K1" s="688" t="s">
        <v>56</v>
      </c>
      <c r="L1" s="670"/>
    </row>
    <row r="2" spans="1:12" ht="12.75" customHeight="1" x14ac:dyDescent="0.2">
      <c r="A2" s="420"/>
      <c r="H2" s="421"/>
      <c r="I2" s="421"/>
      <c r="J2" s="422"/>
    </row>
    <row r="3" spans="1:12" ht="12.75" customHeight="1" x14ac:dyDescent="0.2">
      <c r="A3" s="420"/>
      <c r="B3" s="173" t="s">
        <v>254</v>
      </c>
      <c r="H3" s="424"/>
      <c r="I3" s="421"/>
      <c r="J3" s="424"/>
    </row>
    <row r="4" spans="1:12" ht="12.75" customHeight="1" x14ac:dyDescent="0.2">
      <c r="B4" s="167" t="s">
        <v>206</v>
      </c>
      <c r="E4" s="426"/>
      <c r="F4" s="426"/>
      <c r="H4" s="421"/>
      <c r="I4" s="421"/>
      <c r="J4" s="459"/>
    </row>
    <row r="5" spans="1:12" s="427" customFormat="1" ht="16.5" customHeight="1" x14ac:dyDescent="0.2">
      <c r="A5" s="417"/>
      <c r="B5" s="429" t="s">
        <v>95</v>
      </c>
      <c r="C5" s="430">
        <v>2000</v>
      </c>
      <c r="D5" s="430">
        <v>2002</v>
      </c>
      <c r="E5" s="430" t="s">
        <v>13</v>
      </c>
      <c r="F5" s="430" t="s">
        <v>14</v>
      </c>
      <c r="G5" s="430" t="s">
        <v>16</v>
      </c>
      <c r="H5" s="430" t="s">
        <v>17</v>
      </c>
      <c r="I5" s="430" t="s">
        <v>203</v>
      </c>
      <c r="J5" s="430" t="s">
        <v>226</v>
      </c>
      <c r="K5" s="430">
        <v>2015</v>
      </c>
      <c r="L5" s="430" t="s">
        <v>304</v>
      </c>
    </row>
    <row r="6" spans="1:12" s="434" customFormat="1" ht="12.75" customHeight="1" x14ac:dyDescent="0.2">
      <c r="A6" s="417"/>
      <c r="B6" s="432" t="s">
        <v>211</v>
      </c>
      <c r="C6" s="531">
        <v>7.5490000000000004</v>
      </c>
      <c r="D6" s="532">
        <v>7.1150000000000002</v>
      </c>
      <c r="E6" s="532">
        <v>7.2969999999999997</v>
      </c>
      <c r="F6" s="532">
        <v>5.8529999999999998</v>
      </c>
      <c r="G6" s="532">
        <v>6.2110000000000003</v>
      </c>
      <c r="H6" s="532">
        <v>5.6580000000000004</v>
      </c>
      <c r="I6" s="532">
        <v>6.1360000000000001</v>
      </c>
      <c r="J6" s="532">
        <v>7.2850000000000001</v>
      </c>
      <c r="K6" s="533">
        <v>10.882</v>
      </c>
      <c r="L6" s="533">
        <v>8.0730000000000004</v>
      </c>
    </row>
    <row r="7" spans="1:12" s="427" customFormat="1" ht="12.75" customHeight="1" x14ac:dyDescent="0.2">
      <c r="A7" s="417"/>
      <c r="B7" s="423" t="s">
        <v>212</v>
      </c>
      <c r="C7" s="531">
        <v>4.649</v>
      </c>
      <c r="D7" s="532">
        <v>8.0630000000000006</v>
      </c>
      <c r="E7" s="532">
        <v>7.4130000000000003</v>
      </c>
      <c r="F7" s="532">
        <v>5.6890000000000001</v>
      </c>
      <c r="G7" s="532">
        <v>13.56</v>
      </c>
      <c r="H7" s="532">
        <v>15.976000000000001</v>
      </c>
      <c r="I7" s="532">
        <v>12.318</v>
      </c>
      <c r="J7" s="532">
        <v>12.591040000000001</v>
      </c>
      <c r="K7" s="533">
        <v>13.282637000000001</v>
      </c>
      <c r="L7" s="533">
        <v>21.796350000000004</v>
      </c>
    </row>
    <row r="8" spans="1:12" s="427" customFormat="1" ht="12.75" customHeight="1" x14ac:dyDescent="0.2">
      <c r="A8" s="417"/>
      <c r="B8" s="435" t="s">
        <v>213</v>
      </c>
      <c r="C8" s="531">
        <v>1.147</v>
      </c>
      <c r="D8" s="532">
        <v>1.7809999999999999</v>
      </c>
      <c r="E8" s="532">
        <v>1.6519999999999999</v>
      </c>
      <c r="F8" s="532">
        <v>150.584048</v>
      </c>
      <c r="G8" s="532">
        <v>169.95375200000001</v>
      </c>
      <c r="H8" s="532">
        <v>156.64475399999998</v>
      </c>
      <c r="I8" s="532">
        <v>169.0334</v>
      </c>
      <c r="J8" s="532">
        <v>179.729286</v>
      </c>
      <c r="K8" s="533">
        <v>182.65661399999999</v>
      </c>
      <c r="L8" s="533">
        <v>8.9845499999999987</v>
      </c>
    </row>
    <row r="9" spans="1:12" s="434" customFormat="1" ht="12.75" customHeight="1" x14ac:dyDescent="0.2">
      <c r="A9" s="417"/>
      <c r="B9" s="436" t="s">
        <v>214</v>
      </c>
      <c r="C9" s="531">
        <v>19.66</v>
      </c>
      <c r="D9" s="532">
        <v>13.567</v>
      </c>
      <c r="E9" s="532">
        <v>16.434000000000001</v>
      </c>
      <c r="F9" s="532">
        <v>11.952999999999999</v>
      </c>
      <c r="G9" s="532">
        <v>12.239000000000001</v>
      </c>
      <c r="H9" s="532">
        <v>12.435</v>
      </c>
      <c r="I9" s="532">
        <v>14.089056000000001</v>
      </c>
      <c r="J9" s="532">
        <v>11.069668</v>
      </c>
      <c r="K9" s="533">
        <v>9.7150659999999984</v>
      </c>
      <c r="L9" s="533">
        <v>12.991927</v>
      </c>
    </row>
    <row r="10" spans="1:12" s="427" customFormat="1" ht="12.75" customHeight="1" x14ac:dyDescent="0.2">
      <c r="A10" s="417"/>
      <c r="B10" s="185" t="s">
        <v>210</v>
      </c>
      <c r="C10" s="531">
        <v>25.707999999999998</v>
      </c>
      <c r="D10" s="532">
        <v>24.062000000000001</v>
      </c>
      <c r="E10" s="532">
        <v>24.209</v>
      </c>
      <c r="F10" s="532">
        <v>31.457999999999998</v>
      </c>
      <c r="G10" s="532">
        <v>30.117000000000001</v>
      </c>
      <c r="H10" s="532">
        <v>32.054000000000002</v>
      </c>
      <c r="I10" s="532">
        <v>26.443999999999999</v>
      </c>
      <c r="J10" s="532">
        <v>40.945339999999995</v>
      </c>
      <c r="K10" s="533">
        <v>44.399106000000003</v>
      </c>
      <c r="L10" s="533">
        <v>43.619199999999999</v>
      </c>
    </row>
    <row r="11" spans="1:12" s="427" customFormat="1" ht="12.75" customHeight="1" x14ac:dyDescent="0.2">
      <c r="A11" s="417"/>
      <c r="B11" s="435" t="s">
        <v>215</v>
      </c>
      <c r="C11" s="531">
        <v>5.7249999999999996</v>
      </c>
      <c r="D11" s="532">
        <v>5.9859999999999998</v>
      </c>
      <c r="E11" s="532">
        <v>7.4710000000000001</v>
      </c>
      <c r="F11" s="532">
        <v>35.535468999999999</v>
      </c>
      <c r="G11" s="532">
        <v>14.3744</v>
      </c>
      <c r="H11" s="532">
        <v>25.389500000000002</v>
      </c>
      <c r="I11" s="532">
        <v>22.327000000000002</v>
      </c>
      <c r="J11" s="532">
        <v>27.649830000000001</v>
      </c>
      <c r="K11" s="533">
        <v>61.228433999999993</v>
      </c>
      <c r="L11" s="533">
        <v>228.58442700000001</v>
      </c>
    </row>
    <row r="12" spans="1:12" s="427" customFormat="1" ht="12.75" customHeight="1" x14ac:dyDescent="0.2">
      <c r="A12" s="417"/>
      <c r="B12" s="435" t="s">
        <v>216</v>
      </c>
      <c r="C12" s="531">
        <v>21.672000000000001</v>
      </c>
      <c r="D12" s="532">
        <v>30.8</v>
      </c>
      <c r="E12" s="532">
        <v>25.428000000000001</v>
      </c>
      <c r="F12" s="532">
        <v>45.408929999999998</v>
      </c>
      <c r="G12" s="532">
        <v>18.30986</v>
      </c>
      <c r="H12" s="532">
        <v>20.920137999999998</v>
      </c>
      <c r="I12" s="532">
        <v>15.015000000000001</v>
      </c>
      <c r="J12" s="532">
        <v>12.203052</v>
      </c>
      <c r="K12" s="533">
        <v>11.682307000000002</v>
      </c>
      <c r="L12" s="533">
        <v>16.185809000000003</v>
      </c>
    </row>
    <row r="13" spans="1:12" s="427" customFormat="1" ht="12.75" customHeight="1" x14ac:dyDescent="0.2">
      <c r="A13" s="417"/>
      <c r="B13" s="435" t="s">
        <v>217</v>
      </c>
      <c r="C13" s="531">
        <v>84.242000000000004</v>
      </c>
      <c r="D13" s="532">
        <v>77.474000000000004</v>
      </c>
      <c r="E13" s="532">
        <v>73.778999999999996</v>
      </c>
      <c r="F13" s="532">
        <v>77.042000000000002</v>
      </c>
      <c r="G13" s="532">
        <v>76.087062000000003</v>
      </c>
      <c r="H13" s="532">
        <v>82.179274000000007</v>
      </c>
      <c r="I13" s="532">
        <v>90.157959000000005</v>
      </c>
      <c r="J13" s="532">
        <v>128.22800000000001</v>
      </c>
      <c r="K13" s="533">
        <v>134.36822800000002</v>
      </c>
      <c r="L13" s="533">
        <v>128.259432</v>
      </c>
    </row>
    <row r="14" spans="1:12" s="427" customFormat="1" ht="12.75" customHeight="1" x14ac:dyDescent="0.2">
      <c r="A14" s="417"/>
      <c r="B14" s="435" t="s">
        <v>220</v>
      </c>
      <c r="C14" s="534">
        <v>5.1749999999999998</v>
      </c>
      <c r="D14" s="534">
        <v>3.8620000000000001</v>
      </c>
      <c r="E14" s="534">
        <v>4.4130000000000003</v>
      </c>
      <c r="F14" s="534">
        <v>5.5366239999999998</v>
      </c>
      <c r="G14" s="534">
        <v>10.941036</v>
      </c>
      <c r="H14" s="534">
        <v>11.923492</v>
      </c>
      <c r="I14" s="532">
        <v>12.00901</v>
      </c>
      <c r="J14" s="532">
        <v>19.795463999999999</v>
      </c>
      <c r="K14" s="533">
        <v>27.971359</v>
      </c>
      <c r="L14" s="533">
        <v>30.947984999999999</v>
      </c>
    </row>
    <row r="15" spans="1:12" s="427" customFormat="1" ht="12.75" customHeight="1" x14ac:dyDescent="0.2">
      <c r="A15" s="417"/>
      <c r="B15" s="435" t="s">
        <v>221</v>
      </c>
      <c r="C15" s="437">
        <v>0.69799999999999995</v>
      </c>
      <c r="D15" s="534">
        <v>2.121</v>
      </c>
      <c r="E15" s="534">
        <v>2.198</v>
      </c>
      <c r="F15" s="534">
        <v>7.1189689999999999</v>
      </c>
      <c r="G15" s="534">
        <v>4.0101399999999998</v>
      </c>
      <c r="H15" s="534">
        <v>4.8546079999999998</v>
      </c>
      <c r="I15" s="532">
        <v>4.5659999999999998</v>
      </c>
      <c r="J15" s="532">
        <v>4.7350000000000003</v>
      </c>
      <c r="K15" s="533">
        <v>4.734</v>
      </c>
      <c r="L15" s="533">
        <v>2.6019999999999999</v>
      </c>
    </row>
    <row r="16" spans="1:12" s="427" customFormat="1" ht="12.75" customHeight="1" x14ac:dyDescent="0.2">
      <c r="A16" s="417"/>
      <c r="B16" s="435" t="s">
        <v>222</v>
      </c>
      <c r="C16" s="534">
        <v>24.338999999999999</v>
      </c>
      <c r="D16" s="534">
        <v>21.803000000000001</v>
      </c>
      <c r="E16" s="534">
        <v>23.64</v>
      </c>
      <c r="F16" s="534">
        <v>62.210127999999997</v>
      </c>
      <c r="G16" s="534">
        <v>59.658999999999999</v>
      </c>
      <c r="H16" s="534">
        <v>60.860999999999997</v>
      </c>
      <c r="I16" s="532">
        <v>68.820601999999994</v>
      </c>
      <c r="J16" s="532">
        <v>72.488416000000001</v>
      </c>
      <c r="K16" s="533">
        <v>64.329160000000002</v>
      </c>
      <c r="L16" s="533">
        <v>62.996103000000005</v>
      </c>
    </row>
    <row r="17" spans="1:12" s="427" customFormat="1" ht="12" x14ac:dyDescent="0.2">
      <c r="A17" s="417"/>
      <c r="B17" s="185" t="s">
        <v>219</v>
      </c>
      <c r="C17" s="532">
        <v>1661.05033</v>
      </c>
      <c r="D17" s="532">
        <v>1832.8368341104654</v>
      </c>
      <c r="E17" s="532">
        <v>1985.92347</v>
      </c>
      <c r="F17" s="532">
        <v>2127.6906399999998</v>
      </c>
      <c r="G17" s="532">
        <v>2579.2225742985402</v>
      </c>
      <c r="H17" s="532">
        <v>2780.0142552724965</v>
      </c>
      <c r="I17" s="532">
        <v>3241.261181143705</v>
      </c>
      <c r="J17" s="532">
        <v>3642.9148834715252</v>
      </c>
      <c r="K17" s="533">
        <v>3745.3734942651113</v>
      </c>
      <c r="L17" s="533">
        <v>4073.6976449515296</v>
      </c>
    </row>
    <row r="18" spans="1:12" s="427" customFormat="1" ht="12.75" customHeight="1" x14ac:dyDescent="0.2">
      <c r="A18" s="417"/>
      <c r="B18" s="435" t="s">
        <v>223</v>
      </c>
      <c r="C18" s="532">
        <v>849.48758999999995</v>
      </c>
      <c r="D18" s="532">
        <v>976.25006999999994</v>
      </c>
      <c r="E18" s="532">
        <v>1205.8481299999999</v>
      </c>
      <c r="F18" s="532">
        <v>920.71136200000001</v>
      </c>
      <c r="G18" s="532">
        <v>1148.2481499999999</v>
      </c>
      <c r="H18" s="532">
        <v>1409.0985760000001</v>
      </c>
      <c r="I18" s="532">
        <v>1741.2804969679607</v>
      </c>
      <c r="J18" s="532">
        <v>1518.8346969626421</v>
      </c>
      <c r="K18" s="533">
        <v>1538.0390022551126</v>
      </c>
      <c r="L18" s="533">
        <v>1847.7378509973894</v>
      </c>
    </row>
    <row r="19" spans="1:12" s="427" customFormat="1" ht="12.75" customHeight="1" x14ac:dyDescent="0.2">
      <c r="A19" s="417"/>
      <c r="B19" s="423" t="s">
        <v>218</v>
      </c>
      <c r="C19" s="531">
        <v>18.748999999999999</v>
      </c>
      <c r="D19" s="532">
        <v>16.523</v>
      </c>
      <c r="E19" s="532">
        <v>16.881</v>
      </c>
      <c r="F19" s="532">
        <v>19.515000000000001</v>
      </c>
      <c r="G19" s="532">
        <v>22.72</v>
      </c>
      <c r="H19" s="532">
        <v>21.626999999999999</v>
      </c>
      <c r="I19" s="532">
        <v>23.312000000000001</v>
      </c>
      <c r="J19" s="532">
        <v>27.527000000000001</v>
      </c>
      <c r="K19" s="533">
        <v>24.754240000000003</v>
      </c>
      <c r="L19" s="533">
        <v>21.732959999999999</v>
      </c>
    </row>
    <row r="20" spans="1:12" s="427" customFormat="1" ht="14.45" customHeight="1" x14ac:dyDescent="0.2">
      <c r="A20" s="417"/>
      <c r="B20" s="186" t="s">
        <v>228</v>
      </c>
      <c r="C20" s="535">
        <v>2729.8509199999999</v>
      </c>
      <c r="D20" s="536">
        <v>3022.2439041104653</v>
      </c>
      <c r="E20" s="536">
        <v>3402.5865999999996</v>
      </c>
      <c r="F20" s="536">
        <v>3506.3061699999998</v>
      </c>
      <c r="G20" s="536">
        <v>4165.6529742985404</v>
      </c>
      <c r="H20" s="536">
        <v>4639.6355972724969</v>
      </c>
      <c r="I20" s="536">
        <v>5446.7697051116656</v>
      </c>
      <c r="J20" s="536">
        <v>5705.9966764341671</v>
      </c>
      <c r="K20" s="537">
        <v>5873.4156475202244</v>
      </c>
      <c r="L20" s="537">
        <v>6508.2092389489198</v>
      </c>
    </row>
    <row r="21" spans="1:12" s="427" customFormat="1" ht="6.75" customHeight="1" x14ac:dyDescent="0.2">
      <c r="A21" s="417"/>
      <c r="B21" s="88"/>
      <c r="C21" s="439"/>
      <c r="D21" s="438"/>
      <c r="E21" s="438"/>
      <c r="F21" s="438"/>
      <c r="H21" s="433"/>
      <c r="I21" s="433"/>
      <c r="J21" s="438"/>
      <c r="K21" s="438"/>
      <c r="L21" s="438"/>
    </row>
    <row r="22" spans="1:12" s="427" customFormat="1" ht="6" customHeight="1" x14ac:dyDescent="0.2">
      <c r="A22" s="417"/>
      <c r="B22" s="88"/>
      <c r="C22" s="439"/>
      <c r="D22" s="438"/>
      <c r="E22" s="438"/>
      <c r="F22" s="438"/>
      <c r="H22" s="428"/>
      <c r="I22" s="428"/>
      <c r="J22" s="438"/>
      <c r="K22" s="438"/>
      <c r="L22" s="438"/>
    </row>
    <row r="23" spans="1:12" ht="12.75" customHeight="1" x14ac:dyDescent="0.2">
      <c r="B23" s="173" t="s">
        <v>255</v>
      </c>
      <c r="H23" s="421"/>
      <c r="I23" s="421"/>
      <c r="J23" s="422"/>
      <c r="K23" s="422"/>
      <c r="L23" s="422"/>
    </row>
    <row r="24" spans="1:12" ht="12.75" customHeight="1" x14ac:dyDescent="0.2">
      <c r="B24" s="425" t="s">
        <v>55</v>
      </c>
      <c r="H24" s="421"/>
      <c r="I24" s="421"/>
      <c r="J24" s="422"/>
      <c r="K24" s="422"/>
      <c r="L24" s="422"/>
    </row>
    <row r="25" spans="1:12" ht="3" customHeight="1" x14ac:dyDescent="0.2">
      <c r="E25" s="426"/>
      <c r="F25" s="426"/>
      <c r="H25" s="421"/>
      <c r="I25" s="421"/>
      <c r="J25" s="459"/>
      <c r="K25" s="459"/>
      <c r="L25" s="459"/>
    </row>
    <row r="26" spans="1:12" s="427" customFormat="1" ht="16.5" customHeight="1" x14ac:dyDescent="0.2">
      <c r="A26" s="417"/>
      <c r="B26" s="429" t="s">
        <v>95</v>
      </c>
      <c r="C26" s="430">
        <v>2000</v>
      </c>
      <c r="D26" s="430">
        <v>2002</v>
      </c>
      <c r="E26" s="431" t="s">
        <v>13</v>
      </c>
      <c r="F26" s="431" t="s">
        <v>14</v>
      </c>
      <c r="G26" s="431" t="s">
        <v>16</v>
      </c>
      <c r="H26" s="431" t="s">
        <v>17</v>
      </c>
      <c r="I26" s="431" t="s">
        <v>203</v>
      </c>
      <c r="J26" s="460" t="s">
        <v>226</v>
      </c>
      <c r="K26" s="460" t="s">
        <v>237</v>
      </c>
      <c r="L26" s="430" t="s">
        <v>304</v>
      </c>
    </row>
    <row r="27" spans="1:12" s="434" customFormat="1" ht="12.75" customHeight="1" x14ac:dyDescent="0.2">
      <c r="A27" s="417"/>
      <c r="B27" s="432" t="s">
        <v>211</v>
      </c>
      <c r="C27" s="478">
        <v>0.27653524757315323</v>
      </c>
      <c r="D27" s="478">
        <v>0.2354211051703371</v>
      </c>
      <c r="E27" s="478">
        <v>0.21445449764599675</v>
      </c>
      <c r="F27" s="478">
        <v>0.16692780710590371</v>
      </c>
      <c r="G27" s="478">
        <v>0.14910027403436982</v>
      </c>
      <c r="H27" s="478">
        <v>0.12194923246399283</v>
      </c>
      <c r="I27" s="478">
        <v>0.11265392759751726</v>
      </c>
      <c r="J27" s="478">
        <v>0.12767269967203337</v>
      </c>
      <c r="K27" s="478">
        <v>0.18527549645825622</v>
      </c>
      <c r="L27" s="478">
        <v>0.12404333824558775</v>
      </c>
    </row>
    <row r="28" spans="1:12" s="434" customFormat="1" ht="12" x14ac:dyDescent="0.2">
      <c r="A28" s="417"/>
      <c r="B28" s="423" t="s">
        <v>212</v>
      </c>
      <c r="C28" s="478">
        <v>0.17030234017321358</v>
      </c>
      <c r="D28" s="478">
        <v>0.26678852719443824</v>
      </c>
      <c r="E28" s="478">
        <v>0.21786366877480801</v>
      </c>
      <c r="F28" s="478">
        <v>0.16225052018204103</v>
      </c>
      <c r="G28" s="478">
        <v>0.32551919431750997</v>
      </c>
      <c r="H28" s="478">
        <v>0.34433738738860903</v>
      </c>
      <c r="I28" s="478">
        <v>0.22615239246189986</v>
      </c>
      <c r="J28" s="478">
        <v>0.22066329011373498</v>
      </c>
      <c r="K28" s="478">
        <v>0.22614842533080348</v>
      </c>
      <c r="L28" s="478">
        <v>0.33490548935578057</v>
      </c>
    </row>
    <row r="29" spans="1:12" s="427" customFormat="1" ht="12.75" customHeight="1" x14ac:dyDescent="0.2">
      <c r="A29" s="440"/>
      <c r="B29" s="435" t="s">
        <v>213</v>
      </c>
      <c r="C29" s="478">
        <v>4.2016946478527849E-2</v>
      </c>
      <c r="D29" s="478">
        <v>5.8929724287894635E-2</v>
      </c>
      <c r="E29" s="478">
        <v>4.8551299179277321E-2</v>
      </c>
      <c r="F29" s="478">
        <v>4.2946634064189553</v>
      </c>
      <c r="G29" s="478">
        <v>4.0798826270116448</v>
      </c>
      <c r="H29" s="478">
        <v>3.3762296782981567</v>
      </c>
      <c r="I29" s="478">
        <v>3.1033696879338617</v>
      </c>
      <c r="J29" s="478">
        <v>3.1498315928273151</v>
      </c>
      <c r="K29" s="478">
        <v>3.1098874140998043</v>
      </c>
      <c r="L29" s="478">
        <v>0.13804949518572962</v>
      </c>
    </row>
    <row r="30" spans="1:12" s="427" customFormat="1" ht="12.75" customHeight="1" x14ac:dyDescent="0.2">
      <c r="A30" s="440"/>
      <c r="B30" s="436" t="s">
        <v>214</v>
      </c>
      <c r="C30" s="478">
        <v>0.72018584809752184</v>
      </c>
      <c r="D30" s="478">
        <v>0.44890486772255278</v>
      </c>
      <c r="E30" s="478">
        <v>0.48298550285244773</v>
      </c>
      <c r="F30" s="478">
        <v>0.34090006463982009</v>
      </c>
      <c r="G30" s="478">
        <v>0.29380747929587059</v>
      </c>
      <c r="H30" s="478">
        <v>0.26801673836863749</v>
      </c>
      <c r="I30" s="478">
        <v>0.25866810536854079</v>
      </c>
      <c r="J30" s="478">
        <v>0.19400060371079181</v>
      </c>
      <c r="K30" s="478">
        <v>0.16540743211493522</v>
      </c>
      <c r="L30" s="478">
        <v>0.19962368330521293</v>
      </c>
    </row>
    <row r="31" spans="1:12" s="427" customFormat="1" ht="12.75" customHeight="1" x14ac:dyDescent="0.2">
      <c r="A31" s="440"/>
      <c r="B31" s="185" t="s">
        <v>210</v>
      </c>
      <c r="C31" s="478">
        <v>0.94173640808194758</v>
      </c>
      <c r="D31" s="478">
        <v>0.79616340584801848</v>
      </c>
      <c r="E31" s="478">
        <v>0.71148813670164934</v>
      </c>
      <c r="F31" s="478">
        <v>0.89718348811507231</v>
      </c>
      <c r="G31" s="478">
        <v>0.72298389198085899</v>
      </c>
      <c r="H31" s="478">
        <v>0.69087322329459644</v>
      </c>
      <c r="I31" s="478">
        <v>0.48549877141276832</v>
      </c>
      <c r="J31" s="478">
        <v>0.71758436469310838</v>
      </c>
      <c r="K31" s="478">
        <v>0.75593332167365768</v>
      </c>
      <c r="L31" s="478">
        <v>0.67021815676971885</v>
      </c>
    </row>
    <row r="32" spans="1:12" s="427" customFormat="1" ht="12.75" customHeight="1" x14ac:dyDescent="0.2">
      <c r="A32" s="417"/>
      <c r="B32" s="435" t="s">
        <v>215</v>
      </c>
      <c r="C32" s="478">
        <v>0.2097184120222946</v>
      </c>
      <c r="D32" s="478">
        <v>0.19806475552349093</v>
      </c>
      <c r="E32" s="478">
        <v>0.21956825433921359</v>
      </c>
      <c r="F32" s="478">
        <v>1.0134730761404103</v>
      </c>
      <c r="G32" s="478">
        <v>0.34506955064879169</v>
      </c>
      <c r="H32" s="478">
        <v>0.54723047678411929</v>
      </c>
      <c r="I32" s="478">
        <v>0.40991268602831943</v>
      </c>
      <c r="J32" s="478">
        <v>0.48457494050415628</v>
      </c>
      <c r="K32" s="478">
        <v>1.0424672400947963</v>
      </c>
      <c r="L32" s="478">
        <v>3.5122476645651997</v>
      </c>
    </row>
    <row r="33" spans="1:12" s="427" customFormat="1" ht="12.75" customHeight="1" x14ac:dyDescent="0.2">
      <c r="A33" s="417"/>
      <c r="B33" s="435" t="s">
        <v>216</v>
      </c>
      <c r="C33" s="478">
        <v>0.79388950661085922</v>
      </c>
      <c r="D33" s="478">
        <v>1.0191103358041296</v>
      </c>
      <c r="E33" s="478">
        <v>0.74731382296045024</v>
      </c>
      <c r="F33" s="478">
        <v>1.2950646007048494</v>
      </c>
      <c r="G33" s="478">
        <v>0.43954357487215368</v>
      </c>
      <c r="H33" s="478">
        <v>0.45090045460247613</v>
      </c>
      <c r="I33" s="478">
        <v>0.27566797960833145</v>
      </c>
      <c r="J33" s="478">
        <v>0.21386363666138727</v>
      </c>
      <c r="K33" s="478">
        <v>0.19890141786461699</v>
      </c>
      <c r="L33" s="478">
        <v>0.248698350125787</v>
      </c>
    </row>
    <row r="34" spans="1:12" s="427" customFormat="1" ht="12.75" customHeight="1" x14ac:dyDescent="0.2">
      <c r="A34" s="417"/>
      <c r="B34" s="435" t="s">
        <v>217</v>
      </c>
      <c r="C34" s="478">
        <v>3.0859560638571431</v>
      </c>
      <c r="D34" s="478">
        <v>2.5634595505223747</v>
      </c>
      <c r="E34" s="478">
        <v>2.1683210061427975</v>
      </c>
      <c r="F34" s="478">
        <v>2.1972410926111454</v>
      </c>
      <c r="G34" s="478">
        <v>1.8265338584237782</v>
      </c>
      <c r="H34" s="478">
        <v>1.771244147887622</v>
      </c>
      <c r="I34" s="478">
        <v>1.6552555713047474</v>
      </c>
      <c r="J34" s="478">
        <v>2.2472498192924495</v>
      </c>
      <c r="K34" s="478">
        <v>2.2877357242157847</v>
      </c>
      <c r="L34" s="478">
        <v>1.970733074044712</v>
      </c>
    </row>
    <row r="35" spans="1:12" s="427" customFormat="1" ht="12.75" customHeight="1" x14ac:dyDescent="0.2">
      <c r="A35" s="417"/>
      <c r="B35" s="435" t="s">
        <v>220</v>
      </c>
      <c r="C35" s="478">
        <v>0.18957079165334056</v>
      </c>
      <c r="D35" s="478">
        <v>0.12778584795050482</v>
      </c>
      <c r="E35" s="478">
        <v>0.12969544992624144</v>
      </c>
      <c r="F35" s="478">
        <v>0.15790475022892822</v>
      </c>
      <c r="G35" s="478">
        <v>0.26264876281112631</v>
      </c>
      <c r="H35" s="478">
        <v>0.256991993229155</v>
      </c>
      <c r="I35" s="478">
        <v>0.22047948876431889</v>
      </c>
      <c r="J35" s="478">
        <v>0.3469238613782496</v>
      </c>
      <c r="K35" s="478">
        <v>0.47623666838238493</v>
      </c>
      <c r="L35" s="478">
        <v>0.47552228061121954</v>
      </c>
    </row>
    <row r="36" spans="1:12" s="427" customFormat="1" ht="12" x14ac:dyDescent="0.2">
      <c r="A36" s="417"/>
      <c r="B36" s="435" t="s">
        <v>221</v>
      </c>
      <c r="C36" s="478">
        <v>2.5569161850054437E-2</v>
      </c>
      <c r="D36" s="478">
        <v>7.0179643579238921E-2</v>
      </c>
      <c r="E36" s="478">
        <v>6.4597915009716442E-2</v>
      </c>
      <c r="F36" s="478">
        <v>0.20303329643343726</v>
      </c>
      <c r="G36" s="478">
        <v>9.6266780376137132E-2</v>
      </c>
      <c r="H36" s="478">
        <v>0.1046333898044467</v>
      </c>
      <c r="I36" s="478">
        <v>8.3829503489286791E-2</v>
      </c>
      <c r="J36" s="478">
        <v>8.2982873431307905E-2</v>
      </c>
      <c r="K36" s="478">
        <v>8.0600459495808213E-2</v>
      </c>
      <c r="L36" s="478">
        <v>3.9980275748175309E-2</v>
      </c>
    </row>
    <row r="37" spans="1:12" s="427" customFormat="1" ht="12" x14ac:dyDescent="0.2">
      <c r="A37" s="417"/>
      <c r="B37" s="435" t="s">
        <v>222</v>
      </c>
      <c r="C37" s="478">
        <v>0.8915871493817692</v>
      </c>
      <c r="D37" s="478">
        <v>0.72141761855641029</v>
      </c>
      <c r="E37" s="478">
        <v>0.69476556452670457</v>
      </c>
      <c r="F37" s="478">
        <v>1.7742354769891646</v>
      </c>
      <c r="G37" s="478">
        <v>1.4321644257955994</v>
      </c>
      <c r="H37" s="478">
        <v>1.311762502119312</v>
      </c>
      <c r="I37" s="478">
        <v>1.2635122416762632</v>
      </c>
      <c r="J37" s="478">
        <v>1.2703900845119311</v>
      </c>
      <c r="K37" s="478">
        <v>1.0952597919263554</v>
      </c>
      <c r="L37" s="478">
        <v>0.96794833551131976</v>
      </c>
    </row>
    <row r="38" spans="1:12" s="427" customFormat="1" ht="12" x14ac:dyDescent="0.2">
      <c r="A38" s="417"/>
      <c r="B38" s="185" t="s">
        <v>219</v>
      </c>
      <c r="C38" s="478">
        <v>60.847657204665225</v>
      </c>
      <c r="D38" s="478">
        <v>60.644901346899161</v>
      </c>
      <c r="E38" s="478">
        <v>58.365111706488236</v>
      </c>
      <c r="F38" s="478">
        <v>60.681826881079239</v>
      </c>
      <c r="G38" s="478">
        <v>61.916405188141212</v>
      </c>
      <c r="H38" s="478">
        <v>59.918806056811526</v>
      </c>
      <c r="I38" s="478">
        <v>59.507953459127485</v>
      </c>
      <c r="J38" s="478">
        <v>63.843620843958881</v>
      </c>
      <c r="K38" s="478">
        <v>63.768235027712038</v>
      </c>
      <c r="L38" s="478">
        <v>62.593218739375295</v>
      </c>
    </row>
    <row r="39" spans="1:12" s="427" customFormat="1" ht="12" x14ac:dyDescent="0.2">
      <c r="A39" s="417"/>
      <c r="B39" s="435" t="s">
        <v>223</v>
      </c>
      <c r="C39" s="478">
        <v>31.118460857195824</v>
      </c>
      <c r="D39" s="478">
        <v>32.302160281380033</v>
      </c>
      <c r="E39" s="478">
        <v>35.439160607991575</v>
      </c>
      <c r="F39" s="478">
        <v>26.258726915453597</v>
      </c>
      <c r="G39" s="478">
        <v>27.56466170092709</v>
      </c>
      <c r="H39" s="478">
        <v>30.370888973012601</v>
      </c>
      <c r="I39" s="478">
        <v>31.969049385983951</v>
      </c>
      <c r="J39" s="478">
        <v>26.618219096331536</v>
      </c>
      <c r="K39" s="478">
        <v>26.186449155943489</v>
      </c>
      <c r="L39" s="478">
        <v>28.390879628446001</v>
      </c>
    </row>
    <row r="40" spans="1:12" s="428" customFormat="1" ht="12.75" customHeight="1" x14ac:dyDescent="0.2">
      <c r="A40" s="476"/>
      <c r="B40" s="477" t="s">
        <v>218</v>
      </c>
      <c r="C40" s="478">
        <v>0.6868140623591269</v>
      </c>
      <c r="D40" s="478">
        <v>0.54671298956141667</v>
      </c>
      <c r="E40" s="478">
        <v>0.49612256746088407</v>
      </c>
      <c r="F40" s="478">
        <v>0.55656862389743911</v>
      </c>
      <c r="G40" s="478">
        <v>0.54541269136385151</v>
      </c>
      <c r="H40" s="478">
        <v>0.4661357459347425</v>
      </c>
      <c r="I40" s="478">
        <v>0.42799679924271883</v>
      </c>
      <c r="J40" s="478">
        <v>0.48242229291311778</v>
      </c>
      <c r="K40" s="478">
        <v>0.42146242468726569</v>
      </c>
      <c r="L40" s="478">
        <v>0.33393148871024753</v>
      </c>
    </row>
    <row r="41" spans="1:12" s="428" customFormat="1" ht="12.75" customHeight="1" x14ac:dyDescent="0.2">
      <c r="A41" s="476"/>
      <c r="B41" s="186" t="s">
        <v>228</v>
      </c>
      <c r="C41" s="529">
        <v>100.00000000000001</v>
      </c>
      <c r="D41" s="529">
        <v>99.999999999999986</v>
      </c>
      <c r="E41" s="529">
        <v>99.999999999999986</v>
      </c>
      <c r="F41" s="529">
        <v>99.999999999999986</v>
      </c>
      <c r="G41" s="529">
        <v>100</v>
      </c>
      <c r="H41" s="529">
        <v>99.999999999999986</v>
      </c>
      <c r="I41" s="529">
        <v>100.00000000000001</v>
      </c>
      <c r="J41" s="529">
        <v>99.999999999999986</v>
      </c>
      <c r="K41" s="529">
        <v>99.999999999999986</v>
      </c>
      <c r="L41" s="529">
        <v>99.999999999999986</v>
      </c>
    </row>
    <row r="42" spans="1:12" s="427" customFormat="1" ht="12.75" customHeight="1" x14ac:dyDescent="0.2">
      <c r="A42" s="417"/>
      <c r="B42" s="348" t="s">
        <v>315</v>
      </c>
      <c r="C42" s="442"/>
      <c r="D42" s="442"/>
      <c r="E42" s="442"/>
      <c r="F42" s="442"/>
      <c r="H42" s="428"/>
      <c r="I42" s="428"/>
      <c r="J42" s="443"/>
    </row>
    <row r="43" spans="1:12" ht="12" x14ac:dyDescent="0.2">
      <c r="B43" s="181" t="s">
        <v>305</v>
      </c>
      <c r="C43" s="469"/>
      <c r="D43" s="469"/>
      <c r="E43" s="469"/>
      <c r="F43" s="469"/>
      <c r="G43" s="469"/>
      <c r="H43" s="469"/>
      <c r="I43" s="469"/>
      <c r="J43" s="422"/>
    </row>
    <row r="44" spans="1:12" ht="12.75" customHeight="1" x14ac:dyDescent="0.2">
      <c r="B44" s="24" t="s">
        <v>241</v>
      </c>
      <c r="H44" s="421"/>
      <c r="I44" s="421"/>
      <c r="J44" s="422"/>
    </row>
    <row r="45" spans="1:12" ht="21" customHeight="1" x14ac:dyDescent="0.2">
      <c r="B45" s="167" t="s">
        <v>49</v>
      </c>
      <c r="H45" s="421"/>
      <c r="I45" s="421"/>
      <c r="J45" s="422"/>
    </row>
    <row r="46" spans="1:12" s="446" customFormat="1" ht="12.75" customHeight="1" x14ac:dyDescent="0.2">
      <c r="B46" s="444"/>
      <c r="C46" s="445"/>
      <c r="D46" s="445"/>
      <c r="E46" s="445"/>
      <c r="F46" s="445"/>
      <c r="H46" s="441"/>
      <c r="I46" s="441"/>
      <c r="J46" s="447"/>
    </row>
    <row r="47" spans="1:12" ht="12.75" customHeight="1" x14ac:dyDescent="0.2">
      <c r="H47" s="421"/>
      <c r="I47" s="421"/>
      <c r="J47" s="422"/>
    </row>
    <row r="48" spans="1:12" ht="12.75" customHeight="1" x14ac:dyDescent="0.2">
      <c r="H48" s="421"/>
      <c r="I48" s="421"/>
      <c r="J48" s="422"/>
    </row>
    <row r="49" spans="8:10" ht="12.75" customHeight="1" x14ac:dyDescent="0.2">
      <c r="H49" s="421"/>
      <c r="I49" s="421"/>
      <c r="J49" s="422"/>
    </row>
    <row r="50" spans="8:10" ht="12.75" customHeight="1" x14ac:dyDescent="0.2">
      <c r="H50" s="421"/>
      <c r="I50" s="421"/>
      <c r="J50" s="422"/>
    </row>
    <row r="51" spans="8:10" ht="12.75" customHeight="1" x14ac:dyDescent="0.2">
      <c r="H51" s="421"/>
      <c r="I51" s="421"/>
      <c r="J51" s="422"/>
    </row>
    <row r="52" spans="8:10" ht="12.75" customHeight="1" x14ac:dyDescent="0.2">
      <c r="H52" s="421"/>
      <c r="I52" s="421"/>
      <c r="J52" s="422"/>
    </row>
    <row r="53" spans="8:10" ht="12.75" customHeight="1" x14ac:dyDescent="0.2">
      <c r="H53" s="421"/>
      <c r="I53" s="421"/>
      <c r="J53" s="422"/>
    </row>
  </sheetData>
  <mergeCells count="1">
    <mergeCell ref="K1:L1"/>
  </mergeCells>
  <hyperlinks>
    <hyperlink ref="K1" location="Index!A1" display="retour à l'index"/>
  </hyperlinks>
  <pageMargins left="0.19685039370078741" right="0" top="0.78740157480314965" bottom="0" header="0.51181102362204722" footer="0.51181102362204722"/>
  <pageSetup paperSize="9" scale="82" orientation="landscape" r:id="rId1"/>
  <headerFooter alignWithMargins="0"/>
  <ignoredErrors>
    <ignoredError sqref="E5:J5 E26:I26 J26:K2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workbookViewId="0">
      <selection activeCell="B2" sqref="B2"/>
    </sheetView>
  </sheetViews>
  <sheetFormatPr baseColWidth="10" defaultColWidth="11.42578125" defaultRowHeight="11.25" customHeight="1" x14ac:dyDescent="0.2"/>
  <cols>
    <col min="1" max="1" width="0.85546875" style="90" customWidth="1"/>
    <col min="2" max="2" width="20.7109375" style="36" customWidth="1"/>
    <col min="3" max="3" width="8.7109375" style="37" customWidth="1"/>
    <col min="4" max="4" width="12.28515625" style="36" customWidth="1"/>
    <col min="5" max="6" width="10.7109375" style="36" customWidth="1"/>
    <col min="7" max="7" width="11.42578125" style="36"/>
    <col min="8" max="8" width="6.42578125" style="36" customWidth="1"/>
    <col min="9" max="16384" width="11.42578125" style="36"/>
  </cols>
  <sheetData>
    <row r="1" spans="1:8" s="8" customFormat="1" ht="12.75" customHeight="1" x14ac:dyDescent="0.2">
      <c r="A1" s="90"/>
      <c r="B1" s="2" t="s">
        <v>154</v>
      </c>
      <c r="C1" s="31"/>
      <c r="E1" s="127" t="s">
        <v>11</v>
      </c>
      <c r="F1" s="688" t="s">
        <v>56</v>
      </c>
      <c r="G1" s="690"/>
      <c r="H1" s="8" t="s">
        <v>11</v>
      </c>
    </row>
    <row r="2" spans="1:8" s="8" customFormat="1" ht="6" customHeight="1" x14ac:dyDescent="0.2">
      <c r="A2" s="1"/>
      <c r="B2" s="38"/>
      <c r="C2" s="27"/>
    </row>
    <row r="3" spans="1:8" s="8" customFormat="1" ht="12.75" customHeight="1" x14ac:dyDescent="0.2">
      <c r="A3" s="1"/>
      <c r="B3" s="183" t="s">
        <v>275</v>
      </c>
      <c r="C3" s="151"/>
      <c r="D3" s="136"/>
      <c r="E3" s="136"/>
    </row>
    <row r="4" spans="1:8" s="8" customFormat="1" ht="12.75" customHeight="1" x14ac:dyDescent="0.2">
      <c r="A4" s="1"/>
      <c r="B4" s="413" t="s">
        <v>235</v>
      </c>
      <c r="C4" s="151"/>
      <c r="D4" s="171"/>
      <c r="E4" s="330"/>
      <c r="F4" s="93"/>
      <c r="G4" s="93"/>
      <c r="H4" s="93"/>
    </row>
    <row r="5" spans="1:8" s="8" customFormat="1" ht="6.75" customHeight="1" x14ac:dyDescent="0.2">
      <c r="A5" s="90"/>
      <c r="B5" s="41"/>
      <c r="C5" s="22"/>
      <c r="D5" s="93"/>
      <c r="E5" s="93"/>
      <c r="F5" s="93"/>
      <c r="G5" s="93"/>
      <c r="H5" s="93"/>
    </row>
    <row r="6" spans="1:8" s="8" customFormat="1" ht="14.1" customHeight="1" x14ac:dyDescent="0.2">
      <c r="A6" s="90"/>
      <c r="B6" s="139" t="s">
        <v>113</v>
      </c>
      <c r="C6" s="342">
        <v>2018</v>
      </c>
      <c r="D6" s="270"/>
      <c r="E6" s="412"/>
      <c r="F6" s="93"/>
      <c r="G6" s="539"/>
      <c r="H6" s="93"/>
    </row>
    <row r="7" spans="1:8" s="8" customFormat="1" ht="12.75" customHeight="1" x14ac:dyDescent="0.2">
      <c r="A7" s="90"/>
      <c r="B7" s="157" t="s">
        <v>259</v>
      </c>
      <c r="C7" s="630">
        <v>0.51028745884693594</v>
      </c>
      <c r="D7" s="157"/>
      <c r="F7" s="199"/>
      <c r="G7" s="540"/>
      <c r="H7" s="93"/>
    </row>
    <row r="8" spans="1:8" s="25" customFormat="1" ht="12.75" customHeight="1" x14ac:dyDescent="0.2">
      <c r="A8" s="90"/>
      <c r="B8" s="157" t="s">
        <v>260</v>
      </c>
      <c r="C8" s="630">
        <v>0.5626369565075191</v>
      </c>
      <c r="D8" s="157"/>
      <c r="F8" s="199"/>
      <c r="G8" s="540"/>
      <c r="H8" s="200"/>
    </row>
    <row r="9" spans="1:8" s="8" customFormat="1" ht="12.75" customHeight="1" x14ac:dyDescent="0.2">
      <c r="A9" s="90"/>
      <c r="B9" s="157" t="s">
        <v>261</v>
      </c>
      <c r="C9" s="631">
        <v>0.59317941302712596</v>
      </c>
      <c r="D9" s="157"/>
      <c r="F9" s="199"/>
      <c r="G9" s="93"/>
      <c r="H9" s="93"/>
    </row>
    <row r="10" spans="1:8" s="8" customFormat="1" ht="12.75" customHeight="1" x14ac:dyDescent="0.2">
      <c r="A10" s="90"/>
      <c r="B10" s="157" t="s">
        <v>147</v>
      </c>
      <c r="C10" s="631">
        <v>0.62237261208081052</v>
      </c>
      <c r="D10" s="157"/>
      <c r="F10" s="199"/>
      <c r="G10" s="93"/>
      <c r="H10" s="93"/>
    </row>
    <row r="11" spans="1:8" s="8" customFormat="1" ht="12.75" customHeight="1" x14ac:dyDescent="0.2">
      <c r="A11" s="90"/>
      <c r="B11" s="157" t="s">
        <v>204</v>
      </c>
      <c r="C11" s="630">
        <v>0.69954450862662543</v>
      </c>
      <c r="D11" s="157"/>
      <c r="F11" s="199"/>
      <c r="G11" s="540"/>
      <c r="H11" s="93"/>
    </row>
    <row r="12" spans="1:8" s="8" customFormat="1" ht="12.75" customHeight="1" x14ac:dyDescent="0.2">
      <c r="A12" s="90"/>
      <c r="B12" s="340" t="s">
        <v>122</v>
      </c>
      <c r="C12" s="630">
        <v>0.70193116955049517</v>
      </c>
      <c r="D12" s="157"/>
      <c r="G12" s="93"/>
      <c r="H12" s="93"/>
    </row>
    <row r="13" spans="1:8" s="8" customFormat="1" ht="12.75" customHeight="1" x14ac:dyDescent="0.2">
      <c r="A13" s="90"/>
      <c r="B13" s="414" t="s">
        <v>119</v>
      </c>
      <c r="C13" s="630">
        <v>0.71325566282835884</v>
      </c>
      <c r="D13" s="157"/>
      <c r="F13" s="199"/>
      <c r="G13" s="93"/>
      <c r="H13" s="93"/>
    </row>
    <row r="14" spans="1:8" s="25" customFormat="1" ht="12.75" customHeight="1" x14ac:dyDescent="0.2">
      <c r="A14" s="90"/>
      <c r="B14" s="157" t="s">
        <v>118</v>
      </c>
      <c r="C14" s="630">
        <v>0.77545744624510116</v>
      </c>
      <c r="D14" s="340"/>
      <c r="F14" s="199"/>
      <c r="G14" s="200"/>
      <c r="H14" s="200"/>
    </row>
    <row r="15" spans="1:8" s="25" customFormat="1" ht="12.75" customHeight="1" x14ac:dyDescent="0.2">
      <c r="A15" s="90"/>
      <c r="B15" s="349" t="s">
        <v>123</v>
      </c>
      <c r="C15" s="630">
        <v>0.83214972723744207</v>
      </c>
      <c r="D15" s="157"/>
      <c r="F15" s="201"/>
      <c r="G15" s="200"/>
    </row>
    <row r="16" spans="1:8" s="8" customFormat="1" ht="12.75" customHeight="1" x14ac:dyDescent="0.2">
      <c r="A16" s="90"/>
      <c r="B16" s="157" t="s">
        <v>115</v>
      </c>
      <c r="C16" s="630">
        <v>0.89006715972022421</v>
      </c>
      <c r="D16" s="157"/>
      <c r="F16" s="199"/>
      <c r="G16" s="93"/>
      <c r="H16" s="93"/>
    </row>
    <row r="17" spans="1:8" s="25" customFormat="1" ht="12.75" customHeight="1" x14ac:dyDescent="0.2">
      <c r="A17" s="90"/>
      <c r="B17" s="157" t="s">
        <v>125</v>
      </c>
      <c r="C17" s="630">
        <v>0.94170082855664894</v>
      </c>
      <c r="D17" s="538"/>
      <c r="F17" s="331"/>
      <c r="H17" s="200"/>
    </row>
    <row r="18" spans="1:8" ht="14.25" customHeight="1" x14ac:dyDescent="0.2">
      <c r="B18" s="569" t="s">
        <v>274</v>
      </c>
      <c r="C18" s="632">
        <v>0.97203960111357224</v>
      </c>
      <c r="D18" s="157"/>
      <c r="F18" s="202"/>
      <c r="G18" s="202"/>
      <c r="H18" s="202"/>
    </row>
    <row r="19" spans="1:8" ht="9" customHeight="1" x14ac:dyDescent="0.2">
      <c r="B19" s="42"/>
      <c r="C19" s="49"/>
      <c r="D19" s="448"/>
      <c r="E19" s="448"/>
      <c r="F19" s="448"/>
      <c r="G19" s="448"/>
      <c r="H19" s="202"/>
    </row>
    <row r="20" spans="1:8" ht="12" x14ac:dyDescent="0.2">
      <c r="B20" s="181" t="s">
        <v>319</v>
      </c>
      <c r="C20" s="27"/>
      <c r="D20" s="184"/>
      <c r="E20" s="184"/>
      <c r="F20" s="184"/>
      <c r="G20" s="184"/>
      <c r="H20" s="184"/>
    </row>
    <row r="21" spans="1:8" s="30" customFormat="1" ht="13.5" customHeight="1" x14ac:dyDescent="0.2">
      <c r="A21" s="90"/>
      <c r="B21" s="182" t="s">
        <v>155</v>
      </c>
      <c r="C21" s="164"/>
      <c r="D21" s="176"/>
      <c r="E21" s="176"/>
      <c r="F21" s="176"/>
      <c r="G21" s="176"/>
      <c r="H21" s="176"/>
    </row>
    <row r="22" spans="1:8" ht="9.75" customHeight="1" x14ac:dyDescent="0.2">
      <c r="B22" s="136" t="s">
        <v>49</v>
      </c>
      <c r="C22" s="164"/>
      <c r="D22" s="8"/>
      <c r="E22" s="8"/>
      <c r="F22" s="8"/>
      <c r="G22" s="8"/>
      <c r="H22" s="8"/>
    </row>
    <row r="23" spans="1:8" ht="11.25" customHeight="1" x14ac:dyDescent="0.2">
      <c r="A23" s="91"/>
      <c r="C23" s="216"/>
    </row>
    <row r="24" spans="1:8" ht="11.25" customHeight="1" x14ac:dyDescent="0.2">
      <c r="A24" s="91"/>
    </row>
    <row r="25" spans="1:8" ht="11.25" customHeight="1" x14ac:dyDescent="0.2">
      <c r="A25" s="91"/>
    </row>
    <row r="38" spans="1:3" ht="11.25" customHeight="1" x14ac:dyDescent="0.2">
      <c r="A38" s="97"/>
    </row>
    <row r="39" spans="1:3" s="202" customFormat="1" ht="11.25" customHeight="1" x14ac:dyDescent="0.2">
      <c r="A39" s="474"/>
      <c r="C39" s="475"/>
    </row>
  </sheetData>
  <sortState ref="B7:C18">
    <sortCondition ref="C7:C18"/>
  </sortState>
  <mergeCells count="1">
    <mergeCell ref="F1:G1"/>
  </mergeCells>
  <phoneticPr fontId="10" type="noConversion"/>
  <hyperlinks>
    <hyperlink ref="F1" location="Index!A1" display="retour à l'index"/>
  </hyperlinks>
  <pageMargins left="0.59055118110236227" right="0.2362204724409449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3"/>
  <sheetViews>
    <sheetView zoomScaleNormal="10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baseColWidth="10" defaultRowHeight="12.75" x14ac:dyDescent="0.2"/>
  <cols>
    <col min="1" max="1" width="1.7109375" customWidth="1"/>
    <col min="2" max="2" width="21.5703125" customWidth="1"/>
    <col min="3" max="23" width="8.7109375" customWidth="1"/>
  </cols>
  <sheetData>
    <row r="1" spans="2:23" x14ac:dyDescent="0.2">
      <c r="B1" s="30" t="s">
        <v>156</v>
      </c>
      <c r="R1" s="688" t="s">
        <v>56</v>
      </c>
      <c r="S1" s="670"/>
      <c r="T1" s="208"/>
    </row>
    <row r="2" spans="2:23" x14ac:dyDescent="0.2">
      <c r="B2" s="30"/>
    </row>
    <row r="3" spans="2:23" x14ac:dyDescent="0.2">
      <c r="B3" s="409" t="s">
        <v>276</v>
      </c>
    </row>
    <row r="4" spans="2:23" x14ac:dyDescent="0.2">
      <c r="B4" s="90" t="s">
        <v>235</v>
      </c>
    </row>
    <row r="6" spans="2:23" s="8" customFormat="1" ht="3" customHeight="1" x14ac:dyDescent="0.2">
      <c r="B6" s="81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93"/>
      <c r="O6" s="93"/>
      <c r="Q6" s="221"/>
      <c r="R6" s="93"/>
      <c r="S6" s="93"/>
      <c r="T6" s="93"/>
      <c r="U6" s="93"/>
    </row>
    <row r="7" spans="2:23" s="8" customFormat="1" ht="16.5" customHeight="1" x14ac:dyDescent="0.2">
      <c r="B7" s="141" t="s">
        <v>113</v>
      </c>
      <c r="C7" s="279" t="s">
        <v>1</v>
      </c>
      <c r="D7" s="279" t="s">
        <v>2</v>
      </c>
      <c r="E7" s="279" t="s">
        <v>3</v>
      </c>
      <c r="F7" s="511" t="s">
        <v>9</v>
      </c>
      <c r="G7" s="279" t="s">
        <v>10</v>
      </c>
      <c r="H7" s="279" t="s">
        <v>12</v>
      </c>
      <c r="I7" s="279" t="s">
        <v>13</v>
      </c>
      <c r="J7" s="279">
        <v>2005</v>
      </c>
      <c r="K7" s="511">
        <v>2006</v>
      </c>
      <c r="L7" s="279">
        <v>2007</v>
      </c>
      <c r="M7" s="279">
        <v>2008</v>
      </c>
      <c r="N7" s="279">
        <v>2009</v>
      </c>
      <c r="O7" s="279">
        <v>2010</v>
      </c>
      <c r="P7" s="511">
        <v>2011</v>
      </c>
      <c r="Q7" s="279">
        <v>2012</v>
      </c>
      <c r="R7" s="279">
        <v>2013</v>
      </c>
      <c r="S7" s="279">
        <v>2014</v>
      </c>
      <c r="T7" s="620">
        <v>2015</v>
      </c>
      <c r="U7" s="279">
        <v>2016</v>
      </c>
      <c r="V7" s="279">
        <v>2017</v>
      </c>
      <c r="W7" s="279">
        <v>2018</v>
      </c>
    </row>
    <row r="8" spans="2:23" s="35" customFormat="1" ht="12.75" customHeight="1" x14ac:dyDescent="0.15">
      <c r="B8" s="285" t="s">
        <v>128</v>
      </c>
      <c r="C8" s="503">
        <v>0.55092309652159754</v>
      </c>
      <c r="D8" s="503">
        <v>0.53980963731870846</v>
      </c>
      <c r="E8" s="608">
        <v>0.53044282379238261</v>
      </c>
      <c r="F8" s="503">
        <v>0.56307445910059362</v>
      </c>
      <c r="G8" s="503">
        <v>0.54561411988114261</v>
      </c>
      <c r="H8" s="503">
        <v>0.57632625828795203</v>
      </c>
      <c r="I8" s="332">
        <v>0.48817016146431319</v>
      </c>
      <c r="J8" s="609">
        <v>0.51959147516634385</v>
      </c>
      <c r="K8" s="332">
        <v>0.51513670077020546</v>
      </c>
      <c r="L8" s="332">
        <v>0.46464364192020302</v>
      </c>
      <c r="M8" s="332">
        <v>0.45622722035956176</v>
      </c>
      <c r="N8" s="332">
        <v>0.50423860596014014</v>
      </c>
      <c r="O8" s="609">
        <v>0.49438334432191505</v>
      </c>
      <c r="P8" s="332">
        <v>0.4763724357734595</v>
      </c>
      <c r="Q8" s="332">
        <v>0.44981799542669532</v>
      </c>
      <c r="R8" s="332">
        <v>0.4418520145383571</v>
      </c>
      <c r="S8" s="332">
        <v>0.43287023079466036</v>
      </c>
      <c r="T8" s="609">
        <v>0.40887593531155236</v>
      </c>
      <c r="U8" s="332">
        <v>0.38880719715706102</v>
      </c>
      <c r="V8" s="332">
        <v>0.41710661539657135</v>
      </c>
      <c r="W8" s="332">
        <v>0.37706600883765579</v>
      </c>
    </row>
    <row r="9" spans="2:23" s="36" customFormat="1" ht="12.75" customHeight="1" x14ac:dyDescent="0.15">
      <c r="B9" s="334" t="s">
        <v>129</v>
      </c>
      <c r="C9" s="504">
        <v>0.6151916755782032</v>
      </c>
      <c r="D9" s="504">
        <v>0.62864574631085191</v>
      </c>
      <c r="E9" s="610">
        <v>0.60266242859299024</v>
      </c>
      <c r="F9" s="504">
        <v>0.63882665862767174</v>
      </c>
      <c r="G9" s="504">
        <v>0.6468756816872121</v>
      </c>
      <c r="H9" s="504">
        <v>0.62628680813616833</v>
      </c>
      <c r="I9" s="339">
        <v>0.63457851935887633</v>
      </c>
      <c r="J9" s="611">
        <v>0.63750459854319408</v>
      </c>
      <c r="K9" s="339">
        <v>0.63382936098627285</v>
      </c>
      <c r="L9" s="339">
        <v>0.62333849347539183</v>
      </c>
      <c r="M9" s="339">
        <v>0.67632151493023729</v>
      </c>
      <c r="N9" s="339">
        <v>0.74633974348781817</v>
      </c>
      <c r="O9" s="611">
        <v>0.76715504441010196</v>
      </c>
      <c r="P9" s="339">
        <v>0.78294698722781697</v>
      </c>
      <c r="Q9" s="339">
        <v>0.76978867046113864</v>
      </c>
      <c r="R9" s="339">
        <v>0.79885906649435545</v>
      </c>
      <c r="S9" s="339">
        <v>0.79469315066511226</v>
      </c>
      <c r="T9" s="611">
        <v>0.79729576761768695</v>
      </c>
      <c r="U9" s="339">
        <v>0.80484420208457497</v>
      </c>
      <c r="V9" s="339">
        <v>0.78039751844856342</v>
      </c>
      <c r="W9" s="339">
        <v>0.75532248236857802</v>
      </c>
    </row>
    <row r="10" spans="2:23" s="36" customFormat="1" ht="12.75" customHeight="1" x14ac:dyDescent="0.15">
      <c r="B10" s="156" t="s">
        <v>130</v>
      </c>
      <c r="C10" s="505">
        <v>0.55700233050100634</v>
      </c>
      <c r="D10" s="505">
        <v>0.57038575558504967</v>
      </c>
      <c r="E10" s="612">
        <v>0.55513227687883904</v>
      </c>
      <c r="F10" s="505">
        <v>0.57313922603485201</v>
      </c>
      <c r="G10" s="505">
        <v>0.58767087440746923</v>
      </c>
      <c r="H10" s="505">
        <v>0.59858146626496</v>
      </c>
      <c r="I10" s="333">
        <v>0.57722569630654563</v>
      </c>
      <c r="J10" s="613">
        <v>0.57659669878750186</v>
      </c>
      <c r="K10" s="333">
        <v>0.5983875309817116</v>
      </c>
      <c r="L10" s="333">
        <v>0.58927294162224486</v>
      </c>
      <c r="M10" s="333">
        <v>0.66652926525069001</v>
      </c>
      <c r="N10" s="333">
        <v>0.66076479885289696</v>
      </c>
      <c r="O10" s="613">
        <v>0.65403011124356691</v>
      </c>
      <c r="P10" s="333">
        <v>0.63716908735269351</v>
      </c>
      <c r="Q10" s="333">
        <v>0.64466993824297658</v>
      </c>
      <c r="R10" s="333">
        <v>0.6420431174913459</v>
      </c>
      <c r="S10" s="333">
        <v>0.6769527693693822</v>
      </c>
      <c r="T10" s="613">
        <v>0.60890916133231132</v>
      </c>
      <c r="U10" s="333">
        <v>0.62419896642928296</v>
      </c>
      <c r="V10" s="333">
        <v>0.65662398633942753</v>
      </c>
      <c r="W10" s="333">
        <v>0.63203193946846137</v>
      </c>
    </row>
    <row r="11" spans="2:23" s="36" customFormat="1" ht="12.75" customHeight="1" x14ac:dyDescent="0.15">
      <c r="B11" s="334" t="s">
        <v>131</v>
      </c>
      <c r="C11" s="504">
        <v>0.51820853374841047</v>
      </c>
      <c r="D11" s="504">
        <v>0.52444274238114463</v>
      </c>
      <c r="E11" s="610">
        <v>0.50937055577806489</v>
      </c>
      <c r="F11" s="504">
        <v>0.56957230964673233</v>
      </c>
      <c r="G11" s="504">
        <v>0.57326249440811461</v>
      </c>
      <c r="H11" s="504">
        <v>0.5767696595409274</v>
      </c>
      <c r="I11" s="339">
        <v>0.56920143352216879</v>
      </c>
      <c r="J11" s="611">
        <v>0.57857750828297894</v>
      </c>
      <c r="K11" s="339">
        <v>0.55565800973403789</v>
      </c>
      <c r="L11" s="339">
        <v>0.5796555787333274</v>
      </c>
      <c r="M11" s="339">
        <v>0.59099322225581619</v>
      </c>
      <c r="N11" s="339">
        <v>0.64403875942352162</v>
      </c>
      <c r="O11" s="611">
        <v>0.62159073448063917</v>
      </c>
      <c r="P11" s="339">
        <v>0.54073615198558334</v>
      </c>
      <c r="Q11" s="339">
        <v>0.52763762716854901</v>
      </c>
      <c r="R11" s="339">
        <v>0.52711346108050117</v>
      </c>
      <c r="S11" s="339">
        <v>0.48954883908851482</v>
      </c>
      <c r="T11" s="611">
        <v>0.49828153660419977</v>
      </c>
      <c r="U11" s="339">
        <v>0.50357066157829911</v>
      </c>
      <c r="V11" s="504">
        <v>0.51590135383238667</v>
      </c>
      <c r="W11" s="504" t="s">
        <v>4</v>
      </c>
    </row>
    <row r="12" spans="2:23" s="202" customFormat="1" ht="12.75" customHeight="1" x14ac:dyDescent="0.15">
      <c r="B12" s="454" t="s">
        <v>227</v>
      </c>
      <c r="C12" s="455" t="s">
        <v>4</v>
      </c>
      <c r="D12" s="455" t="s">
        <v>4</v>
      </c>
      <c r="E12" s="602" t="s">
        <v>4</v>
      </c>
      <c r="F12" s="455" t="s">
        <v>4</v>
      </c>
      <c r="G12" s="455" t="s">
        <v>4</v>
      </c>
      <c r="H12" s="455" t="s">
        <v>4</v>
      </c>
      <c r="I12" s="455" t="s">
        <v>4</v>
      </c>
      <c r="J12" s="602" t="s">
        <v>4</v>
      </c>
      <c r="K12" s="455" t="s">
        <v>4</v>
      </c>
      <c r="L12" s="455" t="s">
        <v>4</v>
      </c>
      <c r="M12" s="455" t="s">
        <v>4</v>
      </c>
      <c r="N12" s="455" t="s">
        <v>4</v>
      </c>
      <c r="O12" s="602" t="s">
        <v>4</v>
      </c>
      <c r="P12" s="462">
        <v>0.17240276021301082</v>
      </c>
      <c r="Q12" s="462">
        <v>0.19375497070540137</v>
      </c>
      <c r="R12" s="333">
        <v>0.20324734432190522</v>
      </c>
      <c r="S12" s="462">
        <v>0.20839701151290654</v>
      </c>
      <c r="T12" s="614">
        <v>0.20154545072611643</v>
      </c>
      <c r="U12" s="462">
        <v>0.21959889897014798</v>
      </c>
      <c r="V12" s="462">
        <v>0.21549840252829641</v>
      </c>
      <c r="W12" s="462" t="s">
        <v>4</v>
      </c>
    </row>
    <row r="13" spans="2:23" s="36" customFormat="1" ht="11.25" x14ac:dyDescent="0.15">
      <c r="B13" s="334" t="s">
        <v>132</v>
      </c>
      <c r="C13" s="504">
        <v>0.40680417203032626</v>
      </c>
      <c r="D13" s="504">
        <v>0.43130247407150407</v>
      </c>
      <c r="E13" s="610">
        <v>0.4984760398975705</v>
      </c>
      <c r="F13" s="504">
        <v>0.48962103080275782</v>
      </c>
      <c r="G13" s="504">
        <v>0.45744606666656723</v>
      </c>
      <c r="H13" s="504">
        <v>0.47765567100842526</v>
      </c>
      <c r="I13" s="339">
        <v>0.46242324757611897</v>
      </c>
      <c r="J13" s="611">
        <v>0.50356641564553739</v>
      </c>
      <c r="K13" s="339">
        <v>0.5211713856020187</v>
      </c>
      <c r="L13" s="339">
        <v>0.53320776424259986</v>
      </c>
      <c r="M13" s="339">
        <v>0.50916944015295784</v>
      </c>
      <c r="N13" s="339">
        <v>0.58531229192687073</v>
      </c>
      <c r="O13" s="611">
        <v>0.57040581315060523</v>
      </c>
      <c r="P13" s="339">
        <v>0.64045883451027641</v>
      </c>
      <c r="Q13" s="339">
        <v>0.64412486164724747</v>
      </c>
      <c r="R13" s="339">
        <v>0.65164236927201891</v>
      </c>
      <c r="S13" s="339">
        <v>0.63248578245250298</v>
      </c>
      <c r="T13" s="611">
        <v>0.60555030557360956</v>
      </c>
      <c r="U13" s="339">
        <v>0.5869213442142287</v>
      </c>
      <c r="V13" s="339">
        <v>0.6073249132974935</v>
      </c>
      <c r="W13" s="339">
        <v>0.62707402721038352</v>
      </c>
    </row>
    <row r="14" spans="2:23" s="36" customFormat="1" ht="12.75" customHeight="1" x14ac:dyDescent="0.15">
      <c r="B14" s="454" t="s">
        <v>115</v>
      </c>
      <c r="C14" s="506">
        <v>0.72172763889990155</v>
      </c>
      <c r="D14" s="506">
        <v>0.7726652996480291</v>
      </c>
      <c r="E14" s="615">
        <v>0.74205400814732858</v>
      </c>
      <c r="F14" s="506">
        <v>0.7398546135557722</v>
      </c>
      <c r="G14" s="506">
        <v>0.7386877983418999</v>
      </c>
      <c r="H14" s="506">
        <v>0.73689165564944981</v>
      </c>
      <c r="I14" s="462">
        <v>0.71560387048347374</v>
      </c>
      <c r="J14" s="614">
        <v>0.71827324733007902</v>
      </c>
      <c r="K14" s="462">
        <v>0.72362170544999405</v>
      </c>
      <c r="L14" s="462">
        <v>0.79222113845831166</v>
      </c>
      <c r="M14" s="462">
        <v>0.85855999575528852</v>
      </c>
      <c r="N14" s="462">
        <v>0.98414619874909848</v>
      </c>
      <c r="O14" s="614">
        <v>0.98514814690059704</v>
      </c>
      <c r="P14" s="462">
        <v>1.0040156875172976</v>
      </c>
      <c r="Q14" s="462">
        <v>1.0025423431501628</v>
      </c>
      <c r="R14" s="462">
        <v>1.0189891703919196</v>
      </c>
      <c r="S14" s="462">
        <v>1.0015218364011562</v>
      </c>
      <c r="T14" s="614">
        <v>1.0024965145992262</v>
      </c>
      <c r="U14" s="462">
        <v>0.90502541156711636</v>
      </c>
      <c r="V14" s="462">
        <v>0.89376801808905126</v>
      </c>
      <c r="W14" s="462">
        <v>0.89006715972022421</v>
      </c>
    </row>
    <row r="15" spans="2:23" s="36" customFormat="1" ht="12.75" customHeight="1" x14ac:dyDescent="0.15">
      <c r="B15" s="334" t="s">
        <v>133</v>
      </c>
      <c r="C15" s="504"/>
      <c r="D15" s="504">
        <v>0.40743941490569086</v>
      </c>
      <c r="E15" s="610">
        <v>0.33094535897267441</v>
      </c>
      <c r="F15" s="504">
        <v>0.30711658092896255</v>
      </c>
      <c r="G15" s="504">
        <v>0.38343815952340782</v>
      </c>
      <c r="H15" s="504">
        <v>0.37144897302469726</v>
      </c>
      <c r="I15" s="339">
        <v>0.37315982422690119</v>
      </c>
      <c r="J15" s="611">
        <v>0.39914854127091937</v>
      </c>
      <c r="K15" s="339">
        <v>0.49609617355650854</v>
      </c>
      <c r="L15" s="339">
        <v>0.47266915807308613</v>
      </c>
      <c r="M15" s="339">
        <v>0.62550611807291578</v>
      </c>
      <c r="N15" s="339">
        <v>0.67806771448201175</v>
      </c>
      <c r="O15" s="611">
        <v>0.69135847123639615</v>
      </c>
      <c r="P15" s="339">
        <v>0.7481518614463728</v>
      </c>
      <c r="Q15" s="339">
        <v>0.80788944176750865</v>
      </c>
      <c r="R15" s="339">
        <v>0.80890992401333561</v>
      </c>
      <c r="S15" s="339">
        <v>0.70294882958189842</v>
      </c>
      <c r="T15" s="611">
        <v>0.67584230073647111</v>
      </c>
      <c r="U15" s="339">
        <v>0.66909026233229119</v>
      </c>
      <c r="V15" s="339">
        <v>0.60208217723951718</v>
      </c>
      <c r="W15" s="339">
        <v>0.70053396366410725</v>
      </c>
    </row>
    <row r="16" spans="2:23" s="36" customFormat="1" ht="12.75" customHeight="1" x14ac:dyDescent="0.15">
      <c r="B16" s="454" t="s">
        <v>123</v>
      </c>
      <c r="C16" s="506">
        <v>1.0372803363381311</v>
      </c>
      <c r="D16" s="506">
        <v>1.0047597295849222</v>
      </c>
      <c r="E16" s="615">
        <v>0.94978433400272644</v>
      </c>
      <c r="F16" s="506">
        <v>0.93511768122355288</v>
      </c>
      <c r="G16" s="506">
        <v>0.93522701729455981</v>
      </c>
      <c r="H16" s="506">
        <v>0.95735648142656615</v>
      </c>
      <c r="I16" s="462">
        <v>0.96696404716612705</v>
      </c>
      <c r="J16" s="614">
        <v>0.9801206780134436</v>
      </c>
      <c r="K16" s="462">
        <v>0.97994904075837053</v>
      </c>
      <c r="L16" s="462">
        <v>0.92988688847074918</v>
      </c>
      <c r="M16" s="462">
        <v>0.93368136308650551</v>
      </c>
      <c r="N16" s="462">
        <v>1.0610430433514721</v>
      </c>
      <c r="O16" s="614">
        <v>1.0996539865953026</v>
      </c>
      <c r="P16" s="462">
        <v>1.0463252154062161</v>
      </c>
      <c r="Q16" s="462">
        <v>1.0267751707397146</v>
      </c>
      <c r="R16" s="462">
        <v>0.98761311857322553</v>
      </c>
      <c r="S16" s="462">
        <v>0.96743790388454154</v>
      </c>
      <c r="T16" s="614">
        <v>0.94631139015488186</v>
      </c>
      <c r="U16" s="462">
        <v>0.84439315076051569</v>
      </c>
      <c r="V16" s="462">
        <v>0.83526806475186566</v>
      </c>
      <c r="W16" s="462">
        <v>0.83214972723744207</v>
      </c>
    </row>
    <row r="17" spans="2:23" s="36" customFormat="1" ht="12.75" customHeight="1" x14ac:dyDescent="0.15">
      <c r="B17" s="334" t="s">
        <v>124</v>
      </c>
      <c r="C17" s="504">
        <v>0.93966347470515477</v>
      </c>
      <c r="D17" s="504">
        <v>0.92018967137021523</v>
      </c>
      <c r="E17" s="610">
        <v>0.93617073080005542</v>
      </c>
      <c r="F17" s="504">
        <v>0.96467559485112464</v>
      </c>
      <c r="G17" s="504">
        <v>0.97604636683169277</v>
      </c>
      <c r="H17" s="504">
        <v>0.96917425818653224</v>
      </c>
      <c r="I17" s="339">
        <v>0.93342957056230003</v>
      </c>
      <c r="J17" s="611">
        <v>0.94557946616607347</v>
      </c>
      <c r="K17" s="339">
        <v>0.7900655574138693</v>
      </c>
      <c r="L17" s="339">
        <v>0.72672706762269756</v>
      </c>
      <c r="M17" s="339">
        <v>0.85081582328672234</v>
      </c>
      <c r="N17" s="339">
        <v>0.90440611085806721</v>
      </c>
      <c r="O17" s="611">
        <v>0.81994767675259073</v>
      </c>
      <c r="P17" s="339">
        <v>0.81684000779257748</v>
      </c>
      <c r="Q17" s="339">
        <v>0.7245708357509848</v>
      </c>
      <c r="R17" s="339">
        <v>0.70757000910169099</v>
      </c>
      <c r="S17" s="339">
        <v>0.68929417866604026</v>
      </c>
      <c r="T17" s="611">
        <v>0.64470886522758042</v>
      </c>
      <c r="U17" s="339">
        <v>0.62879865039127103</v>
      </c>
      <c r="V17" s="339">
        <v>0.59285513754960106</v>
      </c>
      <c r="W17" s="339">
        <v>0.59317941302712596</v>
      </c>
    </row>
    <row r="18" spans="2:23" s="202" customFormat="1" ht="12.75" customHeight="1" x14ac:dyDescent="0.15">
      <c r="B18" s="454" t="s">
        <v>125</v>
      </c>
      <c r="C18" s="506">
        <v>0.79511727067840865</v>
      </c>
      <c r="D18" s="506">
        <v>0.79254566385689595</v>
      </c>
      <c r="E18" s="615">
        <v>0.77061875026670268</v>
      </c>
      <c r="F18" s="506">
        <v>0.75764354166091308</v>
      </c>
      <c r="G18" s="506">
        <v>0.76141789347260391</v>
      </c>
      <c r="H18" s="506">
        <v>0.77323141478678037</v>
      </c>
      <c r="I18" s="462">
        <v>0.748863037674805</v>
      </c>
      <c r="J18" s="614">
        <v>0.75254226918555611</v>
      </c>
      <c r="K18" s="462">
        <v>0.73823813037717811</v>
      </c>
      <c r="L18" s="462">
        <v>0.74818231281630687</v>
      </c>
      <c r="M18" s="462">
        <v>0.77328925697725104</v>
      </c>
      <c r="N18" s="462">
        <v>0.88768997395460658</v>
      </c>
      <c r="O18" s="614">
        <v>0.89750428950241767</v>
      </c>
      <c r="P18" s="462">
        <v>0.88149232242831044</v>
      </c>
      <c r="Q18" s="462">
        <v>0.87677618454746453</v>
      </c>
      <c r="R18" s="462">
        <v>0.9024487879488502</v>
      </c>
      <c r="S18" s="462">
        <v>0.87169155197562365</v>
      </c>
      <c r="T18" s="614">
        <v>0.87565006749019003</v>
      </c>
      <c r="U18" s="462">
        <v>0.90453715615111208</v>
      </c>
      <c r="V18" s="462">
        <v>0.92945671825037979</v>
      </c>
      <c r="W18" s="462">
        <v>0.94170082855664894</v>
      </c>
    </row>
    <row r="19" spans="2:23" s="36" customFormat="1" ht="12.75" customHeight="1" x14ac:dyDescent="0.15">
      <c r="B19" s="334" t="s">
        <v>134</v>
      </c>
      <c r="C19" s="504">
        <v>0.24185200582013755</v>
      </c>
      <c r="D19" s="504">
        <v>0.26119539720624929</v>
      </c>
      <c r="E19" s="610">
        <v>0.29742166456289781</v>
      </c>
      <c r="F19" s="504">
        <v>0.27359846281833883</v>
      </c>
      <c r="G19" s="504">
        <v>0.24892823781724646</v>
      </c>
      <c r="H19" s="504">
        <v>0.25509103796749388</v>
      </c>
      <c r="I19" s="339">
        <v>0.28630082449156435</v>
      </c>
      <c r="J19" s="611">
        <v>0.31875759428026257</v>
      </c>
      <c r="K19" s="339">
        <v>0.31455754482067794</v>
      </c>
      <c r="L19" s="339">
        <v>0.28367655322305951</v>
      </c>
      <c r="M19" s="339">
        <v>0.42480612572882326</v>
      </c>
      <c r="N19" s="339">
        <v>0.35767904846039128</v>
      </c>
      <c r="O19" s="611">
        <v>0.30260833545858462</v>
      </c>
      <c r="P19" s="339">
        <v>0.31324614991034178</v>
      </c>
      <c r="Q19" s="339">
        <v>0.38280598336349064</v>
      </c>
      <c r="R19" s="339">
        <v>0.47529458909015737</v>
      </c>
      <c r="S19" s="339">
        <v>0.43746524194143599</v>
      </c>
      <c r="T19" s="611">
        <v>0.52072016305428226</v>
      </c>
      <c r="U19" s="339">
        <v>0.53616126076709503</v>
      </c>
      <c r="V19" s="339">
        <v>0.49087327021337396</v>
      </c>
      <c r="W19" s="339">
        <v>0.60526672448405816</v>
      </c>
    </row>
    <row r="20" spans="2:23" s="202" customFormat="1" ht="12.75" customHeight="1" x14ac:dyDescent="0.15">
      <c r="B20" s="454" t="s">
        <v>135</v>
      </c>
      <c r="C20" s="455" t="s">
        <v>4</v>
      </c>
      <c r="D20" s="455" t="s">
        <v>4</v>
      </c>
      <c r="E20" s="602" t="s">
        <v>4</v>
      </c>
      <c r="F20" s="455" t="s">
        <v>4</v>
      </c>
      <c r="G20" s="455" t="s">
        <v>4</v>
      </c>
      <c r="H20" s="455" t="s">
        <v>4</v>
      </c>
      <c r="I20" s="455" t="s">
        <v>4</v>
      </c>
      <c r="J20" s="614">
        <v>0.40417543644912285</v>
      </c>
      <c r="K20" s="462">
        <v>0.35701444533150378</v>
      </c>
      <c r="L20" s="462">
        <v>0.38210065775095481</v>
      </c>
      <c r="M20" s="462">
        <v>0.4190251334028845</v>
      </c>
      <c r="N20" s="462">
        <v>0.45194650714801243</v>
      </c>
      <c r="O20" s="614">
        <v>0.3528623751438224</v>
      </c>
      <c r="P20" s="462">
        <v>0.29164436966956081</v>
      </c>
      <c r="Q20" s="462">
        <v>0.3383667389653261</v>
      </c>
      <c r="R20" s="462">
        <v>0.64952748776862002</v>
      </c>
      <c r="S20" s="462">
        <v>0.27805842551683774</v>
      </c>
      <c r="T20" s="614">
        <v>0.27644052339034725</v>
      </c>
      <c r="U20" s="462">
        <v>0.39000311146022754</v>
      </c>
      <c r="V20" s="462">
        <v>0.35073187815771667</v>
      </c>
      <c r="W20" s="462">
        <v>0.30345153000441494</v>
      </c>
    </row>
    <row r="21" spans="2:23" s="36" customFormat="1" ht="12.75" customHeight="1" x14ac:dyDescent="0.15">
      <c r="B21" s="334" t="s">
        <v>136</v>
      </c>
      <c r="C21" s="504">
        <v>0.94399362698379785</v>
      </c>
      <c r="D21" s="504">
        <v>0.94723281687314964</v>
      </c>
      <c r="E21" s="610">
        <v>0.90719507243288311</v>
      </c>
      <c r="F21" s="504">
        <v>0.91233008048587927</v>
      </c>
      <c r="G21" s="504">
        <v>0.96801084763278833</v>
      </c>
      <c r="H21" s="504">
        <v>1.0417895179631114</v>
      </c>
      <c r="I21" s="339">
        <v>0.84714551955260808</v>
      </c>
      <c r="J21" s="611">
        <v>0.85111485750930205</v>
      </c>
      <c r="K21" s="339">
        <v>0.83672366634850304</v>
      </c>
      <c r="L21" s="339">
        <v>0.81154253446577163</v>
      </c>
      <c r="M21" s="339">
        <v>0.86954627827362607</v>
      </c>
      <c r="N21" s="339">
        <v>1.0018083798490562</v>
      </c>
      <c r="O21" s="611">
        <v>0.94743946170762605</v>
      </c>
      <c r="P21" s="339">
        <v>0.94208612676703574</v>
      </c>
      <c r="Q21" s="339">
        <v>0.97223872100077235</v>
      </c>
      <c r="R21" s="339">
        <v>1.0180906690464246</v>
      </c>
      <c r="S21" s="339">
        <v>0.52651418039650466</v>
      </c>
      <c r="T21" s="611">
        <v>0.52960197453250624</v>
      </c>
      <c r="U21" s="339">
        <v>0.55894932092338645</v>
      </c>
      <c r="V21" s="339">
        <v>0.60157176590496164</v>
      </c>
      <c r="W21" s="339" t="s">
        <v>4</v>
      </c>
    </row>
    <row r="22" spans="2:23" s="202" customFormat="1" ht="12.75" customHeight="1" x14ac:dyDescent="0.15">
      <c r="B22" s="454" t="s">
        <v>137</v>
      </c>
      <c r="C22" s="506">
        <v>0.26728401111926214</v>
      </c>
      <c r="D22" s="506">
        <v>0.27467704583443808</v>
      </c>
      <c r="E22" s="615">
        <v>0.27874043487069317</v>
      </c>
      <c r="F22" s="506">
        <v>0.30707129956046242</v>
      </c>
      <c r="G22" s="506">
        <v>0.34319118553613176</v>
      </c>
      <c r="H22" s="506">
        <v>0.36302225274674549</v>
      </c>
      <c r="I22" s="462">
        <v>0.38848805768984651</v>
      </c>
      <c r="J22" s="614">
        <v>0.42247648026798879</v>
      </c>
      <c r="K22" s="462">
        <v>0.41255451835815771</v>
      </c>
      <c r="L22" s="462">
        <v>0.4533928538859428</v>
      </c>
      <c r="M22" s="462">
        <v>0.49550230923447502</v>
      </c>
      <c r="N22" s="462">
        <v>0.52345510069596868</v>
      </c>
      <c r="O22" s="614">
        <v>0.49173593638599938</v>
      </c>
      <c r="P22" s="462">
        <v>0.46058295296198171</v>
      </c>
      <c r="Q22" s="462">
        <v>0.42965889260013262</v>
      </c>
      <c r="R22" s="462">
        <v>0.40164474756670315</v>
      </c>
      <c r="S22" s="462">
        <v>0.37306575242051515</v>
      </c>
      <c r="T22" s="614">
        <v>0.28013941536166409</v>
      </c>
      <c r="U22" s="462">
        <v>0.26475648613879732</v>
      </c>
      <c r="V22" s="462">
        <v>0.24881294918399083</v>
      </c>
      <c r="W22" s="462">
        <v>0.23629930851352438</v>
      </c>
    </row>
    <row r="23" spans="2:23" s="36" customFormat="1" ht="12.75" customHeight="1" x14ac:dyDescent="0.15">
      <c r="B23" s="334" t="s">
        <v>147</v>
      </c>
      <c r="C23" s="504">
        <v>0.81129221099385262</v>
      </c>
      <c r="D23" s="504">
        <v>0.79662686095789315</v>
      </c>
      <c r="E23" s="610">
        <v>0.82486680726849715</v>
      </c>
      <c r="F23" s="504">
        <v>0.8298631811996029</v>
      </c>
      <c r="G23" s="504">
        <v>0.77121533255863584</v>
      </c>
      <c r="H23" s="504">
        <v>0.78885772910178786</v>
      </c>
      <c r="I23" s="339">
        <v>0.69702424854476808</v>
      </c>
      <c r="J23" s="611">
        <v>0.60718200167575043</v>
      </c>
      <c r="K23" s="339">
        <v>0.57788627484730237</v>
      </c>
      <c r="L23" s="339">
        <v>0.52029240348743222</v>
      </c>
      <c r="M23" s="339">
        <v>0.57683577149855592</v>
      </c>
      <c r="N23" s="339">
        <v>0.60990864737092365</v>
      </c>
      <c r="O23" s="611">
        <v>0.61595330048315511</v>
      </c>
      <c r="P23" s="339">
        <v>0.62388798298743564</v>
      </c>
      <c r="Q23" s="339">
        <v>0.62573452884862302</v>
      </c>
      <c r="R23" s="339">
        <v>0.61269773565796593</v>
      </c>
      <c r="S23" s="339">
        <v>0.62256623025126046</v>
      </c>
      <c r="T23" s="611">
        <v>0.61877231021099111</v>
      </c>
      <c r="U23" s="339">
        <v>0.61776346391013515</v>
      </c>
      <c r="V23" s="339">
        <v>0.6084595932930531</v>
      </c>
      <c r="W23" s="339">
        <v>0.62237261208081052</v>
      </c>
    </row>
    <row r="24" spans="2:23" s="36" customFormat="1" ht="12.75" customHeight="1" x14ac:dyDescent="0.15">
      <c r="B24" s="156" t="s">
        <v>116</v>
      </c>
      <c r="C24" s="505">
        <v>0.53887756319696578</v>
      </c>
      <c r="D24" s="505">
        <v>0.51733190748921731</v>
      </c>
      <c r="E24" s="612">
        <v>0.61672335422370561</v>
      </c>
      <c r="F24" s="505">
        <v>0.64781547457291289</v>
      </c>
      <c r="G24" s="455" t="s">
        <v>4</v>
      </c>
      <c r="H24" s="455" t="s">
        <v>4</v>
      </c>
      <c r="I24" s="455" t="s">
        <v>4</v>
      </c>
      <c r="J24" s="613">
        <v>0.64118396237689357</v>
      </c>
      <c r="K24" s="333">
        <v>0.58600678514172977</v>
      </c>
      <c r="L24" s="333">
        <v>0.61547529358639785</v>
      </c>
      <c r="M24" s="333">
        <v>0.60705523858651966</v>
      </c>
      <c r="N24" s="333">
        <v>0.6199628100931498</v>
      </c>
      <c r="O24" s="613">
        <v>0.59257258548703595</v>
      </c>
      <c r="P24" s="333">
        <v>0.55565536145498318</v>
      </c>
      <c r="Q24" s="333">
        <v>0.54312511146706688</v>
      </c>
      <c r="R24" s="333">
        <v>0.52359591959405016</v>
      </c>
      <c r="S24" s="462">
        <v>0.51925592489051287</v>
      </c>
      <c r="T24" s="614">
        <v>0.50572837850491281</v>
      </c>
      <c r="U24" s="462">
        <v>0.51510680558939326</v>
      </c>
      <c r="V24" s="462">
        <v>0.5062698886987218</v>
      </c>
      <c r="W24" s="462">
        <v>0.51028745884693594</v>
      </c>
    </row>
    <row r="25" spans="2:23" s="36" customFormat="1" ht="12.75" customHeight="1" x14ac:dyDescent="0.15">
      <c r="B25" s="334" t="s">
        <v>121</v>
      </c>
      <c r="C25" s="504">
        <v>0.57441024602516233</v>
      </c>
      <c r="D25" s="504">
        <v>0.60746984807904059</v>
      </c>
      <c r="E25" s="610">
        <v>0.62355849373274652</v>
      </c>
      <c r="F25" s="504">
        <v>0.66318907085018308</v>
      </c>
      <c r="G25" s="504">
        <v>0.68692282855626763</v>
      </c>
      <c r="H25" s="504">
        <v>0.69797460500150654</v>
      </c>
      <c r="I25" s="339">
        <v>0.6926296832764709</v>
      </c>
      <c r="J25" s="611">
        <v>0.68264092611643457</v>
      </c>
      <c r="K25" s="339">
        <v>0.67839660552494241</v>
      </c>
      <c r="L25" s="339">
        <v>0.66039795504207166</v>
      </c>
      <c r="M25" s="339">
        <v>0.68574771223529463</v>
      </c>
      <c r="N25" s="339">
        <v>0.7280738956610916</v>
      </c>
      <c r="O25" s="611">
        <v>0.7172940992365604</v>
      </c>
      <c r="P25" s="339">
        <v>0.745765488386953</v>
      </c>
      <c r="Q25" s="339">
        <v>0.74605864911147868</v>
      </c>
      <c r="R25" s="339">
        <v>0.71739706774334844</v>
      </c>
      <c r="S25" s="339">
        <v>0.71054515097027293</v>
      </c>
      <c r="T25" s="611">
        <v>0.65452990835274716</v>
      </c>
      <c r="U25" s="339">
        <v>0.66547670441145523</v>
      </c>
      <c r="V25" s="339">
        <v>0.65820089488688682</v>
      </c>
      <c r="W25" s="339">
        <v>0.69954450862662543</v>
      </c>
    </row>
    <row r="26" spans="2:23" s="36" customFormat="1" ht="12.75" customHeight="1" x14ac:dyDescent="0.15">
      <c r="B26" s="156" t="s">
        <v>138</v>
      </c>
      <c r="C26" s="505"/>
      <c r="D26" s="505">
        <v>0.55321799038284536</v>
      </c>
      <c r="E26" s="612">
        <v>0.57539887396982115</v>
      </c>
      <c r="F26" s="505">
        <v>0.63439610659537404</v>
      </c>
      <c r="G26" s="505">
        <v>0.65732490439843039</v>
      </c>
      <c r="H26" s="505">
        <v>0.665993921408227</v>
      </c>
      <c r="I26" s="333">
        <v>0.6714263321089623</v>
      </c>
      <c r="J26" s="613">
        <v>0.81462810818511466</v>
      </c>
      <c r="K26" s="333">
        <v>0.88599422335786082</v>
      </c>
      <c r="L26" s="333">
        <v>0.895959258675319</v>
      </c>
      <c r="M26" s="333">
        <v>0.95981720067249077</v>
      </c>
      <c r="N26" s="333">
        <v>1.0541287796044245</v>
      </c>
      <c r="O26" s="613">
        <v>1.035933254912706</v>
      </c>
      <c r="P26" s="333">
        <v>1.0720564047100185</v>
      </c>
      <c r="Q26" s="462">
        <v>1.1127210714393345</v>
      </c>
      <c r="R26" s="462">
        <v>1.1425187752474633</v>
      </c>
      <c r="S26" s="462">
        <v>1.1375604482072088</v>
      </c>
      <c r="T26" s="614">
        <v>1.1393120337361349</v>
      </c>
      <c r="U26" s="462">
        <v>1.1000359264320423</v>
      </c>
      <c r="V26" s="462">
        <v>1.0623666651740467</v>
      </c>
      <c r="W26" s="462">
        <v>1.0429522201513919</v>
      </c>
    </row>
    <row r="27" spans="2:23" s="36" customFormat="1" ht="12.75" customHeight="1" x14ac:dyDescent="0.15">
      <c r="B27" s="334" t="s">
        <v>236</v>
      </c>
      <c r="C27" s="504">
        <v>0.20189284336339344</v>
      </c>
      <c r="D27" s="504">
        <v>0.19821634999722024</v>
      </c>
      <c r="E27" s="610">
        <v>0.18099610951541056</v>
      </c>
      <c r="F27" s="504">
        <v>0.20178578167330377</v>
      </c>
      <c r="G27" s="504">
        <v>0.17478347561116003</v>
      </c>
      <c r="H27" s="504">
        <v>0.19957968547591806</v>
      </c>
      <c r="I27" s="339">
        <v>0.17278323142205318</v>
      </c>
      <c r="J27" s="611">
        <v>0.18536395509836257</v>
      </c>
      <c r="K27" s="339">
        <v>0.24805377275259038</v>
      </c>
      <c r="L27" s="339">
        <v>0.27651812252357444</v>
      </c>
      <c r="M27" s="339">
        <v>0.27531564891287019</v>
      </c>
      <c r="N27" s="339">
        <v>0.20192325105489053</v>
      </c>
      <c r="O27" s="611">
        <v>0.16076183979673556</v>
      </c>
      <c r="P27" s="339">
        <v>0.14635343088752298</v>
      </c>
      <c r="Q27" s="339">
        <v>0.14861371840200227</v>
      </c>
      <c r="R27" s="339">
        <v>0.14208648032229423</v>
      </c>
      <c r="S27" s="339">
        <v>0.16149375807600905</v>
      </c>
      <c r="T27" s="611">
        <v>0.19078063628944927</v>
      </c>
      <c r="U27" s="339">
        <v>0.20979045802003196</v>
      </c>
      <c r="V27" s="339">
        <v>0.22389870106288073</v>
      </c>
      <c r="W27" s="339">
        <v>0.22023235542620623</v>
      </c>
    </row>
    <row r="28" spans="2:23" s="36" customFormat="1" ht="12.75" customHeight="1" x14ac:dyDescent="0.15">
      <c r="B28" s="454" t="s">
        <v>258</v>
      </c>
      <c r="C28" s="455" t="s">
        <v>4</v>
      </c>
      <c r="D28" s="455" t="s">
        <v>4</v>
      </c>
      <c r="E28" s="602" t="s">
        <v>4</v>
      </c>
      <c r="F28" s="455" t="s">
        <v>4</v>
      </c>
      <c r="G28" s="455" t="s">
        <v>4</v>
      </c>
      <c r="H28" s="455" t="s">
        <v>4</v>
      </c>
      <c r="I28" s="462">
        <v>0.36368573014301087</v>
      </c>
      <c r="J28" s="614">
        <v>0.35177967281976041</v>
      </c>
      <c r="K28" s="462">
        <v>0.32403098897274257</v>
      </c>
      <c r="L28" s="462">
        <v>0.50213731267190587</v>
      </c>
      <c r="M28" s="462">
        <v>0.46468586830302533</v>
      </c>
      <c r="N28" s="462">
        <v>0.51687740086932954</v>
      </c>
      <c r="O28" s="614">
        <v>0.42227730370644923</v>
      </c>
      <c r="P28" s="462">
        <v>0.40410159167251958</v>
      </c>
      <c r="Q28" s="462">
        <v>0.35885703080380987</v>
      </c>
      <c r="R28" s="462">
        <v>0.35912258187631491</v>
      </c>
      <c r="S28" s="462">
        <v>0.34482095887859365</v>
      </c>
      <c r="T28" s="614">
        <v>0.32702848501725812</v>
      </c>
      <c r="U28" s="462">
        <v>0.31414090891036428</v>
      </c>
      <c r="V28" s="462">
        <v>0.31280809208076282</v>
      </c>
      <c r="W28" s="462">
        <v>0.29526088545256451</v>
      </c>
    </row>
    <row r="29" spans="2:23" s="36" customFormat="1" ht="12.75" customHeight="1" x14ac:dyDescent="0.15">
      <c r="B29" s="334" t="s">
        <v>139</v>
      </c>
      <c r="C29" s="504"/>
      <c r="D29" s="504"/>
      <c r="E29" s="610">
        <v>0.10220491252401111</v>
      </c>
      <c r="F29" s="504">
        <v>0.13740576700383747</v>
      </c>
      <c r="G29" s="504">
        <v>0.15954039080187057</v>
      </c>
      <c r="H29" s="504">
        <v>0.19781279749073899</v>
      </c>
      <c r="I29" s="339">
        <v>0.24482767927834972</v>
      </c>
      <c r="J29" s="611">
        <v>0.25695047524161668</v>
      </c>
      <c r="K29" s="339">
        <v>0.30320028028499979</v>
      </c>
      <c r="L29" s="339">
        <v>0.36776130184265149</v>
      </c>
      <c r="M29" s="339">
        <v>0.44027497377885638</v>
      </c>
      <c r="N29" s="339">
        <v>0.53434913840046105</v>
      </c>
      <c r="O29" s="611">
        <v>0.54283941594430274</v>
      </c>
      <c r="P29" s="339">
        <v>0.58340337136090492</v>
      </c>
      <c r="Q29" s="339">
        <v>0.60623055876171827</v>
      </c>
      <c r="R29" s="339">
        <v>0.64290285757542653</v>
      </c>
      <c r="S29" s="339">
        <v>0.63725870157147169</v>
      </c>
      <c r="T29" s="611">
        <v>0.6430611813418895</v>
      </c>
      <c r="U29" s="339">
        <v>0.61244203803752961</v>
      </c>
      <c r="V29" s="339">
        <v>0.64602322823773795</v>
      </c>
      <c r="W29" s="339">
        <v>0.62696032819764358</v>
      </c>
    </row>
    <row r="30" spans="2:23" s="36" customFormat="1" ht="12.75" customHeight="1" x14ac:dyDescent="0.15">
      <c r="B30" s="454" t="s">
        <v>140</v>
      </c>
      <c r="C30" s="506">
        <v>0.18345520202109974</v>
      </c>
      <c r="D30" s="506">
        <v>0.19914143022138886</v>
      </c>
      <c r="E30" s="615">
        <v>0.19291755607475797</v>
      </c>
      <c r="F30" s="506">
        <v>0.19137706406737662</v>
      </c>
      <c r="G30" s="506">
        <v>0.19546142020028856</v>
      </c>
      <c r="H30" s="506">
        <v>0.23437315580942994</v>
      </c>
      <c r="I30" s="462">
        <v>0.19364317876214934</v>
      </c>
      <c r="J30" s="614">
        <v>0.22086029627387588</v>
      </c>
      <c r="K30" s="462">
        <v>0.2189443030507208</v>
      </c>
      <c r="L30" s="462">
        <v>0.20941256658886229</v>
      </c>
      <c r="M30" s="462">
        <v>0.24282885549924674</v>
      </c>
      <c r="N30" s="462">
        <v>0.25486414429427573</v>
      </c>
      <c r="O30" s="614">
        <v>0.29492754238245639</v>
      </c>
      <c r="P30" s="462">
        <v>0.28254010564883852</v>
      </c>
      <c r="Q30" s="462">
        <v>0.2906842240586377</v>
      </c>
      <c r="R30" s="462">
        <v>0.30617499246143398</v>
      </c>
      <c r="S30" s="462">
        <v>0.33079974393497896</v>
      </c>
      <c r="T30" s="614">
        <v>0.31836740666673552</v>
      </c>
      <c r="U30" s="462">
        <v>0.27698061644195188</v>
      </c>
      <c r="V30" s="462">
        <v>0.23063038233458816</v>
      </c>
      <c r="W30" s="462">
        <v>0.21743230338868214</v>
      </c>
    </row>
    <row r="31" spans="2:23" s="36" customFormat="1" ht="12.75" customHeight="1" x14ac:dyDescent="0.15">
      <c r="B31" s="334" t="s">
        <v>119</v>
      </c>
      <c r="C31" s="504">
        <v>0.72777235318733435</v>
      </c>
      <c r="D31" s="504">
        <v>0.72366786741970013</v>
      </c>
      <c r="E31" s="610">
        <v>0.74888464116706155</v>
      </c>
      <c r="F31" s="504">
        <v>0.74816604099352335</v>
      </c>
      <c r="G31" s="504">
        <v>0.77945511905925924</v>
      </c>
      <c r="H31" s="504">
        <v>0.76705309958854162</v>
      </c>
      <c r="I31" s="339">
        <v>0.74073601039891479</v>
      </c>
      <c r="J31" s="611">
        <v>0.71524697621818067</v>
      </c>
      <c r="K31" s="339">
        <v>0.72612540330444486</v>
      </c>
      <c r="L31" s="339">
        <v>0.70303341570166511</v>
      </c>
      <c r="M31" s="339">
        <v>0.70787765104342104</v>
      </c>
      <c r="N31" s="339">
        <v>0.77641259710454802</v>
      </c>
      <c r="O31" s="611">
        <v>0.75990891554427731</v>
      </c>
      <c r="P31" s="339">
        <v>0.76497103907226627</v>
      </c>
      <c r="Q31" s="339">
        <v>0.71624127443082797</v>
      </c>
      <c r="R31" s="339">
        <v>0.72589986115800587</v>
      </c>
      <c r="S31" s="339">
        <v>0.7257443862052535</v>
      </c>
      <c r="T31" s="611">
        <v>0.70734208878737626</v>
      </c>
      <c r="U31" s="339">
        <v>0.69543790596848665</v>
      </c>
      <c r="V31" s="339">
        <v>0.67167498028845241</v>
      </c>
      <c r="W31" s="339">
        <v>0.71325566282835884</v>
      </c>
    </row>
    <row r="32" spans="2:23" s="36" customFormat="1" ht="12.75" customHeight="1" x14ac:dyDescent="0.15">
      <c r="B32" s="454" t="s">
        <v>141</v>
      </c>
      <c r="C32" s="455"/>
      <c r="D32" s="506">
        <v>0.48750761730652042</v>
      </c>
      <c r="E32" s="602"/>
      <c r="F32" s="506">
        <v>0.51821120019889366</v>
      </c>
      <c r="G32" s="455"/>
      <c r="H32" s="506">
        <v>0.4967405295428437</v>
      </c>
      <c r="I32" s="455"/>
      <c r="J32" s="602"/>
      <c r="K32" s="462">
        <v>0.49438737566235941</v>
      </c>
      <c r="L32" s="462">
        <v>0.43736553097203046</v>
      </c>
      <c r="M32" s="462">
        <v>0.51704224832161672</v>
      </c>
      <c r="N32" s="462">
        <v>0.51886476774894341</v>
      </c>
      <c r="O32" s="614">
        <v>0.50089955464671587</v>
      </c>
      <c r="P32" s="462">
        <v>0.50811054159378355</v>
      </c>
      <c r="Q32" s="462">
        <v>0.50576625956444976</v>
      </c>
      <c r="R32" s="462">
        <v>0.47016041677412701</v>
      </c>
      <c r="S32" s="462">
        <v>0.52492440890240077</v>
      </c>
      <c r="T32" s="614">
        <v>0.50733534819292281</v>
      </c>
      <c r="U32" s="462">
        <v>0.49822683865899348</v>
      </c>
      <c r="V32" s="462">
        <v>0.52895541651468814</v>
      </c>
      <c r="W32" s="462" t="s">
        <v>4</v>
      </c>
    </row>
    <row r="33" spans="2:23" s="36" customFormat="1" ht="12.75" customHeight="1" x14ac:dyDescent="0.15">
      <c r="B33" s="334" t="s">
        <v>142</v>
      </c>
      <c r="C33" s="504">
        <v>0.74437446375361294</v>
      </c>
      <c r="D33" s="504">
        <v>0.71569714203094126</v>
      </c>
      <c r="E33" s="610">
        <v>0.64028453847087774</v>
      </c>
      <c r="F33" s="504">
        <v>0.67540493995420336</v>
      </c>
      <c r="G33" s="504">
        <v>0.74285758212867692</v>
      </c>
      <c r="H33" s="504">
        <v>0.75797783707858235</v>
      </c>
      <c r="I33" s="339">
        <v>0.73731085461744683</v>
      </c>
      <c r="J33" s="611">
        <v>0.69501961570603221</v>
      </c>
      <c r="K33" s="339">
        <v>0.70814328455721809</v>
      </c>
      <c r="L33" s="339">
        <v>0.73934131657541802</v>
      </c>
      <c r="M33" s="339">
        <v>0.70961109896474617</v>
      </c>
      <c r="N33" s="339">
        <v>0.8494733950975939</v>
      </c>
      <c r="O33" s="611">
        <v>0.84058562697208816</v>
      </c>
      <c r="P33" s="339">
        <v>0.80464914922316644</v>
      </c>
      <c r="Q33" s="339">
        <v>0.78176065002886252</v>
      </c>
      <c r="R33" s="339">
        <v>0.81134936950219194</v>
      </c>
      <c r="S33" s="339">
        <v>0.85770319506344528</v>
      </c>
      <c r="T33" s="611">
        <v>0.93103524650963876</v>
      </c>
      <c r="U33" s="339">
        <v>0.99867567785338207</v>
      </c>
      <c r="V33" s="339">
        <v>1.0289823759430621</v>
      </c>
      <c r="W33" s="339">
        <v>0.99102768164129995</v>
      </c>
    </row>
    <row r="34" spans="2:23" s="36" customFormat="1" ht="12.75" customHeight="1" x14ac:dyDescent="0.15">
      <c r="B34" s="454" t="s">
        <v>143</v>
      </c>
      <c r="C34" s="506">
        <v>0.38616001451977494</v>
      </c>
      <c r="D34" s="506">
        <v>0.39114077651878026</v>
      </c>
      <c r="E34" s="615">
        <v>0.37943386780253641</v>
      </c>
      <c r="F34" s="506">
        <v>0.38639749530112544</v>
      </c>
      <c r="G34" s="455"/>
      <c r="H34" s="455"/>
      <c r="I34" s="462">
        <v>0.30992581414739856</v>
      </c>
      <c r="J34" s="614">
        <v>0.29203513912180468</v>
      </c>
      <c r="K34" s="462">
        <v>0.312353070390675</v>
      </c>
      <c r="L34" s="462">
        <v>0.31217607963630822</v>
      </c>
      <c r="M34" s="462">
        <v>0.30015636870044471</v>
      </c>
      <c r="N34" s="462">
        <v>0.33167152625599311</v>
      </c>
      <c r="O34" s="614">
        <v>0.36306699379643503</v>
      </c>
      <c r="P34" s="462">
        <v>0.30905194201773778</v>
      </c>
      <c r="Q34" s="462">
        <v>0.35187873022692057</v>
      </c>
      <c r="R34" s="462">
        <v>0.36439243283370398</v>
      </c>
      <c r="S34" s="462">
        <v>0.42994483937155248</v>
      </c>
      <c r="T34" s="614">
        <v>0.40765052273498631</v>
      </c>
      <c r="U34" s="462">
        <v>0.32837796886652754</v>
      </c>
      <c r="V34" s="462">
        <v>0.36119317304990423</v>
      </c>
      <c r="W34" s="462">
        <v>0.28616583823505776</v>
      </c>
    </row>
    <row r="35" spans="2:23" s="36" customFormat="1" ht="12.75" customHeight="1" x14ac:dyDescent="0.15">
      <c r="B35" s="334" t="s">
        <v>5</v>
      </c>
      <c r="C35" s="504">
        <v>0.48620702375440228</v>
      </c>
      <c r="D35" s="504">
        <v>0.53824018921550709</v>
      </c>
      <c r="E35" s="610">
        <v>0.55552998916126606</v>
      </c>
      <c r="F35" s="504">
        <v>0.57285947224647216</v>
      </c>
      <c r="G35" s="504">
        <v>0.43539210048036225</v>
      </c>
      <c r="H35" s="504">
        <v>0.42624024787164333</v>
      </c>
      <c r="I35" s="339">
        <v>0.42703900418308532</v>
      </c>
      <c r="J35" s="611">
        <v>0.43805623144717859</v>
      </c>
      <c r="K35" s="339">
        <v>0.41372432312818747</v>
      </c>
      <c r="L35" s="339">
        <v>0.429060524077716</v>
      </c>
      <c r="M35" s="339">
        <v>0.45578298418493013</v>
      </c>
      <c r="N35" s="339">
        <v>0.52466006934116438</v>
      </c>
      <c r="O35" s="611">
        <v>0.54235052340594769</v>
      </c>
      <c r="P35" s="339">
        <v>0.44277510156651845</v>
      </c>
      <c r="Q35" s="339">
        <v>0.35037761451699301</v>
      </c>
      <c r="R35" s="339">
        <v>0.3956601692009859</v>
      </c>
      <c r="S35" s="339">
        <v>0.36372526720623377</v>
      </c>
      <c r="T35" s="611">
        <v>0.38216455813344197</v>
      </c>
      <c r="U35" s="339">
        <v>0.37999931267022413</v>
      </c>
      <c r="V35" s="339">
        <v>0.36364896443281841</v>
      </c>
      <c r="W35" s="339">
        <v>0.34777503284048805</v>
      </c>
    </row>
    <row r="36" spans="2:23" s="36" customFormat="1" ht="12.75" customHeight="1" x14ac:dyDescent="0.15">
      <c r="B36" s="524" t="s">
        <v>148</v>
      </c>
      <c r="C36" s="506">
        <v>0.40534266600705127</v>
      </c>
      <c r="D36" s="506">
        <v>0.3929821075033868</v>
      </c>
      <c r="E36" s="615">
        <v>0.35352533899126015</v>
      </c>
      <c r="F36" s="506">
        <v>0.33101647668559031</v>
      </c>
      <c r="G36" s="506">
        <v>0.31078101769378108</v>
      </c>
      <c r="H36" s="506">
        <v>0.29073158021343459</v>
      </c>
      <c r="I36" s="462">
        <v>0.29344320182227668</v>
      </c>
      <c r="J36" s="614">
        <v>0.273647980543546</v>
      </c>
      <c r="K36" s="462">
        <v>0.26368945244021064</v>
      </c>
      <c r="L36" s="462">
        <v>0.20601107426977594</v>
      </c>
      <c r="M36" s="462">
        <v>0.27036937779198511</v>
      </c>
      <c r="N36" s="462">
        <v>0.35723714164792086</v>
      </c>
      <c r="O36" s="614">
        <v>0.37134526850674321</v>
      </c>
      <c r="P36" s="462">
        <v>0.45439975492592533</v>
      </c>
      <c r="Q36" s="462">
        <v>0.40104931667816629</v>
      </c>
      <c r="R36" s="462">
        <v>0.38899146383803229</v>
      </c>
      <c r="S36" s="462">
        <v>0.37931513089302937</v>
      </c>
      <c r="T36" s="614">
        <v>0.4146733605992452</v>
      </c>
      <c r="U36" s="462">
        <v>0.37298253460869452</v>
      </c>
      <c r="V36" s="462">
        <v>0.36269387444574025</v>
      </c>
      <c r="W36" s="462">
        <v>0.36579523485041587</v>
      </c>
    </row>
    <row r="37" spans="2:23" s="36" customFormat="1" ht="12.75" customHeight="1" x14ac:dyDescent="0.15">
      <c r="B37" s="336" t="s">
        <v>144</v>
      </c>
      <c r="C37" s="504">
        <v>0.48460167796065329</v>
      </c>
      <c r="D37" s="504">
        <v>0.52942104823745872</v>
      </c>
      <c r="E37" s="610">
        <v>0.49075986530849797</v>
      </c>
      <c r="F37" s="504">
        <v>0.49612504987742961</v>
      </c>
      <c r="G37" s="504">
        <v>0.51959972676665389</v>
      </c>
      <c r="H37" s="504">
        <v>0.5351674234642827</v>
      </c>
      <c r="I37" s="339">
        <v>0.57941319252210433</v>
      </c>
      <c r="J37" s="611">
        <v>0.57283062653634442</v>
      </c>
      <c r="K37" s="339">
        <v>0.5507433576461791</v>
      </c>
      <c r="L37" s="339">
        <v>0.5137509830158612</v>
      </c>
      <c r="M37" s="339">
        <v>0.49996179800006801</v>
      </c>
      <c r="N37" s="339">
        <v>0.67565437251340199</v>
      </c>
      <c r="O37" s="611">
        <v>0.59909675125368911</v>
      </c>
      <c r="P37" s="339">
        <v>0.59205446483481472</v>
      </c>
      <c r="Q37" s="339">
        <v>0.52402298290789162</v>
      </c>
      <c r="R37" s="339">
        <v>0.4787004567203314</v>
      </c>
      <c r="S37" s="339">
        <v>0.42869678529963623</v>
      </c>
      <c r="T37" s="611">
        <v>0.41138053164133637</v>
      </c>
      <c r="U37" s="339">
        <v>0.40323725201858274</v>
      </c>
      <c r="V37" s="339">
        <v>0.39669844903433221</v>
      </c>
      <c r="W37" s="339">
        <v>0.41889359116527602</v>
      </c>
    </row>
    <row r="38" spans="2:23" s="36" customFormat="1" ht="12.75" customHeight="1" x14ac:dyDescent="0.15">
      <c r="B38" s="454" t="s">
        <v>145</v>
      </c>
      <c r="C38" s="506">
        <v>0.53036937644898408</v>
      </c>
      <c r="D38" s="506">
        <v>0.54331343711758651</v>
      </c>
      <c r="E38" s="615">
        <v>0.58635555090599534</v>
      </c>
      <c r="F38" s="506">
        <v>0.64375821156559343</v>
      </c>
      <c r="G38" s="506">
        <v>0.71656135931863296</v>
      </c>
      <c r="H38" s="506">
        <v>0.71571025071485017</v>
      </c>
      <c r="I38" s="462">
        <v>0.5239578874425932</v>
      </c>
      <c r="J38" s="614">
        <v>0.53444429710456709</v>
      </c>
      <c r="K38" s="462">
        <v>0.67117218692936897</v>
      </c>
      <c r="L38" s="462">
        <v>0.74260934285042202</v>
      </c>
      <c r="M38" s="462">
        <v>0.75837104712669479</v>
      </c>
      <c r="N38" s="462">
        <v>0.81358448289244689</v>
      </c>
      <c r="O38" s="614">
        <v>0.77450226482671447</v>
      </c>
      <c r="P38" s="462">
        <v>0.68176052372567952</v>
      </c>
      <c r="Q38" s="462">
        <v>0.59986274383934035</v>
      </c>
      <c r="R38" s="462">
        <v>0.55688626821437381</v>
      </c>
      <c r="S38" s="462">
        <v>0.55966834535022747</v>
      </c>
      <c r="T38" s="614">
        <v>0.56072741951948335</v>
      </c>
      <c r="U38" s="462">
        <v>0.5436377756230697</v>
      </c>
      <c r="V38" s="462">
        <v>0.51610694065986273</v>
      </c>
      <c r="W38" s="462">
        <v>0.52143790556092073</v>
      </c>
    </row>
    <row r="39" spans="2:23" s="36" customFormat="1" ht="12.75" customHeight="1" x14ac:dyDescent="0.15">
      <c r="B39" s="334" t="s">
        <v>118</v>
      </c>
      <c r="C39" s="504">
        <v>0.71833650161657292</v>
      </c>
      <c r="D39" s="504">
        <v>0.67521767558170909</v>
      </c>
      <c r="E39" s="610">
        <v>0.66045056309946515</v>
      </c>
      <c r="F39" s="504">
        <v>0.76870579700655828</v>
      </c>
      <c r="G39" s="504">
        <v>0.82477682372867711</v>
      </c>
      <c r="H39" s="504">
        <v>0.86536987108962693</v>
      </c>
      <c r="I39" s="339">
        <v>0.81966834159059332</v>
      </c>
      <c r="J39" s="611">
        <v>0.81623011825277181</v>
      </c>
      <c r="K39" s="339">
        <v>0.79883695990478942</v>
      </c>
      <c r="L39" s="339">
        <v>0.74899844183534148</v>
      </c>
      <c r="M39" s="339">
        <v>0.75339778160648518</v>
      </c>
      <c r="N39" s="339">
        <v>0.84874020989845589</v>
      </c>
      <c r="O39" s="611">
        <v>0.82650507983965682</v>
      </c>
      <c r="P39" s="339">
        <v>0.779078377839166</v>
      </c>
      <c r="Q39" s="339">
        <v>0.83522235132707257</v>
      </c>
      <c r="R39" s="339">
        <v>0.82684883651925756</v>
      </c>
      <c r="S39" s="339">
        <v>0.82570411302181435</v>
      </c>
      <c r="T39" s="611">
        <v>0.77990439744899798</v>
      </c>
      <c r="U39" s="339">
        <v>0.77877185986046915</v>
      </c>
      <c r="V39" s="339">
        <v>0.79371640100531349</v>
      </c>
      <c r="W39" s="339">
        <v>0.77545744624510116</v>
      </c>
    </row>
    <row r="40" spans="2:23" s="48" customFormat="1" ht="12.75" customHeight="1" x14ac:dyDescent="0.15">
      <c r="B40" s="572" t="s">
        <v>270</v>
      </c>
      <c r="C40" s="586">
        <v>0.62652472645805435</v>
      </c>
      <c r="D40" s="455"/>
      <c r="E40" s="616">
        <v>0.59415971147911462</v>
      </c>
      <c r="F40" s="455"/>
      <c r="G40" s="586">
        <v>0.64332046740025994</v>
      </c>
      <c r="H40" s="455"/>
      <c r="I40" s="586">
        <v>0.69420347653466752</v>
      </c>
      <c r="J40" s="602"/>
      <c r="K40" s="586">
        <v>0.64896864984054314</v>
      </c>
      <c r="L40" s="455"/>
      <c r="M40" s="587">
        <v>0.6937770250864288</v>
      </c>
      <c r="N40" s="455"/>
      <c r="O40" s="617">
        <v>0.76205694576537863</v>
      </c>
      <c r="P40" s="455"/>
      <c r="Q40" s="587">
        <v>0.8695157802248844</v>
      </c>
      <c r="R40" s="455"/>
      <c r="S40" s="587">
        <v>0.87822619148220071</v>
      </c>
      <c r="T40" s="617">
        <v>0.8977217721256221</v>
      </c>
      <c r="U40" s="455" t="s">
        <v>4</v>
      </c>
      <c r="V40" s="587">
        <v>0.97203960111357224</v>
      </c>
      <c r="W40" s="587" t="s">
        <v>4</v>
      </c>
    </row>
    <row r="41" spans="2:23" s="36" customFormat="1" ht="12.75" customHeight="1" x14ac:dyDescent="0.15">
      <c r="B41" s="334" t="s">
        <v>146</v>
      </c>
      <c r="C41" s="504" t="s">
        <v>4</v>
      </c>
      <c r="D41" s="504" t="s">
        <v>4</v>
      </c>
      <c r="E41" s="610" t="s">
        <v>4</v>
      </c>
      <c r="F41" s="504" t="s">
        <v>4</v>
      </c>
      <c r="G41" s="504" t="s">
        <v>4</v>
      </c>
      <c r="H41" s="504" t="s">
        <v>4</v>
      </c>
      <c r="I41" s="504" t="s">
        <v>4</v>
      </c>
      <c r="J41" s="610" t="s">
        <v>4</v>
      </c>
      <c r="K41" s="504" t="s">
        <v>4</v>
      </c>
      <c r="L41" s="504" t="s">
        <v>4</v>
      </c>
      <c r="M41" s="339">
        <v>0.26847899303065792</v>
      </c>
      <c r="N41" s="339">
        <v>0.39199449073968579</v>
      </c>
      <c r="O41" s="611">
        <v>0.36105487342670628</v>
      </c>
      <c r="P41" s="339">
        <v>0.35573526199998029</v>
      </c>
      <c r="Q41" s="339">
        <v>0.33794433580668176</v>
      </c>
      <c r="R41" s="339">
        <v>0.37869583025234543</v>
      </c>
      <c r="S41" s="339">
        <v>0.32930464034802998</v>
      </c>
      <c r="T41" s="611">
        <v>0.34363921970362588</v>
      </c>
      <c r="U41" s="339">
        <v>0.34946889075159371</v>
      </c>
      <c r="V41" s="339">
        <v>0.34430769988018795</v>
      </c>
      <c r="W41" s="339">
        <v>0.3497068571752564</v>
      </c>
    </row>
    <row r="42" spans="2:23" s="36" customFormat="1" ht="12.75" customHeight="1" x14ac:dyDescent="0.15">
      <c r="B42" s="454" t="s">
        <v>117</v>
      </c>
      <c r="C42" s="506">
        <v>0.58545285204150244</v>
      </c>
      <c r="D42" s="506">
        <v>0.60838107070837233</v>
      </c>
      <c r="E42" s="615">
        <v>0.61035859046356911</v>
      </c>
      <c r="F42" s="506">
        <v>0.59254273224868559</v>
      </c>
      <c r="G42" s="506">
        <v>0.66598297834455034</v>
      </c>
      <c r="H42" s="506">
        <v>0.65194190893807746</v>
      </c>
      <c r="I42" s="462">
        <v>0.64042274688515055</v>
      </c>
      <c r="J42" s="614">
        <v>0.61403420818549936</v>
      </c>
      <c r="K42" s="462">
        <v>0.60866228270899558</v>
      </c>
      <c r="L42" s="462">
        <v>0.60292124058197694</v>
      </c>
      <c r="M42" s="462">
        <v>0.58082394770590684</v>
      </c>
      <c r="N42" s="462">
        <v>0.60924175623221799</v>
      </c>
      <c r="O42" s="614">
        <v>0.58377816217592948</v>
      </c>
      <c r="P42" s="462">
        <v>0.54884249998795021</v>
      </c>
      <c r="Q42" s="462">
        <v>0.5316409715234468</v>
      </c>
      <c r="R42" s="462">
        <v>0.56033048483566383</v>
      </c>
      <c r="S42" s="462">
        <v>0.54659488583023086</v>
      </c>
      <c r="T42" s="614">
        <v>0.52779597849857263</v>
      </c>
      <c r="U42" s="462">
        <v>0.51352081379959402</v>
      </c>
      <c r="V42" s="462">
        <v>0.52374247405591734</v>
      </c>
      <c r="W42" s="462">
        <v>0.5626369565075191</v>
      </c>
    </row>
    <row r="43" spans="2:23" s="36" customFormat="1" ht="12.75" customHeight="1" x14ac:dyDescent="0.15">
      <c r="B43" s="334" t="s">
        <v>122</v>
      </c>
      <c r="C43" s="504">
        <v>0.81176431365655954</v>
      </c>
      <c r="D43" s="504">
        <v>0.8061449633322233</v>
      </c>
      <c r="E43" s="610">
        <v>0.70892060130231649</v>
      </c>
      <c r="F43" s="504">
        <v>0.74219732669855909</v>
      </c>
      <c r="G43" s="504">
        <v>0.8107316307770972</v>
      </c>
      <c r="H43" s="504">
        <v>0.86197311525690756</v>
      </c>
      <c r="I43" s="339">
        <v>0.86988986984320105</v>
      </c>
      <c r="J43" s="611">
        <v>0.853993249946286</v>
      </c>
      <c r="K43" s="339">
        <v>0.82841287799024932</v>
      </c>
      <c r="L43" s="339">
        <v>0.81436576329967214</v>
      </c>
      <c r="M43" s="339">
        <v>0.79325242670605178</v>
      </c>
      <c r="N43" s="339">
        <v>0.94539167323924012</v>
      </c>
      <c r="O43" s="611">
        <v>0.79630193385135006</v>
      </c>
      <c r="P43" s="339">
        <v>0.7295184287913038</v>
      </c>
      <c r="Q43" s="339">
        <v>0.72109618770924777</v>
      </c>
      <c r="R43" s="339">
        <v>0.65301741433391336</v>
      </c>
      <c r="S43" s="339">
        <v>0.64186879659100127</v>
      </c>
      <c r="T43" s="611">
        <v>0.63221613649108521</v>
      </c>
      <c r="U43" s="339">
        <v>0.67375223349776436</v>
      </c>
      <c r="V43" s="339">
        <v>0.65220162234295442</v>
      </c>
      <c r="W43" s="339">
        <v>0.70193116955049517</v>
      </c>
    </row>
    <row r="44" spans="2:23" s="202" customFormat="1" ht="12.75" customHeight="1" x14ac:dyDescent="0.15">
      <c r="B44" s="464" t="s">
        <v>120</v>
      </c>
      <c r="C44" s="455" t="s">
        <v>4</v>
      </c>
      <c r="D44" s="455" t="s">
        <v>4</v>
      </c>
      <c r="E44" s="602" t="s">
        <v>4</v>
      </c>
      <c r="F44" s="455" t="s">
        <v>4</v>
      </c>
      <c r="G44" s="455" t="s">
        <v>4</v>
      </c>
      <c r="H44" s="455" t="s">
        <v>4</v>
      </c>
      <c r="I44" s="455" t="s">
        <v>4</v>
      </c>
      <c r="J44" s="602" t="s">
        <v>4</v>
      </c>
      <c r="K44" s="455" t="s">
        <v>4</v>
      </c>
      <c r="L44" s="455" t="s">
        <v>4</v>
      </c>
      <c r="M44" s="455" t="s">
        <v>4</v>
      </c>
      <c r="N44" s="455" t="s">
        <v>4</v>
      </c>
      <c r="O44" s="602" t="s">
        <v>4</v>
      </c>
      <c r="P44" s="455" t="s">
        <v>4</v>
      </c>
      <c r="Q44" s="455" t="s">
        <v>4</v>
      </c>
      <c r="R44" s="455" t="s">
        <v>4</v>
      </c>
      <c r="S44" s="455" t="s">
        <v>4</v>
      </c>
      <c r="T44" s="602" t="s">
        <v>4</v>
      </c>
      <c r="U44" s="455" t="s">
        <v>4</v>
      </c>
      <c r="V44" s="455" t="s">
        <v>4</v>
      </c>
      <c r="W44" s="455" t="s">
        <v>4</v>
      </c>
    </row>
    <row r="45" spans="2:23" s="202" customFormat="1" ht="12.75" customHeight="1" x14ac:dyDescent="0.15">
      <c r="B45" s="588" t="s">
        <v>230</v>
      </c>
      <c r="C45" s="618" t="s">
        <v>4</v>
      </c>
      <c r="D45" s="618" t="s">
        <v>4</v>
      </c>
      <c r="E45" s="619" t="s">
        <v>4</v>
      </c>
      <c r="F45" s="618" t="s">
        <v>4</v>
      </c>
      <c r="G45" s="618" t="s">
        <v>4</v>
      </c>
      <c r="H45" s="618" t="s">
        <v>4</v>
      </c>
      <c r="I45" s="618" t="s">
        <v>4</v>
      </c>
      <c r="J45" s="619" t="s">
        <v>4</v>
      </c>
      <c r="K45" s="618" t="s">
        <v>4</v>
      </c>
      <c r="L45" s="618" t="s">
        <v>4</v>
      </c>
      <c r="M45" s="618" t="s">
        <v>4</v>
      </c>
      <c r="N45" s="618" t="s">
        <v>4</v>
      </c>
      <c r="O45" s="619" t="s">
        <v>4</v>
      </c>
      <c r="P45" s="618" t="s">
        <v>4</v>
      </c>
      <c r="Q45" s="618" t="s">
        <v>4</v>
      </c>
      <c r="R45" s="618" t="s">
        <v>4</v>
      </c>
      <c r="S45" s="618" t="s">
        <v>4</v>
      </c>
      <c r="T45" s="619" t="s">
        <v>4</v>
      </c>
      <c r="U45" s="618" t="s">
        <v>4</v>
      </c>
      <c r="V45" s="618" t="s">
        <v>4</v>
      </c>
      <c r="W45" s="618" t="s">
        <v>4</v>
      </c>
    </row>
    <row r="46" spans="2:23" s="202" customFormat="1" ht="12.75" customHeight="1" x14ac:dyDescent="0.15">
      <c r="B46" s="464"/>
      <c r="C46" s="461"/>
      <c r="D46" s="461"/>
      <c r="E46" s="461"/>
      <c r="F46" s="461"/>
      <c r="G46" s="461"/>
      <c r="H46" s="461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3"/>
      <c r="T46" s="228"/>
      <c r="U46" s="228"/>
    </row>
    <row r="47" spans="2:23" x14ac:dyDescent="0.2">
      <c r="B47" s="2" t="s">
        <v>316</v>
      </c>
    </row>
    <row r="48" spans="2:23" x14ac:dyDescent="0.2">
      <c r="B48" s="182" t="s">
        <v>155</v>
      </c>
    </row>
    <row r="49" spans="2:22" x14ac:dyDescent="0.2">
      <c r="B49" s="136" t="s">
        <v>49</v>
      </c>
    </row>
    <row r="51" spans="2:22" x14ac:dyDescent="0.2">
      <c r="P51" s="50"/>
    </row>
    <row r="53" spans="2:22" x14ac:dyDescent="0.2">
      <c r="Q53" s="304"/>
      <c r="S53" s="304"/>
      <c r="T53" s="304"/>
      <c r="V53" s="304"/>
    </row>
  </sheetData>
  <mergeCells count="1">
    <mergeCell ref="R1:S1"/>
  </mergeCells>
  <hyperlinks>
    <hyperlink ref="R1" location="Index!A1" display="retour à l'index"/>
  </hyperlinks>
  <pageMargins left="0" right="0" top="0" bottom="0.74803149606299213" header="0.31496062992125984" footer="0.31496062992125984"/>
  <pageSetup paperSize="9" scale="70" orientation="landscape" r:id="rId1"/>
  <ignoredErrors>
    <ignoredError sqref="C7:I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5"/>
  <sheetViews>
    <sheetView showGridLines="0" showZeros="0" zoomScaleNormal="100" workbookViewId="0">
      <selection activeCell="B2" sqref="B2"/>
    </sheetView>
  </sheetViews>
  <sheetFormatPr baseColWidth="10" defaultColWidth="11.42578125" defaultRowHeight="11.25" customHeight="1" x14ac:dyDescent="0.2"/>
  <cols>
    <col min="1" max="1" width="1.7109375" style="36" customWidth="1"/>
    <col min="2" max="2" width="20.7109375" style="78" customWidth="1"/>
    <col min="3" max="4" width="8.7109375" style="74" customWidth="1"/>
    <col min="5" max="5" width="9.85546875" style="74" customWidth="1"/>
    <col min="6" max="6" width="8.7109375" style="74" customWidth="1"/>
    <col min="7" max="8" width="9.7109375" style="74" customWidth="1"/>
    <col min="9" max="13" width="8.7109375" style="75" customWidth="1"/>
    <col min="14" max="14" width="8.7109375" style="36" customWidth="1"/>
    <col min="15" max="15" width="8.7109375" style="8" customWidth="1"/>
    <col min="16" max="16" width="8.7109375" style="96" customWidth="1"/>
    <col min="17" max="20" width="8.7109375" style="8" customWidth="1"/>
    <col min="21" max="21" width="8.7109375" style="96" customWidth="1"/>
    <col min="22" max="22" width="8.7109375" style="8" customWidth="1"/>
    <col min="23" max="23" width="8.7109375" style="11" customWidth="1"/>
    <col min="24" max="25" width="9.42578125" style="8" customWidth="1"/>
    <col min="26" max="26" width="9.42578125" style="99" customWidth="1"/>
    <col min="27" max="28" width="9.42578125" style="36" customWidth="1"/>
    <col min="29" max="16384" width="11.42578125" style="36"/>
  </cols>
  <sheetData>
    <row r="1" spans="1:33" s="8" customFormat="1" ht="12.75" customHeight="1" x14ac:dyDescent="0.2">
      <c r="A1" s="8" t="s">
        <v>11</v>
      </c>
      <c r="B1" s="73" t="s">
        <v>157</v>
      </c>
      <c r="C1" s="275"/>
      <c r="D1" s="74" t="s">
        <v>11</v>
      </c>
      <c r="E1" s="34"/>
      <c r="F1" s="276"/>
      <c r="G1" s="276"/>
      <c r="H1" s="74"/>
      <c r="I1" s="75"/>
      <c r="J1" s="75"/>
      <c r="K1" s="277"/>
      <c r="L1" s="74"/>
      <c r="M1" s="278"/>
      <c r="R1" s="688" t="s">
        <v>56</v>
      </c>
      <c r="S1" s="670"/>
      <c r="T1" s="208"/>
      <c r="U1" s="202"/>
      <c r="V1" s="202"/>
      <c r="W1" s="87"/>
      <c r="X1" s="93"/>
      <c r="Y1" s="93"/>
      <c r="Z1" s="221"/>
      <c r="AA1" s="93"/>
      <c r="AB1" s="93"/>
      <c r="AC1" s="93"/>
      <c r="AD1" s="93"/>
      <c r="AE1" s="93"/>
      <c r="AF1" s="93"/>
      <c r="AG1" s="93"/>
    </row>
    <row r="2" spans="1:33" s="8" customFormat="1" ht="10.5" customHeight="1" x14ac:dyDescent="0.2">
      <c r="B2" s="73"/>
      <c r="C2" s="74"/>
      <c r="D2" s="74"/>
      <c r="E2" s="74"/>
      <c r="F2" s="74"/>
      <c r="G2" s="74"/>
      <c r="H2" s="74"/>
      <c r="I2" s="75"/>
      <c r="J2" s="75"/>
      <c r="K2" s="75"/>
      <c r="L2" s="75"/>
      <c r="M2" s="75"/>
      <c r="N2" s="225"/>
      <c r="O2" s="93"/>
      <c r="P2" s="221"/>
      <c r="Q2" s="93"/>
      <c r="R2" s="93"/>
      <c r="S2" s="93"/>
      <c r="T2" s="93"/>
      <c r="U2" s="221"/>
      <c r="V2" s="93"/>
      <c r="W2" s="87"/>
      <c r="X2" s="93"/>
      <c r="Y2" s="93"/>
      <c r="Z2" s="221"/>
      <c r="AA2" s="93"/>
      <c r="AB2" s="93"/>
      <c r="AC2" s="93"/>
      <c r="AD2" s="93"/>
      <c r="AE2" s="93"/>
      <c r="AF2" s="93"/>
      <c r="AG2" s="93"/>
    </row>
    <row r="3" spans="1:33" s="8" customFormat="1" ht="12.75" customHeight="1" x14ac:dyDescent="0.2">
      <c r="B3" s="409" t="s">
        <v>276</v>
      </c>
      <c r="C3" s="191"/>
      <c r="D3" s="191"/>
      <c r="E3" s="191"/>
      <c r="F3" s="76"/>
      <c r="G3" s="76"/>
      <c r="H3" s="76"/>
      <c r="I3" s="77"/>
      <c r="J3" s="77"/>
      <c r="K3" s="77"/>
      <c r="L3" s="77"/>
      <c r="M3" s="77"/>
      <c r="N3" s="226"/>
      <c r="O3" s="171"/>
      <c r="P3" s="158"/>
      <c r="Q3" s="171"/>
      <c r="R3" s="171"/>
      <c r="S3" s="171"/>
      <c r="T3" s="93"/>
      <c r="U3" s="221"/>
      <c r="V3" s="93"/>
      <c r="W3" s="87"/>
      <c r="X3" s="93"/>
      <c r="Y3" s="93"/>
      <c r="Z3" s="221"/>
      <c r="AA3" s="93"/>
      <c r="AB3" s="93"/>
      <c r="AC3" s="93"/>
      <c r="AD3" s="93"/>
      <c r="AE3" s="93"/>
      <c r="AF3" s="93"/>
      <c r="AG3" s="93"/>
    </row>
    <row r="4" spans="1:33" s="8" customFormat="1" ht="12.75" customHeight="1" x14ac:dyDescent="0.2">
      <c r="B4" s="413" t="s">
        <v>257</v>
      </c>
      <c r="C4" s="191"/>
      <c r="D4" s="191"/>
      <c r="E4" s="191"/>
      <c r="F4" s="76"/>
      <c r="G4" s="76"/>
      <c r="H4" s="76"/>
      <c r="I4" s="77"/>
      <c r="J4" s="77"/>
      <c r="K4" s="77"/>
      <c r="L4" s="77"/>
      <c r="M4" s="77"/>
      <c r="N4" s="227"/>
      <c r="O4" s="171"/>
      <c r="P4" s="158"/>
      <c r="Q4" s="171"/>
      <c r="R4" s="171"/>
      <c r="S4" s="171"/>
      <c r="T4" s="93"/>
      <c r="U4" s="221"/>
      <c r="V4" s="93"/>
      <c r="W4" s="87"/>
      <c r="X4" s="93"/>
      <c r="Y4" s="93"/>
      <c r="Z4" s="221"/>
      <c r="AA4" s="93"/>
      <c r="AB4" s="93"/>
      <c r="AC4" s="93"/>
      <c r="AD4" s="93"/>
      <c r="AE4" s="93"/>
      <c r="AF4" s="93"/>
      <c r="AG4" s="93"/>
    </row>
    <row r="5" spans="1:33" s="8" customFormat="1" ht="3" customHeight="1" x14ac:dyDescent="0.2">
      <c r="B5" s="81"/>
      <c r="C5" s="74"/>
      <c r="D5" s="74"/>
      <c r="E5" s="74"/>
      <c r="F5" s="74"/>
      <c r="G5" s="74"/>
      <c r="H5" s="74"/>
      <c r="I5" s="75"/>
      <c r="J5" s="75"/>
      <c r="K5" s="75"/>
      <c r="L5" s="75"/>
      <c r="M5" s="75"/>
      <c r="N5" s="93"/>
      <c r="O5" s="93"/>
      <c r="P5" s="221"/>
      <c r="Q5" s="93"/>
      <c r="R5" s="93"/>
      <c r="S5" s="93"/>
      <c r="T5" s="93"/>
      <c r="U5" s="221"/>
      <c r="V5" s="93"/>
      <c r="W5" s="87"/>
      <c r="X5" s="93"/>
      <c r="Y5" s="93"/>
      <c r="Z5" s="221"/>
      <c r="AA5" s="93"/>
      <c r="AB5" s="93"/>
      <c r="AC5" s="93"/>
      <c r="AD5" s="93"/>
      <c r="AE5" s="93"/>
      <c r="AF5" s="93"/>
      <c r="AG5" s="93"/>
    </row>
    <row r="6" spans="1:33" s="8" customFormat="1" ht="16.5" customHeight="1" x14ac:dyDescent="0.2">
      <c r="B6" s="141" t="s">
        <v>113</v>
      </c>
      <c r="C6" s="279" t="s">
        <v>1</v>
      </c>
      <c r="D6" s="279" t="s">
        <v>2</v>
      </c>
      <c r="E6" s="279" t="s">
        <v>3</v>
      </c>
      <c r="F6" s="511" t="s">
        <v>9</v>
      </c>
      <c r="G6" s="279" t="s">
        <v>10</v>
      </c>
      <c r="H6" s="279" t="s">
        <v>12</v>
      </c>
      <c r="I6" s="279" t="s">
        <v>13</v>
      </c>
      <c r="J6" s="279">
        <v>2005</v>
      </c>
      <c r="K6" s="511">
        <v>2006</v>
      </c>
      <c r="L6" s="279">
        <v>2007</v>
      </c>
      <c r="M6" s="279">
        <v>2008</v>
      </c>
      <c r="N6" s="279">
        <v>2009</v>
      </c>
      <c r="O6" s="279">
        <v>2010</v>
      </c>
      <c r="P6" s="511">
        <v>2011</v>
      </c>
      <c r="Q6" s="279">
        <v>2012</v>
      </c>
      <c r="R6" s="279">
        <v>2013</v>
      </c>
      <c r="S6" s="279">
        <v>2014</v>
      </c>
      <c r="T6" s="620">
        <v>2015</v>
      </c>
      <c r="U6" s="279">
        <v>2016</v>
      </c>
      <c r="V6" s="279">
        <v>2017</v>
      </c>
      <c r="W6" s="279">
        <v>2018</v>
      </c>
      <c r="X6" s="224"/>
      <c r="Y6" s="224"/>
      <c r="Z6" s="198"/>
      <c r="AA6" s="198"/>
      <c r="AB6" s="198"/>
      <c r="AC6" s="93"/>
      <c r="AD6" s="93"/>
      <c r="AE6" s="93"/>
      <c r="AF6" s="93"/>
      <c r="AG6" s="93"/>
    </row>
    <row r="7" spans="1:33" s="35" customFormat="1" ht="12.75" customHeight="1" x14ac:dyDescent="0.15">
      <c r="B7" s="285" t="s">
        <v>128</v>
      </c>
      <c r="C7" s="507">
        <v>2627.5696606478978</v>
      </c>
      <c r="D7" s="507">
        <v>2751.8408573961988</v>
      </c>
      <c r="E7" s="507">
        <v>2851.4047096453728</v>
      </c>
      <c r="F7" s="513">
        <v>3198.9458579148322</v>
      </c>
      <c r="G7" s="507">
        <v>3269.8720768590283</v>
      </c>
      <c r="H7" s="507">
        <v>3664.874803116129</v>
      </c>
      <c r="I7" s="300">
        <v>3294.4577360202902</v>
      </c>
      <c r="J7" s="300">
        <v>3729.1344081097559</v>
      </c>
      <c r="K7" s="517">
        <v>3986.970752476429</v>
      </c>
      <c r="L7" s="300">
        <v>3832.0367110953675</v>
      </c>
      <c r="M7" s="300">
        <v>3886.9789507860532</v>
      </c>
      <c r="N7" s="300">
        <v>4551.7981066030952</v>
      </c>
      <c r="O7" s="300">
        <v>4660.4653976906693</v>
      </c>
      <c r="P7" s="517">
        <v>4727.1741099880792</v>
      </c>
      <c r="Q7" s="300">
        <v>4487.0575143500091</v>
      </c>
      <c r="R7" s="300">
        <v>4880.8128301991455</v>
      </c>
      <c r="S7" s="300">
        <v>4841.005381827611</v>
      </c>
      <c r="T7" s="621">
        <v>4610.9452049962711</v>
      </c>
      <c r="U7" s="300">
        <v>4731.8994660679991</v>
      </c>
      <c r="V7" s="300">
        <v>5257.6406294119752</v>
      </c>
      <c r="W7" s="300">
        <v>5057.1823728581694</v>
      </c>
      <c r="X7" s="228"/>
      <c r="Y7" s="228"/>
      <c r="Z7" s="228"/>
      <c r="AA7" s="228"/>
      <c r="AB7" s="228"/>
      <c r="AC7" s="229"/>
      <c r="AD7" s="229"/>
      <c r="AE7" s="229"/>
      <c r="AF7" s="229"/>
      <c r="AG7" s="229"/>
    </row>
    <row r="8" spans="1:33" ht="12.75" customHeight="1" x14ac:dyDescent="0.15">
      <c r="B8" s="334" t="s">
        <v>129</v>
      </c>
      <c r="C8" s="508">
        <v>1308.9868081044474</v>
      </c>
      <c r="D8" s="508">
        <v>1387.0435909840728</v>
      </c>
      <c r="E8" s="508">
        <v>1418.8843073887226</v>
      </c>
      <c r="F8" s="514">
        <v>1526.6726362502495</v>
      </c>
      <c r="G8" s="508">
        <v>1630.0282912840057</v>
      </c>
      <c r="H8" s="508">
        <v>1633.1803111449153</v>
      </c>
      <c r="I8" s="344">
        <v>1749.8391497775874</v>
      </c>
      <c r="J8" s="344">
        <v>1836.5661013780518</v>
      </c>
      <c r="K8" s="512">
        <v>1971.4584817329915</v>
      </c>
      <c r="L8" s="344">
        <v>2036.7987045228249</v>
      </c>
      <c r="M8" s="344">
        <v>2325.2811303538388</v>
      </c>
      <c r="N8" s="344">
        <v>2550.4038350675019</v>
      </c>
      <c r="O8" s="344">
        <v>2697.1381566996838</v>
      </c>
      <c r="P8" s="512">
        <v>2920.6387108800145</v>
      </c>
      <c r="Q8" s="344">
        <v>3014.7632160303374</v>
      </c>
      <c r="R8" s="344">
        <v>3246.3255419467837</v>
      </c>
      <c r="S8" s="344">
        <v>3314.343429043548</v>
      </c>
      <c r="T8" s="622">
        <v>3437.0747442632237</v>
      </c>
      <c r="U8" s="344">
        <v>3700.9911868717686</v>
      </c>
      <c r="V8" s="344">
        <v>3751.1558581238783</v>
      </c>
      <c r="W8" s="344">
        <v>3797.5455738016985</v>
      </c>
      <c r="X8" s="228"/>
      <c r="Y8" s="228"/>
      <c r="Z8" s="228"/>
      <c r="AA8" s="228"/>
      <c r="AB8" s="228"/>
      <c r="AC8" s="202"/>
      <c r="AD8" s="202"/>
      <c r="AE8" s="202"/>
      <c r="AF8" s="202"/>
      <c r="AG8" s="202"/>
    </row>
    <row r="9" spans="1:33" ht="12.75" customHeight="1" x14ac:dyDescent="0.15">
      <c r="B9" s="156" t="s">
        <v>130</v>
      </c>
      <c r="C9" s="509">
        <v>1384.8835278974716</v>
      </c>
      <c r="D9" s="509">
        <v>1483.9656691486059</v>
      </c>
      <c r="E9" s="509">
        <v>1581.7566511029424</v>
      </c>
      <c r="F9" s="515">
        <v>1697.9667762202844</v>
      </c>
      <c r="G9" s="509">
        <v>1838.8249594187437</v>
      </c>
      <c r="H9" s="509">
        <v>1919.1298035508717</v>
      </c>
      <c r="I9" s="301">
        <v>1926.9574505540952</v>
      </c>
      <c r="J9" s="301">
        <v>2004.5870822622737</v>
      </c>
      <c r="K9" s="518">
        <v>2222.7938114950748</v>
      </c>
      <c r="L9" s="301">
        <v>2301.264151722205</v>
      </c>
      <c r="M9" s="301">
        <v>2704.3053883808893</v>
      </c>
      <c r="N9" s="301">
        <v>2695.620985083232</v>
      </c>
      <c r="O9" s="301">
        <v>2840.9189530582371</v>
      </c>
      <c r="P9" s="518">
        <v>2879.5749842388223</v>
      </c>
      <c r="Q9" s="301">
        <v>3028.1457969509102</v>
      </c>
      <c r="R9" s="301">
        <v>3128.9573037588848</v>
      </c>
      <c r="S9" s="301">
        <v>3409.2669828053181</v>
      </c>
      <c r="T9" s="623">
        <v>3172.5236721102428</v>
      </c>
      <c r="U9" s="301">
        <v>3439.2683965359211</v>
      </c>
      <c r="V9" s="301">
        <v>3792.2350842593751</v>
      </c>
      <c r="W9" s="301">
        <v>3775.9659488272687</v>
      </c>
      <c r="X9" s="228"/>
      <c r="Y9" s="228"/>
      <c r="Z9" s="228"/>
      <c r="AA9" s="228"/>
      <c r="AB9" s="228"/>
      <c r="AC9" s="202"/>
      <c r="AD9" s="202"/>
      <c r="AE9" s="202"/>
      <c r="AF9" s="202"/>
      <c r="AG9" s="202"/>
    </row>
    <row r="10" spans="1:33" ht="12.75" customHeight="1" x14ac:dyDescent="0.15">
      <c r="B10" s="334" t="s">
        <v>131</v>
      </c>
      <c r="C10" s="508">
        <v>4111.6023235827188</v>
      </c>
      <c r="D10" s="508">
        <v>4438.9953057162775</v>
      </c>
      <c r="E10" s="508">
        <v>4589.6569282035034</v>
      </c>
      <c r="F10" s="514">
        <v>5338.4898564897067</v>
      </c>
      <c r="G10" s="508">
        <v>5566.4309201420374</v>
      </c>
      <c r="H10" s="508">
        <v>5901.3027861830551</v>
      </c>
      <c r="I10" s="344">
        <v>6165.2933756109678</v>
      </c>
      <c r="J10" s="344">
        <v>6777.1107256973501</v>
      </c>
      <c r="K10" s="512">
        <v>6896.7628160299646</v>
      </c>
      <c r="L10" s="344">
        <v>7540.8583702763526</v>
      </c>
      <c r="M10" s="344">
        <v>7933.4730013977687</v>
      </c>
      <c r="N10" s="344">
        <v>8423.6060128375611</v>
      </c>
      <c r="O10" s="344">
        <v>8478.8459111077937</v>
      </c>
      <c r="P10" s="512">
        <v>7736.89139168978</v>
      </c>
      <c r="Q10" s="344">
        <v>7746.2214380159721</v>
      </c>
      <c r="R10" s="344">
        <v>8191.9901912718924</v>
      </c>
      <c r="S10" s="344">
        <v>7937.5287649060738</v>
      </c>
      <c r="T10" s="622">
        <v>7947.0883594206744</v>
      </c>
      <c r="U10" s="344">
        <v>8451.8648127405086</v>
      </c>
      <c r="V10" s="344">
        <v>9168.8149508877977</v>
      </c>
      <c r="W10" s="344" t="s">
        <v>4</v>
      </c>
      <c r="X10" s="228"/>
      <c r="Y10" s="228"/>
      <c r="Z10" s="228"/>
      <c r="AA10" s="228"/>
      <c r="AB10" s="228"/>
      <c r="AC10" s="202"/>
      <c r="AD10" s="202"/>
      <c r="AE10" s="202"/>
      <c r="AF10" s="202"/>
      <c r="AG10" s="202"/>
    </row>
    <row r="11" spans="1:33" s="202" customFormat="1" ht="12.75" customHeight="1" x14ac:dyDescent="0.15">
      <c r="B11" s="454" t="s">
        <v>225</v>
      </c>
      <c r="C11" s="510" t="s">
        <v>4</v>
      </c>
      <c r="D11" s="510" t="s">
        <v>4</v>
      </c>
      <c r="E11" s="510" t="s">
        <v>4</v>
      </c>
      <c r="F11" s="516" t="s">
        <v>4</v>
      </c>
      <c r="G11" s="510" t="s">
        <v>4</v>
      </c>
      <c r="H11" s="510" t="s">
        <v>4</v>
      </c>
      <c r="I11" s="463" t="s">
        <v>4</v>
      </c>
      <c r="J11" s="463" t="s">
        <v>4</v>
      </c>
      <c r="K11" s="519" t="s">
        <v>4</v>
      </c>
      <c r="L11" s="463" t="s">
        <v>4</v>
      </c>
      <c r="M11" s="463" t="s">
        <v>4</v>
      </c>
      <c r="N11" s="463" t="s">
        <v>4</v>
      </c>
      <c r="O11" s="463" t="s">
        <v>4</v>
      </c>
      <c r="P11" s="519">
        <v>604.40139364735944</v>
      </c>
      <c r="Q11" s="463">
        <v>725.11164837197873</v>
      </c>
      <c r="R11" s="463">
        <v>801.38788931461954</v>
      </c>
      <c r="S11" s="463">
        <v>843.31452279939288</v>
      </c>
      <c r="T11" s="624">
        <v>821.67835217083189</v>
      </c>
      <c r="U11" s="463">
        <v>907.73987880377524</v>
      </c>
      <c r="V11" s="463">
        <v>944.29049842306915</v>
      </c>
      <c r="W11" s="463" t="s">
        <v>4</v>
      </c>
      <c r="X11" s="228"/>
      <c r="Y11" s="228"/>
      <c r="Z11" s="228"/>
      <c r="AA11" s="228"/>
      <c r="AB11" s="228"/>
    </row>
    <row r="12" spans="1:33" x14ac:dyDescent="0.15">
      <c r="B12" s="334" t="s">
        <v>132</v>
      </c>
      <c r="C12" s="508">
        <v>624.2475812520629</v>
      </c>
      <c r="D12" s="508">
        <v>679.69372970741824</v>
      </c>
      <c r="E12" s="508">
        <v>827.85373223839849</v>
      </c>
      <c r="F12" s="514">
        <v>878.13049744346631</v>
      </c>
      <c r="G12" s="508">
        <v>848.44392735076156</v>
      </c>
      <c r="H12" s="508">
        <v>945.91370056603046</v>
      </c>
      <c r="I12" s="344">
        <v>980.76302245122315</v>
      </c>
      <c r="J12" s="344">
        <v>1129.0028577675894</v>
      </c>
      <c r="K12" s="512">
        <v>1268.5524787756281</v>
      </c>
      <c r="L12" s="344">
        <v>1434.5217086519299</v>
      </c>
      <c r="M12" s="344">
        <v>1472.2998347591829</v>
      </c>
      <c r="N12" s="344">
        <v>1688.4127847467034</v>
      </c>
      <c r="O12" s="344">
        <v>1654.2736247757132</v>
      </c>
      <c r="P12" s="512">
        <v>1935.8523834638688</v>
      </c>
      <c r="Q12" s="344">
        <v>1966.5735613832303</v>
      </c>
      <c r="R12" s="344">
        <v>2088.7425020613996</v>
      </c>
      <c r="S12" s="344">
        <v>2147.8116569027998</v>
      </c>
      <c r="T12" s="622">
        <v>2151.5913081326453</v>
      </c>
      <c r="U12" s="344">
        <v>2224.9332823554591</v>
      </c>
      <c r="V12" s="344">
        <v>2476.5166064403143</v>
      </c>
      <c r="W12" s="344">
        <v>2692.254261231466</v>
      </c>
      <c r="X12" s="228"/>
      <c r="Y12" s="228"/>
      <c r="Z12" s="228"/>
      <c r="AA12" s="228"/>
      <c r="AB12" s="228"/>
      <c r="AC12" s="202"/>
      <c r="AD12" s="202"/>
      <c r="AE12" s="202"/>
      <c r="AF12" s="202"/>
      <c r="AG12" s="202"/>
    </row>
    <row r="13" spans="1:33" s="202" customFormat="1" ht="12.75" customHeight="1" x14ac:dyDescent="0.15">
      <c r="B13" s="454" t="s">
        <v>115</v>
      </c>
      <c r="C13" s="510">
        <v>988.19545620123472</v>
      </c>
      <c r="D13" s="510">
        <v>1095.99713465072</v>
      </c>
      <c r="E13" s="510">
        <v>1135.9416162354219</v>
      </c>
      <c r="F13" s="516">
        <v>1167.6064085011085</v>
      </c>
      <c r="G13" s="510">
        <v>1216.7694300156102</v>
      </c>
      <c r="H13" s="510">
        <v>1222.9315478678584</v>
      </c>
      <c r="I13" s="463">
        <v>1272.748255643216</v>
      </c>
      <c r="J13" s="463">
        <v>1329.340374972968</v>
      </c>
      <c r="K13" s="519">
        <v>1467.1603427001933</v>
      </c>
      <c r="L13" s="463">
        <v>1685.9148201966136</v>
      </c>
      <c r="M13" s="463">
        <v>1946.9349878950725</v>
      </c>
      <c r="N13" s="463">
        <v>2194.3367846395031</v>
      </c>
      <c r="O13" s="463">
        <v>2351.8127924419318</v>
      </c>
      <c r="P13" s="519">
        <v>2483.455266205096</v>
      </c>
      <c r="Q13" s="463">
        <v>2511.6151814306381</v>
      </c>
      <c r="R13" s="463">
        <v>2673.5027326992845</v>
      </c>
      <c r="S13" s="463">
        <v>2707.4200611303295</v>
      </c>
      <c r="T13" s="624">
        <v>2795.1923941198174</v>
      </c>
      <c r="U13" s="463">
        <v>2694.1609863260187</v>
      </c>
      <c r="V13" s="463">
        <v>2837.2495832723639</v>
      </c>
      <c r="W13" s="463">
        <v>2950.5957516657431</v>
      </c>
      <c r="X13" s="228"/>
      <c r="Y13" s="228"/>
      <c r="Z13" s="228"/>
      <c r="AA13" s="228"/>
      <c r="AB13" s="228"/>
    </row>
    <row r="14" spans="1:33" ht="12.75" customHeight="1" x14ac:dyDescent="0.15">
      <c r="B14" s="334" t="s">
        <v>133</v>
      </c>
      <c r="C14" s="508" t="s">
        <v>4</v>
      </c>
      <c r="D14" s="508">
        <v>47.691809030133655</v>
      </c>
      <c r="E14" s="508">
        <v>43.630783924301973</v>
      </c>
      <c r="F14" s="514">
        <v>44.02228873214505</v>
      </c>
      <c r="G14" s="508">
        <v>61.724081325492619</v>
      </c>
      <c r="H14" s="508">
        <v>66.816279364817106</v>
      </c>
      <c r="I14" s="344">
        <v>73.833667878922355</v>
      </c>
      <c r="J14" s="344">
        <v>89.900364895972075</v>
      </c>
      <c r="K14" s="512">
        <v>129.01928946394921</v>
      </c>
      <c r="L14" s="344">
        <v>140.48227290725626</v>
      </c>
      <c r="M14" s="344">
        <v>190.94114558306347</v>
      </c>
      <c r="N14" s="344">
        <v>186.53025826904417</v>
      </c>
      <c r="O14" s="344">
        <v>200.79393144967102</v>
      </c>
      <c r="P14" s="512">
        <v>246.10642928320141</v>
      </c>
      <c r="Q14" s="344">
        <v>279.87038448842145</v>
      </c>
      <c r="R14" s="344">
        <v>294.70889602068223</v>
      </c>
      <c r="S14" s="344">
        <v>269.23054848716629</v>
      </c>
      <c r="T14" s="622">
        <v>261.34296815571804</v>
      </c>
      <c r="U14" s="344">
        <v>274.9563230507473</v>
      </c>
      <c r="V14" s="344">
        <v>268.25837123156674</v>
      </c>
      <c r="W14" s="344">
        <v>336.70822453636896</v>
      </c>
      <c r="X14" s="228"/>
      <c r="Y14" s="228"/>
      <c r="Z14" s="228"/>
      <c r="AA14" s="228"/>
      <c r="AB14" s="228"/>
      <c r="AC14" s="202"/>
      <c r="AD14" s="202"/>
      <c r="AE14" s="202"/>
      <c r="AF14" s="202"/>
      <c r="AG14" s="202"/>
    </row>
    <row r="15" spans="1:33" s="202" customFormat="1" ht="12.75" customHeight="1" x14ac:dyDescent="0.15">
      <c r="B15" s="454" t="s">
        <v>123</v>
      </c>
      <c r="C15" s="510">
        <v>1260.3107690991083</v>
      </c>
      <c r="D15" s="510">
        <v>1285.4372049172243</v>
      </c>
      <c r="E15" s="510">
        <v>1317.3054656041932</v>
      </c>
      <c r="F15" s="516">
        <v>1349.0563918902353</v>
      </c>
      <c r="G15" s="510">
        <v>1391.279270766626</v>
      </c>
      <c r="H15" s="510">
        <v>1448.293231754317</v>
      </c>
      <c r="I15" s="463">
        <v>1575.9601250668222</v>
      </c>
      <c r="J15" s="463">
        <v>1648.041098441141</v>
      </c>
      <c r="K15" s="519">
        <v>1775.9714363669075</v>
      </c>
      <c r="L15" s="463">
        <v>1858.9225412205642</v>
      </c>
      <c r="M15" s="463">
        <v>1988.5614941154943</v>
      </c>
      <c r="N15" s="463">
        <v>2153.1128591803676</v>
      </c>
      <c r="O15" s="463">
        <v>2299.123164488497</v>
      </c>
      <c r="P15" s="519">
        <v>2306.8454525832312</v>
      </c>
      <c r="Q15" s="463">
        <v>2272.1059657886244</v>
      </c>
      <c r="R15" s="463">
        <v>2228.8451207010326</v>
      </c>
      <c r="S15" s="463">
        <v>2206.3256887462408</v>
      </c>
      <c r="T15" s="624">
        <v>2205.6099161497873</v>
      </c>
      <c r="U15" s="463">
        <v>2084.5107955483995</v>
      </c>
      <c r="V15" s="463">
        <v>2184.0402018765553</v>
      </c>
      <c r="W15" s="463">
        <v>2274.1895291206188</v>
      </c>
      <c r="X15" s="228"/>
      <c r="Y15" s="228"/>
      <c r="Z15" s="228"/>
      <c r="AA15" s="228"/>
      <c r="AB15" s="228"/>
    </row>
    <row r="16" spans="1:33" ht="12.75" customHeight="1" x14ac:dyDescent="0.15">
      <c r="B16" s="334" t="s">
        <v>124</v>
      </c>
      <c r="C16" s="508">
        <v>13210.648052319557</v>
      </c>
      <c r="D16" s="508">
        <v>13531.60890986503</v>
      </c>
      <c r="E16" s="508">
        <v>14883.627116857922</v>
      </c>
      <c r="F16" s="514">
        <v>16278.320052147879</v>
      </c>
      <c r="G16" s="508">
        <v>17206.974536557685</v>
      </c>
      <c r="H16" s="508">
        <v>16976.927717526039</v>
      </c>
      <c r="I16" s="344">
        <v>16993.843510403527</v>
      </c>
      <c r="J16" s="344">
        <v>18220.185260660746</v>
      </c>
      <c r="K16" s="512">
        <v>16300.653334418481</v>
      </c>
      <c r="L16" s="344">
        <v>15857.541666959651</v>
      </c>
      <c r="M16" s="344">
        <v>19222.106206211341</v>
      </c>
      <c r="N16" s="344">
        <v>20313.632468549647</v>
      </c>
      <c r="O16" s="344">
        <v>19155.929352732972</v>
      </c>
      <c r="P16" s="512">
        <v>19983.782852840726</v>
      </c>
      <c r="Q16" s="344">
        <v>17925.920786453604</v>
      </c>
      <c r="R16" s="344">
        <v>18457.129996381398</v>
      </c>
      <c r="S16" s="344">
        <v>18349.237624799513</v>
      </c>
      <c r="T16" s="622">
        <v>17531.08154920486</v>
      </c>
      <c r="U16" s="344">
        <v>18007.638423635515</v>
      </c>
      <c r="V16" s="344">
        <v>17752.777071508946</v>
      </c>
      <c r="W16" s="344">
        <v>18453.309830889477</v>
      </c>
      <c r="X16" s="228"/>
      <c r="Y16" s="228"/>
      <c r="Z16" s="228"/>
      <c r="AA16" s="228"/>
      <c r="AB16" s="228"/>
      <c r="AC16" s="202"/>
      <c r="AD16" s="202"/>
      <c r="AE16" s="202"/>
      <c r="AF16" s="202"/>
      <c r="AG16" s="202"/>
    </row>
    <row r="17" spans="2:33" s="202" customFormat="1" ht="12.75" customHeight="1" x14ac:dyDescent="0.15">
      <c r="B17" s="454" t="s">
        <v>125</v>
      </c>
      <c r="C17" s="510">
        <v>16534.087278291528</v>
      </c>
      <c r="D17" s="510">
        <v>17107.223701095056</v>
      </c>
      <c r="E17" s="510">
        <v>17238.058117325469</v>
      </c>
      <c r="F17" s="516">
        <v>17707.235035054517</v>
      </c>
      <c r="G17" s="510">
        <v>18326.574189070358</v>
      </c>
      <c r="H17" s="510">
        <v>19065.942018885682</v>
      </c>
      <c r="I17" s="463">
        <v>19344.685408594549</v>
      </c>
      <c r="J17" s="463">
        <v>19731.957821595799</v>
      </c>
      <c r="K17" s="519">
        <v>20749.013904603995</v>
      </c>
      <c r="L17" s="463">
        <v>22311.827948650585</v>
      </c>
      <c r="M17" s="463">
        <v>24002.575667720383</v>
      </c>
      <c r="N17" s="463">
        <v>26792.287639373993</v>
      </c>
      <c r="O17" s="463">
        <v>28608.491837068355</v>
      </c>
      <c r="P17" s="519">
        <v>30103.138811291134</v>
      </c>
      <c r="Q17" s="463">
        <v>30575.24114199344</v>
      </c>
      <c r="R17" s="463">
        <v>32745.889752267209</v>
      </c>
      <c r="S17" s="463">
        <v>33186.295651808417</v>
      </c>
      <c r="T17" s="624">
        <v>34107.672820765183</v>
      </c>
      <c r="U17" s="463">
        <v>37664.012638616245</v>
      </c>
      <c r="V17" s="463">
        <v>40726.856370605223</v>
      </c>
      <c r="W17" s="463">
        <v>42515.853716112739</v>
      </c>
      <c r="X17" s="228"/>
      <c r="Y17" s="228"/>
      <c r="Z17" s="228"/>
      <c r="AA17" s="228"/>
      <c r="AB17" s="228"/>
    </row>
    <row r="18" spans="2:33" ht="12.75" customHeight="1" x14ac:dyDescent="0.15">
      <c r="B18" s="334" t="s">
        <v>134</v>
      </c>
      <c r="C18" s="508">
        <v>467.56738836013307</v>
      </c>
      <c r="D18" s="508">
        <v>519.02643835274137</v>
      </c>
      <c r="E18" s="508">
        <v>627.46228069347546</v>
      </c>
      <c r="F18" s="514">
        <v>623.01388048742388</v>
      </c>
      <c r="G18" s="508">
        <v>613.75567345962759</v>
      </c>
      <c r="H18" s="508">
        <v>665.4265056050391</v>
      </c>
      <c r="I18" s="344">
        <v>797.83489409547724</v>
      </c>
      <c r="J18" s="344">
        <v>895.79935520726326</v>
      </c>
      <c r="K18" s="512">
        <v>988.47324801223056</v>
      </c>
      <c r="L18" s="344">
        <v>917.9989248328726</v>
      </c>
      <c r="M18" s="344">
        <v>1452.063077459622</v>
      </c>
      <c r="N18" s="344">
        <v>1207.2531895535201</v>
      </c>
      <c r="O18" s="344">
        <v>948.01875099841425</v>
      </c>
      <c r="P18" s="512">
        <v>909.34318977536657</v>
      </c>
      <c r="Q18" s="344">
        <v>1069.0518315176241</v>
      </c>
      <c r="R18" s="344">
        <v>1360.1440584293455</v>
      </c>
      <c r="S18" s="344">
        <v>1278.8672588539648</v>
      </c>
      <c r="T18" s="622">
        <v>1515.863877105538</v>
      </c>
      <c r="U18" s="344">
        <v>1607.5387188490956</v>
      </c>
      <c r="V18" s="344">
        <v>1535.6623575920271</v>
      </c>
      <c r="W18" s="344">
        <v>1971.8962915714174</v>
      </c>
      <c r="X18" s="228"/>
      <c r="Y18" s="228"/>
      <c r="Z18" s="228"/>
      <c r="AA18" s="228"/>
      <c r="AB18" s="228"/>
      <c r="AC18" s="202"/>
      <c r="AD18" s="202"/>
      <c r="AE18" s="202"/>
      <c r="AF18" s="202"/>
      <c r="AG18" s="202"/>
    </row>
    <row r="19" spans="2:33" s="202" customFormat="1" ht="12.75" customHeight="1" x14ac:dyDescent="0.15">
      <c r="B19" s="454" t="s">
        <v>135</v>
      </c>
      <c r="C19" s="510" t="s">
        <v>4</v>
      </c>
      <c r="D19" s="510" t="s">
        <v>4</v>
      </c>
      <c r="E19" s="510" t="s">
        <v>4</v>
      </c>
      <c r="F19" s="516" t="s">
        <v>4</v>
      </c>
      <c r="G19" s="510" t="s">
        <v>4</v>
      </c>
      <c r="H19" s="510" t="s">
        <v>4</v>
      </c>
      <c r="I19" s="463" t="s">
        <v>4</v>
      </c>
      <c r="J19" s="463">
        <v>696.07911367875329</v>
      </c>
      <c r="K19" s="519">
        <v>659.42381198103726</v>
      </c>
      <c r="L19" s="463">
        <v>731.74753874408339</v>
      </c>
      <c r="M19" s="463">
        <v>870.556779911783</v>
      </c>
      <c r="N19" s="463">
        <v>937.36400828932005</v>
      </c>
      <c r="O19" s="463">
        <v>761.69174778833872</v>
      </c>
      <c r="P19" s="519">
        <v>665.81296827384131</v>
      </c>
      <c r="Q19" s="463">
        <v>777.01796305675282</v>
      </c>
      <c r="R19" s="463">
        <v>1574.211021940919</v>
      </c>
      <c r="S19" s="463">
        <v>702.46121813527145</v>
      </c>
      <c r="T19" s="624">
        <v>725.64054171433963</v>
      </c>
      <c r="U19" s="463">
        <v>1060.2032340642506</v>
      </c>
      <c r="V19" s="463">
        <v>1013.7269264928245</v>
      </c>
      <c r="W19" s="463">
        <v>936.75544471306239</v>
      </c>
      <c r="X19" s="228"/>
      <c r="Y19" s="228"/>
      <c r="Z19" s="228"/>
      <c r="AA19" s="228"/>
      <c r="AB19" s="228"/>
    </row>
    <row r="20" spans="2:33" ht="12.75" customHeight="1" x14ac:dyDescent="0.15">
      <c r="B20" s="334" t="s">
        <v>136</v>
      </c>
      <c r="C20" s="508">
        <v>74.215858660320237</v>
      </c>
      <c r="D20" s="508">
        <v>77.570524105055568</v>
      </c>
      <c r="E20" s="508">
        <v>75.811831775044666</v>
      </c>
      <c r="F20" s="514">
        <v>82.611411640301597</v>
      </c>
      <c r="G20" s="508">
        <v>90.522612962963564</v>
      </c>
      <c r="H20" s="508">
        <v>98.388016624982839</v>
      </c>
      <c r="I20" s="344">
        <v>88.105144818841552</v>
      </c>
      <c r="J20" s="344">
        <v>94.034197652249119</v>
      </c>
      <c r="K20" s="512">
        <v>99.352864438889881</v>
      </c>
      <c r="L20" s="344">
        <v>104.06567757029889</v>
      </c>
      <c r="M20" s="344">
        <v>119.56132333148015</v>
      </c>
      <c r="N20" s="344">
        <v>133.81076987576748</v>
      </c>
      <c r="O20" s="344">
        <v>119.34441408364454</v>
      </c>
      <c r="P20" s="512">
        <v>122.521306077034</v>
      </c>
      <c r="Q20" s="344">
        <v>130.73158095789668</v>
      </c>
      <c r="R20" s="344">
        <v>145.55261372409626</v>
      </c>
      <c r="S20" s="344">
        <v>78.800129077408883</v>
      </c>
      <c r="T20" s="622">
        <v>85.592948951270699</v>
      </c>
      <c r="U20" s="344">
        <v>99.419200149229567</v>
      </c>
      <c r="V20" s="344">
        <v>114.80349421342136</v>
      </c>
      <c r="W20" s="344" t="s">
        <v>4</v>
      </c>
      <c r="X20" s="228"/>
      <c r="Y20" s="228"/>
      <c r="Z20" s="228"/>
      <c r="AA20" s="228"/>
      <c r="AB20" s="228"/>
      <c r="AC20" s="202"/>
      <c r="AD20" s="202"/>
      <c r="AE20" s="202"/>
      <c r="AF20" s="202"/>
      <c r="AG20" s="202"/>
    </row>
    <row r="21" spans="2:33" s="202" customFormat="1" ht="12.75" customHeight="1" x14ac:dyDescent="0.15">
      <c r="B21" s="454" t="s">
        <v>137</v>
      </c>
      <c r="C21" s="510">
        <v>248.67553772461156</v>
      </c>
      <c r="D21" s="510">
        <v>278.4165670251499</v>
      </c>
      <c r="E21" s="510">
        <v>320.1585907751948</v>
      </c>
      <c r="F21" s="516">
        <v>386.39476086260396</v>
      </c>
      <c r="G21" s="510">
        <v>475.15431285497442</v>
      </c>
      <c r="H21" s="510">
        <v>525.75377870976683</v>
      </c>
      <c r="I21" s="463">
        <v>611.4603084390867</v>
      </c>
      <c r="J21" s="463">
        <v>710.68017731954751</v>
      </c>
      <c r="K21" s="519">
        <v>779.24213072884754</v>
      </c>
      <c r="L21" s="463">
        <v>932.53095954026219</v>
      </c>
      <c r="M21" s="463">
        <v>985.12693388072387</v>
      </c>
      <c r="N21" s="463">
        <v>988.87463504387154</v>
      </c>
      <c r="O21" s="463">
        <v>971.57027415205289</v>
      </c>
      <c r="P21" s="519">
        <v>946.22699046971184</v>
      </c>
      <c r="Q21" s="463">
        <v>914.135799069423</v>
      </c>
      <c r="R21" s="463">
        <v>889.51549327478278</v>
      </c>
      <c r="S21" s="463">
        <v>887.37890675187293</v>
      </c>
      <c r="T21" s="624">
        <v>909.60841094773298</v>
      </c>
      <c r="U21" s="463">
        <v>905.49865562969921</v>
      </c>
      <c r="V21" s="463">
        <v>934.52308204701205</v>
      </c>
      <c r="W21" s="463">
        <v>971.40660657299532</v>
      </c>
      <c r="X21" s="228"/>
      <c r="Y21" s="228"/>
      <c r="Z21" s="228"/>
      <c r="AA21" s="228"/>
      <c r="AB21" s="228"/>
    </row>
    <row r="22" spans="2:33" ht="12.75" customHeight="1" x14ac:dyDescent="0.15">
      <c r="B22" s="334" t="s">
        <v>147</v>
      </c>
      <c r="C22" s="508">
        <v>1067.6393599839516</v>
      </c>
      <c r="D22" s="508">
        <v>1101.9959821405112</v>
      </c>
      <c r="E22" s="508">
        <v>1293.2108970454779</v>
      </c>
      <c r="F22" s="514">
        <v>1331.6828372131163</v>
      </c>
      <c r="G22" s="508">
        <v>1278.1153759777796</v>
      </c>
      <c r="H22" s="508">
        <v>1256.9544443047639</v>
      </c>
      <c r="I22" s="344">
        <v>1196.3829611806905</v>
      </c>
      <c r="J22" s="344">
        <v>1044.8655796278188</v>
      </c>
      <c r="K22" s="512">
        <v>1046.1687858512794</v>
      </c>
      <c r="L22" s="344">
        <v>1025.8496403533038</v>
      </c>
      <c r="M22" s="344">
        <v>1156.5718331161254</v>
      </c>
      <c r="N22" s="344">
        <v>1254.8307117641343</v>
      </c>
      <c r="O22" s="344">
        <v>1353.521132758777</v>
      </c>
      <c r="P22" s="512">
        <v>1479.6578493732304</v>
      </c>
      <c r="Q22" s="344">
        <v>1568.8085132746569</v>
      </c>
      <c r="R22" s="344">
        <v>1686.1280772605076</v>
      </c>
      <c r="S22" s="344">
        <v>1749.9295185394481</v>
      </c>
      <c r="T22" s="622">
        <v>1837.5310989339459</v>
      </c>
      <c r="U22" s="344">
        <v>1997.9373528481899</v>
      </c>
      <c r="V22" s="344">
        <v>2065.8921101534152</v>
      </c>
      <c r="W22" s="344">
        <v>2225.8124474328224</v>
      </c>
      <c r="X22" s="228"/>
      <c r="Y22" s="228"/>
      <c r="Z22" s="228"/>
      <c r="AA22" s="228"/>
      <c r="AB22" s="228"/>
      <c r="AC22" s="202"/>
      <c r="AD22" s="202"/>
      <c r="AE22" s="202"/>
      <c r="AF22" s="202"/>
      <c r="AG22" s="202"/>
    </row>
    <row r="23" spans="2:33" ht="12.75" customHeight="1" x14ac:dyDescent="0.15">
      <c r="B23" s="156" t="s">
        <v>116</v>
      </c>
      <c r="C23" s="509">
        <v>7672.7614308697375</v>
      </c>
      <c r="D23" s="509">
        <v>7538.5249108672424</v>
      </c>
      <c r="E23" s="509">
        <v>9510.7275894542381</v>
      </c>
      <c r="F23" s="515">
        <v>10351.312220451378</v>
      </c>
      <c r="G23" s="509" t="s">
        <v>4</v>
      </c>
      <c r="H23" s="509" t="s">
        <v>4</v>
      </c>
      <c r="I23" s="301" t="s">
        <v>4</v>
      </c>
      <c r="J23" s="301">
        <v>11199.291678114661</v>
      </c>
      <c r="K23" s="518">
        <v>11044.502187652257</v>
      </c>
      <c r="L23" s="301">
        <v>12266.923922033573</v>
      </c>
      <c r="M23" s="301">
        <v>12685.7383837425</v>
      </c>
      <c r="N23" s="301">
        <v>12689.647824262591</v>
      </c>
      <c r="O23" s="301">
        <v>12358.079436517964</v>
      </c>
      <c r="P23" s="518">
        <v>12075.335399083766</v>
      </c>
      <c r="Q23" s="301">
        <v>11798.758177592401</v>
      </c>
      <c r="R23" s="301">
        <v>11453.01465872625</v>
      </c>
      <c r="S23" s="301">
        <v>11424.961767364033</v>
      </c>
      <c r="T23" s="623">
        <v>11336.021678628926</v>
      </c>
      <c r="U23" s="301">
        <v>12466.341281756693</v>
      </c>
      <c r="V23" s="301">
        <v>12806.173448471878</v>
      </c>
      <c r="W23" s="301">
        <v>13195.714865493543</v>
      </c>
      <c r="X23" s="228"/>
      <c r="Y23" s="228"/>
      <c r="Z23" s="228"/>
      <c r="AA23" s="228"/>
      <c r="AB23" s="228"/>
      <c r="AC23" s="202"/>
      <c r="AD23" s="202"/>
      <c r="AE23" s="202"/>
      <c r="AF23" s="202"/>
      <c r="AG23" s="202"/>
    </row>
    <row r="24" spans="2:33" ht="12.75" customHeight="1" x14ac:dyDescent="0.15">
      <c r="B24" s="334" t="s">
        <v>121</v>
      </c>
      <c r="C24" s="508">
        <v>18205.13355744295</v>
      </c>
      <c r="D24" s="508">
        <v>19481.677313906177</v>
      </c>
      <c r="E24" s="508">
        <v>21227.802629223181</v>
      </c>
      <c r="F24" s="514">
        <v>23165.903260125117</v>
      </c>
      <c r="G24" s="508">
        <v>24652.732472604293</v>
      </c>
      <c r="H24" s="508">
        <v>25784.595477653438</v>
      </c>
      <c r="I24" s="344">
        <v>26855.304180514842</v>
      </c>
      <c r="J24" s="344">
        <v>27617.838769963506</v>
      </c>
      <c r="K24" s="512">
        <v>28701.019771345666</v>
      </c>
      <c r="L24" s="344">
        <v>29164.676932141094</v>
      </c>
      <c r="M24" s="344">
        <v>30559.896703804719</v>
      </c>
      <c r="N24" s="344">
        <v>30950.298969430907</v>
      </c>
      <c r="O24" s="344">
        <v>32140.402120843191</v>
      </c>
      <c r="P24" s="512">
        <v>34105.248815246603</v>
      </c>
      <c r="Q24" s="344">
        <v>35413.161329630442</v>
      </c>
      <c r="R24" s="344">
        <v>35633.482353323932</v>
      </c>
      <c r="S24" s="344">
        <v>35431.804401495028</v>
      </c>
      <c r="T24" s="622">
        <v>33616.778998801645</v>
      </c>
      <c r="U24" s="344">
        <v>33808.310581945298</v>
      </c>
      <c r="V24" s="344">
        <v>34048.515399164717</v>
      </c>
      <c r="W24" s="344">
        <v>36709.163604763467</v>
      </c>
      <c r="X24" s="228"/>
      <c r="Y24" s="228"/>
      <c r="Z24" s="228"/>
      <c r="AA24" s="228"/>
      <c r="AB24" s="228"/>
      <c r="AC24" s="202"/>
      <c r="AD24" s="202"/>
      <c r="AE24" s="202"/>
      <c r="AF24" s="202"/>
      <c r="AG24" s="202"/>
    </row>
    <row r="25" spans="2:33" ht="12.75" customHeight="1" x14ac:dyDescent="0.15">
      <c r="B25" s="156" t="s">
        <v>138</v>
      </c>
      <c r="C25" s="509" t="s">
        <v>4</v>
      </c>
      <c r="D25" s="509">
        <v>4337.0558875386005</v>
      </c>
      <c r="E25" s="509">
        <v>5017.8219319892069</v>
      </c>
      <c r="F25" s="515">
        <v>5918.1647792336153</v>
      </c>
      <c r="G25" s="509">
        <v>6701.0769525213536</v>
      </c>
      <c r="H25" s="509">
        <v>7040.7277424666945</v>
      </c>
      <c r="I25" s="301">
        <v>7678.8110571949455</v>
      </c>
      <c r="J25" s="301">
        <v>9886.4746327932098</v>
      </c>
      <c r="K25" s="518">
        <v>11534.971699993597</v>
      </c>
      <c r="L25" s="301">
        <v>12675.450233696738</v>
      </c>
      <c r="M25" s="301">
        <v>14099.677111016106</v>
      </c>
      <c r="N25" s="301">
        <v>15408.230603282953</v>
      </c>
      <c r="O25" s="301">
        <v>16293.886363723872</v>
      </c>
      <c r="P25" s="518">
        <v>17423.869616278127</v>
      </c>
      <c r="Q25" s="301">
        <v>18744.486666341487</v>
      </c>
      <c r="R25" s="301">
        <v>19730.18818703854</v>
      </c>
      <c r="S25" s="301">
        <v>20391.911293069694</v>
      </c>
      <c r="T25" s="623">
        <v>22032.575734797803</v>
      </c>
      <c r="U25" s="301">
        <v>22292.620347164851</v>
      </c>
      <c r="V25" s="301">
        <v>22372.306814454161</v>
      </c>
      <c r="W25" s="301">
        <v>22679.008915448867</v>
      </c>
      <c r="X25" s="228"/>
      <c r="Y25" s="228"/>
      <c r="Z25" s="228"/>
      <c r="AA25" s="228"/>
      <c r="AB25" s="228"/>
      <c r="AC25" s="202"/>
      <c r="AD25" s="202"/>
      <c r="AE25" s="202"/>
      <c r="AF25" s="202"/>
      <c r="AG25" s="202"/>
    </row>
    <row r="26" spans="2:33" ht="12.75" customHeight="1" x14ac:dyDescent="0.15">
      <c r="B26" s="334" t="s">
        <v>236</v>
      </c>
      <c r="C26" s="508">
        <v>34.292908885418264</v>
      </c>
      <c r="D26" s="508">
        <v>35.018082007203475</v>
      </c>
      <c r="E26" s="508">
        <v>34.356667859746672</v>
      </c>
      <c r="F26" s="514">
        <v>42.531808098621823</v>
      </c>
      <c r="G26" s="508">
        <v>40.590359409953095</v>
      </c>
      <c r="H26" s="508">
        <v>50.279986872058643</v>
      </c>
      <c r="I26" s="344">
        <v>47.702454374027852</v>
      </c>
      <c r="J26" s="344">
        <v>57.421907387005263</v>
      </c>
      <c r="K26" s="512">
        <v>86.626195441078281</v>
      </c>
      <c r="L26" s="344">
        <v>110.28382738018929</v>
      </c>
      <c r="M26" s="344">
        <v>116.68947094638065</v>
      </c>
      <c r="N26" s="344">
        <v>73.24429784939602</v>
      </c>
      <c r="O26" s="344">
        <v>59.349772544112597</v>
      </c>
      <c r="P26" s="512">
        <v>59.654506805512433</v>
      </c>
      <c r="Q26" s="344">
        <v>64.369245371871941</v>
      </c>
      <c r="R26" s="344">
        <v>64.894605172469369</v>
      </c>
      <c r="S26" s="344">
        <v>76.774678087241711</v>
      </c>
      <c r="T26" s="622">
        <v>93.680588350602122</v>
      </c>
      <c r="U26" s="344">
        <v>108.54697296789934</v>
      </c>
      <c r="V26" s="344">
        <v>123.88897272616271</v>
      </c>
      <c r="W26" s="344">
        <v>130.48892490798758</v>
      </c>
      <c r="X26" s="228"/>
      <c r="Y26" s="228"/>
      <c r="Z26" s="228"/>
      <c r="AA26" s="228"/>
      <c r="AB26" s="228"/>
      <c r="AC26" s="202"/>
      <c r="AD26" s="202"/>
      <c r="AE26" s="202"/>
      <c r="AF26" s="202"/>
      <c r="AG26" s="202"/>
    </row>
    <row r="27" spans="2:33" ht="12.75" customHeight="1" x14ac:dyDescent="0.15">
      <c r="B27" s="454" t="s">
        <v>258</v>
      </c>
      <c r="C27" s="510" t="s">
        <v>4</v>
      </c>
      <c r="D27" s="510" t="s">
        <v>4</v>
      </c>
      <c r="E27" s="510" t="s">
        <v>4</v>
      </c>
      <c r="F27" s="516" t="s">
        <v>4</v>
      </c>
      <c r="G27" s="510" t="s">
        <v>4</v>
      </c>
      <c r="H27" s="510" t="s">
        <v>4</v>
      </c>
      <c r="I27" s="463">
        <v>160.05258357658377</v>
      </c>
      <c r="J27" s="463">
        <v>169.78044957969678</v>
      </c>
      <c r="K27" s="519">
        <v>174.63305225418696</v>
      </c>
      <c r="L27" s="463">
        <v>309.81342105816725</v>
      </c>
      <c r="M27" s="463">
        <v>308.29281434188522</v>
      </c>
      <c r="N27" s="463">
        <v>296.88175488225534</v>
      </c>
      <c r="O27" s="463">
        <v>262.28757778467303</v>
      </c>
      <c r="P27" s="519">
        <v>279.28902223669559</v>
      </c>
      <c r="Q27" s="463">
        <v>264.24690059701999</v>
      </c>
      <c r="R27" s="463">
        <v>283.38750907012462</v>
      </c>
      <c r="S27" s="463">
        <v>284.69895161001648</v>
      </c>
      <c r="T27" s="624">
        <v>273.82278536082856</v>
      </c>
      <c r="U27" s="463">
        <v>278.64222002106476</v>
      </c>
      <c r="V27" s="463">
        <v>299.23222499547597</v>
      </c>
      <c r="W27" s="463">
        <v>296.39619634048012</v>
      </c>
      <c r="X27" s="228"/>
      <c r="Y27" s="228"/>
      <c r="Z27" s="228"/>
      <c r="AA27" s="228"/>
      <c r="AB27" s="228"/>
      <c r="AC27" s="202"/>
      <c r="AD27" s="202"/>
      <c r="AE27" s="202"/>
      <c r="AF27" s="202"/>
      <c r="AG27" s="202"/>
    </row>
    <row r="28" spans="2:33" ht="12.75" customHeight="1" x14ac:dyDescent="0.15">
      <c r="B28" s="334" t="s">
        <v>139</v>
      </c>
      <c r="C28" s="508" t="s">
        <v>4</v>
      </c>
      <c r="D28" s="508" t="s">
        <v>4</v>
      </c>
      <c r="E28" s="508">
        <v>24.687007023273118</v>
      </c>
      <c r="F28" s="514">
        <v>33.910649756661194</v>
      </c>
      <c r="G28" s="508">
        <v>41.83529026097051</v>
      </c>
      <c r="H28" s="508">
        <v>53.638855169595942</v>
      </c>
      <c r="I28" s="344">
        <v>71.836927335875444</v>
      </c>
      <c r="J28" s="344">
        <v>81.53835591793036</v>
      </c>
      <c r="K28" s="512">
        <v>111.68835617935015</v>
      </c>
      <c r="L28" s="344">
        <v>148.23616832017942</v>
      </c>
      <c r="M28" s="344">
        <v>186.513529018291</v>
      </c>
      <c r="N28" s="344">
        <v>219.01740125291877</v>
      </c>
      <c r="O28" s="344">
        <v>235.77978119788517</v>
      </c>
      <c r="P28" s="512">
        <v>278.22801963317283</v>
      </c>
      <c r="Q28" s="344">
        <v>294.90965810774333</v>
      </c>
      <c r="R28" s="344">
        <v>333.92430392760781</v>
      </c>
      <c r="S28" s="344">
        <v>359.11920586594016</v>
      </c>
      <c r="T28" s="622">
        <v>380.02902249687708</v>
      </c>
      <c r="U28" s="344">
        <v>394.4106067356289</v>
      </c>
      <c r="V28" s="344">
        <v>434.64562962856053</v>
      </c>
      <c r="W28" s="344">
        <v>445.14382151397075</v>
      </c>
      <c r="X28" s="228"/>
      <c r="Y28" s="228"/>
      <c r="Z28" s="228"/>
      <c r="AA28" s="228"/>
      <c r="AB28" s="228"/>
      <c r="AC28" s="202"/>
      <c r="AD28" s="202"/>
      <c r="AE28" s="202"/>
      <c r="AF28" s="202"/>
      <c r="AG28" s="202"/>
    </row>
    <row r="29" spans="2:33" ht="12.75" customHeight="1" x14ac:dyDescent="0.15">
      <c r="B29" s="454" t="s">
        <v>140</v>
      </c>
      <c r="C29" s="510">
        <v>1792.7184392954907</v>
      </c>
      <c r="D29" s="510">
        <v>2028.4581809016147</v>
      </c>
      <c r="E29" s="510">
        <v>2115.8827851548604</v>
      </c>
      <c r="F29" s="516">
        <v>2136.3522382374931</v>
      </c>
      <c r="G29" s="510">
        <v>2223.5612324502836</v>
      </c>
      <c r="H29" s="510">
        <v>2774.0938122680654</v>
      </c>
      <c r="I29" s="463">
        <v>2445.9892387510308</v>
      </c>
      <c r="J29" s="463">
        <v>2963.4492467026976</v>
      </c>
      <c r="K29" s="519">
        <v>3251.7818462445639</v>
      </c>
      <c r="L29" s="463">
        <v>3266.948901997067</v>
      </c>
      <c r="M29" s="463">
        <v>4016.142046881545</v>
      </c>
      <c r="N29" s="463">
        <v>4172.8314925150244</v>
      </c>
      <c r="O29" s="463">
        <v>5135.0702016369869</v>
      </c>
      <c r="P29" s="519">
        <v>5400.2429940330785</v>
      </c>
      <c r="Q29" s="463">
        <v>5850.7984075211662</v>
      </c>
      <c r="R29" s="463">
        <v>6320.9550027396845</v>
      </c>
      <c r="S29" s="463">
        <v>7184.7281961451599</v>
      </c>
      <c r="T29" s="624">
        <v>7093.7475451401478</v>
      </c>
      <c r="U29" s="463">
        <v>6597.9344304386032</v>
      </c>
      <c r="V29" s="463">
        <v>5696.7447495880979</v>
      </c>
      <c r="W29" s="463">
        <v>5596.3760899232166</v>
      </c>
      <c r="X29" s="228"/>
      <c r="Y29" s="228"/>
      <c r="Z29" s="228"/>
      <c r="AA29" s="228"/>
      <c r="AB29" s="228"/>
      <c r="AC29" s="202"/>
      <c r="AD29" s="202"/>
      <c r="AE29" s="202"/>
      <c r="AF29" s="202"/>
      <c r="AG29" s="202"/>
    </row>
    <row r="30" spans="2:33" ht="12.75" customHeight="1" x14ac:dyDescent="0.15">
      <c r="B30" s="334" t="s">
        <v>119</v>
      </c>
      <c r="C30" s="508">
        <v>3167.4270546870721</v>
      </c>
      <c r="D30" s="508">
        <v>3349.1092362858553</v>
      </c>
      <c r="E30" s="508">
        <v>3802.4563678227364</v>
      </c>
      <c r="F30" s="514">
        <v>3985.0528050418579</v>
      </c>
      <c r="G30" s="508">
        <v>4335.9955327636471</v>
      </c>
      <c r="H30" s="508">
        <v>4245.506939270178</v>
      </c>
      <c r="I30" s="344">
        <v>4314.9232244822679</v>
      </c>
      <c r="J30" s="344">
        <v>4391.9319991127622</v>
      </c>
      <c r="K30" s="512">
        <v>4862.186118451913</v>
      </c>
      <c r="L30" s="344">
        <v>5055.162994855852</v>
      </c>
      <c r="M30" s="344">
        <v>5403.9916063219343</v>
      </c>
      <c r="N30" s="344">
        <v>5724.1196913777658</v>
      </c>
      <c r="O30" s="344">
        <v>5691.1291622559456</v>
      </c>
      <c r="P30" s="512">
        <v>5950.5636594649504</v>
      </c>
      <c r="Q30" s="344">
        <v>5672.9304801996577</v>
      </c>
      <c r="R30" s="344">
        <v>6006.645595426251</v>
      </c>
      <c r="S30" s="344">
        <v>6025.9893921763705</v>
      </c>
      <c r="T30" s="622">
        <v>6027.3557665439002</v>
      </c>
      <c r="U30" s="344">
        <v>6192.1694361337059</v>
      </c>
      <c r="V30" s="344">
        <v>6368.7003617632399</v>
      </c>
      <c r="W30" s="344">
        <v>7075.0833569369061</v>
      </c>
      <c r="X30" s="228"/>
      <c r="Y30" s="228"/>
      <c r="Z30" s="228"/>
      <c r="AA30" s="228"/>
      <c r="AB30" s="228"/>
      <c r="AC30" s="202"/>
      <c r="AD30" s="202"/>
      <c r="AE30" s="202"/>
      <c r="AF30" s="202"/>
      <c r="AG30" s="202"/>
    </row>
    <row r="31" spans="2:33" ht="12.75" customHeight="1" x14ac:dyDescent="0.15">
      <c r="B31" s="454" t="s">
        <v>141</v>
      </c>
      <c r="C31" s="510" t="s">
        <v>4</v>
      </c>
      <c r="D31" s="510">
        <v>384.76015223119066</v>
      </c>
      <c r="E31" s="510" t="s">
        <v>4</v>
      </c>
      <c r="F31" s="516">
        <v>452.46354194964721</v>
      </c>
      <c r="G31" s="510" t="s">
        <v>4</v>
      </c>
      <c r="H31" s="510">
        <v>479.48151121831091</v>
      </c>
      <c r="I31" s="463" t="s">
        <v>4</v>
      </c>
      <c r="J31" s="463" t="s">
        <v>4</v>
      </c>
      <c r="K31" s="519">
        <v>574.28301302379384</v>
      </c>
      <c r="L31" s="463">
        <v>542.8724676067261</v>
      </c>
      <c r="M31" s="463">
        <v>657.67375929221441</v>
      </c>
      <c r="N31" s="463">
        <v>685.34380602495651</v>
      </c>
      <c r="O31" s="463">
        <v>681.11589126799322</v>
      </c>
      <c r="P31" s="519">
        <v>729.18046428424293</v>
      </c>
      <c r="Q31" s="463">
        <v>735.4128700924316</v>
      </c>
      <c r="R31" s="463">
        <v>756.44239173510073</v>
      </c>
      <c r="S31" s="463">
        <v>882.0527465793341</v>
      </c>
      <c r="T31" s="624">
        <v>873.75665620663653</v>
      </c>
      <c r="U31" s="463">
        <v>933.25403642574418</v>
      </c>
      <c r="V31" s="463">
        <v>1037.693536561505</v>
      </c>
      <c r="W31" s="463" t="s">
        <v>4</v>
      </c>
      <c r="X31" s="228"/>
      <c r="Y31" s="228"/>
      <c r="Z31" s="228"/>
      <c r="AA31" s="228"/>
      <c r="AB31" s="228"/>
      <c r="AC31" s="202"/>
      <c r="AD31" s="202"/>
      <c r="AE31" s="202"/>
      <c r="AF31" s="202"/>
      <c r="AG31" s="202"/>
    </row>
    <row r="32" spans="2:33" ht="12.75" customHeight="1" x14ac:dyDescent="0.15">
      <c r="B32" s="334" t="s">
        <v>142</v>
      </c>
      <c r="C32" s="508">
        <v>929.75807763329829</v>
      </c>
      <c r="D32" s="508">
        <v>975.7383071174437</v>
      </c>
      <c r="E32" s="508">
        <v>1062.5054378071923</v>
      </c>
      <c r="F32" s="514">
        <v>1151.7790379685448</v>
      </c>
      <c r="G32" s="508">
        <v>1280.3959607493646</v>
      </c>
      <c r="H32" s="508">
        <v>1333.9065147655981</v>
      </c>
      <c r="I32" s="344">
        <v>1439.292559863396</v>
      </c>
      <c r="J32" s="344">
        <v>1535.8675476568512</v>
      </c>
      <c r="K32" s="512">
        <v>1785.3712110959052</v>
      </c>
      <c r="L32" s="344">
        <v>1945.2942814662567</v>
      </c>
      <c r="M32" s="344">
        <v>2088.2281473950907</v>
      </c>
      <c r="N32" s="344">
        <v>2273.1563161149647</v>
      </c>
      <c r="O32" s="344">
        <v>2381.9934722310654</v>
      </c>
      <c r="P32" s="512">
        <v>2474.0673739798112</v>
      </c>
      <c r="Q32" s="344">
        <v>2564.0788997903774</v>
      </c>
      <c r="R32" s="344">
        <v>2759.7069723046257</v>
      </c>
      <c r="S32" s="344">
        <v>2903.377159293615</v>
      </c>
      <c r="T32" s="622">
        <v>2917.0697597263165</v>
      </c>
      <c r="U32" s="344">
        <v>3080.8238033858793</v>
      </c>
      <c r="V32" s="344">
        <v>3417.6152595347262</v>
      </c>
      <c r="W32" s="344">
        <v>3560.7521860369675</v>
      </c>
      <c r="X32" s="228"/>
      <c r="Y32" s="228"/>
      <c r="Z32" s="228"/>
      <c r="AA32" s="228"/>
      <c r="AB32" s="228"/>
      <c r="AC32" s="202"/>
      <c r="AD32" s="202"/>
      <c r="AE32" s="202"/>
      <c r="AF32" s="202"/>
      <c r="AG32" s="202"/>
    </row>
    <row r="33" spans="2:33" ht="12.75" customHeight="1" x14ac:dyDescent="0.15">
      <c r="B33" s="454" t="s">
        <v>143</v>
      </c>
      <c r="C33" s="510">
        <v>1414.1119397742896</v>
      </c>
      <c r="D33" s="510">
        <v>1515.547607836291</v>
      </c>
      <c r="E33" s="510">
        <v>1546.81163387846</v>
      </c>
      <c r="F33" s="516">
        <v>1640.7704191172895</v>
      </c>
      <c r="G33" s="510" t="s">
        <v>4</v>
      </c>
      <c r="H33" s="510" t="s">
        <v>4</v>
      </c>
      <c r="I33" s="463">
        <v>1578.7468162398707</v>
      </c>
      <c r="J33" s="463">
        <v>1548.783431952821</v>
      </c>
      <c r="K33" s="519">
        <v>1803.6503209622085</v>
      </c>
      <c r="L33" s="463">
        <v>1997.6676526978326</v>
      </c>
      <c r="M33" s="463">
        <v>2095.3804432431716</v>
      </c>
      <c r="N33" s="463">
        <v>2437.2384105901001</v>
      </c>
      <c r="O33" s="463">
        <v>2909.3890475004177</v>
      </c>
      <c r="P33" s="519">
        <v>2688.0407266164607</v>
      </c>
      <c r="Q33" s="463">
        <v>3192.1296273601374</v>
      </c>
      <c r="R33" s="463">
        <v>3426.4740767128778</v>
      </c>
      <c r="S33" s="463">
        <v>4185.7981718718174</v>
      </c>
      <c r="T33" s="624">
        <v>4158.7450922790104</v>
      </c>
      <c r="U33" s="463">
        <v>3526.5638630715921</v>
      </c>
      <c r="V33" s="463">
        <v>4135.8248034498529</v>
      </c>
      <c r="W33" s="463">
        <v>3450.9236503104717</v>
      </c>
      <c r="X33" s="228"/>
      <c r="Y33" s="228"/>
      <c r="Z33" s="228"/>
      <c r="AA33" s="228"/>
      <c r="AB33" s="228"/>
      <c r="AC33" s="202"/>
      <c r="AD33" s="202"/>
      <c r="AE33" s="202"/>
      <c r="AF33" s="202"/>
      <c r="AG33" s="202"/>
    </row>
    <row r="34" spans="2:33" ht="12.75" customHeight="1" x14ac:dyDescent="0.15">
      <c r="B34" s="334" t="s">
        <v>5</v>
      </c>
      <c r="C34" s="508">
        <v>824.31819429198106</v>
      </c>
      <c r="D34" s="508">
        <v>974.4355258625003</v>
      </c>
      <c r="E34" s="508">
        <v>1079.4600502732362</v>
      </c>
      <c r="F34" s="514">
        <v>1159.5688855865574</v>
      </c>
      <c r="G34" s="508">
        <v>923.50537721558919</v>
      </c>
      <c r="H34" s="508">
        <v>928.52015191848398</v>
      </c>
      <c r="I34" s="344">
        <v>960.69453995133267</v>
      </c>
      <c r="J34" s="344">
        <v>1045.6016121224307</v>
      </c>
      <c r="K34" s="512">
        <v>1073.2233254825007</v>
      </c>
      <c r="L34" s="344">
        <v>1162.8456325936302</v>
      </c>
      <c r="M34" s="344">
        <v>1283.2230337176379</v>
      </c>
      <c r="N34" s="344">
        <v>1468.4882469243025</v>
      </c>
      <c r="O34" s="344">
        <v>1564.3342379799071</v>
      </c>
      <c r="P34" s="512">
        <v>1251.3750203446141</v>
      </c>
      <c r="Q34" s="344">
        <v>974.02089525647182</v>
      </c>
      <c r="R34" s="344">
        <v>1155.8626213349469</v>
      </c>
      <c r="S34" s="344">
        <v>1087.3627715843306</v>
      </c>
      <c r="T34" s="622">
        <v>1174.439229635582</v>
      </c>
      <c r="U34" s="344">
        <v>1240.0571272511745</v>
      </c>
      <c r="V34" s="344">
        <v>1239.3028257221008</v>
      </c>
      <c r="W34" s="344">
        <v>1225.7239079420535</v>
      </c>
      <c r="X34" s="228"/>
      <c r="Y34" s="228"/>
      <c r="Z34" s="228"/>
      <c r="AA34" s="228"/>
      <c r="AB34" s="228"/>
      <c r="AC34" s="202"/>
      <c r="AD34" s="202"/>
      <c r="AE34" s="202"/>
      <c r="AF34" s="202"/>
      <c r="AG34" s="202"/>
    </row>
    <row r="35" spans="2:33" ht="12.75" customHeight="1" x14ac:dyDescent="0.15">
      <c r="B35" s="524" t="s">
        <v>148</v>
      </c>
      <c r="C35" s="510">
        <v>232.10914712053446</v>
      </c>
      <c r="D35" s="510">
        <v>227.19821846511411</v>
      </c>
      <c r="E35" s="510">
        <v>216.81026175771848</v>
      </c>
      <c r="F35" s="516">
        <v>220.62591552128171</v>
      </c>
      <c r="G35" s="510">
        <v>222.45259251524004</v>
      </c>
      <c r="H35" s="510">
        <v>221.29666840814647</v>
      </c>
      <c r="I35" s="463">
        <v>239.81923345190339</v>
      </c>
      <c r="J35" s="463">
        <v>244.64216256949732</v>
      </c>
      <c r="K35" s="519">
        <v>267.65423365337347</v>
      </c>
      <c r="L35" s="463">
        <v>234.73676557395282</v>
      </c>
      <c r="M35" s="463">
        <v>345.06385867156916</v>
      </c>
      <c r="N35" s="463">
        <v>444.54959400730229</v>
      </c>
      <c r="O35" s="463">
        <v>503.95597267149958</v>
      </c>
      <c r="P35" s="519">
        <v>639.00808397417484</v>
      </c>
      <c r="Q35" s="463">
        <v>584.10685138869792</v>
      </c>
      <c r="R35" s="463">
        <v>588.92282296860901</v>
      </c>
      <c r="S35" s="463">
        <v>595.8860897846838</v>
      </c>
      <c r="T35" s="624">
        <v>673.02579204442759</v>
      </c>
      <c r="U35" s="463">
        <v>600.620018125765</v>
      </c>
      <c r="V35" s="463">
        <v>609.70477038778074</v>
      </c>
      <c r="W35" s="463">
        <v>649.85542813143695</v>
      </c>
      <c r="X35" s="228"/>
      <c r="Y35" s="228"/>
      <c r="Z35" s="228"/>
      <c r="AA35" s="228"/>
      <c r="AB35" s="228"/>
      <c r="AC35" s="202"/>
      <c r="AD35" s="202"/>
      <c r="AE35" s="202"/>
      <c r="AF35" s="202"/>
      <c r="AG35" s="202"/>
    </row>
    <row r="36" spans="2:33" ht="12.75" customHeight="1" x14ac:dyDescent="0.15">
      <c r="B36" s="336" t="s">
        <v>144</v>
      </c>
      <c r="C36" s="508">
        <v>154.18348549037859</v>
      </c>
      <c r="D36" s="508">
        <v>179.35115428477044</v>
      </c>
      <c r="E36" s="508">
        <v>175.77297510789759</v>
      </c>
      <c r="F36" s="514">
        <v>187.34715783543496</v>
      </c>
      <c r="G36" s="508">
        <v>209.77451401315386</v>
      </c>
      <c r="H36" s="508">
        <v>225.2446929217956</v>
      </c>
      <c r="I36" s="344">
        <v>263.12700939176534</v>
      </c>
      <c r="J36" s="344">
        <v>273.33526295550729</v>
      </c>
      <c r="K36" s="512">
        <v>283.93711963783056</v>
      </c>
      <c r="L36" s="344">
        <v>285.55350634005322</v>
      </c>
      <c r="M36" s="344">
        <v>299.17506846197188</v>
      </c>
      <c r="N36" s="344">
        <v>379.86590549618347</v>
      </c>
      <c r="O36" s="344">
        <v>341.74756289774047</v>
      </c>
      <c r="P36" s="512">
        <v>351.63035178430931</v>
      </c>
      <c r="Q36" s="344">
        <v>313.08102829931767</v>
      </c>
      <c r="R36" s="344">
        <v>295.57088777552201</v>
      </c>
      <c r="S36" s="344">
        <v>272.88004697196249</v>
      </c>
      <c r="T36" s="622">
        <v>268.56328151429403</v>
      </c>
      <c r="U36" s="344">
        <v>282.02195937712543</v>
      </c>
      <c r="V36" s="344">
        <v>300.43842509024995</v>
      </c>
      <c r="W36" s="344">
        <v>336.6306713663725</v>
      </c>
      <c r="X36" s="228"/>
      <c r="Y36" s="228"/>
      <c r="Z36" s="228"/>
      <c r="AA36" s="228"/>
      <c r="AB36" s="228"/>
      <c r="AC36" s="202"/>
      <c r="AD36" s="202"/>
      <c r="AE36" s="202"/>
      <c r="AF36" s="202"/>
      <c r="AG36" s="202"/>
    </row>
    <row r="37" spans="2:33" ht="12.75" customHeight="1" x14ac:dyDescent="0.15">
      <c r="B37" s="454" t="s">
        <v>145</v>
      </c>
      <c r="C37" s="510">
        <v>4073.8649041973022</v>
      </c>
      <c r="D37" s="510">
        <v>4378.5155574881164</v>
      </c>
      <c r="E37" s="510">
        <v>5136.2125639880069</v>
      </c>
      <c r="F37" s="516">
        <v>6037.7071111852647</v>
      </c>
      <c r="G37" s="510">
        <v>7235.5022577373766</v>
      </c>
      <c r="H37" s="510">
        <v>7554.1989335711351</v>
      </c>
      <c r="I37" s="463">
        <v>5874.1799736757603</v>
      </c>
      <c r="J37" s="463">
        <v>6440.7434179138891</v>
      </c>
      <c r="K37" s="519">
        <v>9143.0447807455676</v>
      </c>
      <c r="L37" s="463">
        <v>10893.838706339953</v>
      </c>
      <c r="M37" s="463">
        <v>11592.336637941789</v>
      </c>
      <c r="N37" s="463">
        <v>12116.953141486572</v>
      </c>
      <c r="O37" s="463">
        <v>11436.830763739068</v>
      </c>
      <c r="P37" s="519">
        <v>10155.470349447256</v>
      </c>
      <c r="Q37" s="463">
        <v>8899.8450173834572</v>
      </c>
      <c r="R37" s="463">
        <v>8420.5348720191014</v>
      </c>
      <c r="S37" s="463">
        <v>8721.3509954826241</v>
      </c>
      <c r="T37" s="624">
        <v>9092.2218631551623</v>
      </c>
      <c r="U37" s="463">
        <v>9421.452338850253</v>
      </c>
      <c r="V37" s="463">
        <v>9516.7583955824284</v>
      </c>
      <c r="W37" s="463">
        <v>9878.6108929767743</v>
      </c>
      <c r="X37" s="228"/>
      <c r="Y37" s="228"/>
      <c r="Z37" s="228"/>
      <c r="AA37" s="228"/>
      <c r="AB37" s="228"/>
      <c r="AC37" s="202"/>
      <c r="AD37" s="202"/>
      <c r="AE37" s="202"/>
      <c r="AF37" s="202"/>
      <c r="AG37" s="202"/>
    </row>
    <row r="38" spans="2:33" ht="12.75" customHeight="1" x14ac:dyDescent="0.15">
      <c r="B38" s="334" t="s">
        <v>118</v>
      </c>
      <c r="C38" s="508">
        <v>1634.4067526744545</v>
      </c>
      <c r="D38" s="508">
        <v>1632.405180572712</v>
      </c>
      <c r="E38" s="508">
        <v>1726.2647185582798</v>
      </c>
      <c r="F38" s="514">
        <v>2035.8073580778628</v>
      </c>
      <c r="G38" s="508">
        <v>2263.6266835142387</v>
      </c>
      <c r="H38" s="508">
        <v>2448.4130575701274</v>
      </c>
      <c r="I38" s="344">
        <v>2477.5504571629031</v>
      </c>
      <c r="J38" s="344">
        <v>2508.0223502955041</v>
      </c>
      <c r="K38" s="512">
        <v>2715.0447813163819</v>
      </c>
      <c r="L38" s="344">
        <v>2781.1778442254849</v>
      </c>
      <c r="M38" s="344">
        <v>2915.3709141603608</v>
      </c>
      <c r="N38" s="344">
        <v>3171.5530532340754</v>
      </c>
      <c r="O38" s="344">
        <v>3271.7965615246803</v>
      </c>
      <c r="P38" s="512">
        <v>3276.2170816264179</v>
      </c>
      <c r="Q38" s="344">
        <v>3602.0606611783192</v>
      </c>
      <c r="R38" s="344">
        <v>3662.4994312593967</v>
      </c>
      <c r="S38" s="344">
        <v>3766.5300450582699</v>
      </c>
      <c r="T38" s="622">
        <v>3742.8794966838282</v>
      </c>
      <c r="U38" s="344">
        <v>3897.442882692636</v>
      </c>
      <c r="V38" s="344">
        <v>4206.4494787628673</v>
      </c>
      <c r="W38" s="344">
        <v>4245.6801891179721</v>
      </c>
      <c r="X38" s="228"/>
      <c r="Y38" s="228"/>
      <c r="Z38" s="228"/>
      <c r="AA38" s="228"/>
      <c r="AB38" s="228"/>
      <c r="AC38" s="202"/>
      <c r="AD38" s="202"/>
      <c r="AE38" s="202"/>
      <c r="AF38" s="202"/>
      <c r="AG38" s="202"/>
    </row>
    <row r="39" spans="2:33" s="48" customFormat="1" ht="12.75" customHeight="1" x14ac:dyDescent="0.15">
      <c r="B39" s="572" t="s">
        <v>317</v>
      </c>
      <c r="C39" s="590">
        <v>1466.3849495322036</v>
      </c>
      <c r="D39" s="590" t="s">
        <v>4</v>
      </c>
      <c r="E39" s="590">
        <v>1526.5771372700158</v>
      </c>
      <c r="F39" s="591" t="s">
        <v>4</v>
      </c>
      <c r="G39" s="590">
        <v>1767.6418593984959</v>
      </c>
      <c r="H39" s="590" t="s">
        <v>4</v>
      </c>
      <c r="I39" s="590">
        <v>2009.3918622681119</v>
      </c>
      <c r="J39" s="590" t="s">
        <v>4</v>
      </c>
      <c r="K39" s="591">
        <v>2190.3757069819026</v>
      </c>
      <c r="L39" s="590" t="s">
        <v>4</v>
      </c>
      <c r="M39" s="592">
        <v>2790.0311340836502</v>
      </c>
      <c r="N39" s="592" t="s">
        <v>4</v>
      </c>
      <c r="O39" s="592">
        <v>3166.8079641272893</v>
      </c>
      <c r="P39" s="593" t="s">
        <v>4</v>
      </c>
      <c r="Q39" s="592">
        <v>4022.5123733764781</v>
      </c>
      <c r="R39" s="592" t="s">
        <v>4</v>
      </c>
      <c r="S39" s="592">
        <v>4451.685038665536</v>
      </c>
      <c r="T39" s="625">
        <v>4754.0451872193107</v>
      </c>
      <c r="U39" s="592" t="s">
        <v>4</v>
      </c>
      <c r="V39" s="592">
        <v>5515.8234670374741</v>
      </c>
      <c r="W39" s="592" t="s">
        <v>4</v>
      </c>
      <c r="X39" s="230"/>
      <c r="Y39" s="230"/>
      <c r="Z39" s="230"/>
      <c r="AA39" s="231"/>
      <c r="AB39" s="230"/>
      <c r="AC39" s="232"/>
      <c r="AD39" s="232"/>
      <c r="AE39" s="232"/>
      <c r="AF39" s="232"/>
      <c r="AG39" s="232"/>
    </row>
    <row r="40" spans="2:33" ht="12.75" customHeight="1" x14ac:dyDescent="0.15">
      <c r="B40" s="334" t="s">
        <v>146</v>
      </c>
      <c r="C40" s="508" t="s">
        <v>4</v>
      </c>
      <c r="D40" s="508" t="s">
        <v>4</v>
      </c>
      <c r="E40" s="508" t="s">
        <v>4</v>
      </c>
      <c r="F40" s="514" t="s">
        <v>4</v>
      </c>
      <c r="G40" s="508" t="s">
        <v>4</v>
      </c>
      <c r="H40" s="508" t="s">
        <v>4</v>
      </c>
      <c r="I40" s="344" t="s">
        <v>4</v>
      </c>
      <c r="J40" s="344" t="s">
        <v>4</v>
      </c>
      <c r="K40" s="512" t="s">
        <v>4</v>
      </c>
      <c r="L40" s="344" t="s">
        <v>4</v>
      </c>
      <c r="M40" s="344">
        <v>3035.1202904535417</v>
      </c>
      <c r="N40" s="344">
        <v>4333.8750841778965</v>
      </c>
      <c r="O40" s="344">
        <v>4553.9980444158573</v>
      </c>
      <c r="P40" s="512">
        <v>5134.3112743295424</v>
      </c>
      <c r="Q40" s="344">
        <v>5201.339215089396</v>
      </c>
      <c r="R40" s="344">
        <v>6403.2014949821569</v>
      </c>
      <c r="S40" s="344">
        <v>6095.5145159406493</v>
      </c>
      <c r="T40" s="622">
        <v>6915.2643200255297</v>
      </c>
      <c r="U40" s="344">
        <v>7344.629723138537</v>
      </c>
      <c r="V40" s="344">
        <v>7800.3373192183399</v>
      </c>
      <c r="W40" s="344">
        <v>8100.6312901517595</v>
      </c>
      <c r="X40" s="228"/>
      <c r="Y40" s="228"/>
      <c r="Z40" s="228"/>
      <c r="AA40" s="228"/>
      <c r="AB40" s="228"/>
      <c r="AC40" s="202"/>
      <c r="AD40" s="202"/>
      <c r="AE40" s="202"/>
      <c r="AF40" s="202"/>
      <c r="AG40" s="202"/>
    </row>
    <row r="41" spans="2:33" ht="12.75" customHeight="1" x14ac:dyDescent="0.15">
      <c r="B41" s="454" t="s">
        <v>117</v>
      </c>
      <c r="C41" s="510">
        <v>8093.6347277865534</v>
      </c>
      <c r="D41" s="510">
        <v>8716.3620841757092</v>
      </c>
      <c r="E41" s="510">
        <v>9494.4543110159411</v>
      </c>
      <c r="F41" s="516">
        <v>9723.5648366666774</v>
      </c>
      <c r="G41" s="510">
        <v>11493.650250353696</v>
      </c>
      <c r="H41" s="510">
        <v>11767.933278120798</v>
      </c>
      <c r="I41" s="463">
        <v>12280.099821536061</v>
      </c>
      <c r="J41" s="463">
        <v>12116.124363735302</v>
      </c>
      <c r="K41" s="519">
        <v>12873.849705582228</v>
      </c>
      <c r="L41" s="463">
        <v>13161.286233029663</v>
      </c>
      <c r="M41" s="463">
        <v>13160.633458639557</v>
      </c>
      <c r="N41" s="463">
        <v>13290.839092648775</v>
      </c>
      <c r="O41" s="463">
        <v>13325.803480850574</v>
      </c>
      <c r="P41" s="519">
        <v>12902.165206562999</v>
      </c>
      <c r="Q41" s="463">
        <v>12974.573764820942</v>
      </c>
      <c r="R41" s="463">
        <v>14362.789046598806</v>
      </c>
      <c r="S41" s="463">
        <v>14571.54355853788</v>
      </c>
      <c r="T41" s="624">
        <v>14612.661799738773</v>
      </c>
      <c r="U41" s="463">
        <v>14879.646922903845</v>
      </c>
      <c r="V41" s="463">
        <v>15906.29433156445</v>
      </c>
      <c r="W41" s="463">
        <v>17525.330578598216</v>
      </c>
      <c r="X41" s="228"/>
      <c r="Y41" s="228"/>
      <c r="Z41" s="228"/>
      <c r="AA41" s="228"/>
      <c r="AB41" s="228"/>
      <c r="AC41" s="202"/>
      <c r="AD41" s="202"/>
      <c r="AE41" s="202"/>
      <c r="AF41" s="202"/>
      <c r="AG41" s="202"/>
    </row>
    <row r="42" spans="2:33" ht="12.75" customHeight="1" x14ac:dyDescent="0.15">
      <c r="B42" s="334" t="s">
        <v>122</v>
      </c>
      <c r="C42" s="508">
        <v>73568.714217999994</v>
      </c>
      <c r="D42" s="508">
        <v>77637.10471</v>
      </c>
      <c r="E42" s="508">
        <v>72681</v>
      </c>
      <c r="F42" s="514">
        <v>78538</v>
      </c>
      <c r="G42" s="508">
        <v>88665</v>
      </c>
      <c r="H42" s="508">
        <v>98767</v>
      </c>
      <c r="I42" s="344">
        <v>106246</v>
      </c>
      <c r="J42" s="344">
        <v>111332</v>
      </c>
      <c r="K42" s="512">
        <v>114442</v>
      </c>
      <c r="L42" s="344">
        <v>117691</v>
      </c>
      <c r="M42" s="344">
        <v>116710</v>
      </c>
      <c r="N42" s="344">
        <v>136599</v>
      </c>
      <c r="O42" s="344">
        <v>119382</v>
      </c>
      <c r="P42" s="512">
        <v>113386</v>
      </c>
      <c r="Q42" s="344">
        <v>116796</v>
      </c>
      <c r="R42" s="344">
        <v>109608</v>
      </c>
      <c r="S42" s="344">
        <v>112502</v>
      </c>
      <c r="T42" s="622">
        <v>115220</v>
      </c>
      <c r="U42" s="344">
        <v>126093</v>
      </c>
      <c r="V42" s="344">
        <v>127306</v>
      </c>
      <c r="W42" s="344">
        <v>144459</v>
      </c>
      <c r="X42" s="228"/>
      <c r="Y42" s="228"/>
      <c r="Z42" s="228"/>
      <c r="AA42" s="228"/>
      <c r="AB42" s="228"/>
      <c r="AC42" s="202"/>
      <c r="AD42" s="202"/>
      <c r="AE42" s="202"/>
      <c r="AF42" s="202"/>
      <c r="AG42" s="202"/>
    </row>
    <row r="43" spans="2:33" s="202" customFormat="1" ht="12.75" customHeight="1" x14ac:dyDescent="0.15">
      <c r="B43" s="464" t="s">
        <v>120</v>
      </c>
      <c r="C43" s="510">
        <v>165160.03442770094</v>
      </c>
      <c r="D43" s="510">
        <v>173550.2834539332</v>
      </c>
      <c r="E43" s="510">
        <v>189247.72679394152</v>
      </c>
      <c r="F43" s="516">
        <v>204112.20895691056</v>
      </c>
      <c r="G43" s="510">
        <v>222601.37412203106</v>
      </c>
      <c r="H43" s="510">
        <v>236135.80601113386</v>
      </c>
      <c r="I43" s="463">
        <v>246947.22258323897</v>
      </c>
      <c r="J43" s="463">
        <v>256467.53424704872</v>
      </c>
      <c r="K43" s="519">
        <v>268235.22382328962</v>
      </c>
      <c r="L43" s="463">
        <v>281140.22070751176</v>
      </c>
      <c r="M43" s="463">
        <v>295175.48281466705</v>
      </c>
      <c r="N43" s="463">
        <v>326336.99907651369</v>
      </c>
      <c r="O43" s="463">
        <v>313398.31811336719</v>
      </c>
      <c r="P43" s="519">
        <v>312208.48518943414</v>
      </c>
      <c r="Q43" s="463">
        <v>316955.19439253141</v>
      </c>
      <c r="R43" s="463">
        <v>319907.94181352935</v>
      </c>
      <c r="S43" s="463">
        <v>325125.1863701985</v>
      </c>
      <c r="T43" s="624">
        <v>329372.72276549175</v>
      </c>
      <c r="U43" s="463">
        <v>348365.09971422912</v>
      </c>
      <c r="V43" s="463">
        <v>357819.36513488949</v>
      </c>
      <c r="W43" s="463">
        <v>384449.69368498609</v>
      </c>
      <c r="X43" s="228"/>
      <c r="Y43" s="228"/>
      <c r="Z43" s="228"/>
      <c r="AA43" s="228"/>
      <c r="AB43" s="228"/>
    </row>
    <row r="44" spans="2:33" ht="12.75" customHeight="1" x14ac:dyDescent="0.15">
      <c r="B44" s="588" t="s">
        <v>230</v>
      </c>
      <c r="C44" s="594">
        <v>67244.501277286123</v>
      </c>
      <c r="D44" s="594">
        <v>69587.9241777352</v>
      </c>
      <c r="E44" s="594">
        <v>76695.316363425838</v>
      </c>
      <c r="F44" s="595">
        <v>81498.648807991267</v>
      </c>
      <c r="G44" s="594">
        <v>87335.653621722711</v>
      </c>
      <c r="H44" s="594">
        <v>87974.748002549764</v>
      </c>
      <c r="I44" s="589">
        <v>89776.715486585235</v>
      </c>
      <c r="J44" s="589">
        <v>89609.593003580259</v>
      </c>
      <c r="K44" s="596">
        <v>94349.061236267415</v>
      </c>
      <c r="L44" s="589">
        <v>100497.02980805568</v>
      </c>
      <c r="M44" s="589">
        <v>109880.93860158868</v>
      </c>
      <c r="N44" s="589">
        <v>116066.29235834887</v>
      </c>
      <c r="O44" s="589">
        <v>116458.37468516591</v>
      </c>
      <c r="P44" s="596">
        <v>117324.61266452471</v>
      </c>
      <c r="Q44" s="589">
        <v>114862.80342581627</v>
      </c>
      <c r="R44" s="589">
        <v>120550.09025270368</v>
      </c>
      <c r="S44" s="589">
        <v>121802.58715378675</v>
      </c>
      <c r="T44" s="626">
        <v>122971.44599926949</v>
      </c>
      <c r="U44" s="589">
        <v>129467.83561626973</v>
      </c>
      <c r="V44" s="589">
        <v>135475.4178508374</v>
      </c>
      <c r="W44" s="589">
        <v>141471.62094649428</v>
      </c>
      <c r="X44" s="228"/>
      <c r="Y44" s="228"/>
      <c r="Z44" s="228"/>
      <c r="AA44" s="228"/>
      <c r="AB44" s="228"/>
      <c r="AC44" s="202"/>
      <c r="AD44" s="202"/>
      <c r="AE44" s="202"/>
      <c r="AF44" s="202"/>
      <c r="AG44" s="202"/>
    </row>
    <row r="45" spans="2:33" s="200" customFormat="1" ht="26.25" customHeight="1" x14ac:dyDescent="0.2">
      <c r="B45" s="560" t="s">
        <v>231</v>
      </c>
      <c r="C45" s="561">
        <v>2710</v>
      </c>
      <c r="D45" s="561">
        <v>0</v>
      </c>
      <c r="E45" s="561">
        <v>2729.8509199999999</v>
      </c>
      <c r="F45" s="562">
        <v>0</v>
      </c>
      <c r="G45" s="561">
        <v>3022.2429041104651</v>
      </c>
      <c r="H45" s="561">
        <v>0</v>
      </c>
      <c r="I45" s="561">
        <v>3402.5875999999998</v>
      </c>
      <c r="J45" s="561">
        <v>0</v>
      </c>
      <c r="K45" s="562">
        <v>3506.3051700000001</v>
      </c>
      <c r="L45" s="561">
        <v>0</v>
      </c>
      <c r="M45" s="563">
        <v>4165.6529742985404</v>
      </c>
      <c r="N45" s="563">
        <v>0</v>
      </c>
      <c r="O45" s="563">
        <v>4639.6355952724962</v>
      </c>
      <c r="P45" s="564">
        <v>0</v>
      </c>
      <c r="Q45" s="563">
        <v>5446.7697071116663</v>
      </c>
      <c r="R45" s="563">
        <v>0</v>
      </c>
      <c r="S45" s="563">
        <v>5705.9966724341675</v>
      </c>
      <c r="T45" s="627">
        <v>5873.4156475202244</v>
      </c>
      <c r="U45" s="563"/>
      <c r="V45" s="570">
        <v>6508.2092389489198</v>
      </c>
      <c r="W45" s="570"/>
      <c r="X45" s="234"/>
      <c r="Y45" s="235"/>
      <c r="Z45" s="222"/>
      <c r="AA45" s="236"/>
      <c r="AB45" s="234"/>
    </row>
    <row r="46" spans="2:33" s="25" customFormat="1" ht="8.25" customHeight="1" x14ac:dyDescent="0.2">
      <c r="B46" s="482"/>
      <c r="C46" s="484"/>
      <c r="D46" s="483"/>
      <c r="E46" s="484"/>
      <c r="F46" s="483"/>
      <c r="G46" s="484"/>
      <c r="H46" s="483"/>
      <c r="I46" s="484"/>
      <c r="J46" s="483"/>
      <c r="K46" s="484"/>
      <c r="L46" s="483"/>
      <c r="M46" s="485"/>
      <c r="N46" s="485"/>
      <c r="O46" s="485"/>
      <c r="P46" s="485"/>
      <c r="Q46" s="486"/>
      <c r="R46" s="486"/>
      <c r="S46" s="486"/>
      <c r="T46" s="234"/>
      <c r="U46" s="233"/>
      <c r="V46" s="234"/>
      <c r="W46" s="233"/>
      <c r="X46" s="234"/>
      <c r="Y46" s="235"/>
      <c r="Z46" s="222"/>
      <c r="AA46" s="236"/>
      <c r="AB46" s="234"/>
      <c r="AC46" s="200"/>
      <c r="AD46" s="200"/>
      <c r="AE46" s="200"/>
      <c r="AF46" s="200"/>
      <c r="AG46" s="200"/>
    </row>
    <row r="47" spans="2:33" s="8" customFormat="1" ht="15" customHeight="1" x14ac:dyDescent="0.2">
      <c r="B47" s="192" t="s">
        <v>256</v>
      </c>
      <c r="C47" s="193"/>
      <c r="D47" s="193"/>
      <c r="E47" s="193"/>
      <c r="F47" s="193"/>
      <c r="G47" s="193"/>
      <c r="H47" s="193"/>
      <c r="I47" s="193"/>
      <c r="J47" s="75"/>
      <c r="K47" s="75"/>
      <c r="L47" s="75"/>
      <c r="M47" s="75"/>
      <c r="N47" s="93"/>
      <c r="O47" s="171"/>
      <c r="P47" s="158"/>
      <c r="Q47" s="171"/>
      <c r="R47" s="171"/>
      <c r="S47" s="171"/>
      <c r="T47" s="93"/>
      <c r="U47" s="221"/>
      <c r="V47" s="93"/>
      <c r="W47" s="87"/>
      <c r="X47" s="93"/>
      <c r="Y47" s="93"/>
      <c r="Z47" s="221"/>
      <c r="AA47" s="93"/>
      <c r="AB47" s="93"/>
      <c r="AC47" s="93"/>
      <c r="AD47" s="93"/>
      <c r="AE47" s="93"/>
      <c r="AF47" s="93"/>
      <c r="AG47" s="93"/>
    </row>
    <row r="48" spans="2:33" s="8" customFormat="1" x14ac:dyDescent="0.2">
      <c r="B48" s="192" t="s">
        <v>318</v>
      </c>
      <c r="C48" s="193"/>
      <c r="D48" s="193"/>
      <c r="E48" s="193"/>
      <c r="F48" s="193"/>
      <c r="G48" s="193"/>
      <c r="H48" s="193"/>
      <c r="I48" s="193"/>
      <c r="J48" s="75"/>
      <c r="K48" s="75"/>
      <c r="L48" s="75"/>
      <c r="M48" s="75"/>
      <c r="N48" s="93"/>
      <c r="O48" s="171"/>
      <c r="P48" s="158"/>
      <c r="Q48" s="171"/>
      <c r="R48" s="171"/>
      <c r="S48" s="171"/>
      <c r="T48" s="93"/>
      <c r="U48" s="221"/>
      <c r="V48" s="93"/>
      <c r="W48" s="87"/>
      <c r="X48" s="93"/>
      <c r="Y48" s="93"/>
      <c r="Z48" s="221"/>
      <c r="AA48" s="93"/>
      <c r="AB48" s="93"/>
      <c r="AC48" s="93"/>
      <c r="AD48" s="93"/>
      <c r="AE48" s="93"/>
      <c r="AF48" s="93"/>
      <c r="AG48" s="93"/>
    </row>
    <row r="49" spans="2:54" s="30" customFormat="1" ht="12" customHeight="1" x14ac:dyDescent="0.2">
      <c r="B49" s="182" t="s">
        <v>271</v>
      </c>
      <c r="C49" s="193"/>
      <c r="D49" s="193"/>
      <c r="E49" s="193"/>
      <c r="F49" s="193"/>
      <c r="G49" s="193"/>
      <c r="H49" s="193"/>
      <c r="I49" s="193"/>
      <c r="J49" s="75"/>
      <c r="K49" s="75"/>
      <c r="L49" s="75"/>
      <c r="M49" s="75"/>
      <c r="N49" s="237"/>
      <c r="O49" s="93"/>
      <c r="P49" s="238"/>
      <c r="Q49" s="220"/>
      <c r="R49" s="220"/>
      <c r="S49" s="171"/>
      <c r="T49" s="93"/>
      <c r="U49" s="221"/>
      <c r="V49" s="93"/>
      <c r="W49" s="93"/>
      <c r="X49" s="93"/>
      <c r="Y49" s="93"/>
      <c r="Z49" s="239"/>
      <c r="AA49" s="220"/>
      <c r="AB49" s="220"/>
      <c r="AC49" s="220"/>
      <c r="AD49" s="220"/>
      <c r="AE49" s="220"/>
      <c r="AF49" s="220"/>
      <c r="AG49" s="220"/>
    </row>
    <row r="50" spans="2:54" s="8" customFormat="1" ht="17.25" customHeight="1" x14ac:dyDescent="0.2">
      <c r="B50" s="167" t="s">
        <v>49</v>
      </c>
      <c r="C50" s="193"/>
      <c r="D50" s="193"/>
      <c r="E50" s="193"/>
      <c r="F50" s="193"/>
      <c r="G50" s="193"/>
      <c r="H50" s="193"/>
      <c r="I50" s="193"/>
      <c r="J50" s="75"/>
      <c r="K50" s="75"/>
      <c r="L50" s="75"/>
      <c r="M50" s="75"/>
      <c r="N50" s="93"/>
      <c r="O50" s="93"/>
      <c r="P50" s="240"/>
      <c r="Q50" s="93"/>
      <c r="R50" s="93"/>
      <c r="S50" s="171"/>
      <c r="T50" s="93"/>
      <c r="U50" s="221"/>
      <c r="V50" s="93"/>
      <c r="W50" s="87"/>
      <c r="X50" s="93"/>
      <c r="Y50" s="93"/>
      <c r="Z50" s="221"/>
      <c r="AA50" s="93"/>
      <c r="AB50" s="93"/>
      <c r="AC50" s="93"/>
      <c r="AD50" s="93"/>
      <c r="AE50" s="93"/>
      <c r="AF50" s="93"/>
      <c r="AG50" s="93"/>
    </row>
    <row r="51" spans="2:54" s="8" customFormat="1" ht="11.25" customHeight="1" x14ac:dyDescent="0.2">
      <c r="B51" s="2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93"/>
      <c r="O51" s="241"/>
      <c r="P51" s="240"/>
      <c r="Q51" s="238"/>
      <c r="R51" s="242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</row>
    <row r="52" spans="2:54" ht="11.25" customHeight="1" x14ac:dyDescent="0.2">
      <c r="N52" s="202"/>
      <c r="O52" s="93"/>
      <c r="P52" s="221"/>
      <c r="Q52" s="93"/>
      <c r="R52" s="93"/>
      <c r="S52" s="93"/>
      <c r="T52" s="93"/>
      <c r="U52" s="221"/>
      <c r="V52" s="93"/>
      <c r="W52" s="87"/>
      <c r="X52" s="93"/>
      <c r="Y52" s="93"/>
      <c r="Z52" s="243"/>
      <c r="AA52" s="202"/>
      <c r="AB52" s="202"/>
      <c r="AC52" s="202"/>
      <c r="AD52" s="202"/>
      <c r="AE52" s="202"/>
      <c r="AF52" s="202"/>
      <c r="AG52" s="202"/>
    </row>
    <row r="53" spans="2:54" ht="11.25" customHeight="1" x14ac:dyDescent="0.2">
      <c r="N53" s="202"/>
      <c r="O53" s="93"/>
      <c r="P53" s="221"/>
      <c r="Q53" s="93"/>
      <c r="R53" s="93"/>
      <c r="S53" s="93"/>
      <c r="T53" s="93"/>
      <c r="U53" s="221"/>
      <c r="V53" s="93"/>
      <c r="W53" s="87"/>
      <c r="X53" s="93"/>
      <c r="Y53" s="93"/>
      <c r="Z53" s="243"/>
      <c r="AA53" s="202"/>
      <c r="AB53" s="202"/>
      <c r="AC53" s="202"/>
      <c r="AD53" s="202"/>
      <c r="AE53" s="202"/>
      <c r="AF53" s="202"/>
      <c r="AG53" s="202"/>
    </row>
    <row r="54" spans="2:54" ht="11.25" customHeight="1" x14ac:dyDescent="0.2">
      <c r="N54" s="202"/>
      <c r="O54" s="93"/>
      <c r="P54" s="221"/>
      <c r="Q54" s="93"/>
      <c r="R54" s="93"/>
      <c r="S54" s="93"/>
      <c r="T54" s="93"/>
      <c r="U54" s="221"/>
      <c r="V54" s="93"/>
      <c r="W54" s="87"/>
      <c r="X54" s="93"/>
      <c r="Y54" s="93"/>
      <c r="Z54" s="243"/>
      <c r="AA54" s="202"/>
      <c r="AB54" s="202"/>
      <c r="AC54" s="202"/>
      <c r="AD54" s="202"/>
      <c r="AE54" s="202"/>
      <c r="AF54" s="202"/>
      <c r="AG54" s="202"/>
    </row>
    <row r="55" spans="2:54" ht="11.25" customHeight="1" x14ac:dyDescent="0.2">
      <c r="N55" s="202"/>
      <c r="O55" s="93"/>
      <c r="P55" s="221"/>
      <c r="Q55" s="93"/>
      <c r="R55" s="93"/>
      <c r="S55" s="93"/>
      <c r="T55" s="93"/>
      <c r="U55" s="221"/>
      <c r="V55" s="93"/>
      <c r="W55" s="87"/>
      <c r="X55" s="93"/>
      <c r="Y55" s="93"/>
      <c r="Z55" s="243"/>
      <c r="AA55" s="202"/>
      <c r="AB55" s="202"/>
      <c r="AC55" s="202"/>
      <c r="AD55" s="202"/>
      <c r="AE55" s="202"/>
      <c r="AF55" s="202"/>
      <c r="AG55" s="202"/>
    </row>
    <row r="56" spans="2:54" ht="11.25" customHeight="1" x14ac:dyDescent="0.2">
      <c r="N56" s="202"/>
      <c r="O56" s="93"/>
      <c r="P56" s="221"/>
      <c r="Q56" s="93"/>
      <c r="R56" s="93"/>
      <c r="S56" s="93"/>
      <c r="T56" s="93"/>
      <c r="U56" s="221"/>
      <c r="V56" s="93"/>
      <c r="W56" s="87"/>
      <c r="X56" s="93"/>
      <c r="Y56" s="93"/>
      <c r="Z56" s="243"/>
      <c r="AA56" s="202"/>
      <c r="AB56" s="202"/>
      <c r="AC56" s="202"/>
      <c r="AD56" s="202"/>
      <c r="AE56" s="202"/>
      <c r="AF56" s="202"/>
      <c r="AG56" s="202"/>
    </row>
    <row r="57" spans="2:54" ht="11.25" customHeight="1" x14ac:dyDescent="0.2">
      <c r="N57" s="202"/>
      <c r="O57" s="93"/>
      <c r="P57" s="221"/>
      <c r="Q57" s="93"/>
      <c r="R57" s="93"/>
      <c r="S57" s="93"/>
      <c r="T57" s="93"/>
      <c r="U57" s="221"/>
      <c r="V57" s="93"/>
      <c r="W57" s="87"/>
      <c r="X57" s="93"/>
      <c r="Y57" s="93"/>
      <c r="Z57" s="243"/>
      <c r="AA57" s="202"/>
      <c r="AB57" s="202"/>
      <c r="AC57" s="202"/>
      <c r="AD57" s="202"/>
      <c r="AE57" s="202"/>
      <c r="AF57" s="202"/>
      <c r="AG57" s="202"/>
    </row>
    <row r="58" spans="2:54" ht="11.25" customHeight="1" x14ac:dyDescent="0.2">
      <c r="N58" s="202"/>
      <c r="O58" s="93"/>
      <c r="P58" s="221"/>
      <c r="Q58" s="93"/>
      <c r="R58" s="93"/>
      <c r="S58" s="93"/>
      <c r="T58" s="93"/>
      <c r="U58" s="221"/>
      <c r="V58" s="93"/>
      <c r="W58" s="87"/>
      <c r="X58" s="93"/>
      <c r="Y58" s="93"/>
      <c r="Z58" s="243"/>
      <c r="AA58" s="202"/>
      <c r="AB58" s="202"/>
      <c r="AC58" s="202"/>
      <c r="AD58" s="202"/>
      <c r="AE58" s="202"/>
      <c r="AF58" s="202"/>
      <c r="AG58" s="202"/>
    </row>
    <row r="59" spans="2:54" ht="11.25" customHeight="1" x14ac:dyDescent="0.2">
      <c r="N59" s="202"/>
      <c r="O59" s="93"/>
      <c r="P59" s="221"/>
      <c r="Q59" s="93"/>
      <c r="R59" s="93"/>
      <c r="S59" s="93"/>
      <c r="T59" s="93"/>
      <c r="U59" s="221"/>
      <c r="V59" s="93"/>
      <c r="W59" s="87"/>
      <c r="X59" s="93"/>
      <c r="Y59" s="93"/>
      <c r="Z59" s="243"/>
      <c r="AA59" s="202"/>
      <c r="AB59" s="202"/>
      <c r="AC59" s="202"/>
      <c r="AD59" s="202"/>
      <c r="AE59" s="202"/>
      <c r="AF59" s="202"/>
      <c r="AG59" s="202"/>
    </row>
    <row r="60" spans="2:54" ht="11.25" customHeight="1" x14ac:dyDescent="0.2">
      <c r="N60" s="202"/>
      <c r="O60" s="93"/>
      <c r="P60" s="221"/>
      <c r="Q60" s="93"/>
      <c r="R60" s="93"/>
      <c r="S60" s="93"/>
      <c r="T60" s="93"/>
      <c r="U60" s="221"/>
      <c r="V60" s="93"/>
      <c r="W60" s="87"/>
      <c r="X60" s="93"/>
      <c r="Y60" s="93"/>
      <c r="Z60" s="243"/>
      <c r="AA60" s="202"/>
      <c r="AB60" s="202"/>
      <c r="AC60" s="202"/>
      <c r="AD60" s="202"/>
      <c r="AE60" s="202"/>
      <c r="AF60" s="202"/>
      <c r="AG60" s="202"/>
    </row>
    <row r="61" spans="2:54" ht="11.25" customHeight="1" x14ac:dyDescent="0.2">
      <c r="N61" s="202"/>
      <c r="O61" s="93"/>
      <c r="P61" s="221"/>
      <c r="Q61" s="93"/>
      <c r="R61" s="93"/>
      <c r="S61" s="93"/>
      <c r="T61" s="93"/>
      <c r="U61" s="221"/>
      <c r="V61" s="93"/>
      <c r="W61" s="87"/>
      <c r="X61" s="93"/>
      <c r="Y61" s="93"/>
      <c r="Z61" s="243"/>
      <c r="AA61" s="202"/>
      <c r="AB61" s="202"/>
      <c r="AC61" s="202"/>
      <c r="AD61" s="202"/>
      <c r="AE61" s="202"/>
      <c r="AF61" s="202"/>
      <c r="AG61" s="202"/>
    </row>
    <row r="62" spans="2:54" ht="11.25" customHeight="1" x14ac:dyDescent="0.2">
      <c r="N62" s="202"/>
      <c r="O62" s="93"/>
      <c r="P62" s="221"/>
      <c r="Q62" s="93"/>
      <c r="R62" s="93"/>
      <c r="S62" s="93"/>
      <c r="T62" s="93"/>
      <c r="U62" s="221"/>
      <c r="V62" s="93"/>
      <c r="W62" s="87"/>
      <c r="X62" s="93"/>
      <c r="Y62" s="93"/>
      <c r="Z62" s="243"/>
      <c r="AA62" s="202"/>
      <c r="AB62" s="202"/>
      <c r="AC62" s="202"/>
      <c r="AD62" s="202"/>
      <c r="AE62" s="202"/>
      <c r="AF62" s="202"/>
      <c r="AG62" s="202"/>
    </row>
    <row r="63" spans="2:54" ht="11.25" customHeight="1" x14ac:dyDescent="0.2">
      <c r="N63" s="202"/>
      <c r="O63" s="93"/>
      <c r="P63" s="221"/>
      <c r="Q63" s="93"/>
      <c r="R63" s="93"/>
      <c r="S63" s="93"/>
      <c r="T63" s="93"/>
      <c r="U63" s="221"/>
      <c r="V63" s="93"/>
      <c r="W63" s="87"/>
      <c r="X63" s="93"/>
      <c r="Y63" s="93"/>
      <c r="Z63" s="243"/>
      <c r="AA63" s="202"/>
      <c r="AB63" s="202"/>
      <c r="AC63" s="202"/>
      <c r="AD63" s="202"/>
      <c r="AE63" s="202"/>
      <c r="AF63" s="202"/>
      <c r="AG63" s="202"/>
    </row>
    <row r="64" spans="2:54" ht="11.25" customHeight="1" x14ac:dyDescent="0.2">
      <c r="N64" s="202"/>
      <c r="O64" s="93"/>
      <c r="P64" s="221"/>
      <c r="Q64" s="93"/>
      <c r="R64" s="93"/>
      <c r="S64" s="93"/>
      <c r="T64" s="93"/>
      <c r="U64" s="221"/>
      <c r="V64" s="93"/>
      <c r="W64" s="87"/>
      <c r="X64" s="93"/>
      <c r="Y64" s="93"/>
      <c r="Z64" s="243"/>
      <c r="AA64" s="202"/>
      <c r="AB64" s="202"/>
      <c r="AC64" s="202"/>
      <c r="AD64" s="202"/>
      <c r="AE64" s="202"/>
      <c r="AF64" s="202"/>
      <c r="AG64" s="202"/>
    </row>
    <row r="65" spans="14:33" ht="11.25" customHeight="1" x14ac:dyDescent="0.2">
      <c r="N65" s="202"/>
      <c r="O65" s="93"/>
      <c r="P65" s="221"/>
      <c r="Q65" s="93"/>
      <c r="R65" s="93"/>
      <c r="S65" s="93"/>
      <c r="T65" s="93"/>
      <c r="U65" s="221"/>
      <c r="V65" s="93"/>
      <c r="W65" s="87"/>
      <c r="X65" s="93"/>
      <c r="Y65" s="93"/>
      <c r="Z65" s="243"/>
      <c r="AA65" s="202"/>
      <c r="AB65" s="202"/>
      <c r="AC65" s="202"/>
      <c r="AD65" s="202"/>
      <c r="AE65" s="202"/>
      <c r="AF65" s="202"/>
      <c r="AG65" s="202"/>
    </row>
  </sheetData>
  <mergeCells count="1">
    <mergeCell ref="R1:S1"/>
  </mergeCells>
  <phoneticPr fontId="10" type="noConversion"/>
  <hyperlinks>
    <hyperlink ref="R1" location="Index!A1" display="retour à l'index"/>
  </hyperlinks>
  <pageMargins left="7.874015748031496E-2" right="0" top="0.31496062992125984" bottom="0.11811023622047245" header="0.35433070866141736" footer="0.51181102362204722"/>
  <pageSetup paperSize="9" scale="70" orientation="landscape" r:id="rId1"/>
  <headerFooter alignWithMargins="0"/>
  <ignoredErrors>
    <ignoredError sqref="C6:I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1" width="8.85546875" customWidth="1"/>
    <col min="2" max="2" width="20.7109375" customWidth="1"/>
    <col min="8" max="8" width="16.140625" customWidth="1"/>
  </cols>
  <sheetData>
    <row r="1" spans="1:8" x14ac:dyDescent="0.2">
      <c r="A1" t="s">
        <v>229</v>
      </c>
      <c r="H1" s="471" t="s">
        <v>56</v>
      </c>
    </row>
    <row r="41" s="43" customFormat="1" x14ac:dyDescent="0.2"/>
    <row r="42" s="43" customFormat="1" x14ac:dyDescent="0.2"/>
    <row r="43" s="473" customFormat="1" x14ac:dyDescent="0.2"/>
    <row r="65" spans="1:2" x14ac:dyDescent="0.2">
      <c r="A65" s="50" t="s">
        <v>325</v>
      </c>
    </row>
    <row r="66" spans="1:2" x14ac:dyDescent="0.2">
      <c r="B66" s="470"/>
    </row>
  </sheetData>
  <hyperlinks>
    <hyperlink ref="H1" location="Index!A1" display="retour à l'index"/>
  </hyperlinks>
  <pageMargins left="0" right="0" top="0.39370078740157483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B3" sqref="B3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36.5703125" style="6" customWidth="1"/>
    <col min="3" max="3" width="16.28515625" style="104" customWidth="1"/>
    <col min="4" max="4" width="7.7109375" style="104" customWidth="1"/>
    <col min="5" max="5" width="18.7109375" style="6" customWidth="1"/>
    <col min="6" max="6" width="6.85546875" style="6" customWidth="1"/>
    <col min="7" max="7" width="11.7109375" style="6" customWidth="1"/>
    <col min="8" max="8" width="4.7109375" style="6" customWidth="1"/>
    <col min="9" max="17" width="6.85546875" style="6" customWidth="1"/>
    <col min="18" max="20" width="1.5703125" style="6" customWidth="1"/>
    <col min="21" max="16384" width="11.42578125" style="6"/>
  </cols>
  <sheetData>
    <row r="1" spans="1:8" s="2" customFormat="1" ht="12.75" customHeight="1" x14ac:dyDescent="0.2">
      <c r="A1" s="90" t="s">
        <v>11</v>
      </c>
      <c r="B1" s="29" t="s">
        <v>46</v>
      </c>
      <c r="C1" s="100"/>
      <c r="D1" s="124" t="s">
        <v>11</v>
      </c>
      <c r="E1" s="313" t="s">
        <v>56</v>
      </c>
      <c r="F1" s="159"/>
    </row>
    <row r="2" spans="1:8" ht="6.75" customHeight="1" x14ac:dyDescent="0.2">
      <c r="A2" s="1"/>
    </row>
    <row r="3" spans="1:8" ht="12.75" customHeight="1" x14ac:dyDescent="0.2">
      <c r="A3" s="1"/>
      <c r="B3" s="165" t="s">
        <v>278</v>
      </c>
      <c r="C3" s="167"/>
      <c r="D3" s="167"/>
    </row>
    <row r="4" spans="1:8" ht="12.75" customHeight="1" x14ac:dyDescent="0.2">
      <c r="B4" s="39" t="s">
        <v>208</v>
      </c>
      <c r="C4" s="39"/>
      <c r="D4" s="39"/>
    </row>
    <row r="5" spans="1:8" s="3" customFormat="1" ht="16.5" customHeight="1" x14ac:dyDescent="0.2">
      <c r="A5" s="90"/>
      <c r="B5" s="140" t="s">
        <v>50</v>
      </c>
      <c r="C5" s="130" t="s">
        <v>51</v>
      </c>
      <c r="D5" s="130" t="s">
        <v>7</v>
      </c>
    </row>
    <row r="6" spans="1:8" ht="12.75" customHeight="1" x14ac:dyDescent="0.2">
      <c r="B6" s="150" t="s">
        <v>60</v>
      </c>
      <c r="C6" s="355">
        <v>214030</v>
      </c>
      <c r="D6" s="116">
        <v>8.1017804384568652</v>
      </c>
    </row>
    <row r="7" spans="1:8" ht="12.75" customHeight="1" x14ac:dyDescent="0.2">
      <c r="B7" s="150" t="s">
        <v>52</v>
      </c>
      <c r="C7" s="142">
        <v>66084</v>
      </c>
      <c r="D7" s="142">
        <v>2.5015094075362496</v>
      </c>
      <c r="E7" s="325"/>
      <c r="G7" s="3"/>
      <c r="H7" s="3"/>
    </row>
    <row r="8" spans="1:8" ht="12.75" customHeight="1" x14ac:dyDescent="0.2">
      <c r="B8" s="150" t="s">
        <v>53</v>
      </c>
      <c r="C8" s="367">
        <v>2361651</v>
      </c>
      <c r="D8" s="142">
        <v>89.396710154006882</v>
      </c>
      <c r="F8" s="103"/>
      <c r="G8" s="142"/>
      <c r="H8" s="142"/>
    </row>
    <row r="9" spans="1:8" s="3" customFormat="1" ht="14.45" customHeight="1" x14ac:dyDescent="0.2">
      <c r="A9" s="90"/>
      <c r="B9" s="145" t="s">
        <v>0</v>
      </c>
      <c r="C9" s="143">
        <v>2641765</v>
      </c>
      <c r="D9" s="143">
        <v>100</v>
      </c>
      <c r="F9" s="103"/>
      <c r="G9" s="142"/>
      <c r="H9" s="142"/>
    </row>
    <row r="10" spans="1:8" ht="6" customHeight="1" x14ac:dyDescent="0.2">
      <c r="C10" s="321"/>
    </row>
    <row r="11" spans="1:8" ht="12.75" customHeight="1" x14ac:dyDescent="0.2">
      <c r="B11" s="181"/>
    </row>
    <row r="12" spans="1:8" ht="3.75" customHeight="1" x14ac:dyDescent="0.2">
      <c r="B12" s="129"/>
    </row>
    <row r="13" spans="1:8" ht="12.75" customHeight="1" x14ac:dyDescent="0.2">
      <c r="B13" s="167" t="s">
        <v>239</v>
      </c>
    </row>
    <row r="14" spans="1:8" ht="18.75" customHeight="1" x14ac:dyDescent="0.2">
      <c r="B14" s="167" t="s">
        <v>49</v>
      </c>
    </row>
    <row r="15" spans="1:8" s="30" customFormat="1" ht="12.75" customHeight="1" x14ac:dyDescent="0.2">
      <c r="A15" s="90"/>
      <c r="B15" s="92"/>
      <c r="C15" s="105"/>
      <c r="D15" s="105"/>
    </row>
    <row r="28" spans="1:6" ht="12.75" customHeight="1" x14ac:dyDescent="0.2">
      <c r="A28" s="91"/>
    </row>
    <row r="29" spans="1:6" ht="12.75" customHeight="1" x14ac:dyDescent="0.2">
      <c r="A29" s="91"/>
    </row>
    <row r="30" spans="1:6" ht="12.75" customHeight="1" x14ac:dyDescent="0.2">
      <c r="A30" s="91"/>
    </row>
    <row r="31" spans="1:6" ht="12.75" customHeight="1" x14ac:dyDescent="0.2">
      <c r="F31" s="322"/>
    </row>
    <row r="32" spans="1:6" ht="12.75" customHeight="1" x14ac:dyDescent="0.2">
      <c r="E32" s="24"/>
      <c r="F32" s="322"/>
    </row>
    <row r="42" ht="6.75" customHeight="1" x14ac:dyDescent="0.2"/>
  </sheetData>
  <phoneticPr fontId="10" type="noConversion"/>
  <hyperlinks>
    <hyperlink ref="E1" location="titre!A1" display="retour table des matières"/>
    <hyperlink ref="E1:F1" location="Index!A1" display="retour à l'index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90" customWidth="1"/>
    <col min="2" max="2" width="33" style="12" customWidth="1"/>
    <col min="3" max="3" width="9.7109375" style="103" customWidth="1"/>
    <col min="4" max="4" width="9.7109375" style="114" customWidth="1"/>
    <col min="5" max="5" width="10.28515625" style="103" customWidth="1"/>
    <col min="6" max="13" width="10.28515625" style="2" customWidth="1"/>
    <col min="14" max="16384" width="11.42578125" style="2"/>
  </cols>
  <sheetData>
    <row r="1" spans="1:13" s="8" customFormat="1" ht="12.75" customHeight="1" x14ac:dyDescent="0.2">
      <c r="A1" s="90" t="s">
        <v>11</v>
      </c>
      <c r="B1" s="29" t="s">
        <v>54</v>
      </c>
      <c r="C1" s="128"/>
      <c r="E1" s="106"/>
      <c r="F1" s="126"/>
      <c r="J1" s="205"/>
      <c r="L1" s="668" t="s">
        <v>56</v>
      </c>
      <c r="M1" s="670"/>
    </row>
    <row r="3" spans="1:13" ht="12.75" customHeight="1" x14ac:dyDescent="0.2">
      <c r="B3" s="3" t="s">
        <v>279</v>
      </c>
      <c r="C3" s="108"/>
      <c r="D3" s="107"/>
      <c r="E3" s="106"/>
    </row>
    <row r="4" spans="1:13" ht="12" customHeight="1" x14ac:dyDescent="0.2">
      <c r="B4" s="168" t="s">
        <v>55</v>
      </c>
      <c r="C4" s="108"/>
      <c r="D4" s="107"/>
      <c r="E4" s="106"/>
    </row>
    <row r="5" spans="1:13" ht="2.25" customHeight="1" x14ac:dyDescent="0.2">
      <c r="A5" s="97"/>
      <c r="B5" s="10"/>
      <c r="C5" s="144"/>
      <c r="D5" s="107"/>
      <c r="E5" s="106"/>
    </row>
    <row r="6" spans="1:13" s="20" customFormat="1" ht="16.5" customHeight="1" x14ac:dyDescent="0.2">
      <c r="A6" s="97"/>
      <c r="B6" s="135" t="s">
        <v>50</v>
      </c>
      <c r="C6" s="160">
        <v>2000</v>
      </c>
      <c r="D6" s="160">
        <v>2002</v>
      </c>
      <c r="E6" s="160">
        <v>2004</v>
      </c>
      <c r="F6" s="131">
        <v>2006</v>
      </c>
      <c r="G6" s="131">
        <v>2008</v>
      </c>
      <c r="H6" s="131">
        <v>2010</v>
      </c>
      <c r="I6" s="131">
        <v>2012</v>
      </c>
      <c r="J6" s="131">
        <v>2014</v>
      </c>
      <c r="K6" s="131">
        <v>2015</v>
      </c>
      <c r="L6" s="541" t="s">
        <v>306</v>
      </c>
      <c r="M6" s="541">
        <v>2019</v>
      </c>
    </row>
    <row r="7" spans="1:13" s="3" customFormat="1" ht="12.75" customHeight="1" x14ac:dyDescent="0.2">
      <c r="A7" s="90"/>
      <c r="B7" s="71" t="s">
        <v>184</v>
      </c>
      <c r="C7" s="368">
        <v>13</v>
      </c>
      <c r="D7" s="369">
        <v>12</v>
      </c>
      <c r="E7" s="368">
        <v>10</v>
      </c>
      <c r="F7" s="368">
        <v>9</v>
      </c>
      <c r="G7" s="368">
        <v>8</v>
      </c>
      <c r="H7" s="368">
        <v>6.8521415976854989</v>
      </c>
      <c r="I7" s="368">
        <v>6.544616405833068</v>
      </c>
      <c r="J7" s="368">
        <v>9.6931858287369526</v>
      </c>
      <c r="K7" s="368">
        <v>9.5135182340511228</v>
      </c>
      <c r="L7" s="368">
        <v>7.8077304009955046</v>
      </c>
      <c r="M7" s="368">
        <v>8.1017804384568652</v>
      </c>
    </row>
    <row r="8" spans="1:13" s="45" customFormat="1" ht="12.75" customHeight="1" x14ac:dyDescent="0.2">
      <c r="A8" s="90"/>
      <c r="B8" s="71" t="s">
        <v>52</v>
      </c>
      <c r="C8" s="368">
        <v>9</v>
      </c>
      <c r="D8" s="369">
        <v>7</v>
      </c>
      <c r="E8" s="368">
        <v>6</v>
      </c>
      <c r="F8" s="368">
        <v>6</v>
      </c>
      <c r="G8" s="368">
        <v>6</v>
      </c>
      <c r="H8" s="368">
        <v>5.5994465323308535</v>
      </c>
      <c r="I8" s="368">
        <v>4.843132115250798</v>
      </c>
      <c r="J8" s="368">
        <v>4.2128211830541265</v>
      </c>
      <c r="K8" s="368">
        <v>4.0754628855089692</v>
      </c>
      <c r="L8" s="368">
        <v>3.3569935072080996</v>
      </c>
      <c r="M8" s="368">
        <v>2.5015094075362496</v>
      </c>
    </row>
    <row r="9" spans="1:13" s="45" customFormat="1" ht="12.75" customHeight="1" x14ac:dyDescent="0.2">
      <c r="A9" s="90"/>
      <c r="B9" s="71" t="s">
        <v>53</v>
      </c>
      <c r="C9" s="368">
        <v>78</v>
      </c>
      <c r="D9" s="383">
        <v>81</v>
      </c>
      <c r="E9" s="368">
        <v>84</v>
      </c>
      <c r="F9" s="368">
        <v>85</v>
      </c>
      <c r="G9" s="368">
        <v>86</v>
      </c>
      <c r="H9" s="368">
        <v>87.548411869983653</v>
      </c>
      <c r="I9" s="368">
        <v>88.612251478916136</v>
      </c>
      <c r="J9" s="368">
        <v>86.093992988208925</v>
      </c>
      <c r="K9" s="368">
        <v>86.411018880439912</v>
      </c>
      <c r="L9" s="368">
        <v>88.835276091796402</v>
      </c>
      <c r="M9" s="368">
        <v>89.396710154006882</v>
      </c>
    </row>
    <row r="10" spans="1:13" s="46" customFormat="1" ht="20.25" customHeight="1" x14ac:dyDescent="0.2">
      <c r="A10" s="90"/>
      <c r="B10" s="72" t="s">
        <v>0</v>
      </c>
      <c r="C10" s="380">
        <v>100</v>
      </c>
      <c r="D10" s="381">
        <v>100</v>
      </c>
      <c r="E10" s="381">
        <v>100</v>
      </c>
      <c r="F10" s="382">
        <v>100</v>
      </c>
      <c r="G10" s="382">
        <v>100</v>
      </c>
      <c r="H10" s="382">
        <v>100</v>
      </c>
      <c r="I10" s="382">
        <v>100</v>
      </c>
      <c r="J10" s="382">
        <v>100</v>
      </c>
      <c r="K10" s="382">
        <v>100</v>
      </c>
      <c r="L10" s="382">
        <v>100</v>
      </c>
      <c r="M10" s="382">
        <v>100</v>
      </c>
    </row>
    <row r="11" spans="1:13" ht="3.75" customHeight="1" x14ac:dyDescent="0.2">
      <c r="I11" s="205"/>
      <c r="J11" s="205"/>
      <c r="K11" s="205"/>
      <c r="L11" s="205"/>
      <c r="M11" s="205"/>
    </row>
    <row r="12" spans="1:13" ht="12.75" customHeight="1" x14ac:dyDescent="0.2">
      <c r="B12" s="167" t="s">
        <v>239</v>
      </c>
      <c r="I12" s="205"/>
      <c r="J12" s="205"/>
      <c r="K12" s="205"/>
      <c r="L12" s="205"/>
      <c r="M12" s="205"/>
    </row>
    <row r="13" spans="1:13" ht="12.75" customHeight="1" x14ac:dyDescent="0.2">
      <c r="B13" s="181" t="s">
        <v>307</v>
      </c>
      <c r="I13" s="636"/>
      <c r="J13" s="636"/>
      <c r="K13" s="636"/>
      <c r="L13" s="636"/>
      <c r="M13" s="636"/>
    </row>
    <row r="14" spans="1:13" ht="20.25" customHeight="1" x14ac:dyDescent="0.2">
      <c r="B14" s="167" t="s">
        <v>49</v>
      </c>
    </row>
    <row r="15" spans="1:13" s="30" customFormat="1" ht="12.75" customHeight="1" x14ac:dyDescent="0.2">
      <c r="A15" s="90"/>
      <c r="C15" s="105"/>
      <c r="D15" s="105"/>
      <c r="E15" s="105"/>
    </row>
    <row r="17" spans="7:7" ht="12.75" customHeight="1" x14ac:dyDescent="0.2">
      <c r="G17" s="47"/>
    </row>
    <row r="22" spans="7:7" ht="6" customHeight="1" x14ac:dyDescent="0.2"/>
    <row r="23" spans="7:7" ht="6" customHeight="1" x14ac:dyDescent="0.2"/>
    <row r="24" spans="7:7" ht="6" customHeight="1" x14ac:dyDescent="0.2"/>
    <row r="25" spans="7:7" ht="6" customHeight="1" x14ac:dyDescent="0.2"/>
    <row r="26" spans="7:7" ht="6" customHeight="1" x14ac:dyDescent="0.2"/>
    <row r="27" spans="7:7" ht="6" customHeight="1" x14ac:dyDescent="0.2"/>
  </sheetData>
  <mergeCells count="1">
    <mergeCell ref="L1:M1"/>
  </mergeCells>
  <phoneticPr fontId="10" type="noConversion"/>
  <hyperlinks>
    <hyperlink ref="L1" location="Index!A1" display="retour à l'index"/>
  </hyperlinks>
  <pageMargins left="0.51181102362204722" right="0.15748031496062992" top="0.35433070866141736" bottom="0" header="0.51181102362204722" footer="0.51181102362204722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90" customWidth="1"/>
    <col min="2" max="2" width="33" style="12" customWidth="1"/>
    <col min="3" max="3" width="10.7109375" style="103" customWidth="1"/>
    <col min="4" max="4" width="10.7109375" style="114" customWidth="1"/>
    <col min="5" max="5" width="10.7109375" style="103" customWidth="1"/>
    <col min="6" max="13" width="10.7109375" style="2" customWidth="1"/>
    <col min="14" max="16384" width="11.42578125" style="2"/>
  </cols>
  <sheetData>
    <row r="1" spans="1:13" s="8" customFormat="1" ht="12.75" customHeight="1" x14ac:dyDescent="0.2">
      <c r="A1" s="90" t="s">
        <v>11</v>
      </c>
      <c r="B1" s="29" t="s">
        <v>57</v>
      </c>
      <c r="C1" s="128"/>
      <c r="E1" s="106"/>
      <c r="F1" s="126"/>
      <c r="L1" s="668" t="s">
        <v>56</v>
      </c>
      <c r="M1" s="670"/>
    </row>
    <row r="2" spans="1:13" s="8" customFormat="1" ht="12.75" customHeight="1" x14ac:dyDescent="0.2">
      <c r="A2" s="1"/>
      <c r="B2" s="15"/>
      <c r="C2" s="106"/>
      <c r="D2" s="107"/>
      <c r="E2" s="106"/>
    </row>
    <row r="3" spans="1:13" ht="12.75" customHeight="1" x14ac:dyDescent="0.2">
      <c r="A3" s="1"/>
      <c r="B3" s="3" t="s">
        <v>279</v>
      </c>
      <c r="C3" s="108"/>
      <c r="D3" s="107"/>
      <c r="E3" s="106"/>
    </row>
    <row r="4" spans="1:13" ht="12" customHeight="1" x14ac:dyDescent="0.2">
      <c r="A4" s="1"/>
      <c r="B4" s="10" t="s">
        <v>207</v>
      </c>
      <c r="C4" s="108"/>
      <c r="D4" s="107"/>
      <c r="E4" s="106"/>
    </row>
    <row r="5" spans="1:13" ht="2.25" customHeight="1" x14ac:dyDescent="0.2">
      <c r="B5" s="13"/>
      <c r="C5" s="109"/>
      <c r="D5" s="110"/>
      <c r="E5" s="111"/>
    </row>
    <row r="6" spans="1:13" s="20" customFormat="1" ht="16.5" customHeight="1" x14ac:dyDescent="0.2">
      <c r="A6" s="97"/>
      <c r="B6" s="135" t="s">
        <v>50</v>
      </c>
      <c r="C6" s="160">
        <v>2000</v>
      </c>
      <c r="D6" s="160">
        <v>2002</v>
      </c>
      <c r="E6" s="160">
        <v>2004</v>
      </c>
      <c r="F6" s="131">
        <v>2006</v>
      </c>
      <c r="G6" s="131">
        <v>2008</v>
      </c>
      <c r="H6" s="131">
        <v>2010</v>
      </c>
      <c r="I6" s="131">
        <v>2012</v>
      </c>
      <c r="J6" s="131">
        <v>2014</v>
      </c>
      <c r="K6" s="131">
        <v>2015</v>
      </c>
      <c r="L6" s="541" t="s">
        <v>308</v>
      </c>
      <c r="M6" s="541">
        <v>2019</v>
      </c>
    </row>
    <row r="7" spans="1:13" s="3" customFormat="1" ht="12.75" customHeight="1" x14ac:dyDescent="0.2">
      <c r="A7" s="90"/>
      <c r="B7" s="71" t="s">
        <v>60</v>
      </c>
      <c r="C7" s="354">
        <v>141292</v>
      </c>
      <c r="D7" s="355">
        <v>139162</v>
      </c>
      <c r="E7" s="355">
        <v>139886</v>
      </c>
      <c r="F7" s="355">
        <v>120800</v>
      </c>
      <c r="G7" s="355">
        <v>122539</v>
      </c>
      <c r="H7" s="355">
        <v>124198</v>
      </c>
      <c r="I7" s="355">
        <v>139298</v>
      </c>
      <c r="J7" s="355">
        <v>190607</v>
      </c>
      <c r="K7" s="355">
        <v>193909</v>
      </c>
      <c r="L7" s="355">
        <v>184467</v>
      </c>
      <c r="M7" s="355">
        <v>214030</v>
      </c>
    </row>
    <row r="8" spans="1:13" s="45" customFormat="1" ht="12.75" customHeight="1" x14ac:dyDescent="0.2">
      <c r="A8" s="90"/>
      <c r="B8" s="71" t="s">
        <v>52</v>
      </c>
      <c r="C8" s="367">
        <v>89527</v>
      </c>
      <c r="D8" s="142">
        <v>84537</v>
      </c>
      <c r="E8" s="142">
        <v>80140</v>
      </c>
      <c r="F8" s="142">
        <v>80337</v>
      </c>
      <c r="G8" s="142">
        <v>97458</v>
      </c>
      <c r="H8" s="142">
        <v>101494</v>
      </c>
      <c r="I8" s="142">
        <v>102730</v>
      </c>
      <c r="J8" s="142">
        <v>82841</v>
      </c>
      <c r="K8" s="142">
        <v>83068</v>
      </c>
      <c r="L8" s="142">
        <v>79313</v>
      </c>
      <c r="M8" s="142">
        <v>66084</v>
      </c>
    </row>
    <row r="9" spans="1:13" s="45" customFormat="1" ht="12.75" customHeight="1" x14ac:dyDescent="0.2">
      <c r="A9" s="90"/>
      <c r="B9" s="71" t="s">
        <v>53</v>
      </c>
      <c r="C9" s="367">
        <v>817131</v>
      </c>
      <c r="D9" s="367">
        <v>931285</v>
      </c>
      <c r="E9" s="367">
        <v>1170790</v>
      </c>
      <c r="F9" s="367">
        <v>1151138</v>
      </c>
      <c r="G9" s="367">
        <v>1306567</v>
      </c>
      <c r="H9" s="367">
        <v>1586878</v>
      </c>
      <c r="I9" s="367">
        <v>1879597</v>
      </c>
      <c r="J9" s="367">
        <v>1692954</v>
      </c>
      <c r="K9" s="367">
        <v>1761270</v>
      </c>
      <c r="L9" s="367">
        <v>2098840</v>
      </c>
      <c r="M9" s="367">
        <v>2361651</v>
      </c>
    </row>
    <row r="10" spans="1:13" s="46" customFormat="1" ht="20.25" customHeight="1" x14ac:dyDescent="0.2">
      <c r="A10" s="90"/>
      <c r="B10" s="135" t="s">
        <v>161</v>
      </c>
      <c r="C10" s="370">
        <v>1047950</v>
      </c>
      <c r="D10" s="370">
        <v>1154984</v>
      </c>
      <c r="E10" s="370">
        <v>1390816</v>
      </c>
      <c r="F10" s="370">
        <v>1352275</v>
      </c>
      <c r="G10" s="370">
        <v>1526564</v>
      </c>
      <c r="H10" s="370">
        <v>1812570</v>
      </c>
      <c r="I10" s="370">
        <v>2121625</v>
      </c>
      <c r="J10" s="370">
        <v>1966402</v>
      </c>
      <c r="K10" s="370">
        <v>2038247</v>
      </c>
      <c r="L10" s="370">
        <v>2362620</v>
      </c>
      <c r="M10" s="370">
        <v>2641765</v>
      </c>
    </row>
    <row r="11" spans="1:13" s="45" customFormat="1" ht="12.75" customHeight="1" x14ac:dyDescent="0.2">
      <c r="A11" s="91"/>
      <c r="B11" s="168" t="s">
        <v>185</v>
      </c>
      <c r="C11" s="367">
        <v>89527</v>
      </c>
      <c r="D11" s="142">
        <v>84537</v>
      </c>
      <c r="E11" s="142">
        <v>80140</v>
      </c>
      <c r="F11" s="142">
        <v>80337</v>
      </c>
      <c r="G11" s="142">
        <v>97458</v>
      </c>
      <c r="H11" s="142">
        <v>101494</v>
      </c>
      <c r="I11" s="142">
        <v>102730</v>
      </c>
      <c r="J11" s="142">
        <v>82841</v>
      </c>
      <c r="K11" s="142">
        <v>83068</v>
      </c>
      <c r="L11" s="142">
        <v>79313</v>
      </c>
      <c r="M11" s="142">
        <v>66084</v>
      </c>
    </row>
    <row r="12" spans="1:13" s="45" customFormat="1" ht="12.75" customHeight="1" x14ac:dyDescent="0.2">
      <c r="A12" s="91"/>
      <c r="B12" s="363" t="s">
        <v>53</v>
      </c>
      <c r="C12" s="367">
        <v>817131</v>
      </c>
      <c r="D12" s="367">
        <v>931285</v>
      </c>
      <c r="E12" s="367">
        <v>1170790</v>
      </c>
      <c r="F12" s="367">
        <v>1151138</v>
      </c>
      <c r="G12" s="367">
        <v>1306567</v>
      </c>
      <c r="H12" s="367">
        <v>1586878</v>
      </c>
      <c r="I12" s="367">
        <v>1879597</v>
      </c>
      <c r="J12" s="367">
        <v>1692954</v>
      </c>
      <c r="K12" s="367">
        <v>1761270</v>
      </c>
      <c r="L12" s="367">
        <v>2098840</v>
      </c>
      <c r="M12" s="367">
        <v>2361651</v>
      </c>
    </row>
    <row r="13" spans="1:13" s="3" customFormat="1" ht="14.25" customHeight="1" x14ac:dyDescent="0.2">
      <c r="A13" s="91"/>
      <c r="B13" s="297" t="s">
        <v>198</v>
      </c>
      <c r="C13" s="371">
        <v>906658</v>
      </c>
      <c r="D13" s="371">
        <v>1015822</v>
      </c>
      <c r="E13" s="371">
        <v>1250930</v>
      </c>
      <c r="F13" s="371">
        <v>1231475</v>
      </c>
      <c r="G13" s="371">
        <v>1404025</v>
      </c>
      <c r="H13" s="371">
        <v>1688372</v>
      </c>
      <c r="I13" s="371">
        <v>1982327</v>
      </c>
      <c r="J13" s="371">
        <v>1775795</v>
      </c>
      <c r="K13" s="371">
        <v>1844338</v>
      </c>
      <c r="L13" s="371">
        <v>2178153</v>
      </c>
      <c r="M13" s="371">
        <v>2427735</v>
      </c>
    </row>
    <row r="14" spans="1:13" s="45" customFormat="1" ht="15.75" customHeight="1" x14ac:dyDescent="0.2">
      <c r="A14" s="90"/>
      <c r="B14" s="71" t="s">
        <v>60</v>
      </c>
      <c r="C14" s="354">
        <v>141292</v>
      </c>
      <c r="D14" s="355">
        <v>139162</v>
      </c>
      <c r="E14" s="355">
        <v>139886</v>
      </c>
      <c r="F14" s="355">
        <v>120800</v>
      </c>
      <c r="G14" s="355">
        <v>122539</v>
      </c>
      <c r="H14" s="355">
        <v>124198</v>
      </c>
      <c r="I14" s="355">
        <v>139298</v>
      </c>
      <c r="J14" s="355">
        <v>190607</v>
      </c>
      <c r="K14" s="355">
        <v>193909</v>
      </c>
      <c r="L14" s="355">
        <v>184467</v>
      </c>
      <c r="M14" s="355">
        <v>214030</v>
      </c>
    </row>
    <row r="15" spans="1:13" s="45" customFormat="1" ht="12.75" customHeight="1" x14ac:dyDescent="0.2">
      <c r="A15" s="90"/>
      <c r="B15" s="363" t="s">
        <v>52</v>
      </c>
      <c r="C15" s="367">
        <v>89527</v>
      </c>
      <c r="D15" s="142">
        <v>84537</v>
      </c>
      <c r="E15" s="142">
        <v>80140</v>
      </c>
      <c r="F15" s="142">
        <v>80337</v>
      </c>
      <c r="G15" s="142">
        <v>97458</v>
      </c>
      <c r="H15" s="142">
        <v>101494</v>
      </c>
      <c r="I15" s="142">
        <v>102730</v>
      </c>
      <c r="J15" s="142">
        <v>82841</v>
      </c>
      <c r="K15" s="142">
        <v>83068</v>
      </c>
      <c r="L15" s="142">
        <v>79313</v>
      </c>
      <c r="M15" s="142">
        <v>66084</v>
      </c>
    </row>
    <row r="16" spans="1:13" s="3" customFormat="1" ht="27" customHeight="1" x14ac:dyDescent="0.2">
      <c r="A16" s="90"/>
      <c r="B16" s="294" t="s">
        <v>242</v>
      </c>
      <c r="C16" s="370">
        <v>230819</v>
      </c>
      <c r="D16" s="370">
        <v>223699</v>
      </c>
      <c r="E16" s="370">
        <v>220026</v>
      </c>
      <c r="F16" s="370">
        <v>201137</v>
      </c>
      <c r="G16" s="370">
        <v>219997</v>
      </c>
      <c r="H16" s="370">
        <v>225692</v>
      </c>
      <c r="I16" s="370">
        <v>242028</v>
      </c>
      <c r="J16" s="370">
        <v>273448</v>
      </c>
      <c r="K16" s="370">
        <v>276977</v>
      </c>
      <c r="L16" s="370">
        <v>263780</v>
      </c>
      <c r="M16" s="370">
        <v>280114</v>
      </c>
    </row>
    <row r="17" spans="1:13" s="46" customFormat="1" ht="20.100000000000001" customHeight="1" x14ac:dyDescent="0.2">
      <c r="A17" s="90"/>
      <c r="B17" s="181" t="s">
        <v>307</v>
      </c>
      <c r="C17" s="345"/>
      <c r="D17" s="345"/>
      <c r="E17" s="345"/>
      <c r="F17" s="345"/>
      <c r="G17" s="345"/>
      <c r="H17" s="345"/>
    </row>
    <row r="19" spans="1:13" ht="12.75" customHeight="1" x14ac:dyDescent="0.2">
      <c r="B19" s="3" t="s">
        <v>279</v>
      </c>
      <c r="C19" s="108"/>
      <c r="D19" s="107"/>
      <c r="E19" s="106"/>
    </row>
    <row r="20" spans="1:13" ht="12" customHeight="1" x14ac:dyDescent="0.2">
      <c r="B20" s="168" t="s">
        <v>55</v>
      </c>
      <c r="C20" s="108"/>
      <c r="D20" s="107"/>
      <c r="E20" s="106"/>
    </row>
    <row r="21" spans="1:13" ht="2.25" customHeight="1" x14ac:dyDescent="0.2">
      <c r="A21" s="97"/>
      <c r="B21" s="10"/>
      <c r="C21" s="144"/>
      <c r="D21" s="107"/>
      <c r="E21" s="106"/>
    </row>
    <row r="22" spans="1:13" s="20" customFormat="1" ht="16.5" customHeight="1" x14ac:dyDescent="0.2">
      <c r="A22" s="97"/>
      <c r="B22" s="135" t="s">
        <v>50</v>
      </c>
      <c r="C22" s="160">
        <v>2000</v>
      </c>
      <c r="D22" s="160">
        <v>2002</v>
      </c>
      <c r="E22" s="160">
        <v>2004</v>
      </c>
      <c r="F22" s="131">
        <v>2006</v>
      </c>
      <c r="G22" s="131">
        <v>2008</v>
      </c>
      <c r="H22" s="131">
        <v>2010</v>
      </c>
      <c r="I22" s="131">
        <v>2012</v>
      </c>
      <c r="J22" s="131">
        <v>2014</v>
      </c>
      <c r="K22" s="131">
        <v>2015</v>
      </c>
      <c r="L22" s="541" t="s">
        <v>308</v>
      </c>
      <c r="M22" s="541">
        <v>2019</v>
      </c>
    </row>
    <row r="23" spans="1:13" s="3" customFormat="1" ht="12.75" customHeight="1" x14ac:dyDescent="0.2">
      <c r="A23" s="90"/>
      <c r="B23" s="71" t="s">
        <v>60</v>
      </c>
      <c r="C23" s="368">
        <v>13</v>
      </c>
      <c r="D23" s="369">
        <v>12</v>
      </c>
      <c r="E23" s="368">
        <v>10</v>
      </c>
      <c r="F23" s="368">
        <v>9</v>
      </c>
      <c r="G23" s="368">
        <v>8</v>
      </c>
      <c r="H23" s="368">
        <v>6.8521415976854989</v>
      </c>
      <c r="I23" s="368">
        <v>6.544616405833068</v>
      </c>
      <c r="J23" s="368">
        <v>9.6936886538168139</v>
      </c>
      <c r="K23" s="368">
        <v>9.5135182340511228</v>
      </c>
      <c r="L23" s="368">
        <v>7.8077304009955046</v>
      </c>
      <c r="M23" s="368">
        <v>8.1017804384568652</v>
      </c>
    </row>
    <row r="24" spans="1:13" s="45" customFormat="1" ht="12.75" customHeight="1" x14ac:dyDescent="0.2">
      <c r="A24" s="90"/>
      <c r="B24" s="71" t="s">
        <v>52</v>
      </c>
      <c r="C24" s="368">
        <v>9</v>
      </c>
      <c r="D24" s="369">
        <v>7</v>
      </c>
      <c r="E24" s="368">
        <v>6</v>
      </c>
      <c r="F24" s="368">
        <v>6</v>
      </c>
      <c r="G24" s="368">
        <v>6</v>
      </c>
      <c r="H24" s="368">
        <v>5.5994465323308535</v>
      </c>
      <c r="I24" s="368">
        <v>4.843132115250798</v>
      </c>
      <c r="J24" s="368">
        <v>4.2130397192696947</v>
      </c>
      <c r="K24" s="368">
        <v>4.0754628855089692</v>
      </c>
      <c r="L24" s="368">
        <v>3.3569935072080996</v>
      </c>
      <c r="M24" s="368">
        <v>2.5015094075362496</v>
      </c>
    </row>
    <row r="25" spans="1:13" s="45" customFormat="1" ht="12.75" customHeight="1" x14ac:dyDescent="0.2">
      <c r="A25" s="90"/>
      <c r="B25" s="71" t="s">
        <v>53</v>
      </c>
      <c r="C25" s="368">
        <v>78</v>
      </c>
      <c r="D25" s="369">
        <v>81</v>
      </c>
      <c r="E25" s="368">
        <v>84</v>
      </c>
      <c r="F25" s="368">
        <v>85</v>
      </c>
      <c r="G25" s="368">
        <v>86</v>
      </c>
      <c r="H25" s="368">
        <v>87.548411869983653</v>
      </c>
      <c r="I25" s="368">
        <v>88.612251478916136</v>
      </c>
      <c r="J25" s="368">
        <v>86.093271626913491</v>
      </c>
      <c r="K25" s="368">
        <v>86.411018880439912</v>
      </c>
      <c r="L25" s="368">
        <v>88.835276091796402</v>
      </c>
      <c r="M25" s="368">
        <v>89.396710154006882</v>
      </c>
    </row>
    <row r="26" spans="1:13" s="46" customFormat="1" ht="20.25" customHeight="1" x14ac:dyDescent="0.2">
      <c r="A26" s="90"/>
      <c r="B26" s="135" t="s">
        <v>161</v>
      </c>
      <c r="C26" s="298">
        <v>100</v>
      </c>
      <c r="D26" s="299">
        <v>100</v>
      </c>
      <c r="E26" s="299">
        <v>100</v>
      </c>
      <c r="F26" s="267">
        <v>100</v>
      </c>
      <c r="G26" s="267">
        <v>100</v>
      </c>
      <c r="H26" s="267">
        <v>100</v>
      </c>
      <c r="I26" s="267">
        <v>100</v>
      </c>
      <c r="J26" s="267">
        <v>100</v>
      </c>
      <c r="K26" s="267">
        <v>100</v>
      </c>
      <c r="L26" s="267">
        <v>100</v>
      </c>
      <c r="M26" s="267">
        <v>100</v>
      </c>
    </row>
    <row r="27" spans="1:13" s="45" customFormat="1" ht="12.75" customHeight="1" x14ac:dyDescent="0.2">
      <c r="A27" s="91"/>
      <c r="B27" s="168" t="s">
        <v>185</v>
      </c>
      <c r="C27" s="368">
        <v>10</v>
      </c>
      <c r="D27" s="369">
        <v>8</v>
      </c>
      <c r="E27" s="369">
        <v>6</v>
      </c>
      <c r="F27" s="369">
        <v>7</v>
      </c>
      <c r="G27" s="369">
        <v>7</v>
      </c>
      <c r="H27" s="369">
        <v>6</v>
      </c>
      <c r="I27" s="369">
        <v>5.1822933350552152</v>
      </c>
      <c r="J27" s="369">
        <v>4.6652771622121616</v>
      </c>
      <c r="K27" s="369">
        <v>4.5039466735489917</v>
      </c>
      <c r="L27" s="369">
        <v>3.6412960889340646</v>
      </c>
      <c r="M27" s="369">
        <v>2.7220433861191604</v>
      </c>
    </row>
    <row r="28" spans="1:13" s="45" customFormat="1" ht="12.75" customHeight="1" x14ac:dyDescent="0.2">
      <c r="A28" s="91"/>
      <c r="B28" s="71" t="s">
        <v>53</v>
      </c>
      <c r="C28" s="368">
        <v>90</v>
      </c>
      <c r="D28" s="383">
        <v>92</v>
      </c>
      <c r="E28" s="383">
        <v>94</v>
      </c>
      <c r="F28" s="383">
        <v>93</v>
      </c>
      <c r="G28" s="383">
        <v>93</v>
      </c>
      <c r="H28" s="383">
        <v>94</v>
      </c>
      <c r="I28" s="383">
        <v>94.81770666494478</v>
      </c>
      <c r="J28" s="383">
        <v>95.334722837787837</v>
      </c>
      <c r="K28" s="373">
        <v>95.496053326451005</v>
      </c>
      <c r="L28" s="373">
        <v>96.35870391106593</v>
      </c>
      <c r="M28" s="373">
        <v>97.277956613880846</v>
      </c>
    </row>
    <row r="29" spans="1:13" s="3" customFormat="1" ht="14.25" customHeight="1" x14ac:dyDescent="0.2">
      <c r="A29" s="91"/>
      <c r="B29" s="356" t="s">
        <v>198</v>
      </c>
      <c r="C29" s="449">
        <v>100</v>
      </c>
      <c r="D29" s="450">
        <v>100</v>
      </c>
      <c r="E29" s="450">
        <v>100</v>
      </c>
      <c r="F29" s="450">
        <v>100</v>
      </c>
      <c r="G29" s="450">
        <v>100</v>
      </c>
      <c r="H29" s="450">
        <v>100</v>
      </c>
      <c r="I29" s="450">
        <v>100</v>
      </c>
      <c r="J29" s="450">
        <v>100</v>
      </c>
      <c r="K29" s="450">
        <v>100</v>
      </c>
      <c r="L29" s="542">
        <v>100</v>
      </c>
      <c r="M29" s="542">
        <v>100</v>
      </c>
    </row>
    <row r="30" spans="1:13" s="45" customFormat="1" ht="15.75" customHeight="1" x14ac:dyDescent="0.2">
      <c r="A30" s="90"/>
      <c r="B30" s="71" t="s">
        <v>60</v>
      </c>
      <c r="C30" s="368">
        <v>61</v>
      </c>
      <c r="D30" s="369">
        <v>62</v>
      </c>
      <c r="E30" s="369">
        <v>64</v>
      </c>
      <c r="F30" s="374">
        <v>60</v>
      </c>
      <c r="G30" s="374">
        <v>56</v>
      </c>
      <c r="H30" s="374">
        <v>55</v>
      </c>
      <c r="I30" s="374">
        <v>57.554497826697741</v>
      </c>
      <c r="J30" s="374">
        <v>69.705026184137381</v>
      </c>
      <c r="K30" s="374">
        <v>70.009062124291916</v>
      </c>
      <c r="L30" s="374">
        <v>69.932140420047006</v>
      </c>
      <c r="M30" s="374">
        <v>76.408176670926835</v>
      </c>
    </row>
    <row r="31" spans="1:13" s="45" customFormat="1" ht="12.75" customHeight="1" x14ac:dyDescent="0.2">
      <c r="A31" s="90"/>
      <c r="B31" s="71" t="s">
        <v>52</v>
      </c>
      <c r="C31" s="372">
        <v>39</v>
      </c>
      <c r="D31" s="373">
        <v>38</v>
      </c>
      <c r="E31" s="373">
        <v>36</v>
      </c>
      <c r="F31" s="375">
        <v>40</v>
      </c>
      <c r="G31" s="375">
        <v>44</v>
      </c>
      <c r="H31" s="375">
        <v>45</v>
      </c>
      <c r="I31" s="375">
        <v>42.445502173302259</v>
      </c>
      <c r="J31" s="375">
        <v>30.294973815862615</v>
      </c>
      <c r="K31" s="375">
        <v>29.990937875708092</v>
      </c>
      <c r="L31" s="543">
        <v>30.067859579952991</v>
      </c>
      <c r="M31" s="543">
        <v>23.591823329073161</v>
      </c>
    </row>
    <row r="32" spans="1:13" s="3" customFormat="1" ht="27.75" customHeight="1" x14ac:dyDescent="0.2">
      <c r="A32" s="90"/>
      <c r="B32" s="356" t="s">
        <v>242</v>
      </c>
      <c r="C32" s="376">
        <v>100</v>
      </c>
      <c r="D32" s="377">
        <v>100</v>
      </c>
      <c r="E32" s="377">
        <v>100</v>
      </c>
      <c r="F32" s="378">
        <v>100</v>
      </c>
      <c r="G32" s="378">
        <v>100</v>
      </c>
      <c r="H32" s="378">
        <v>100</v>
      </c>
      <c r="I32" s="378">
        <v>100</v>
      </c>
      <c r="J32" s="378">
        <v>100</v>
      </c>
      <c r="K32" s="378">
        <v>100</v>
      </c>
      <c r="L32" s="544">
        <v>100</v>
      </c>
      <c r="M32" s="544">
        <v>100</v>
      </c>
    </row>
    <row r="33" spans="2:2" ht="3.75" customHeight="1" x14ac:dyDescent="0.2"/>
    <row r="34" spans="2:2" ht="12" x14ac:dyDescent="0.2">
      <c r="B34" s="181" t="s">
        <v>307</v>
      </c>
    </row>
    <row r="35" spans="2:2" ht="12.75" customHeight="1" x14ac:dyDescent="0.2">
      <c r="B35" s="167" t="s">
        <v>239</v>
      </c>
    </row>
    <row r="36" spans="2:2" ht="20.25" customHeight="1" x14ac:dyDescent="0.2">
      <c r="B36" s="167" t="s">
        <v>49</v>
      </c>
    </row>
  </sheetData>
  <mergeCells count="1">
    <mergeCell ref="L1:M1"/>
  </mergeCells>
  <hyperlinks>
    <hyperlink ref="L1" location="Index!A1" display="retour à l'index"/>
  </hyperlinks>
  <pageMargins left="0" right="0" top="0.35433070866141736" bottom="0" header="0.51181102362204722" footer="0.51181102362204722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28.7109375" style="53" customWidth="1"/>
    <col min="3" max="3" width="12.85546875" style="53" customWidth="1"/>
    <col min="4" max="4" width="12.5703125" style="53" customWidth="1"/>
    <col min="5" max="5" width="13.85546875" style="54" customWidth="1"/>
    <col min="6" max="6" width="13.28515625" style="54" customWidth="1"/>
    <col min="7" max="7" width="11.42578125" style="54"/>
    <col min="8" max="14" width="6" style="54" customWidth="1"/>
    <col min="15" max="17" width="6" style="53" customWidth="1"/>
    <col min="18" max="20" width="4.140625" style="53" customWidth="1"/>
    <col min="21" max="16384" width="11.42578125" style="53"/>
  </cols>
  <sheetData>
    <row r="1" spans="1:17" ht="12.75" customHeight="1" x14ac:dyDescent="0.2">
      <c r="A1" s="90" t="s">
        <v>11</v>
      </c>
      <c r="B1" s="53" t="s">
        <v>58</v>
      </c>
      <c r="C1" s="52"/>
      <c r="D1" s="54"/>
      <c r="F1" s="313" t="s">
        <v>56</v>
      </c>
      <c r="G1" s="54" t="s">
        <v>11</v>
      </c>
    </row>
    <row r="2" spans="1:17" ht="9.75" customHeight="1" x14ac:dyDescent="0.2">
      <c r="A2" s="1"/>
    </row>
    <row r="3" spans="1:17" ht="12.75" customHeight="1" x14ac:dyDescent="0.2">
      <c r="A3" s="1"/>
      <c r="B3" s="4" t="s">
        <v>280</v>
      </c>
      <c r="C3" s="175"/>
      <c r="D3" s="175"/>
      <c r="E3" s="187"/>
      <c r="O3" s="54"/>
      <c r="P3" s="54"/>
      <c r="Q3" s="54"/>
    </row>
    <row r="4" spans="1:17" ht="12.75" customHeight="1" x14ac:dyDescent="0.2">
      <c r="A4" s="1"/>
      <c r="B4" s="175" t="s">
        <v>224</v>
      </c>
      <c r="C4" s="175"/>
      <c r="D4" s="175"/>
      <c r="E4" s="187"/>
      <c r="O4" s="54"/>
      <c r="P4" s="54"/>
      <c r="Q4" s="54"/>
    </row>
    <row r="5" spans="1:17" ht="7.5" customHeight="1" x14ac:dyDescent="0.2">
      <c r="B5" s="55"/>
      <c r="C5" s="56"/>
      <c r="D5" s="56"/>
      <c r="E5" s="56"/>
      <c r="F5" s="56"/>
      <c r="O5" s="54"/>
      <c r="P5" s="54"/>
      <c r="Q5" s="54"/>
    </row>
    <row r="6" spans="1:17" s="60" customFormat="1" ht="23.25" customHeight="1" x14ac:dyDescent="0.2">
      <c r="A6" s="90"/>
      <c r="B6" s="137" t="s">
        <v>59</v>
      </c>
      <c r="C6" s="134" t="s">
        <v>60</v>
      </c>
      <c r="D6" s="134" t="s">
        <v>52</v>
      </c>
      <c r="E6" s="134" t="s">
        <v>53</v>
      </c>
      <c r="F6" s="134" t="s">
        <v>61</v>
      </c>
      <c r="G6" s="65"/>
      <c r="H6" s="65"/>
      <c r="I6" s="66"/>
      <c r="J6" s="416"/>
      <c r="K6" s="416"/>
      <c r="L6" s="416"/>
    </row>
    <row r="7" spans="1:17" ht="12.75" customHeight="1" x14ac:dyDescent="0.2">
      <c r="B7" s="384" t="s">
        <v>62</v>
      </c>
      <c r="C7" s="125">
        <v>1209</v>
      </c>
      <c r="D7" s="125">
        <v>4894</v>
      </c>
      <c r="E7" s="125">
        <v>40997</v>
      </c>
      <c r="F7" s="125">
        <v>47100</v>
      </c>
      <c r="G7" s="671"/>
      <c r="H7" s="58"/>
      <c r="I7" s="59"/>
      <c r="J7" s="415"/>
      <c r="K7" s="415"/>
      <c r="L7" s="415"/>
      <c r="O7" s="54"/>
      <c r="P7" s="54"/>
      <c r="Q7" s="54"/>
    </row>
    <row r="8" spans="1:17" ht="12.75" customHeight="1" x14ac:dyDescent="0.2">
      <c r="B8" s="384" t="s">
        <v>63</v>
      </c>
      <c r="C8" s="125">
        <v>16850</v>
      </c>
      <c r="D8" s="125">
        <v>13874</v>
      </c>
      <c r="E8" s="125">
        <v>5911</v>
      </c>
      <c r="F8" s="125">
        <v>36635</v>
      </c>
      <c r="G8" s="671"/>
      <c r="H8" s="58"/>
      <c r="I8" s="59"/>
      <c r="J8" s="415"/>
      <c r="K8" s="415"/>
      <c r="L8" s="415"/>
      <c r="O8" s="54"/>
      <c r="P8" s="54"/>
      <c r="Q8" s="54"/>
    </row>
    <row r="9" spans="1:17" ht="12.75" customHeight="1" x14ac:dyDescent="0.2">
      <c r="B9" s="384" t="s">
        <v>64</v>
      </c>
      <c r="C9" s="125">
        <v>528</v>
      </c>
      <c r="D9" s="125">
        <v>1050</v>
      </c>
      <c r="E9" s="125">
        <v>6</v>
      </c>
      <c r="F9" s="125">
        <v>1584</v>
      </c>
      <c r="G9" s="671"/>
      <c r="H9" s="58"/>
      <c r="I9" s="59"/>
      <c r="J9" s="415"/>
      <c r="K9" s="415"/>
      <c r="L9" s="415"/>
      <c r="O9" s="54"/>
      <c r="P9" s="54"/>
      <c r="Q9" s="54"/>
    </row>
    <row r="10" spans="1:17" ht="12.75" customHeight="1" x14ac:dyDescent="0.2">
      <c r="B10" s="384" t="s">
        <v>65</v>
      </c>
      <c r="C10" s="125">
        <v>15015</v>
      </c>
      <c r="D10" s="125">
        <v>16605</v>
      </c>
      <c r="E10" s="125">
        <v>711</v>
      </c>
      <c r="F10" s="125">
        <v>32331</v>
      </c>
      <c r="G10" s="671"/>
      <c r="H10" s="58"/>
      <c r="I10" s="59"/>
      <c r="J10" s="415"/>
      <c r="K10" s="415"/>
      <c r="L10" s="415"/>
      <c r="O10" s="54"/>
      <c r="P10" s="54"/>
      <c r="Q10" s="54"/>
    </row>
    <row r="11" spans="1:17" ht="12.75" customHeight="1" x14ac:dyDescent="0.2">
      <c r="B11" s="384" t="s">
        <v>66</v>
      </c>
      <c r="C11" s="125">
        <v>21</v>
      </c>
      <c r="D11" s="125">
        <v>0</v>
      </c>
      <c r="E11" s="125">
        <v>345</v>
      </c>
      <c r="F11" s="125">
        <v>366</v>
      </c>
      <c r="G11" s="57"/>
      <c r="H11" s="58"/>
      <c r="I11" s="59"/>
      <c r="J11" s="415"/>
      <c r="K11" s="415"/>
      <c r="L11" s="415"/>
      <c r="O11" s="54"/>
      <c r="P11" s="54"/>
      <c r="Q11" s="54"/>
    </row>
    <row r="12" spans="1:17" ht="14.25" customHeight="1" x14ac:dyDescent="0.2">
      <c r="B12" s="385" t="s">
        <v>67</v>
      </c>
      <c r="C12" s="125">
        <v>163289</v>
      </c>
      <c r="D12" s="125">
        <v>2019</v>
      </c>
      <c r="E12" s="125">
        <v>2273327</v>
      </c>
      <c r="F12" s="125">
        <v>2438635</v>
      </c>
      <c r="G12" s="58"/>
      <c r="H12" s="58"/>
      <c r="I12" s="59"/>
      <c r="J12" s="415"/>
      <c r="K12" s="415"/>
      <c r="L12" s="415"/>
      <c r="O12" s="54"/>
      <c r="P12" s="54"/>
      <c r="Q12" s="54"/>
    </row>
    <row r="13" spans="1:17" ht="14.25" customHeight="1" x14ac:dyDescent="0.2">
      <c r="B13" s="385" t="s">
        <v>68</v>
      </c>
      <c r="C13" s="125">
        <v>8930</v>
      </c>
      <c r="D13" s="125">
        <v>22308</v>
      </c>
      <c r="E13" s="125">
        <v>40354</v>
      </c>
      <c r="F13" s="125">
        <v>71592</v>
      </c>
      <c r="G13" s="58"/>
      <c r="H13" s="58"/>
      <c r="I13" s="59"/>
      <c r="J13" s="415"/>
      <c r="K13" s="415"/>
      <c r="L13" s="415"/>
      <c r="O13" s="54"/>
      <c r="P13" s="54"/>
      <c r="Q13" s="54"/>
    </row>
    <row r="14" spans="1:17" ht="14.25" customHeight="1" x14ac:dyDescent="0.2">
      <c r="B14" s="385" t="s">
        <v>200</v>
      </c>
      <c r="C14" s="125">
        <v>8188</v>
      </c>
      <c r="D14" s="125">
        <v>5334</v>
      </c>
      <c r="E14" s="125">
        <v>0</v>
      </c>
      <c r="F14" s="125">
        <v>13522</v>
      </c>
      <c r="G14" s="58"/>
      <c r="H14" s="58"/>
      <c r="I14" s="59"/>
      <c r="J14" s="415"/>
      <c r="K14" s="415"/>
      <c r="L14" s="415"/>
      <c r="O14" s="54"/>
      <c r="P14" s="54"/>
      <c r="Q14" s="54"/>
    </row>
    <row r="15" spans="1:17" ht="12.75" customHeight="1" x14ac:dyDescent="0.2">
      <c r="B15" s="385" t="s">
        <v>205</v>
      </c>
      <c r="C15" s="125">
        <v>0</v>
      </c>
      <c r="D15" s="125">
        <v>0</v>
      </c>
      <c r="E15" s="125">
        <v>0</v>
      </c>
      <c r="F15" s="125">
        <v>0</v>
      </c>
      <c r="G15" s="58"/>
      <c r="H15" s="58"/>
      <c r="I15" s="59"/>
      <c r="J15" s="16"/>
      <c r="O15" s="54"/>
      <c r="P15" s="54"/>
      <c r="Q15" s="54"/>
    </row>
    <row r="16" spans="1:17" ht="19.5" customHeight="1" x14ac:dyDescent="0.2">
      <c r="B16" s="162" t="s">
        <v>0</v>
      </c>
      <c r="C16" s="163">
        <v>214030</v>
      </c>
      <c r="D16" s="163">
        <v>66084</v>
      </c>
      <c r="E16" s="163">
        <v>2361651</v>
      </c>
      <c r="F16" s="163">
        <v>2641765</v>
      </c>
      <c r="G16" s="61"/>
      <c r="H16" s="62"/>
      <c r="I16" s="63"/>
      <c r="O16" s="54"/>
      <c r="P16" s="54"/>
      <c r="Q16" s="54"/>
    </row>
    <row r="17" spans="1:12" ht="5.25" customHeight="1" x14ac:dyDescent="0.2">
      <c r="B17" s="175"/>
      <c r="C17" s="175"/>
      <c r="D17" s="175"/>
    </row>
    <row r="18" spans="1:12" ht="12.75" customHeight="1" x14ac:dyDescent="0.2">
      <c r="B18" s="175" t="s">
        <v>309</v>
      </c>
      <c r="C18" s="175"/>
      <c r="D18" s="175"/>
    </row>
    <row r="19" spans="1:12" x14ac:dyDescent="0.2">
      <c r="C19" s="175"/>
      <c r="D19" s="175"/>
      <c r="J19" s="30"/>
      <c r="K19" s="30"/>
      <c r="L19" s="30"/>
    </row>
    <row r="20" spans="1:12" s="30" customFormat="1" ht="12.75" customHeight="1" x14ac:dyDescent="0.2">
      <c r="A20" s="90"/>
      <c r="B20" s="167" t="s">
        <v>239</v>
      </c>
      <c r="C20" s="176"/>
      <c r="D20" s="176"/>
      <c r="J20" s="54"/>
      <c r="K20" s="54"/>
      <c r="L20" s="54"/>
    </row>
    <row r="21" spans="1:12" ht="12.75" customHeight="1" x14ac:dyDescent="0.2">
      <c r="B21" s="175" t="s">
        <v>49</v>
      </c>
    </row>
    <row r="23" spans="1:12" ht="12.75" customHeight="1" x14ac:dyDescent="0.2">
      <c r="D23" s="54"/>
      <c r="F23" s="64"/>
    </row>
    <row r="30" spans="1:12" ht="12.75" customHeight="1" x14ac:dyDescent="0.2">
      <c r="A30" s="91"/>
    </row>
    <row r="31" spans="1:12" ht="12.75" customHeight="1" x14ac:dyDescent="0.2">
      <c r="A31" s="91"/>
    </row>
    <row r="32" spans="1:12" ht="12.75" customHeight="1" x14ac:dyDescent="0.2">
      <c r="A32" s="91"/>
    </row>
    <row r="39" spans="3:5" ht="4.5" customHeight="1" x14ac:dyDescent="0.2"/>
    <row r="40" spans="3:5" ht="4.5" customHeight="1" x14ac:dyDescent="0.2"/>
    <row r="41" spans="3:5" ht="4.5" customHeight="1" x14ac:dyDescent="0.2"/>
    <row r="48" spans="3:5" ht="12.75" customHeight="1" x14ac:dyDescent="0.2">
      <c r="C48" s="103"/>
      <c r="D48" s="103"/>
      <c r="E48" s="103"/>
    </row>
    <row r="49" spans="3:5" ht="12.75" customHeight="1" x14ac:dyDescent="0.2">
      <c r="C49" s="125"/>
      <c r="D49" s="125"/>
      <c r="E49" s="125"/>
    </row>
    <row r="50" spans="3:5" ht="12.75" customHeight="1" x14ac:dyDescent="0.2">
      <c r="C50" s="125"/>
      <c r="D50" s="125"/>
      <c r="E50" s="125"/>
    </row>
    <row r="51" spans="3:5" ht="12.75" customHeight="1" x14ac:dyDescent="0.2">
      <c r="C51" s="103"/>
      <c r="D51" s="103"/>
      <c r="E51" s="103"/>
    </row>
    <row r="52" spans="3:5" ht="12.75" customHeight="1" x14ac:dyDescent="0.2">
      <c r="C52" s="125"/>
      <c r="D52" s="125"/>
      <c r="E52" s="125"/>
    </row>
    <row r="53" spans="3:5" ht="12.75" customHeight="1" x14ac:dyDescent="0.2">
      <c r="C53" s="103"/>
      <c r="D53" s="103"/>
      <c r="E53" s="103"/>
    </row>
    <row r="54" spans="3:5" ht="12.75" customHeight="1" x14ac:dyDescent="0.2">
      <c r="C54" s="103"/>
      <c r="D54" s="103"/>
      <c r="E54" s="379"/>
    </row>
    <row r="55" spans="3:5" ht="12.75" customHeight="1" x14ac:dyDescent="0.2">
      <c r="C55" s="106"/>
      <c r="D55" s="106"/>
      <c r="E55" s="106"/>
    </row>
  </sheetData>
  <mergeCells count="1">
    <mergeCell ref="G7:G10"/>
  </mergeCells>
  <phoneticPr fontId="15" type="noConversion"/>
  <hyperlinks>
    <hyperlink ref="F1" location="Index!A1" display="retour à l'index"/>
  </hyperlinks>
  <pageMargins left="0.11811023622047245" right="0.1181102362204724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Normal="100" workbookViewId="0">
      <selection activeCell="B2" sqref="B2"/>
    </sheetView>
  </sheetViews>
  <sheetFormatPr baseColWidth="10" defaultColWidth="11.42578125" defaultRowHeight="11.25" customHeight="1" x14ac:dyDescent="0.15"/>
  <cols>
    <col min="1" max="1" width="0.5703125" style="34" customWidth="1"/>
    <col min="2" max="2" width="39.42578125" style="17" customWidth="1"/>
    <col min="3" max="9" width="9.7109375" style="122" customWidth="1"/>
    <col min="10" max="13" width="9.7109375" style="34" customWidth="1"/>
    <col min="14" max="16384" width="11.42578125" style="34"/>
  </cols>
  <sheetData>
    <row r="1" spans="1:13" s="12" customFormat="1" ht="12" customHeight="1" x14ac:dyDescent="0.2">
      <c r="A1" s="2" t="s">
        <v>11</v>
      </c>
      <c r="B1" s="24" t="s">
        <v>70</v>
      </c>
      <c r="C1" s="103"/>
      <c r="D1" s="127" t="s">
        <v>11</v>
      </c>
      <c r="F1" s="12" t="s">
        <v>11</v>
      </c>
      <c r="L1" s="668" t="s">
        <v>56</v>
      </c>
      <c r="M1" s="670"/>
    </row>
    <row r="2" spans="1:13" ht="12" customHeight="1" x14ac:dyDescent="0.2">
      <c r="A2" s="6"/>
      <c r="B2" s="210"/>
      <c r="H2" s="122" t="s">
        <v>11</v>
      </c>
    </row>
    <row r="3" spans="1:13" ht="13.5" x14ac:dyDescent="0.2">
      <c r="A3" s="6"/>
      <c r="B3" s="674" t="s">
        <v>302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</row>
    <row r="4" spans="1:13" ht="12" customHeight="1" x14ac:dyDescent="0.2">
      <c r="A4" s="6"/>
      <c r="B4" s="265" t="s">
        <v>224</v>
      </c>
    </row>
    <row r="5" spans="1:13" ht="12" customHeight="1" x14ac:dyDescent="0.2">
      <c r="A5" s="6"/>
      <c r="B5" s="68"/>
      <c r="C5" s="319">
        <v>2000</v>
      </c>
      <c r="D5" s="319">
        <v>2002</v>
      </c>
      <c r="E5" s="319">
        <v>2004</v>
      </c>
      <c r="F5" s="319">
        <v>2006</v>
      </c>
      <c r="G5" s="319">
        <v>2008</v>
      </c>
      <c r="H5" s="319">
        <v>2010</v>
      </c>
      <c r="I5" s="319">
        <v>2012</v>
      </c>
      <c r="J5" s="319">
        <v>2014</v>
      </c>
      <c r="K5" s="319">
        <v>2015</v>
      </c>
      <c r="L5" s="319" t="s">
        <v>310</v>
      </c>
      <c r="M5" s="319">
        <v>2019</v>
      </c>
    </row>
    <row r="6" spans="1:13" ht="18" customHeight="1" x14ac:dyDescent="0.2">
      <c r="A6" s="6"/>
      <c r="B6" s="364" t="s">
        <v>172</v>
      </c>
      <c r="C6" s="551"/>
      <c r="D6" s="551"/>
      <c r="E6" s="551"/>
      <c r="F6" s="552"/>
      <c r="G6" s="552"/>
      <c r="H6" s="552"/>
      <c r="I6" s="552"/>
      <c r="J6" s="552"/>
      <c r="K6" s="553"/>
      <c r="L6" s="553"/>
      <c r="M6" s="553"/>
    </row>
    <row r="7" spans="1:13" ht="12" customHeight="1" x14ac:dyDescent="0.2">
      <c r="A7" s="6"/>
      <c r="B7" s="90" t="s">
        <v>60</v>
      </c>
      <c r="C7" s="115"/>
      <c r="D7" s="115">
        <v>36</v>
      </c>
      <c r="E7" s="115">
        <v>36</v>
      </c>
      <c r="F7" s="115">
        <v>9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</row>
    <row r="8" spans="1:13" ht="12" customHeight="1" x14ac:dyDescent="0.2">
      <c r="A8" s="6"/>
      <c r="B8" s="90" t="s">
        <v>52</v>
      </c>
      <c r="C8" s="115"/>
      <c r="D8" s="115">
        <v>1293</v>
      </c>
      <c r="E8" s="115">
        <v>671</v>
      </c>
      <c r="F8" s="115">
        <v>318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</row>
    <row r="9" spans="1:13" ht="12" customHeight="1" x14ac:dyDescent="0.2">
      <c r="A9" s="6"/>
      <c r="B9" s="90" t="s">
        <v>53</v>
      </c>
      <c r="C9" s="115"/>
      <c r="D9" s="115">
        <v>0</v>
      </c>
      <c r="E9" s="115">
        <v>0</v>
      </c>
      <c r="F9" s="115">
        <v>10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</row>
    <row r="10" spans="1:13" ht="12" customHeight="1" x14ac:dyDescent="0.2">
      <c r="A10" s="6"/>
      <c r="B10" s="89" t="s">
        <v>199</v>
      </c>
      <c r="C10" s="554">
        <v>1392</v>
      </c>
      <c r="D10" s="554">
        <v>1329</v>
      </c>
      <c r="E10" s="554">
        <v>707</v>
      </c>
      <c r="F10" s="554">
        <v>337</v>
      </c>
      <c r="G10" s="554">
        <v>0</v>
      </c>
      <c r="H10" s="554">
        <v>0</v>
      </c>
      <c r="I10" s="554">
        <v>0</v>
      </c>
      <c r="J10" s="554">
        <v>0</v>
      </c>
      <c r="K10" s="554">
        <v>0</v>
      </c>
      <c r="L10" s="554">
        <v>0</v>
      </c>
      <c r="M10" s="554">
        <v>0</v>
      </c>
    </row>
    <row r="11" spans="1:13" ht="26.1" customHeight="1" x14ac:dyDescent="0.2">
      <c r="A11" s="6"/>
      <c r="B11" s="567" t="s">
        <v>243</v>
      </c>
      <c r="C11" s="554">
        <v>1392</v>
      </c>
      <c r="D11" s="554">
        <v>1329</v>
      </c>
      <c r="E11" s="554">
        <v>707</v>
      </c>
      <c r="F11" s="554">
        <v>327</v>
      </c>
      <c r="G11" s="554">
        <v>0</v>
      </c>
      <c r="H11" s="554">
        <v>0</v>
      </c>
      <c r="I11" s="554">
        <v>0</v>
      </c>
      <c r="J11" s="554">
        <v>0</v>
      </c>
      <c r="K11" s="554">
        <v>0</v>
      </c>
      <c r="L11" s="554">
        <v>0</v>
      </c>
      <c r="M11" s="554">
        <v>0</v>
      </c>
    </row>
    <row r="12" spans="1:13" ht="31.5" customHeight="1" x14ac:dyDescent="0.2">
      <c r="A12" s="6"/>
      <c r="B12" s="364" t="s">
        <v>36</v>
      </c>
      <c r="C12" s="551"/>
      <c r="D12" s="551"/>
      <c r="E12" s="551"/>
      <c r="F12" s="552"/>
      <c r="G12" s="552"/>
      <c r="H12" s="552"/>
      <c r="I12" s="552"/>
      <c r="J12" s="552"/>
      <c r="K12" s="553"/>
      <c r="L12" s="553"/>
      <c r="M12" s="553"/>
    </row>
    <row r="13" spans="1:13" ht="12" customHeight="1" x14ac:dyDescent="0.2">
      <c r="A13" s="6"/>
      <c r="B13" s="90" t="s">
        <v>60</v>
      </c>
      <c r="C13" s="115"/>
      <c r="D13" s="115">
        <v>1940</v>
      </c>
      <c r="E13" s="115">
        <v>2011</v>
      </c>
      <c r="F13" s="115">
        <v>2292</v>
      </c>
      <c r="G13" s="115">
        <v>2625</v>
      </c>
      <c r="H13" s="115">
        <v>2619</v>
      </c>
      <c r="I13" s="115">
        <v>3303</v>
      </c>
      <c r="J13" s="115">
        <v>2673</v>
      </c>
      <c r="K13" s="115">
        <v>2713</v>
      </c>
      <c r="L13" s="115">
        <v>1831</v>
      </c>
      <c r="M13" s="115">
        <v>1209</v>
      </c>
    </row>
    <row r="14" spans="1:13" ht="12" customHeight="1" x14ac:dyDescent="0.2">
      <c r="A14" s="6"/>
      <c r="B14" s="90" t="s">
        <v>52</v>
      </c>
      <c r="C14" s="115"/>
      <c r="D14" s="115">
        <v>8454</v>
      </c>
      <c r="E14" s="115">
        <v>3985</v>
      </c>
      <c r="F14" s="115">
        <v>4104</v>
      </c>
      <c r="G14" s="115">
        <v>11443</v>
      </c>
      <c r="H14" s="115">
        <v>11166</v>
      </c>
      <c r="I14" s="115">
        <v>14769</v>
      </c>
      <c r="J14" s="115">
        <v>8674</v>
      </c>
      <c r="K14" s="115">
        <v>8813</v>
      </c>
      <c r="L14" s="115">
        <v>4632</v>
      </c>
      <c r="M14" s="115">
        <v>4894</v>
      </c>
    </row>
    <row r="15" spans="1:13" ht="12" customHeight="1" x14ac:dyDescent="0.2">
      <c r="A15" s="6"/>
      <c r="B15" s="90" t="s">
        <v>53</v>
      </c>
      <c r="C15" s="115"/>
      <c r="D15" s="115">
        <v>47628</v>
      </c>
      <c r="E15" s="115">
        <v>49730</v>
      </c>
      <c r="F15" s="115">
        <v>44016</v>
      </c>
      <c r="G15" s="115">
        <v>33132</v>
      </c>
      <c r="H15" s="115">
        <v>37758</v>
      </c>
      <c r="I15" s="115">
        <v>33815</v>
      </c>
      <c r="J15" s="115">
        <v>46301</v>
      </c>
      <c r="K15" s="115">
        <v>43697</v>
      </c>
      <c r="L15" s="115">
        <v>42162</v>
      </c>
      <c r="M15" s="115">
        <v>40997</v>
      </c>
    </row>
    <row r="16" spans="1:13" ht="12" customHeight="1" x14ac:dyDescent="0.2">
      <c r="A16" s="6"/>
      <c r="B16" s="89" t="s">
        <v>199</v>
      </c>
      <c r="C16" s="554">
        <v>60855</v>
      </c>
      <c r="D16" s="554">
        <v>58022</v>
      </c>
      <c r="E16" s="554">
        <v>55726</v>
      </c>
      <c r="F16" s="554">
        <v>50412</v>
      </c>
      <c r="G16" s="554">
        <v>47200</v>
      </c>
      <c r="H16" s="554">
        <v>51543</v>
      </c>
      <c r="I16" s="554">
        <v>51887</v>
      </c>
      <c r="J16" s="554">
        <v>57648</v>
      </c>
      <c r="K16" s="554">
        <v>55223</v>
      </c>
      <c r="L16" s="555">
        <v>48625</v>
      </c>
      <c r="M16" s="555">
        <v>47100</v>
      </c>
    </row>
    <row r="17" spans="1:13" ht="26.1" customHeight="1" x14ac:dyDescent="0.2">
      <c r="A17" s="6"/>
      <c r="B17" s="567" t="s">
        <v>243</v>
      </c>
      <c r="C17" s="554">
        <v>14367</v>
      </c>
      <c r="D17" s="554">
        <v>10394</v>
      </c>
      <c r="E17" s="554">
        <v>5996</v>
      </c>
      <c r="F17" s="554">
        <v>6396</v>
      </c>
      <c r="G17" s="554">
        <v>14068</v>
      </c>
      <c r="H17" s="554">
        <v>13785</v>
      </c>
      <c r="I17" s="554">
        <v>18072</v>
      </c>
      <c r="J17" s="554">
        <v>11347</v>
      </c>
      <c r="K17" s="554">
        <v>11526</v>
      </c>
      <c r="L17" s="555">
        <v>6463</v>
      </c>
      <c r="M17" s="555">
        <v>6103</v>
      </c>
    </row>
    <row r="18" spans="1:13" ht="22.5" customHeight="1" x14ac:dyDescent="0.2">
      <c r="A18" s="6"/>
      <c r="B18" s="316" t="s">
        <v>37</v>
      </c>
      <c r="C18" s="115"/>
      <c r="D18" s="115"/>
      <c r="E18" s="115"/>
      <c r="F18" s="115"/>
      <c r="G18" s="115"/>
      <c r="H18" s="115"/>
      <c r="I18" s="552"/>
      <c r="J18" s="552"/>
      <c r="K18" s="553"/>
      <c r="L18" s="115"/>
      <c r="M18" s="115"/>
    </row>
    <row r="19" spans="1:13" ht="12" customHeight="1" x14ac:dyDescent="0.2">
      <c r="A19" s="6"/>
      <c r="B19" s="90" t="s">
        <v>60</v>
      </c>
      <c r="C19" s="115"/>
      <c r="D19" s="115">
        <v>25883</v>
      </c>
      <c r="E19" s="115">
        <v>22797</v>
      </c>
      <c r="F19" s="115">
        <v>16388</v>
      </c>
      <c r="G19" s="115">
        <v>18529</v>
      </c>
      <c r="H19" s="115">
        <v>17817</v>
      </c>
      <c r="I19" s="115">
        <v>16854</v>
      </c>
      <c r="J19" s="115">
        <v>15408</v>
      </c>
      <c r="K19" s="115">
        <v>15617</v>
      </c>
      <c r="L19" s="115">
        <v>16137</v>
      </c>
      <c r="M19" s="115">
        <v>16850</v>
      </c>
    </row>
    <row r="20" spans="1:13" ht="12" customHeight="1" x14ac:dyDescent="0.2">
      <c r="A20" s="6"/>
      <c r="B20" s="90" t="s">
        <v>52</v>
      </c>
      <c r="C20" s="115"/>
      <c r="D20" s="115">
        <v>20705</v>
      </c>
      <c r="E20" s="115">
        <v>15962</v>
      </c>
      <c r="F20" s="115">
        <v>10601</v>
      </c>
      <c r="G20" s="115">
        <v>12221</v>
      </c>
      <c r="H20" s="115">
        <v>12187</v>
      </c>
      <c r="I20" s="115">
        <v>8653</v>
      </c>
      <c r="J20" s="115">
        <v>10936</v>
      </c>
      <c r="K20" s="115">
        <v>10222</v>
      </c>
      <c r="L20" s="115">
        <v>12832</v>
      </c>
      <c r="M20" s="115">
        <v>13874</v>
      </c>
    </row>
    <row r="21" spans="1:13" ht="12" customHeight="1" x14ac:dyDescent="0.2">
      <c r="A21" s="6"/>
      <c r="B21" s="90" t="s">
        <v>53</v>
      </c>
      <c r="C21" s="115"/>
      <c r="D21" s="115">
        <v>781005</v>
      </c>
      <c r="E21" s="115">
        <v>990805</v>
      </c>
      <c r="F21" s="115">
        <v>978210</v>
      </c>
      <c r="G21" s="115">
        <v>1163279</v>
      </c>
      <c r="H21" s="115">
        <v>1413857</v>
      </c>
      <c r="I21" s="115">
        <v>1692540</v>
      </c>
      <c r="J21" s="115">
        <v>2215</v>
      </c>
      <c r="K21" s="115">
        <v>6800</v>
      </c>
      <c r="L21" s="115">
        <v>6351</v>
      </c>
      <c r="M21" s="115">
        <v>5911</v>
      </c>
    </row>
    <row r="22" spans="1:13" ht="12" customHeight="1" x14ac:dyDescent="0.2">
      <c r="A22" s="6"/>
      <c r="B22" s="89" t="s">
        <v>199</v>
      </c>
      <c r="C22" s="554">
        <v>699109</v>
      </c>
      <c r="D22" s="554">
        <v>827593</v>
      </c>
      <c r="E22" s="554">
        <v>1029564</v>
      </c>
      <c r="F22" s="554">
        <v>1005199</v>
      </c>
      <c r="G22" s="554">
        <v>1194029</v>
      </c>
      <c r="H22" s="554">
        <v>1443861</v>
      </c>
      <c r="I22" s="554">
        <v>1718047</v>
      </c>
      <c r="J22" s="554">
        <v>28559</v>
      </c>
      <c r="K22" s="554">
        <v>32639</v>
      </c>
      <c r="L22" s="555">
        <v>35320</v>
      </c>
      <c r="M22" s="555">
        <v>36635</v>
      </c>
    </row>
    <row r="23" spans="1:13" ht="26.1" customHeight="1" x14ac:dyDescent="0.2">
      <c r="A23" s="6"/>
      <c r="B23" s="567" t="s">
        <v>243</v>
      </c>
      <c r="C23" s="554">
        <v>30807</v>
      </c>
      <c r="D23" s="554">
        <v>46588</v>
      </c>
      <c r="E23" s="554">
        <v>38759</v>
      </c>
      <c r="F23" s="554">
        <v>26989</v>
      </c>
      <c r="G23" s="554">
        <v>30750</v>
      </c>
      <c r="H23" s="554">
        <v>30004</v>
      </c>
      <c r="I23" s="554">
        <v>25507</v>
      </c>
      <c r="J23" s="554">
        <v>26344</v>
      </c>
      <c r="K23" s="554">
        <v>25839</v>
      </c>
      <c r="L23" s="555">
        <v>28969</v>
      </c>
      <c r="M23" s="555">
        <v>30724</v>
      </c>
    </row>
    <row r="24" spans="1:13" ht="21" customHeight="1" x14ac:dyDescent="0.2">
      <c r="A24" s="6"/>
      <c r="B24" s="316" t="s">
        <v>38</v>
      </c>
      <c r="C24" s="115"/>
      <c r="D24" s="115"/>
      <c r="E24" s="115"/>
      <c r="F24" s="115"/>
      <c r="G24" s="115"/>
      <c r="H24" s="115"/>
      <c r="I24" s="552"/>
      <c r="J24" s="552"/>
      <c r="K24" s="553"/>
      <c r="L24" s="115"/>
      <c r="M24" s="115"/>
    </row>
    <row r="25" spans="1:13" ht="12" customHeight="1" x14ac:dyDescent="0.2">
      <c r="A25" s="6"/>
      <c r="B25" s="90" t="s">
        <v>60</v>
      </c>
      <c r="C25" s="115"/>
      <c r="D25" s="115">
        <v>4010</v>
      </c>
      <c r="E25" s="115">
        <v>3489</v>
      </c>
      <c r="F25" s="115">
        <v>2481</v>
      </c>
      <c r="G25" s="115">
        <v>2426</v>
      </c>
      <c r="H25" s="115">
        <v>3155</v>
      </c>
      <c r="I25" s="115">
        <v>3726</v>
      </c>
      <c r="J25" s="115">
        <v>430</v>
      </c>
      <c r="K25" s="115">
        <v>444</v>
      </c>
      <c r="L25" s="115">
        <v>447</v>
      </c>
      <c r="M25" s="115">
        <v>528</v>
      </c>
    </row>
    <row r="26" spans="1:13" ht="12" customHeight="1" x14ac:dyDescent="0.2">
      <c r="A26" s="6"/>
      <c r="B26" s="90" t="s">
        <v>52</v>
      </c>
      <c r="C26" s="115"/>
      <c r="D26" s="115">
        <v>942</v>
      </c>
      <c r="E26" s="115">
        <v>733</v>
      </c>
      <c r="F26" s="115">
        <v>628</v>
      </c>
      <c r="G26" s="115">
        <v>704</v>
      </c>
      <c r="H26" s="115">
        <v>602</v>
      </c>
      <c r="I26" s="115">
        <v>519</v>
      </c>
      <c r="J26" s="115">
        <v>592</v>
      </c>
      <c r="K26" s="115">
        <v>380</v>
      </c>
      <c r="L26" s="115">
        <v>476</v>
      </c>
      <c r="M26" s="115">
        <v>1050</v>
      </c>
    </row>
    <row r="27" spans="1:13" ht="12" customHeight="1" x14ac:dyDescent="0.2">
      <c r="A27" s="6"/>
      <c r="B27" s="90" t="s">
        <v>53</v>
      </c>
      <c r="C27" s="115"/>
      <c r="D27" s="115">
        <v>3</v>
      </c>
      <c r="E27" s="115">
        <v>0</v>
      </c>
      <c r="F27" s="115">
        <v>0</v>
      </c>
      <c r="G27" s="115">
        <v>30</v>
      </c>
      <c r="H27" s="115">
        <v>0</v>
      </c>
      <c r="I27" s="115">
        <v>41</v>
      </c>
      <c r="J27" s="115">
        <v>20</v>
      </c>
      <c r="K27" s="115">
        <v>0</v>
      </c>
      <c r="L27" s="115">
        <v>20</v>
      </c>
      <c r="M27" s="115">
        <v>6</v>
      </c>
    </row>
    <row r="28" spans="1:13" ht="12" customHeight="1" x14ac:dyDescent="0.2">
      <c r="A28" s="6"/>
      <c r="B28" s="89" t="s">
        <v>199</v>
      </c>
      <c r="C28" s="554">
        <v>7475</v>
      </c>
      <c r="D28" s="554">
        <v>4955</v>
      </c>
      <c r="E28" s="554">
        <v>4222</v>
      </c>
      <c r="F28" s="554">
        <v>3109</v>
      </c>
      <c r="G28" s="554">
        <v>3160</v>
      </c>
      <c r="H28" s="554">
        <v>3757</v>
      </c>
      <c r="I28" s="554">
        <v>4286</v>
      </c>
      <c r="J28" s="554">
        <v>1042</v>
      </c>
      <c r="K28" s="554">
        <v>824</v>
      </c>
      <c r="L28" s="555">
        <v>943</v>
      </c>
      <c r="M28" s="555">
        <v>1584</v>
      </c>
    </row>
    <row r="29" spans="1:13" ht="26.1" customHeight="1" x14ac:dyDescent="0.2">
      <c r="A29" s="6"/>
      <c r="B29" s="567" t="s">
        <v>243</v>
      </c>
      <c r="C29" s="554">
        <v>6947</v>
      </c>
      <c r="D29" s="554">
        <v>4952</v>
      </c>
      <c r="E29" s="554">
        <v>4222</v>
      </c>
      <c r="F29" s="554">
        <v>3109</v>
      </c>
      <c r="G29" s="554">
        <v>3130</v>
      </c>
      <c r="H29" s="554">
        <v>3757</v>
      </c>
      <c r="I29" s="554">
        <v>4245</v>
      </c>
      <c r="J29" s="554">
        <v>1022</v>
      </c>
      <c r="K29" s="554">
        <v>824</v>
      </c>
      <c r="L29" s="555">
        <v>923</v>
      </c>
      <c r="M29" s="555">
        <v>1578</v>
      </c>
    </row>
    <row r="30" spans="1:13" ht="34.5" customHeight="1" x14ac:dyDescent="0.2">
      <c r="A30" s="6"/>
      <c r="B30" s="358" t="s">
        <v>39</v>
      </c>
      <c r="C30" s="115"/>
      <c r="D30" s="115"/>
      <c r="E30" s="115"/>
      <c r="F30" s="115"/>
      <c r="G30" s="115"/>
      <c r="H30" s="115"/>
      <c r="I30" s="552"/>
      <c r="J30" s="553"/>
      <c r="K30" s="553"/>
      <c r="L30" s="556"/>
      <c r="M30" s="556"/>
    </row>
    <row r="31" spans="1:13" ht="12" customHeight="1" x14ac:dyDescent="0.2">
      <c r="A31" s="6"/>
      <c r="B31" s="90" t="s">
        <v>60</v>
      </c>
      <c r="C31" s="115"/>
      <c r="D31" s="115">
        <v>8848</v>
      </c>
      <c r="E31" s="115">
        <v>9673</v>
      </c>
      <c r="F31" s="115">
        <v>10372</v>
      </c>
      <c r="G31" s="115">
        <v>11199</v>
      </c>
      <c r="H31" s="115">
        <v>9862</v>
      </c>
      <c r="I31" s="115">
        <v>11740</v>
      </c>
      <c r="J31" s="115">
        <v>13966</v>
      </c>
      <c r="K31" s="115">
        <v>13838</v>
      </c>
      <c r="L31" s="115">
        <v>12480</v>
      </c>
      <c r="M31" s="115">
        <v>15015</v>
      </c>
    </row>
    <row r="32" spans="1:13" ht="12" customHeight="1" x14ac:dyDescent="0.2">
      <c r="A32" s="6"/>
      <c r="B32" s="90" t="s">
        <v>52</v>
      </c>
      <c r="C32" s="115"/>
      <c r="D32" s="115">
        <v>12331</v>
      </c>
      <c r="E32" s="115">
        <v>14730</v>
      </c>
      <c r="F32" s="115">
        <v>13579</v>
      </c>
      <c r="G32" s="115">
        <v>15628</v>
      </c>
      <c r="H32" s="115">
        <v>17059</v>
      </c>
      <c r="I32" s="115">
        <v>17432</v>
      </c>
      <c r="J32" s="115">
        <v>18323</v>
      </c>
      <c r="K32" s="115">
        <v>15991</v>
      </c>
      <c r="L32" s="115">
        <v>14419</v>
      </c>
      <c r="M32" s="115">
        <v>16605</v>
      </c>
    </row>
    <row r="33" spans="1:13" ht="12" customHeight="1" x14ac:dyDescent="0.2">
      <c r="A33" s="6"/>
      <c r="B33" s="90" t="s">
        <v>53</v>
      </c>
      <c r="C33" s="115"/>
      <c r="D33" s="115">
        <v>0</v>
      </c>
      <c r="E33" s="115">
        <v>1757</v>
      </c>
      <c r="F33" s="115">
        <v>619</v>
      </c>
      <c r="G33" s="115">
        <v>1695</v>
      </c>
      <c r="H33" s="115">
        <v>1790</v>
      </c>
      <c r="I33" s="115">
        <v>629</v>
      </c>
      <c r="J33" s="115">
        <v>837</v>
      </c>
      <c r="K33" s="115">
        <v>923</v>
      </c>
      <c r="L33" s="115">
        <v>370</v>
      </c>
      <c r="M33" s="115">
        <v>711</v>
      </c>
    </row>
    <row r="34" spans="1:13" ht="12" customHeight="1" x14ac:dyDescent="0.2">
      <c r="A34" s="6"/>
      <c r="B34" s="89" t="s">
        <v>199</v>
      </c>
      <c r="C34" s="554">
        <v>21376</v>
      </c>
      <c r="D34" s="554">
        <v>21179</v>
      </c>
      <c r="E34" s="554">
        <v>26160</v>
      </c>
      <c r="F34" s="554">
        <v>24570</v>
      </c>
      <c r="G34" s="554">
        <v>28522</v>
      </c>
      <c r="H34" s="554">
        <v>28711</v>
      </c>
      <c r="I34" s="554">
        <v>29801</v>
      </c>
      <c r="J34" s="554">
        <v>33126</v>
      </c>
      <c r="K34" s="554">
        <v>30752</v>
      </c>
      <c r="L34" s="555">
        <v>27269</v>
      </c>
      <c r="M34" s="555">
        <v>32331</v>
      </c>
    </row>
    <row r="35" spans="1:13" ht="26.1" customHeight="1" x14ac:dyDescent="0.2">
      <c r="A35" s="6"/>
      <c r="B35" s="567" t="s">
        <v>243</v>
      </c>
      <c r="C35" s="554">
        <v>21326</v>
      </c>
      <c r="D35" s="554">
        <v>21179</v>
      </c>
      <c r="E35" s="554">
        <v>24403</v>
      </c>
      <c r="F35" s="554">
        <v>23951</v>
      </c>
      <c r="G35" s="554">
        <v>26827</v>
      </c>
      <c r="H35" s="554">
        <v>26921</v>
      </c>
      <c r="I35" s="554">
        <v>29172</v>
      </c>
      <c r="J35" s="554">
        <v>32289</v>
      </c>
      <c r="K35" s="554">
        <v>29829</v>
      </c>
      <c r="L35" s="555">
        <v>26899</v>
      </c>
      <c r="M35" s="555">
        <v>31620</v>
      </c>
    </row>
    <row r="36" spans="1:13" ht="22.5" customHeight="1" x14ac:dyDescent="0.2">
      <c r="A36" s="6"/>
      <c r="B36" s="347" t="s">
        <v>69</v>
      </c>
      <c r="C36" s="552"/>
      <c r="D36" s="552"/>
      <c r="E36" s="552"/>
      <c r="F36" s="552"/>
      <c r="G36" s="552"/>
      <c r="H36" s="552"/>
      <c r="I36" s="552"/>
      <c r="J36" s="553"/>
      <c r="K36" s="553"/>
      <c r="L36" s="115"/>
      <c r="M36" s="115"/>
    </row>
    <row r="37" spans="1:13" ht="12" customHeight="1" x14ac:dyDescent="0.2">
      <c r="A37" s="6"/>
      <c r="B37" s="90" t="s">
        <v>60</v>
      </c>
      <c r="C37" s="115"/>
      <c r="D37" s="115">
        <v>0</v>
      </c>
      <c r="E37" s="115">
        <v>0</v>
      </c>
      <c r="F37" s="115">
        <v>2</v>
      </c>
      <c r="G37" s="115">
        <v>0</v>
      </c>
      <c r="H37" s="115">
        <v>0</v>
      </c>
      <c r="I37" s="115">
        <v>0</v>
      </c>
      <c r="J37" s="115">
        <v>20</v>
      </c>
      <c r="K37" s="115">
        <v>0</v>
      </c>
      <c r="L37" s="115">
        <v>0</v>
      </c>
      <c r="M37" s="115">
        <v>21</v>
      </c>
    </row>
    <row r="38" spans="1:13" ht="12" customHeight="1" x14ac:dyDescent="0.2">
      <c r="A38" s="6"/>
      <c r="B38" s="90" t="s">
        <v>52</v>
      </c>
      <c r="C38" s="115"/>
      <c r="D38" s="115">
        <v>0</v>
      </c>
      <c r="E38" s="115">
        <v>0</v>
      </c>
      <c r="F38" s="115">
        <v>10</v>
      </c>
      <c r="G38" s="115">
        <v>0</v>
      </c>
      <c r="H38" s="115">
        <v>0</v>
      </c>
      <c r="I38" s="115">
        <v>0</v>
      </c>
      <c r="J38" s="115">
        <v>187</v>
      </c>
      <c r="K38" s="115">
        <v>0</v>
      </c>
      <c r="L38" s="115">
        <v>0</v>
      </c>
      <c r="M38" s="115">
        <v>0</v>
      </c>
    </row>
    <row r="39" spans="1:13" ht="12" customHeight="1" x14ac:dyDescent="0.2">
      <c r="A39" s="6"/>
      <c r="B39" s="90" t="s">
        <v>53</v>
      </c>
      <c r="C39" s="115"/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345</v>
      </c>
    </row>
    <row r="40" spans="1:13" ht="12" customHeight="1" x14ac:dyDescent="0.2">
      <c r="A40" s="6"/>
      <c r="B40" s="89" t="s">
        <v>199</v>
      </c>
      <c r="C40" s="554">
        <v>0</v>
      </c>
      <c r="D40" s="554">
        <v>0</v>
      </c>
      <c r="E40" s="554">
        <v>0</v>
      </c>
      <c r="F40" s="554">
        <v>12</v>
      </c>
      <c r="G40" s="554">
        <v>0</v>
      </c>
      <c r="H40" s="554">
        <v>0</v>
      </c>
      <c r="I40" s="554">
        <v>0</v>
      </c>
      <c r="J40" s="554">
        <v>207</v>
      </c>
      <c r="K40" s="554">
        <v>0</v>
      </c>
      <c r="L40" s="555">
        <v>0</v>
      </c>
      <c r="M40" s="555">
        <v>366</v>
      </c>
    </row>
    <row r="41" spans="1:13" ht="26.1" customHeight="1" x14ac:dyDescent="0.2">
      <c r="A41" s="6"/>
      <c r="B41" s="567" t="s">
        <v>243</v>
      </c>
      <c r="C41" s="554">
        <v>0</v>
      </c>
      <c r="D41" s="554">
        <v>0</v>
      </c>
      <c r="E41" s="554">
        <v>0</v>
      </c>
      <c r="F41" s="554">
        <v>12</v>
      </c>
      <c r="G41" s="554">
        <v>0</v>
      </c>
      <c r="H41" s="554">
        <v>0</v>
      </c>
      <c r="I41" s="554">
        <v>0</v>
      </c>
      <c r="J41" s="554">
        <v>207</v>
      </c>
      <c r="K41" s="554">
        <v>0</v>
      </c>
      <c r="L41" s="555">
        <v>0</v>
      </c>
      <c r="M41" s="555">
        <v>21</v>
      </c>
    </row>
    <row r="42" spans="1:13" ht="31.5" customHeight="1" x14ac:dyDescent="0.2">
      <c r="A42" s="6"/>
      <c r="B42" s="358" t="s">
        <v>40</v>
      </c>
      <c r="C42" s="115"/>
      <c r="D42" s="115"/>
      <c r="E42" s="115"/>
      <c r="F42" s="115"/>
      <c r="G42" s="115"/>
      <c r="H42" s="115"/>
      <c r="I42" s="552"/>
      <c r="J42" s="553"/>
      <c r="K42" s="553"/>
      <c r="L42" s="556"/>
      <c r="M42" s="556"/>
    </row>
    <row r="43" spans="1:13" ht="12" customHeight="1" x14ac:dyDescent="0.2">
      <c r="A43" s="6"/>
      <c r="B43" s="90" t="s">
        <v>60</v>
      </c>
      <c r="C43" s="115"/>
      <c r="D43" s="115">
        <v>74745</v>
      </c>
      <c r="E43" s="115">
        <v>77440</v>
      </c>
      <c r="F43" s="115">
        <v>74595</v>
      </c>
      <c r="G43" s="115">
        <v>72865</v>
      </c>
      <c r="H43" s="115">
        <v>78351</v>
      </c>
      <c r="I43" s="115">
        <v>90324</v>
      </c>
      <c r="J43" s="115">
        <v>137699</v>
      </c>
      <c r="K43" s="115">
        <v>139135</v>
      </c>
      <c r="L43" s="115">
        <v>137332</v>
      </c>
      <c r="M43" s="115">
        <v>163289</v>
      </c>
    </row>
    <row r="44" spans="1:13" ht="12" customHeight="1" x14ac:dyDescent="0.2">
      <c r="A44" s="6"/>
      <c r="B44" s="90" t="s">
        <v>52</v>
      </c>
      <c r="C44" s="115"/>
      <c r="D44" s="115">
        <v>4069</v>
      </c>
      <c r="E44" s="115">
        <v>7146</v>
      </c>
      <c r="F44" s="115">
        <v>21194</v>
      </c>
      <c r="G44" s="115">
        <v>14269</v>
      </c>
      <c r="H44" s="115">
        <v>16431</v>
      </c>
      <c r="I44" s="115">
        <v>20871</v>
      </c>
      <c r="J44" s="115">
        <v>11144</v>
      </c>
      <c r="K44" s="115">
        <v>16119</v>
      </c>
      <c r="L44" s="115">
        <v>6516</v>
      </c>
      <c r="M44" s="115">
        <v>2019</v>
      </c>
    </row>
    <row r="45" spans="1:13" ht="12" customHeight="1" x14ac:dyDescent="0.2">
      <c r="A45" s="6"/>
      <c r="B45" s="90" t="s">
        <v>53</v>
      </c>
      <c r="C45" s="115"/>
      <c r="D45" s="115">
        <v>91024</v>
      </c>
      <c r="E45" s="115">
        <v>114466</v>
      </c>
      <c r="F45" s="115">
        <v>114404</v>
      </c>
      <c r="G45" s="115">
        <v>102183</v>
      </c>
      <c r="H45" s="115">
        <v>123673</v>
      </c>
      <c r="I45" s="115">
        <v>144853</v>
      </c>
      <c r="J45" s="115">
        <v>1619940</v>
      </c>
      <c r="K45" s="115">
        <v>1683001</v>
      </c>
      <c r="L45" s="115">
        <v>2022121</v>
      </c>
      <c r="M45" s="115">
        <v>2273327</v>
      </c>
    </row>
    <row r="46" spans="1:13" ht="12" customHeight="1" x14ac:dyDescent="0.2">
      <c r="A46" s="6"/>
      <c r="B46" s="89" t="s">
        <v>199</v>
      </c>
      <c r="C46" s="554">
        <v>164996</v>
      </c>
      <c r="D46" s="554">
        <v>169838</v>
      </c>
      <c r="E46" s="554">
        <v>199052</v>
      </c>
      <c r="F46" s="554">
        <v>210193</v>
      </c>
      <c r="G46" s="554">
        <v>189317</v>
      </c>
      <c r="H46" s="554">
        <v>218455</v>
      </c>
      <c r="I46" s="554">
        <v>256048</v>
      </c>
      <c r="J46" s="554">
        <v>1768783</v>
      </c>
      <c r="K46" s="554">
        <v>1838255</v>
      </c>
      <c r="L46" s="555">
        <v>2165969</v>
      </c>
      <c r="M46" s="555">
        <v>2438635</v>
      </c>
    </row>
    <row r="47" spans="1:13" ht="26.1" customHeight="1" x14ac:dyDescent="0.2">
      <c r="A47" s="6"/>
      <c r="B47" s="567" t="s">
        <v>243</v>
      </c>
      <c r="C47" s="554">
        <v>73778</v>
      </c>
      <c r="D47" s="554">
        <v>78814</v>
      </c>
      <c r="E47" s="554">
        <v>84586</v>
      </c>
      <c r="F47" s="554">
        <v>95789</v>
      </c>
      <c r="G47" s="554">
        <v>87134</v>
      </c>
      <c r="H47" s="554">
        <v>94782</v>
      </c>
      <c r="I47" s="554">
        <v>111195</v>
      </c>
      <c r="J47" s="554">
        <v>148843</v>
      </c>
      <c r="K47" s="554">
        <v>155254</v>
      </c>
      <c r="L47" s="555">
        <v>143848</v>
      </c>
      <c r="M47" s="555">
        <v>165308</v>
      </c>
    </row>
    <row r="48" spans="1:13" ht="33.75" customHeight="1" x14ac:dyDescent="0.2">
      <c r="A48" s="6"/>
      <c r="B48" s="358" t="s">
        <v>173</v>
      </c>
      <c r="C48" s="115"/>
      <c r="D48" s="115"/>
      <c r="E48" s="557"/>
      <c r="F48" s="115"/>
      <c r="G48" s="115"/>
      <c r="H48" s="115"/>
      <c r="I48" s="558"/>
      <c r="J48" s="553"/>
      <c r="K48" s="553"/>
      <c r="L48" s="115"/>
      <c r="M48" s="115"/>
    </row>
    <row r="49" spans="1:13" ht="12" customHeight="1" x14ac:dyDescent="0.2">
      <c r="A49" s="6"/>
      <c r="B49" s="90" t="s">
        <v>60</v>
      </c>
      <c r="C49" s="115"/>
      <c r="D49" s="115">
        <v>8817</v>
      </c>
      <c r="E49" s="115">
        <v>6989</v>
      </c>
      <c r="F49" s="115">
        <v>4105</v>
      </c>
      <c r="G49" s="115">
        <v>5993</v>
      </c>
      <c r="H49" s="115">
        <v>6825</v>
      </c>
      <c r="I49" s="115">
        <v>5725</v>
      </c>
      <c r="J49" s="115">
        <v>6240</v>
      </c>
      <c r="K49" s="115">
        <v>6879</v>
      </c>
      <c r="L49" s="115">
        <v>8989</v>
      </c>
      <c r="M49" s="115">
        <v>8930</v>
      </c>
    </row>
    <row r="50" spans="1:13" ht="12" customHeight="1" x14ac:dyDescent="0.2">
      <c r="A50" s="6"/>
      <c r="B50" s="90" t="s">
        <v>52</v>
      </c>
      <c r="C50" s="115"/>
      <c r="D50" s="115">
        <v>36743</v>
      </c>
      <c r="E50" s="115">
        <v>36853</v>
      </c>
      <c r="F50" s="115">
        <v>29843</v>
      </c>
      <c r="G50" s="115">
        <v>43127</v>
      </c>
      <c r="H50" s="115">
        <v>38301</v>
      </c>
      <c r="I50" s="115">
        <v>34272</v>
      </c>
      <c r="J50" s="115">
        <v>27891</v>
      </c>
      <c r="K50" s="115">
        <v>25809</v>
      </c>
      <c r="L50" s="115">
        <v>34888</v>
      </c>
      <c r="M50" s="115">
        <v>22308</v>
      </c>
    </row>
    <row r="51" spans="1:13" ht="12" customHeight="1" x14ac:dyDescent="0.2">
      <c r="A51" s="6"/>
      <c r="B51" s="90" t="s">
        <v>53</v>
      </c>
      <c r="C51" s="115"/>
      <c r="D51" s="115">
        <v>10975</v>
      </c>
      <c r="E51" s="115">
        <v>13088</v>
      </c>
      <c r="F51" s="115">
        <v>12935</v>
      </c>
      <c r="G51" s="115">
        <v>5227</v>
      </c>
      <c r="H51" s="115">
        <v>9625</v>
      </c>
      <c r="I51" s="115">
        <v>7524</v>
      </c>
      <c r="J51" s="115">
        <v>23436</v>
      </c>
      <c r="K51" s="115">
        <v>26644</v>
      </c>
      <c r="L51" s="115">
        <v>27581</v>
      </c>
      <c r="M51" s="115">
        <v>40354</v>
      </c>
    </row>
    <row r="52" spans="1:13" ht="12" customHeight="1" x14ac:dyDescent="0.2">
      <c r="A52" s="6"/>
      <c r="B52" s="89" t="s">
        <v>199</v>
      </c>
      <c r="C52" s="554">
        <v>55132</v>
      </c>
      <c r="D52" s="554">
        <v>56535</v>
      </c>
      <c r="E52" s="554">
        <v>56930</v>
      </c>
      <c r="F52" s="554">
        <v>46883</v>
      </c>
      <c r="G52" s="554">
        <v>54347</v>
      </c>
      <c r="H52" s="554">
        <v>54751</v>
      </c>
      <c r="I52" s="554">
        <v>47521</v>
      </c>
      <c r="J52" s="554">
        <v>57567</v>
      </c>
      <c r="K52" s="554">
        <v>59332</v>
      </c>
      <c r="L52" s="555">
        <v>71458</v>
      </c>
      <c r="M52" s="555">
        <v>71592</v>
      </c>
    </row>
    <row r="53" spans="1:13" ht="26.1" customHeight="1" x14ac:dyDescent="0.2">
      <c r="A53" s="6"/>
      <c r="B53" s="567" t="s">
        <v>243</v>
      </c>
      <c r="C53" s="554">
        <v>45011</v>
      </c>
      <c r="D53" s="554">
        <v>45560</v>
      </c>
      <c r="E53" s="554">
        <v>43842</v>
      </c>
      <c r="F53" s="554">
        <v>33948</v>
      </c>
      <c r="G53" s="554">
        <v>49120</v>
      </c>
      <c r="H53" s="554">
        <v>45126</v>
      </c>
      <c r="I53" s="554">
        <v>39997</v>
      </c>
      <c r="J53" s="554">
        <v>34131</v>
      </c>
      <c r="K53" s="554">
        <v>32688</v>
      </c>
      <c r="L53" s="555">
        <v>43877</v>
      </c>
      <c r="M53" s="555">
        <v>31238</v>
      </c>
    </row>
    <row r="54" spans="1:13" ht="21" customHeight="1" x14ac:dyDescent="0.2">
      <c r="A54" s="6"/>
      <c r="B54" s="359" t="s">
        <v>244</v>
      </c>
      <c r="C54" s="115"/>
      <c r="D54" s="115"/>
      <c r="E54" s="557"/>
      <c r="F54" s="115"/>
      <c r="G54" s="115"/>
      <c r="H54" s="115"/>
      <c r="I54" s="552"/>
      <c r="J54" s="553"/>
      <c r="K54" s="553"/>
      <c r="L54" s="115"/>
      <c r="M54" s="115"/>
    </row>
    <row r="55" spans="1:13" ht="12" customHeight="1" x14ac:dyDescent="0.2">
      <c r="A55" s="6"/>
      <c r="B55" s="90" t="s">
        <v>60</v>
      </c>
      <c r="C55" s="115"/>
      <c r="D55" s="115">
        <v>7815</v>
      </c>
      <c r="E55" s="115">
        <v>9001</v>
      </c>
      <c r="F55" s="115">
        <v>3664</v>
      </c>
      <c r="G55" s="115">
        <v>3691</v>
      </c>
      <c r="H55" s="115">
        <v>1718</v>
      </c>
      <c r="I55" s="115">
        <v>889</v>
      </c>
      <c r="J55" s="115">
        <v>5991</v>
      </c>
      <c r="K55" s="115">
        <v>7174</v>
      </c>
      <c r="L55" s="115">
        <v>7251</v>
      </c>
      <c r="M55" s="115">
        <v>8188</v>
      </c>
    </row>
    <row r="56" spans="1:13" ht="12" customHeight="1" x14ac:dyDescent="0.2">
      <c r="A56" s="6"/>
      <c r="B56" s="90" t="s">
        <v>52</v>
      </c>
      <c r="C56" s="115"/>
      <c r="D56" s="115">
        <v>0</v>
      </c>
      <c r="E56" s="115">
        <v>60</v>
      </c>
      <c r="F56" s="115">
        <v>60</v>
      </c>
      <c r="G56" s="115">
        <v>66</v>
      </c>
      <c r="H56" s="115">
        <v>5748</v>
      </c>
      <c r="I56" s="115">
        <v>6214</v>
      </c>
      <c r="J56" s="115">
        <v>5094</v>
      </c>
      <c r="K56" s="115">
        <v>5734</v>
      </c>
      <c r="L56" s="115">
        <v>5550</v>
      </c>
      <c r="M56" s="115">
        <v>5334</v>
      </c>
    </row>
    <row r="57" spans="1:13" ht="12" customHeight="1" x14ac:dyDescent="0.2">
      <c r="A57" s="6"/>
      <c r="B57" s="90" t="s">
        <v>53</v>
      </c>
      <c r="C57" s="115"/>
      <c r="D57" s="115">
        <v>650</v>
      </c>
      <c r="E57" s="115">
        <v>944</v>
      </c>
      <c r="F57" s="115">
        <v>944</v>
      </c>
      <c r="G57" s="115">
        <v>1021</v>
      </c>
      <c r="H57" s="115">
        <v>175</v>
      </c>
      <c r="I57" s="559">
        <v>195</v>
      </c>
      <c r="J57" s="559">
        <v>205</v>
      </c>
      <c r="K57" s="559">
        <v>205</v>
      </c>
      <c r="L57" s="559">
        <v>235</v>
      </c>
      <c r="M57" s="559">
        <v>0</v>
      </c>
    </row>
    <row r="58" spans="1:13" ht="12" customHeight="1" x14ac:dyDescent="0.2">
      <c r="A58" s="6"/>
      <c r="B58" s="89" t="s">
        <v>199</v>
      </c>
      <c r="C58" s="554">
        <v>16706</v>
      </c>
      <c r="D58" s="554">
        <v>8465</v>
      </c>
      <c r="E58" s="554">
        <v>10005</v>
      </c>
      <c r="F58" s="554">
        <v>4668</v>
      </c>
      <c r="G58" s="554">
        <v>4778</v>
      </c>
      <c r="H58" s="554">
        <v>7641</v>
      </c>
      <c r="I58" s="554">
        <v>7298</v>
      </c>
      <c r="J58" s="554">
        <v>11290</v>
      </c>
      <c r="K58" s="554">
        <v>13113</v>
      </c>
      <c r="L58" s="555">
        <v>13036</v>
      </c>
      <c r="M58" s="555">
        <v>13522</v>
      </c>
    </row>
    <row r="59" spans="1:13" ht="26.1" customHeight="1" x14ac:dyDescent="0.2">
      <c r="A59" s="6"/>
      <c r="B59" s="567" t="s">
        <v>243</v>
      </c>
      <c r="C59" s="554">
        <v>16282</v>
      </c>
      <c r="D59" s="554">
        <v>7815</v>
      </c>
      <c r="E59" s="554">
        <v>9061</v>
      </c>
      <c r="F59" s="554">
        <v>3724</v>
      </c>
      <c r="G59" s="554">
        <v>3757</v>
      </c>
      <c r="H59" s="554">
        <v>7466</v>
      </c>
      <c r="I59" s="554">
        <v>7103</v>
      </c>
      <c r="J59" s="554">
        <v>11085</v>
      </c>
      <c r="K59" s="554">
        <v>12908</v>
      </c>
      <c r="L59" s="555">
        <v>12801</v>
      </c>
      <c r="M59" s="555">
        <v>13522</v>
      </c>
    </row>
    <row r="60" spans="1:13" ht="18.75" customHeight="1" x14ac:dyDescent="0.2">
      <c r="A60" s="6"/>
      <c r="B60" s="359" t="s">
        <v>205</v>
      </c>
      <c r="C60" s="115"/>
      <c r="D60" s="115"/>
      <c r="E60" s="557"/>
      <c r="F60" s="115"/>
      <c r="G60" s="115"/>
      <c r="H60" s="115"/>
      <c r="I60" s="552"/>
      <c r="J60" s="552"/>
      <c r="K60" s="553"/>
      <c r="L60" s="115"/>
      <c r="M60" s="115"/>
    </row>
    <row r="61" spans="1:13" ht="12" customHeight="1" x14ac:dyDescent="0.2">
      <c r="A61" s="6"/>
      <c r="B61" s="90" t="s">
        <v>60</v>
      </c>
      <c r="C61" s="115"/>
      <c r="D61" s="115">
        <v>7068</v>
      </c>
      <c r="E61" s="115">
        <v>8450</v>
      </c>
      <c r="F61" s="115">
        <v>6892</v>
      </c>
      <c r="G61" s="115">
        <v>5211</v>
      </c>
      <c r="H61" s="115">
        <v>3851</v>
      </c>
      <c r="I61" s="115">
        <v>6737</v>
      </c>
      <c r="J61" s="115">
        <v>8180</v>
      </c>
      <c r="K61" s="115">
        <v>8109</v>
      </c>
      <c r="L61" s="115">
        <v>0</v>
      </c>
      <c r="M61" s="115">
        <v>0</v>
      </c>
    </row>
    <row r="62" spans="1:13" ht="12" customHeight="1" x14ac:dyDescent="0.2">
      <c r="A62" s="6"/>
      <c r="B62" s="90" t="s">
        <v>52</v>
      </c>
      <c r="C62" s="115"/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</row>
    <row r="63" spans="1:13" ht="12" customHeight="1" x14ac:dyDescent="0.2">
      <c r="A63" s="6"/>
      <c r="B63" s="90" t="s">
        <v>53</v>
      </c>
      <c r="C63" s="115"/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</row>
    <row r="64" spans="1:13" ht="12" customHeight="1" x14ac:dyDescent="0.2">
      <c r="A64" s="6"/>
      <c r="B64" s="89" t="s">
        <v>199</v>
      </c>
      <c r="C64" s="112">
        <v>20909</v>
      </c>
      <c r="D64" s="112">
        <v>7068</v>
      </c>
      <c r="E64" s="112">
        <v>8450</v>
      </c>
      <c r="F64" s="112">
        <v>6892</v>
      </c>
      <c r="G64" s="112">
        <v>5211</v>
      </c>
      <c r="H64" s="112">
        <v>3851</v>
      </c>
      <c r="I64" s="112">
        <v>6737</v>
      </c>
      <c r="J64" s="554">
        <v>8180</v>
      </c>
      <c r="K64" s="554">
        <v>8109</v>
      </c>
      <c r="L64" s="555">
        <v>0</v>
      </c>
      <c r="M64" s="555">
        <v>0</v>
      </c>
    </row>
    <row r="65" spans="1:13" ht="26.1" customHeight="1" x14ac:dyDescent="0.2">
      <c r="A65" s="6"/>
      <c r="B65" s="567" t="s">
        <v>243</v>
      </c>
      <c r="C65" s="361">
        <v>20909</v>
      </c>
      <c r="D65" s="361">
        <v>7068</v>
      </c>
      <c r="E65" s="361">
        <v>8450</v>
      </c>
      <c r="F65" s="361">
        <v>6892</v>
      </c>
      <c r="G65" s="361">
        <v>5211</v>
      </c>
      <c r="H65" s="361">
        <v>3851</v>
      </c>
      <c r="I65" s="361">
        <v>6737</v>
      </c>
      <c r="J65" s="361">
        <v>8180</v>
      </c>
      <c r="K65" s="361">
        <v>8109</v>
      </c>
      <c r="L65" s="361">
        <v>0</v>
      </c>
      <c r="M65" s="361">
        <v>0</v>
      </c>
    </row>
    <row r="66" spans="1:13" ht="27" customHeight="1" x14ac:dyDescent="0.2">
      <c r="A66" s="6"/>
      <c r="B66" s="317" t="s">
        <v>174</v>
      </c>
      <c r="C66" s="565">
        <v>1047950</v>
      </c>
      <c r="D66" s="565">
        <v>1154984</v>
      </c>
      <c r="E66" s="565">
        <v>1390816</v>
      </c>
      <c r="F66" s="565">
        <v>1352275</v>
      </c>
      <c r="G66" s="565">
        <v>1526564</v>
      </c>
      <c r="H66" s="565">
        <v>1812570</v>
      </c>
      <c r="I66" s="565">
        <v>2121625</v>
      </c>
      <c r="J66" s="565">
        <v>1966402</v>
      </c>
      <c r="K66" s="565">
        <v>2038247</v>
      </c>
      <c r="L66" s="565">
        <v>2362620</v>
      </c>
      <c r="M66" s="565">
        <v>2641765</v>
      </c>
    </row>
    <row r="67" spans="1:13" ht="12" x14ac:dyDescent="0.2">
      <c r="A67" s="6"/>
      <c r="B67" s="357"/>
      <c r="C67" s="101"/>
      <c r="D67" s="101"/>
      <c r="E67" s="101"/>
      <c r="F67" s="101"/>
      <c r="G67" s="101"/>
      <c r="H67" s="101"/>
      <c r="I67" s="101"/>
    </row>
    <row r="68" spans="1:13" ht="12" customHeight="1" x14ac:dyDescent="0.2">
      <c r="A68" s="6"/>
      <c r="B68" s="672" t="s">
        <v>197</v>
      </c>
      <c r="C68" s="673"/>
      <c r="D68" s="673"/>
      <c r="E68" s="673"/>
      <c r="F68" s="673"/>
      <c r="G68" s="673"/>
      <c r="H68" s="673"/>
      <c r="I68" s="673"/>
      <c r="J68" s="673"/>
      <c r="K68" s="673"/>
    </row>
    <row r="69" spans="1:13" ht="27" customHeight="1" x14ac:dyDescent="0.2">
      <c r="A69" s="6"/>
      <c r="B69" s="675" t="s">
        <v>320</v>
      </c>
      <c r="C69" s="676"/>
      <c r="D69" s="676"/>
      <c r="E69" s="676"/>
      <c r="F69" s="676"/>
      <c r="G69" s="676"/>
      <c r="H69" s="676"/>
      <c r="I69" s="676"/>
      <c r="J69" s="677"/>
      <c r="K69" s="673"/>
      <c r="L69" s="670"/>
      <c r="M69" s="670"/>
    </row>
    <row r="70" spans="1:13" ht="12" customHeight="1" x14ac:dyDescent="0.2">
      <c r="A70" s="6"/>
      <c r="B70" s="638" t="s">
        <v>311</v>
      </c>
      <c r="C70" s="123"/>
      <c r="D70" s="123"/>
      <c r="E70" s="123"/>
      <c r="F70" s="123"/>
      <c r="G70" s="123"/>
      <c r="H70" s="123"/>
      <c r="I70" s="123"/>
    </row>
    <row r="71" spans="1:13" ht="12" customHeight="1" x14ac:dyDescent="0.2">
      <c r="A71" s="6"/>
      <c r="B71" s="167" t="s">
        <v>239</v>
      </c>
    </row>
    <row r="72" spans="1:13" ht="12" customHeight="1" x14ac:dyDescent="0.2">
      <c r="A72" s="6"/>
      <c r="B72" s="203" t="s">
        <v>49</v>
      </c>
    </row>
  </sheetData>
  <mergeCells count="4">
    <mergeCell ref="B68:K68"/>
    <mergeCell ref="L1:M1"/>
    <mergeCell ref="B3:M3"/>
    <mergeCell ref="B69:M69"/>
  </mergeCells>
  <phoneticPr fontId="10" type="noConversion"/>
  <hyperlinks>
    <hyperlink ref="L1" location="Index!A1" display="retour à l'index"/>
  </hyperlinks>
  <pageMargins left="0" right="0" top="0" bottom="0" header="0.23622047244094491" footer="0.23622047244094491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37.140625" style="147" customWidth="1"/>
    <col min="3" max="3" width="15.7109375" style="103" customWidth="1"/>
    <col min="4" max="4" width="9.7109375" style="103" customWidth="1"/>
    <col min="5" max="5" width="11.42578125" style="2"/>
    <col min="6" max="6" width="8.5703125" style="2" customWidth="1"/>
    <col min="7" max="17" width="6.5703125" style="2" customWidth="1"/>
    <col min="18" max="20" width="5.7109375" style="2" customWidth="1"/>
    <col min="21" max="16384" width="11.42578125" style="2"/>
  </cols>
  <sheetData>
    <row r="1" spans="1:8" ht="12.75" customHeight="1" x14ac:dyDescent="0.2">
      <c r="B1" s="146" t="s">
        <v>71</v>
      </c>
      <c r="D1" s="126"/>
      <c r="E1" s="668" t="s">
        <v>56</v>
      </c>
      <c r="F1" s="670"/>
    </row>
    <row r="2" spans="1:8" ht="12.75" customHeight="1" x14ac:dyDescent="0.2">
      <c r="A2" s="1"/>
      <c r="F2" s="90"/>
      <c r="H2" s="92"/>
    </row>
    <row r="3" spans="1:8" ht="12.75" customHeight="1" x14ac:dyDescent="0.2">
      <c r="A3" s="1"/>
      <c r="B3" s="165" t="s">
        <v>281</v>
      </c>
      <c r="C3" s="150"/>
    </row>
    <row r="4" spans="1:8" ht="12.75" customHeight="1" x14ac:dyDescent="0.2">
      <c r="A4" s="1"/>
      <c r="B4" s="170" t="s">
        <v>208</v>
      </c>
      <c r="C4" s="151"/>
      <c r="D4" s="106"/>
    </row>
    <row r="5" spans="1:8" s="8" customFormat="1" ht="6.75" customHeight="1" x14ac:dyDescent="0.2">
      <c r="A5" s="98"/>
      <c r="B5" s="148"/>
      <c r="C5" s="111"/>
      <c r="D5" s="111"/>
    </row>
    <row r="6" spans="1:8" s="3" customFormat="1" ht="16.5" customHeight="1" x14ac:dyDescent="0.2">
      <c r="A6" s="89"/>
      <c r="B6" s="149" t="s">
        <v>245</v>
      </c>
      <c r="C6" s="130" t="s">
        <v>51</v>
      </c>
      <c r="D6" s="130" t="s">
        <v>7</v>
      </c>
    </row>
    <row r="7" spans="1:8" ht="12.75" customHeight="1" x14ac:dyDescent="0.2">
      <c r="B7" s="154" t="s">
        <v>72</v>
      </c>
      <c r="C7" s="117">
        <v>6783</v>
      </c>
      <c r="D7" s="116">
        <v>10.264209188305793</v>
      </c>
    </row>
    <row r="8" spans="1:8" ht="12.75" customHeight="1" x14ac:dyDescent="0.2">
      <c r="B8" s="154" t="s">
        <v>73</v>
      </c>
      <c r="C8" s="117">
        <v>11156</v>
      </c>
      <c r="D8" s="116">
        <v>16.881544700683978</v>
      </c>
    </row>
    <row r="9" spans="1:8" ht="12.75" customHeight="1" x14ac:dyDescent="0.2">
      <c r="B9" s="154" t="s">
        <v>74</v>
      </c>
      <c r="C9" s="117">
        <v>8079</v>
      </c>
      <c r="D9" s="116">
        <v>12.225349555111675</v>
      </c>
    </row>
    <row r="10" spans="1:8" ht="12.75" customHeight="1" x14ac:dyDescent="0.2">
      <c r="B10" s="154" t="s">
        <v>233</v>
      </c>
      <c r="C10" s="117">
        <v>7053</v>
      </c>
      <c r="D10" s="116">
        <v>10.672780098057018</v>
      </c>
      <c r="E10" s="23"/>
      <c r="F10" s="85"/>
      <c r="G10" s="44"/>
    </row>
    <row r="11" spans="1:8" ht="12.75" customHeight="1" x14ac:dyDescent="0.2">
      <c r="B11" s="154" t="s">
        <v>76</v>
      </c>
      <c r="C11" s="117">
        <v>20630</v>
      </c>
      <c r="D11" s="116">
        <v>31.217843956176988</v>
      </c>
    </row>
    <row r="12" spans="1:8" ht="12.75" customHeight="1" x14ac:dyDescent="0.2">
      <c r="B12" s="154" t="s">
        <v>75</v>
      </c>
      <c r="C12" s="117">
        <v>2782</v>
      </c>
      <c r="D12" s="116">
        <v>4.2097935960292965</v>
      </c>
    </row>
    <row r="13" spans="1:8" ht="12.75" customHeight="1" x14ac:dyDescent="0.2">
      <c r="B13" s="154" t="s">
        <v>77</v>
      </c>
      <c r="C13" s="117">
        <v>765</v>
      </c>
      <c r="D13" s="116">
        <v>1.1576175776284729</v>
      </c>
    </row>
    <row r="14" spans="1:8" ht="12.75" customHeight="1" x14ac:dyDescent="0.2">
      <c r="B14" s="154" t="s">
        <v>78</v>
      </c>
      <c r="C14" s="117">
        <v>8836</v>
      </c>
      <c r="D14" s="116">
        <v>13.370861328006779</v>
      </c>
    </row>
    <row r="15" spans="1:8" s="3" customFormat="1" ht="14.45" customHeight="1" x14ac:dyDescent="0.2">
      <c r="A15" s="90"/>
      <c r="B15" s="155" t="s">
        <v>8</v>
      </c>
      <c r="C15" s="547">
        <v>66084</v>
      </c>
      <c r="D15" s="548">
        <v>100</v>
      </c>
    </row>
    <row r="16" spans="1:8" ht="6" customHeight="1" x14ac:dyDescent="0.2">
      <c r="B16" s="172"/>
    </row>
    <row r="17" spans="1:4" ht="12.75" customHeight="1" x14ac:dyDescent="0.2">
      <c r="B17" s="167" t="s">
        <v>239</v>
      </c>
    </row>
    <row r="18" spans="1:4" s="30" customFormat="1" ht="18.75" customHeight="1" x14ac:dyDescent="0.2">
      <c r="A18" s="90"/>
      <c r="B18" s="172" t="s">
        <v>49</v>
      </c>
      <c r="C18" s="105"/>
      <c r="D18" s="105"/>
    </row>
    <row r="30" spans="1:4" ht="12.75" customHeight="1" x14ac:dyDescent="0.2">
      <c r="A30" s="91"/>
    </row>
    <row r="31" spans="1:4" ht="12.75" customHeight="1" x14ac:dyDescent="0.2">
      <c r="A31" s="91"/>
    </row>
    <row r="32" spans="1:4" ht="12.75" customHeight="1" x14ac:dyDescent="0.2">
      <c r="A32" s="91"/>
    </row>
    <row r="43" ht="9.75" customHeight="1" x14ac:dyDescent="0.2"/>
  </sheetData>
  <mergeCells count="1">
    <mergeCell ref="E1:F1"/>
  </mergeCells>
  <phoneticPr fontId="0" type="noConversion"/>
  <hyperlinks>
    <hyperlink ref="E1" location="Index!A1" display="retour à l'index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12" customWidth="1"/>
    <col min="2" max="2" width="43.85546875" style="12" customWidth="1"/>
    <col min="3" max="5" width="8.85546875" style="103" customWidth="1"/>
    <col min="6" max="7" width="8.85546875" style="12" customWidth="1"/>
    <col min="8" max="8" width="9.5703125" style="12" bestFit="1" customWidth="1"/>
    <col min="9" max="13" width="9.5703125" style="12" customWidth="1"/>
    <col min="14" max="16384" width="11.42578125" style="12"/>
  </cols>
  <sheetData>
    <row r="1" spans="1:13" ht="12.75" customHeight="1" x14ac:dyDescent="0.2">
      <c r="A1" s="12" t="s">
        <v>11</v>
      </c>
      <c r="B1" s="12" t="s">
        <v>79</v>
      </c>
      <c r="D1" s="103" t="s">
        <v>11</v>
      </c>
      <c r="F1" s="126"/>
      <c r="L1" s="668" t="s">
        <v>56</v>
      </c>
      <c r="M1" s="670"/>
    </row>
    <row r="2" spans="1:13" ht="12.75" customHeight="1" x14ac:dyDescent="0.2">
      <c r="B2" s="4"/>
      <c r="C2" s="100"/>
    </row>
    <row r="3" spans="1:13" s="15" customFormat="1" ht="12.75" customHeight="1" x14ac:dyDescent="0.2">
      <c r="B3" s="165" t="s">
        <v>282</v>
      </c>
      <c r="C3" s="101"/>
      <c r="D3" s="106"/>
      <c r="E3" s="106" t="s">
        <v>11</v>
      </c>
    </row>
    <row r="4" spans="1:13" s="15" customFormat="1" ht="12.75" customHeight="1" x14ac:dyDescent="0.2">
      <c r="B4" s="136" t="s">
        <v>207</v>
      </c>
      <c r="C4" s="101"/>
      <c r="D4" s="106"/>
      <c r="E4" s="106"/>
    </row>
    <row r="5" spans="1:13" s="15" customFormat="1" ht="4.5" customHeight="1" x14ac:dyDescent="0.2">
      <c r="B5" s="21"/>
      <c r="C5" s="111"/>
      <c r="D5" s="111"/>
      <c r="E5" s="111"/>
    </row>
    <row r="6" spans="1:13" s="40" customFormat="1" ht="23.25" customHeight="1" x14ac:dyDescent="0.2">
      <c r="B6" s="149" t="s">
        <v>245</v>
      </c>
      <c r="C6" s="160">
        <v>2000</v>
      </c>
      <c r="D6" s="160">
        <v>2002</v>
      </c>
      <c r="E6" s="160">
        <v>2004</v>
      </c>
      <c r="F6" s="160">
        <v>2006</v>
      </c>
      <c r="G6" s="160">
        <v>2008</v>
      </c>
      <c r="H6" s="160">
        <v>2010</v>
      </c>
      <c r="I6" s="160">
        <v>2012</v>
      </c>
      <c r="J6" s="160">
        <v>2014</v>
      </c>
      <c r="K6" s="160">
        <v>2015</v>
      </c>
      <c r="L6" s="160">
        <v>2017</v>
      </c>
      <c r="M6" s="160">
        <v>2019</v>
      </c>
    </row>
    <row r="7" spans="1:13" s="15" customFormat="1" ht="12.75" customHeight="1" x14ac:dyDescent="0.2">
      <c r="B7" s="386" t="s">
        <v>72</v>
      </c>
      <c r="C7" s="295">
        <v>22665</v>
      </c>
      <c r="D7" s="295">
        <v>20010</v>
      </c>
      <c r="E7" s="295">
        <v>15271</v>
      </c>
      <c r="F7" s="295">
        <v>12896</v>
      </c>
      <c r="G7" s="295">
        <v>16250</v>
      </c>
      <c r="H7" s="295">
        <v>18986</v>
      </c>
      <c r="I7" s="295">
        <v>15702</v>
      </c>
      <c r="J7" s="295">
        <v>11456</v>
      </c>
      <c r="K7" s="295">
        <v>10524</v>
      </c>
      <c r="L7" s="295">
        <v>8718</v>
      </c>
      <c r="M7" s="295">
        <v>6783</v>
      </c>
    </row>
    <row r="8" spans="1:13" s="15" customFormat="1" ht="12.75" customHeight="1" x14ac:dyDescent="0.2">
      <c r="B8" s="386" t="s">
        <v>177</v>
      </c>
      <c r="C8" s="295">
        <v>20590</v>
      </c>
      <c r="D8" s="295">
        <v>9286</v>
      </c>
      <c r="E8" s="295">
        <v>7564</v>
      </c>
      <c r="F8" s="295">
        <v>7559</v>
      </c>
      <c r="G8" s="295">
        <v>7745</v>
      </c>
      <c r="H8" s="295">
        <v>10611</v>
      </c>
      <c r="I8" s="295">
        <v>9464</v>
      </c>
      <c r="J8" s="295">
        <v>11161</v>
      </c>
      <c r="K8" s="295">
        <v>9464</v>
      </c>
      <c r="L8" s="295">
        <v>13481</v>
      </c>
      <c r="M8" s="295">
        <v>11156</v>
      </c>
    </row>
    <row r="9" spans="1:13" s="15" customFormat="1" ht="12.75" customHeight="1" x14ac:dyDescent="0.2">
      <c r="B9" s="387" t="s">
        <v>178</v>
      </c>
      <c r="C9" s="295"/>
      <c r="D9" s="295">
        <v>7614</v>
      </c>
      <c r="E9" s="295">
        <v>6207</v>
      </c>
      <c r="F9" s="295">
        <v>6752</v>
      </c>
      <c r="G9" s="295">
        <v>8832</v>
      </c>
      <c r="H9" s="295">
        <v>8151</v>
      </c>
      <c r="I9" s="295">
        <v>8383</v>
      </c>
      <c r="J9" s="295">
        <v>6612</v>
      </c>
      <c r="K9" s="295">
        <v>7101</v>
      </c>
      <c r="L9" s="295">
        <v>11194</v>
      </c>
      <c r="M9" s="295">
        <v>8079</v>
      </c>
    </row>
    <row r="10" spans="1:13" s="15" customFormat="1" ht="16.5" customHeight="1" x14ac:dyDescent="0.2">
      <c r="B10" s="386" t="s">
        <v>176</v>
      </c>
      <c r="C10" s="295">
        <v>2418</v>
      </c>
      <c r="D10" s="295">
        <v>3801</v>
      </c>
      <c r="E10" s="295">
        <v>4783</v>
      </c>
      <c r="F10" s="295">
        <v>2447</v>
      </c>
      <c r="G10" s="295">
        <v>6788</v>
      </c>
      <c r="H10" s="295">
        <v>7148</v>
      </c>
      <c r="I10" s="295">
        <v>5650</v>
      </c>
      <c r="J10" s="295">
        <v>7421</v>
      </c>
      <c r="K10" s="295">
        <v>7398</v>
      </c>
      <c r="L10" s="295">
        <v>9829</v>
      </c>
      <c r="M10" s="295">
        <v>7053</v>
      </c>
    </row>
    <row r="11" spans="1:13" s="14" customFormat="1" ht="22.5" customHeight="1" x14ac:dyDescent="0.2">
      <c r="B11" s="388" t="s">
        <v>179</v>
      </c>
      <c r="C11" s="389">
        <v>45673</v>
      </c>
      <c r="D11" s="389">
        <v>40711</v>
      </c>
      <c r="E11" s="389">
        <v>33825</v>
      </c>
      <c r="F11" s="389">
        <v>29654</v>
      </c>
      <c r="G11" s="389">
        <v>39615</v>
      </c>
      <c r="H11" s="389">
        <v>44896</v>
      </c>
      <c r="I11" s="389">
        <v>39199</v>
      </c>
      <c r="J11" s="389">
        <v>36650</v>
      </c>
      <c r="K11" s="389">
        <v>34487</v>
      </c>
      <c r="L11" s="545">
        <v>43222</v>
      </c>
      <c r="M11" s="545">
        <v>33071</v>
      </c>
    </row>
    <row r="12" spans="1:13" s="15" customFormat="1" ht="12.75" customHeight="1" x14ac:dyDescent="0.2">
      <c r="B12" s="71" t="s">
        <v>76</v>
      </c>
      <c r="C12" s="214">
        <v>25894</v>
      </c>
      <c r="D12" s="214">
        <v>29756</v>
      </c>
      <c r="E12" s="214">
        <v>31964</v>
      </c>
      <c r="F12" s="214">
        <v>23542</v>
      </c>
      <c r="G12" s="214">
        <v>28526</v>
      </c>
      <c r="H12" s="214">
        <v>30487</v>
      </c>
      <c r="I12" s="214">
        <v>28804</v>
      </c>
      <c r="J12" s="214">
        <v>24611</v>
      </c>
      <c r="K12" s="214">
        <v>21467</v>
      </c>
      <c r="L12" s="214">
        <v>21135</v>
      </c>
      <c r="M12" s="214">
        <v>20630</v>
      </c>
    </row>
    <row r="13" spans="1:13" s="15" customFormat="1" ht="12.75" customHeight="1" x14ac:dyDescent="0.2">
      <c r="B13" s="154" t="s">
        <v>175</v>
      </c>
      <c r="C13" s="214">
        <v>7117</v>
      </c>
      <c r="D13" s="214">
        <v>3696</v>
      </c>
      <c r="E13" s="214">
        <v>5478</v>
      </c>
      <c r="F13" s="214">
        <v>5993</v>
      </c>
      <c r="G13" s="214">
        <v>7112</v>
      </c>
      <c r="H13" s="214">
        <v>5545</v>
      </c>
      <c r="I13" s="214">
        <v>4452</v>
      </c>
      <c r="J13" s="214">
        <v>4802</v>
      </c>
      <c r="K13" s="214">
        <v>5231</v>
      </c>
      <c r="L13" s="214">
        <v>4077</v>
      </c>
      <c r="M13" s="214">
        <v>2782</v>
      </c>
    </row>
    <row r="14" spans="1:13" s="15" customFormat="1" ht="12.75" customHeight="1" x14ac:dyDescent="0.2">
      <c r="B14" s="71" t="s">
        <v>81</v>
      </c>
      <c r="C14" s="214">
        <v>458</v>
      </c>
      <c r="D14" s="214">
        <v>240</v>
      </c>
      <c r="E14" s="214">
        <v>1376</v>
      </c>
      <c r="F14" s="214">
        <v>1182</v>
      </c>
      <c r="G14" s="214">
        <v>2551</v>
      </c>
      <c r="H14" s="214">
        <v>894</v>
      </c>
      <c r="I14" s="214">
        <v>858</v>
      </c>
      <c r="J14" s="214">
        <v>658</v>
      </c>
      <c r="K14" s="214">
        <v>237</v>
      </c>
      <c r="L14" s="214">
        <v>367</v>
      </c>
      <c r="M14" s="214">
        <v>658</v>
      </c>
    </row>
    <row r="15" spans="1:13" s="15" customFormat="1" ht="15" customHeight="1" x14ac:dyDescent="0.2">
      <c r="B15" s="154" t="s">
        <v>77</v>
      </c>
      <c r="C15" s="214">
        <v>7652</v>
      </c>
      <c r="D15" s="214">
        <v>2079</v>
      </c>
      <c r="E15" s="214">
        <v>1898</v>
      </c>
      <c r="F15" s="214">
        <v>14026</v>
      </c>
      <c r="G15" s="214">
        <v>8661</v>
      </c>
      <c r="H15" s="214">
        <v>9535</v>
      </c>
      <c r="I15" s="214">
        <v>15888</v>
      </c>
      <c r="J15" s="214">
        <v>7681</v>
      </c>
      <c r="K15" s="214">
        <v>12508</v>
      </c>
      <c r="L15" s="214">
        <v>859</v>
      </c>
      <c r="M15" s="214">
        <v>107</v>
      </c>
    </row>
    <row r="16" spans="1:13" s="15" customFormat="1" ht="19.5" customHeight="1" x14ac:dyDescent="0.2">
      <c r="B16" s="294" t="s">
        <v>82</v>
      </c>
      <c r="C16" s="293">
        <v>86794</v>
      </c>
      <c r="D16" s="293">
        <v>76482</v>
      </c>
      <c r="E16" s="293">
        <v>74541</v>
      </c>
      <c r="F16" s="293">
        <v>74397</v>
      </c>
      <c r="G16" s="293">
        <v>86465</v>
      </c>
      <c r="H16" s="293">
        <v>91357</v>
      </c>
      <c r="I16" s="293">
        <v>89201</v>
      </c>
      <c r="J16" s="293">
        <v>74402</v>
      </c>
      <c r="K16" s="293">
        <v>73930</v>
      </c>
      <c r="L16" s="546">
        <v>69660</v>
      </c>
      <c r="M16" s="546">
        <v>57248</v>
      </c>
    </row>
    <row r="17" spans="1:13" s="15" customFormat="1" ht="13.5" customHeight="1" x14ac:dyDescent="0.2">
      <c r="B17" s="71" t="s">
        <v>83</v>
      </c>
      <c r="C17" s="214">
        <v>957</v>
      </c>
      <c r="D17" s="214">
        <v>1425</v>
      </c>
      <c r="E17" s="214">
        <v>699</v>
      </c>
      <c r="F17" s="214">
        <v>1401</v>
      </c>
      <c r="G17" s="214">
        <v>1392</v>
      </c>
      <c r="H17" s="214">
        <v>1164</v>
      </c>
      <c r="I17" s="214">
        <v>814</v>
      </c>
      <c r="J17" s="214">
        <v>1694</v>
      </c>
      <c r="K17" s="214">
        <v>1275</v>
      </c>
      <c r="L17" s="214">
        <v>2501</v>
      </c>
      <c r="M17" s="214">
        <v>2693</v>
      </c>
    </row>
    <row r="18" spans="1:13" s="15" customFormat="1" ht="12.75" customHeight="1" x14ac:dyDescent="0.2">
      <c r="B18" s="71" t="s">
        <v>84</v>
      </c>
      <c r="C18" s="214">
        <v>221</v>
      </c>
      <c r="D18" s="214">
        <v>583</v>
      </c>
      <c r="E18" s="214">
        <v>1501</v>
      </c>
      <c r="F18" s="214">
        <v>2008</v>
      </c>
      <c r="G18" s="214">
        <v>2429</v>
      </c>
      <c r="H18" s="214">
        <v>2329</v>
      </c>
      <c r="I18" s="214">
        <v>1698</v>
      </c>
      <c r="J18" s="214">
        <v>1232</v>
      </c>
      <c r="K18" s="214">
        <v>1788</v>
      </c>
      <c r="L18" s="214">
        <v>2922</v>
      </c>
      <c r="M18" s="214">
        <v>1531</v>
      </c>
    </row>
    <row r="19" spans="1:13" s="15" customFormat="1" ht="12.75" customHeight="1" x14ac:dyDescent="0.2">
      <c r="B19" s="71" t="s">
        <v>85</v>
      </c>
      <c r="C19" s="214">
        <v>859</v>
      </c>
      <c r="D19" s="214">
        <v>2227</v>
      </c>
      <c r="E19" s="214">
        <v>352</v>
      </c>
      <c r="F19" s="214">
        <v>1325</v>
      </c>
      <c r="G19" s="214">
        <v>4358</v>
      </c>
      <c r="H19" s="214">
        <v>2741</v>
      </c>
      <c r="I19" s="214">
        <v>6089</v>
      </c>
      <c r="J19" s="214">
        <v>2212</v>
      </c>
      <c r="K19" s="214">
        <v>4439</v>
      </c>
      <c r="L19" s="214">
        <v>1777</v>
      </c>
      <c r="M19" s="214">
        <v>922</v>
      </c>
    </row>
    <row r="20" spans="1:13" s="15" customFormat="1" ht="12.75" customHeight="1" x14ac:dyDescent="0.2">
      <c r="B20" s="71" t="s">
        <v>78</v>
      </c>
      <c r="C20" s="214">
        <v>696</v>
      </c>
      <c r="D20" s="214">
        <v>3820</v>
      </c>
      <c r="E20" s="214">
        <v>3047</v>
      </c>
      <c r="F20" s="214">
        <v>1206</v>
      </c>
      <c r="G20" s="214">
        <v>2814</v>
      </c>
      <c r="H20" s="214">
        <v>3903</v>
      </c>
      <c r="I20" s="214">
        <v>4928</v>
      </c>
      <c r="J20" s="214">
        <v>3301</v>
      </c>
      <c r="K20" s="214">
        <v>1636</v>
      </c>
      <c r="L20" s="214">
        <v>2453</v>
      </c>
      <c r="M20" s="214">
        <v>3690</v>
      </c>
    </row>
    <row r="21" spans="1:13" s="15" customFormat="1" ht="15.75" customHeight="1" x14ac:dyDescent="0.2">
      <c r="B21" s="294" t="s">
        <v>86</v>
      </c>
      <c r="C21" s="293">
        <v>2733</v>
      </c>
      <c r="D21" s="293">
        <v>8055</v>
      </c>
      <c r="E21" s="293">
        <v>5599</v>
      </c>
      <c r="F21" s="293">
        <v>5940</v>
      </c>
      <c r="G21" s="293">
        <v>10993</v>
      </c>
      <c r="H21" s="293">
        <v>10137</v>
      </c>
      <c r="I21" s="293">
        <v>13529</v>
      </c>
      <c r="J21" s="293">
        <v>8439</v>
      </c>
      <c r="K21" s="293">
        <v>9138</v>
      </c>
      <c r="L21" s="546">
        <v>9653</v>
      </c>
      <c r="M21" s="546">
        <v>8836</v>
      </c>
    </row>
    <row r="22" spans="1:13" s="15" customFormat="1" ht="21.75" customHeight="1" x14ac:dyDescent="0.2">
      <c r="B22" s="135" t="s">
        <v>188</v>
      </c>
      <c r="C22" s="212">
        <v>89527</v>
      </c>
      <c r="D22" s="212">
        <v>84537</v>
      </c>
      <c r="E22" s="212">
        <v>80140</v>
      </c>
      <c r="F22" s="212">
        <v>80337</v>
      </c>
      <c r="G22" s="212">
        <v>97458</v>
      </c>
      <c r="H22" s="212">
        <v>101494</v>
      </c>
      <c r="I22" s="212">
        <v>102730</v>
      </c>
      <c r="J22" s="212">
        <v>82841</v>
      </c>
      <c r="K22" s="212">
        <v>83068</v>
      </c>
      <c r="L22" s="212">
        <v>79313</v>
      </c>
      <c r="M22" s="212">
        <v>66084</v>
      </c>
    </row>
    <row r="23" spans="1:13" s="15" customFormat="1" ht="8.25" customHeight="1" x14ac:dyDescent="0.2">
      <c r="C23" s="106"/>
      <c r="D23" s="106"/>
      <c r="E23" s="106"/>
    </row>
    <row r="24" spans="1:13" s="15" customFormat="1" ht="28.5" customHeight="1" x14ac:dyDescent="0.2">
      <c r="A24" s="680" t="s">
        <v>180</v>
      </c>
      <c r="B24" s="681"/>
      <c r="C24" s="670"/>
      <c r="D24" s="670"/>
      <c r="E24" s="670"/>
      <c r="F24" s="670"/>
      <c r="G24" s="670"/>
      <c r="H24" s="670"/>
      <c r="I24" s="670"/>
      <c r="J24" s="670"/>
      <c r="K24" s="670"/>
      <c r="L24" s="670"/>
    </row>
    <row r="25" spans="1:13" s="15" customFormat="1" ht="31.5" customHeight="1" x14ac:dyDescent="0.2">
      <c r="A25" s="353"/>
      <c r="B25" s="678" t="s">
        <v>189</v>
      </c>
      <c r="C25" s="679"/>
      <c r="D25" s="679"/>
      <c r="E25" s="679"/>
      <c r="F25" s="679"/>
      <c r="G25" s="679"/>
      <c r="H25" s="679"/>
      <c r="I25" s="679"/>
      <c r="J25" s="679"/>
      <c r="K25" s="673"/>
    </row>
    <row r="26" spans="1:13" s="15" customFormat="1" ht="12.75" customHeight="1" x14ac:dyDescent="0.2">
      <c r="B26" s="167" t="s">
        <v>239</v>
      </c>
      <c r="C26" s="106"/>
      <c r="D26" s="106"/>
      <c r="E26" s="106"/>
    </row>
    <row r="27" spans="1:13" s="15" customFormat="1" ht="18.75" customHeight="1" x14ac:dyDescent="0.2">
      <c r="B27" s="167" t="s">
        <v>49</v>
      </c>
      <c r="C27" s="106"/>
      <c r="D27" s="106"/>
      <c r="E27" s="106"/>
    </row>
    <row r="28" spans="1:13" s="30" customFormat="1" ht="4.5" customHeight="1" x14ac:dyDescent="0.2">
      <c r="C28" s="105"/>
      <c r="D28" s="105"/>
      <c r="E28" s="105"/>
    </row>
    <row r="29" spans="1:13" s="15" customFormat="1" ht="12.75" customHeight="1" x14ac:dyDescent="0.2">
      <c r="A29" s="90"/>
      <c r="B29" s="165" t="s">
        <v>283</v>
      </c>
      <c r="C29" s="101"/>
      <c r="D29" s="106"/>
      <c r="E29" s="106"/>
    </row>
    <row r="30" spans="1:13" s="15" customFormat="1" ht="12.75" customHeight="1" x14ac:dyDescent="0.2">
      <c r="A30" s="90"/>
      <c r="B30" s="136" t="s">
        <v>55</v>
      </c>
      <c r="C30" s="101"/>
      <c r="D30" s="106"/>
      <c r="E30" s="106"/>
    </row>
    <row r="31" spans="1:13" s="15" customFormat="1" ht="5.25" customHeight="1" x14ac:dyDescent="0.2">
      <c r="A31" s="90"/>
      <c r="B31" s="21"/>
      <c r="C31" s="111"/>
      <c r="D31" s="111"/>
      <c r="E31" s="111"/>
    </row>
    <row r="32" spans="1:13" s="15" customFormat="1" ht="16.5" customHeight="1" x14ac:dyDescent="0.2">
      <c r="A32" s="90"/>
      <c r="B32" s="149" t="s">
        <v>245</v>
      </c>
      <c r="C32" s="131">
        <v>2000</v>
      </c>
      <c r="D32" s="131">
        <v>2002</v>
      </c>
      <c r="E32" s="131">
        <v>2004</v>
      </c>
      <c r="F32" s="131">
        <v>2006</v>
      </c>
      <c r="G32" s="131">
        <v>2008</v>
      </c>
      <c r="H32" s="131">
        <v>2010</v>
      </c>
      <c r="I32" s="131">
        <v>2012</v>
      </c>
      <c r="J32" s="131">
        <v>2014</v>
      </c>
      <c r="K32" s="131">
        <v>2015</v>
      </c>
      <c r="L32" s="541">
        <v>2017</v>
      </c>
      <c r="M32" s="541">
        <v>2019</v>
      </c>
    </row>
    <row r="33" spans="1:13" s="87" customFormat="1" ht="12.75" customHeight="1" x14ac:dyDescent="0.2">
      <c r="A33" s="90"/>
      <c r="B33" s="153" t="s">
        <v>80</v>
      </c>
      <c r="C33" s="118">
        <v>51.015894646307814</v>
      </c>
      <c r="D33" s="118">
        <v>48.15761146007074</v>
      </c>
      <c r="E33" s="118">
        <v>42.207387072622907</v>
      </c>
      <c r="F33" s="118">
        <v>36.912008165602401</v>
      </c>
      <c r="G33" s="118">
        <v>40.648279258757618</v>
      </c>
      <c r="H33" s="118">
        <v>44.235127199637418</v>
      </c>
      <c r="I33" s="118">
        <v>38.157305558259516</v>
      </c>
      <c r="J33" s="118">
        <v>44.241378061587859</v>
      </c>
      <c r="K33" s="118">
        <v>41.516588818799057</v>
      </c>
      <c r="L33" s="118">
        <v>54.49547993393265</v>
      </c>
      <c r="M33" s="118">
        <v>50.043883542158468</v>
      </c>
    </row>
    <row r="34" spans="1:13" s="86" customFormat="1" ht="12.75" customHeight="1" x14ac:dyDescent="0.2">
      <c r="A34" s="90"/>
      <c r="B34" s="153" t="s">
        <v>87</v>
      </c>
      <c r="C34" s="118">
        <v>28.923118165469635</v>
      </c>
      <c r="D34" s="118">
        <v>35.198788696073905</v>
      </c>
      <c r="E34" s="118">
        <v>39.885200898427755</v>
      </c>
      <c r="F34" s="118">
        <v>29.304056661314213</v>
      </c>
      <c r="G34" s="118">
        <v>29.270044532003531</v>
      </c>
      <c r="H34" s="118">
        <v>30.038228860819359</v>
      </c>
      <c r="I34" s="118">
        <v>28.038547649177456</v>
      </c>
      <c r="J34" s="118">
        <v>29.70871911251675</v>
      </c>
      <c r="K34" s="118">
        <v>25.842683102999953</v>
      </c>
      <c r="L34" s="118">
        <v>26.647586146029024</v>
      </c>
      <c r="M34" s="118">
        <v>31.217843956176988</v>
      </c>
    </row>
    <row r="35" spans="1:13" s="86" customFormat="1" ht="12.75" customHeight="1" x14ac:dyDescent="0.2">
      <c r="A35" s="90"/>
      <c r="B35" s="154" t="s">
        <v>75</v>
      </c>
      <c r="C35" s="118">
        <v>7.9495571168474317</v>
      </c>
      <c r="D35" s="118">
        <v>4.3720501082366301</v>
      </c>
      <c r="E35" s="118">
        <v>6.8355378088345393</v>
      </c>
      <c r="F35" s="118">
        <v>7.4598254851438313</v>
      </c>
      <c r="G35" s="118">
        <v>7.2975025139034253</v>
      </c>
      <c r="H35" s="118">
        <v>5.4633771454470219</v>
      </c>
      <c r="I35" s="118">
        <v>4.3336902560109021</v>
      </c>
      <c r="J35" s="118">
        <v>5.7966465880421527</v>
      </c>
      <c r="K35" s="118">
        <v>6.2972504454182117</v>
      </c>
      <c r="L35" s="118">
        <v>5.1403931259692612</v>
      </c>
      <c r="M35" s="118">
        <v>4.2097935960292965</v>
      </c>
    </row>
    <row r="36" spans="1:13" s="86" customFormat="1" ht="24.75" customHeight="1" x14ac:dyDescent="0.2">
      <c r="A36" s="90"/>
      <c r="B36" s="71" t="s">
        <v>162</v>
      </c>
      <c r="C36" s="118">
        <v>9</v>
      </c>
      <c r="D36" s="118">
        <v>3</v>
      </c>
      <c r="E36" s="118">
        <v>4</v>
      </c>
      <c r="F36" s="118">
        <v>18</v>
      </c>
      <c r="G36" s="118">
        <v>12</v>
      </c>
      <c r="H36" s="118">
        <v>10</v>
      </c>
      <c r="I36" s="118">
        <v>16.300983159739122</v>
      </c>
      <c r="J36" s="118">
        <v>10.06627153221231</v>
      </c>
      <c r="K36" s="118">
        <v>15.342851639620552</v>
      </c>
      <c r="L36" s="118">
        <v>1.5457743371200181</v>
      </c>
      <c r="M36" s="118">
        <v>1.1576175776284729</v>
      </c>
    </row>
    <row r="37" spans="1:13" s="86" customFormat="1" ht="14.25" customHeight="1" x14ac:dyDescent="0.2">
      <c r="A37" s="91"/>
      <c r="B37" s="153" t="s">
        <v>88</v>
      </c>
      <c r="C37" s="118">
        <v>3.052710355535202</v>
      </c>
      <c r="D37" s="118">
        <v>9.5283721920579154</v>
      </c>
      <c r="E37" s="118">
        <v>6.9865235837284754</v>
      </c>
      <c r="F37" s="118">
        <v>7.3938533925837406</v>
      </c>
      <c r="G37" s="118">
        <v>11.279730755812761</v>
      </c>
      <c r="H37" s="118">
        <v>9.9877825290164939</v>
      </c>
      <c r="I37" s="118">
        <v>13.169473376813006</v>
      </c>
      <c r="J37" s="118">
        <v>10.186984705640926</v>
      </c>
      <c r="K37" s="118">
        <v>11.000625993162229</v>
      </c>
      <c r="L37" s="118">
        <v>12.17076645694905</v>
      </c>
      <c r="M37" s="118">
        <v>13.370861328006779</v>
      </c>
    </row>
    <row r="38" spans="1:13" s="15" customFormat="1" ht="16.5" customHeight="1" x14ac:dyDescent="0.2">
      <c r="A38" s="90"/>
      <c r="B38" s="135" t="s">
        <v>188</v>
      </c>
      <c r="C38" s="133">
        <v>99.941280284160072</v>
      </c>
      <c r="D38" s="133">
        <v>100.2568224564392</v>
      </c>
      <c r="E38" s="133">
        <v>99.914649363613677</v>
      </c>
      <c r="F38" s="133">
        <v>100</v>
      </c>
      <c r="G38" s="133">
        <v>100.49555706047734</v>
      </c>
      <c r="H38" s="133">
        <v>99.724515734920303</v>
      </c>
      <c r="I38" s="132">
        <v>99.999999999999986</v>
      </c>
      <c r="J38" s="132">
        <v>100</v>
      </c>
      <c r="K38" s="132">
        <v>100</v>
      </c>
      <c r="L38" s="132">
        <v>100.00000000000001</v>
      </c>
      <c r="M38" s="132">
        <v>100.00000000000001</v>
      </c>
    </row>
    <row r="39" spans="1:13" s="15" customFormat="1" ht="7.5" customHeight="1" x14ac:dyDescent="0.2">
      <c r="A39" s="90"/>
      <c r="C39" s="106"/>
      <c r="D39" s="106"/>
      <c r="E39" s="106"/>
    </row>
    <row r="40" spans="1:13" s="15" customFormat="1" ht="12.75" customHeight="1" x14ac:dyDescent="0.2">
      <c r="A40" s="90"/>
      <c r="B40" s="167" t="s">
        <v>239</v>
      </c>
      <c r="C40" s="106"/>
      <c r="D40" s="106"/>
      <c r="E40" s="106"/>
    </row>
    <row r="41" spans="1:13" ht="17.25" customHeight="1" x14ac:dyDescent="0.2">
      <c r="A41" s="90"/>
      <c r="B41" s="167" t="s">
        <v>49</v>
      </c>
    </row>
  </sheetData>
  <mergeCells count="3">
    <mergeCell ref="B25:K25"/>
    <mergeCell ref="L1:M1"/>
    <mergeCell ref="A24:L24"/>
  </mergeCells>
  <phoneticPr fontId="10" type="noConversion"/>
  <hyperlinks>
    <hyperlink ref="L1" location="Index!A1" display="retour à l'index"/>
  </hyperlinks>
  <pageMargins left="0" right="0" top="0" bottom="0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3</vt:i4>
      </vt:variant>
    </vt:vector>
  </HeadingPairs>
  <TitlesOfParts>
    <vt:vector size="27" baseType="lpstr">
      <vt:lpstr>Index</vt:lpstr>
      <vt:lpstr>G1</vt:lpstr>
      <vt:lpstr>G215</vt:lpstr>
      <vt:lpstr>G232</vt:lpstr>
      <vt:lpstr>T232</vt:lpstr>
      <vt:lpstr>G233</vt:lpstr>
      <vt:lpstr>T233</vt:lpstr>
      <vt:lpstr>G217</vt:lpstr>
      <vt:lpstr>T217</vt:lpstr>
      <vt:lpstr>G218</vt:lpstr>
      <vt:lpstr>T218</vt:lpstr>
      <vt:lpstr>G219</vt:lpstr>
      <vt:lpstr>T219</vt:lpstr>
      <vt:lpstr>T209</vt:lpstr>
      <vt:lpstr>G2</vt:lpstr>
      <vt:lpstr>T2</vt:lpstr>
      <vt:lpstr>T3</vt:lpstr>
      <vt:lpstr>G202</vt:lpstr>
      <vt:lpstr>T202</vt:lpstr>
      <vt:lpstr>T213</vt:lpstr>
      <vt:lpstr>G234</vt:lpstr>
      <vt:lpstr>T234</vt:lpstr>
      <vt:lpstr>T235</vt:lpstr>
      <vt:lpstr>G214</vt:lpstr>
      <vt:lpstr>'T234'!Impression_des_titres</vt:lpstr>
      <vt:lpstr>'G2'!Zone_d_impression</vt:lpstr>
      <vt:lpstr>'G214'!Zone_d_impression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2020-06-16T13:00:13Z</cp:lastPrinted>
  <dcterms:created xsi:type="dcterms:W3CDTF">2000-05-30T09:37:43Z</dcterms:created>
  <dcterms:modified xsi:type="dcterms:W3CDTF">2020-06-16T13:00:27Z</dcterms:modified>
</cp:coreProperties>
</file>