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02_Aspects économiques des médias\4_Branche des médias\2020\1_Tableaux en téléchargement\Doc de travail\"/>
    </mc:Choice>
  </mc:AlternateContent>
  <bookViews>
    <workbookView xWindow="240" yWindow="120" windowWidth="20370" windowHeight="12075"/>
  </bookViews>
  <sheets>
    <sheet name="Suisse" sheetId="1" r:id="rId1"/>
    <sheet name="Région linguistique" sheetId="2" r:id="rId2"/>
    <sheet name="Annexe" sheetId="3" r:id="rId3"/>
  </sheets>
  <definedNames>
    <definedName name="_xlnm.Print_Area" localSheetId="2">Annexe!$A$1:$C$35</definedName>
    <definedName name="_xlnm.Print_Area" localSheetId="1">'Région linguistique'!$A$1:$S$33</definedName>
    <definedName name="_xlnm.Print_Area" localSheetId="0">Suisse!$A$1:$R$20</definedName>
  </definedNames>
  <calcPr calcId="162913"/>
</workbook>
</file>

<file path=xl/calcChain.xml><?xml version="1.0" encoding="utf-8"?>
<calcChain xmlns="http://schemas.openxmlformats.org/spreadsheetml/2006/main">
  <c r="R18" i="2" l="1"/>
  <c r="S18" i="2"/>
  <c r="Q18" i="2"/>
  <c r="R14" i="2"/>
  <c r="S14" i="2"/>
  <c r="Q14" i="2"/>
  <c r="R10" i="2"/>
  <c r="S10" i="2"/>
  <c r="Q10" i="2"/>
  <c r="R6" i="2"/>
  <c r="S6" i="2"/>
  <c r="Q6" i="2"/>
</calcChain>
</file>

<file path=xl/sharedStrings.xml><?xml version="1.0" encoding="utf-8"?>
<sst xmlns="http://schemas.openxmlformats.org/spreadsheetml/2006/main" count="116" uniqueCount="76">
  <si>
    <t>Total</t>
  </si>
  <si>
    <t>Code 2008</t>
  </si>
  <si>
    <t>       181100</t>
  </si>
  <si>
    <t>       181201</t>
  </si>
  <si>
    <t>       181203</t>
  </si>
  <si>
    <t>       181400</t>
  </si>
  <si>
    <t>       182000</t>
  </si>
  <si>
    <t>       581100</t>
  </si>
  <si>
    <t>       581300</t>
  </si>
  <si>
    <t>       581400</t>
  </si>
  <si>
    <t>       581900</t>
  </si>
  <si>
    <t>       591100</t>
  </si>
  <si>
    <t>       591200</t>
  </si>
  <si>
    <t>       591400</t>
  </si>
  <si>
    <t>       592000</t>
  </si>
  <si>
    <t>       601000</t>
  </si>
  <si>
    <t>       602000</t>
  </si>
  <si>
    <t>       611000</t>
  </si>
  <si>
    <t>       612000</t>
  </si>
  <si>
    <t>       613000</t>
  </si>
  <si>
    <t>       619000</t>
  </si>
  <si>
    <t>       639100</t>
  </si>
  <si>
    <t>       900303</t>
  </si>
  <si>
    <t>Entreprises des médias: Nouvelles entreprises dans le domaine spécifique des médias 1)</t>
  </si>
  <si>
    <t>Suisse</t>
  </si>
  <si>
    <t xml:space="preserve">Explications:  </t>
  </si>
  <si>
    <t>Suisse romande</t>
  </si>
  <si>
    <t>Suisse italienne</t>
  </si>
  <si>
    <t>http://www.bfs.admin.ch/bfs/portal/fr/index/themen/16/03/key/ind16.indicator.16010424.160301.html</t>
  </si>
  <si>
    <t>Aspects économiques des médias</t>
  </si>
  <si>
    <t>Entreprises</t>
  </si>
  <si>
    <t>Entreprises dans le domaine spécifique des médias</t>
  </si>
  <si>
    <t xml:space="preserve">2) Plus petite unité juridiquement indépendante ayant pouvoir de décision. Elle peut être constituée d’un seul établissement (entreprise mono-établissement) ou de plusieurs établissements (entreprise multi-établissements avec siège, filiales et succursales). Elle peut être de droit privé ou de droit public. </t>
  </si>
  <si>
    <t>Liste des activités considérées selon NOGA 2008</t>
  </si>
  <si>
    <t>Emplois</t>
  </si>
  <si>
    <t>Entreprises / Emplois</t>
  </si>
  <si>
    <t>Unité: entreprise marchande 2)</t>
  </si>
  <si>
    <t>Secteurs secondaire et tertiaire</t>
  </si>
  <si>
    <t>Différenciation par régions linguistiques 3)</t>
  </si>
  <si>
    <t xml:space="preserve">Entreprises / Emplois  </t>
  </si>
  <si>
    <t>1) Pour la composition du domaine spécifique des médias, voir l'onglet 'Annexe'</t>
  </si>
  <si>
    <t>3) Les régions linguistiques sont délimitées selon la langue principale des communes; les communes romanches sont rattachées à la Suisse alémanique pour des raisons de protection des données.</t>
  </si>
  <si>
    <t>Titre 2008</t>
  </si>
  <si>
    <t>Imprimerie de journaux</t>
  </si>
  <si>
    <t>Impression offset</t>
  </si>
  <si>
    <t>Héliographie et reprographie</t>
  </si>
  <si>
    <t>Reliure et activités connexes</t>
  </si>
  <si>
    <t>Reproduction d'enregistrements</t>
  </si>
  <si>
    <t>Édition de livres</t>
  </si>
  <si>
    <t>Édition de journaux</t>
  </si>
  <si>
    <t>Édition de revues et périodiques</t>
  </si>
  <si>
    <t>Autres activités d'édition</t>
  </si>
  <si>
    <t>Production de films cinématographiques, de vidéo et de programmes de télévision</t>
  </si>
  <si>
    <t>Post-production de films cinématographiques, de vidéo et de programmes de télévision</t>
  </si>
  <si>
    <t>Projection de films cinématographiques; cinémas</t>
  </si>
  <si>
    <t>Enregistrement sonore et édition musicale</t>
  </si>
  <si>
    <t>Édition et diffusion de programmes radio</t>
  </si>
  <si>
    <t>Programmation de télévision et télédiffusion</t>
  </si>
  <si>
    <t>Télécommunications filaires</t>
  </si>
  <si>
    <t>Télécommunications sans fil</t>
  </si>
  <si>
    <t>Télécommunications par satellite</t>
  </si>
  <si>
    <t>Autres activités de télécommunication</t>
  </si>
  <si>
    <t>Activités des agences de presse</t>
  </si>
  <si>
    <t>Journalistes indépendants</t>
  </si>
  <si>
    <t>Source: OFS Statistique de la démographie des entreprises (UDEMO)</t>
  </si>
  <si>
    <t>1) Pour la définition du domaine des médias au sens large, voir l’indicateur "Emplois dans le domaine des médias":</t>
  </si>
  <si>
    <t>T 16.03.02.01.03</t>
  </si>
  <si>
    <t>3)</t>
  </si>
  <si>
    <t>4)</t>
  </si>
  <si>
    <t>Suisse allemande 5)</t>
  </si>
  <si>
    <t>4) La statistique sur la démographie des entreprises (UDEMO) a été intégralement révisée et adaptée au nouvel univers de la statistique structurelle des entreprises (STATENT), ce qui a provoqué une rupture de série avec l’ancienne méthode de production. Ces nouvelles données sont disponibles à partir de l'année de référence 2013.</t>
  </si>
  <si>
    <t>5) Les données issues des régions romanches sont intégrées dans la catégorie "Suisse allemande"</t>
  </si>
  <si>
    <t>3) La statistique sur la démographie des entreprises (UDEMO) a été intégralement révisée et adaptée au nouvel univers de la statistique structurelle des entreprises (STATENT), ce qui a provoqué une rupture de série avec l’ancienne méthode de production. Ces nouvelles données sont disponibles à partir de l'année de référence 2013.</t>
  </si>
  <si>
    <t>© OFS 2020</t>
  </si>
  <si>
    <t>Renseignements: 058 463 61 58, poku@bfs.admin.ch</t>
  </si>
  <si>
    <t>Actualisé le 10.07.20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</si>
</sst>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 "/>
    </font>
    <font>
      <sz val="11"/>
      <name val="Arial "/>
    </font>
    <font>
      <sz val="9"/>
      <name val="Arial "/>
    </font>
    <font>
      <sz val="8"/>
      <name val="Arial 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4" fillId="0" borderId="0" xfId="0" applyFont="1" applyFill="1"/>
    <xf numFmtId="0" fontId="7" fillId="0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0" borderId="1" xfId="0" applyFont="1" applyFill="1" applyBorder="1"/>
    <xf numFmtId="3" fontId="10" fillId="3" borderId="0" xfId="2" applyNumberFormat="1" applyFont="1" applyFill="1" applyBorder="1" applyAlignment="1">
      <alignment vertical="center"/>
    </xf>
    <xf numFmtId="0" fontId="10" fillId="3" borderId="2" xfId="0" applyFont="1" applyFill="1" applyBorder="1"/>
    <xf numFmtId="0" fontId="10" fillId="3" borderId="4" xfId="0" applyFont="1" applyFill="1" applyBorder="1"/>
    <xf numFmtId="3" fontId="10" fillId="3" borderId="5" xfId="2" applyNumberFormat="1" applyFont="1" applyFill="1" applyBorder="1" applyAlignment="1">
      <alignment vertical="center"/>
    </xf>
    <xf numFmtId="3" fontId="10" fillId="3" borderId="3" xfId="2" applyNumberFormat="1" applyFont="1" applyFill="1" applyBorder="1" applyAlignment="1">
      <alignment vertical="center"/>
    </xf>
    <xf numFmtId="0" fontId="8" fillId="3" borderId="0" xfId="4" applyFont="1" applyFill="1"/>
    <xf numFmtId="0" fontId="8" fillId="3" borderId="0" xfId="0" applyFont="1" applyFill="1" applyBorder="1" applyAlignment="1">
      <alignment wrapText="1"/>
    </xf>
    <xf numFmtId="0" fontId="10" fillId="3" borderId="0" xfId="0" applyFont="1" applyFill="1" applyAlignment="1">
      <alignment horizontal="left"/>
    </xf>
    <xf numFmtId="0" fontId="11" fillId="2" borderId="0" xfId="3" applyFont="1" applyFill="1" applyAlignment="1">
      <alignment horizontal="left" wrapText="1"/>
    </xf>
    <xf numFmtId="0" fontId="1" fillId="2" borderId="0" xfId="5" applyFont="1" applyFill="1" applyBorder="1"/>
    <xf numFmtId="0" fontId="7" fillId="3" borderId="0" xfId="0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 applyAlignment="1"/>
    <xf numFmtId="0" fontId="10" fillId="0" borderId="6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10" fillId="0" borderId="1" xfId="0" applyFont="1" applyFill="1" applyBorder="1" applyAlignment="1">
      <alignment horizontal="left" wrapText="1" indent="1"/>
    </xf>
    <xf numFmtId="3" fontId="10" fillId="0" borderId="5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horizontal="left" wrapText="1" indent="1"/>
    </xf>
    <xf numFmtId="3" fontId="10" fillId="0" borderId="3" xfId="0" applyNumberFormat="1" applyFont="1" applyFill="1" applyBorder="1" applyAlignment="1">
      <alignment vertical="center"/>
    </xf>
    <xf numFmtId="0" fontId="8" fillId="0" borderId="0" xfId="4" applyFont="1" applyFill="1"/>
    <xf numFmtId="0" fontId="10" fillId="0" borderId="0" xfId="0" applyFont="1" applyFill="1" applyBorder="1"/>
    <xf numFmtId="0" fontId="10" fillId="0" borderId="0" xfId="4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5" fillId="0" borderId="0" xfId="4" applyFont="1" applyFill="1"/>
    <xf numFmtId="0" fontId="11" fillId="0" borderId="0" xfId="4" applyFont="1" applyFill="1" applyBorder="1"/>
    <xf numFmtId="0" fontId="11" fillId="0" borderId="5" xfId="2" applyFont="1" applyFill="1" applyBorder="1"/>
    <xf numFmtId="0" fontId="11" fillId="0" borderId="0" xfId="4" applyFont="1" applyFill="1"/>
    <xf numFmtId="0" fontId="11" fillId="0" borderId="0" xfId="2" applyFont="1" applyFill="1" applyBorder="1"/>
    <xf numFmtId="0" fontId="11" fillId="0" borderId="3" xfId="2" applyFont="1" applyFill="1" applyBorder="1"/>
    <xf numFmtId="0" fontId="11" fillId="0" borderId="3" xfId="4" applyFont="1" applyFill="1" applyBorder="1"/>
    <xf numFmtId="0" fontId="11" fillId="0" borderId="0" xfId="0" applyFont="1" applyFill="1" applyBorder="1"/>
    <xf numFmtId="0" fontId="12" fillId="4" borderId="7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left"/>
    </xf>
    <xf numFmtId="0" fontId="11" fillId="3" borderId="0" xfId="0" applyFont="1" applyFill="1"/>
    <xf numFmtId="0" fontId="14" fillId="3" borderId="0" xfId="2" applyFont="1" applyFill="1"/>
    <xf numFmtId="0" fontId="1" fillId="3" borderId="0" xfId="2" applyFont="1" applyFill="1"/>
    <xf numFmtId="0" fontId="10" fillId="0" borderId="0" xfId="4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4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4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/>
    <xf numFmtId="0" fontId="5" fillId="0" borderId="0" xfId="0" applyFont="1" applyFill="1" applyAlignment="1"/>
    <xf numFmtId="0" fontId="11" fillId="0" borderId="0" xfId="4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10" fillId="3" borderId="12" xfId="2" applyNumberFormat="1" applyFont="1" applyFill="1" applyBorder="1" applyAlignment="1">
      <alignment vertical="center"/>
    </xf>
    <xf numFmtId="3" fontId="10" fillId="3" borderId="13" xfId="2" applyNumberFormat="1" applyFont="1" applyFill="1" applyBorder="1" applyAlignment="1">
      <alignment vertical="center"/>
    </xf>
    <xf numFmtId="3" fontId="10" fillId="3" borderId="14" xfId="2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horizontal="right"/>
    </xf>
    <xf numFmtId="0" fontId="11" fillId="4" borderId="11" xfId="0" applyFont="1" applyFill="1" applyBorder="1" applyAlignment="1">
      <alignment horizontal="right"/>
    </xf>
    <xf numFmtId="0" fontId="10" fillId="3" borderId="0" xfId="4" applyFont="1" applyFill="1" applyBorder="1" applyAlignment="1">
      <alignment horizontal="left" wrapText="1"/>
    </xf>
    <xf numFmtId="0" fontId="11" fillId="3" borderId="0" xfId="2" applyFont="1" applyFill="1"/>
    <xf numFmtId="3" fontId="10" fillId="0" borderId="1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3" xfId="0" applyFont="1" applyFill="1" applyBorder="1"/>
    <xf numFmtId="0" fontId="10" fillId="0" borderId="0" xfId="4" applyFont="1" applyFill="1" applyBorder="1" applyAlignment="1">
      <alignment horizontal="left" wrapText="1"/>
    </xf>
    <xf numFmtId="0" fontId="15" fillId="0" borderId="0" xfId="1" applyFont="1" applyFill="1" applyBorder="1" applyAlignment="1" applyProtection="1"/>
  </cellXfs>
  <cellStyles count="6">
    <cellStyle name="Lien hypertexte" xfId="1" builtinId="8"/>
    <cellStyle name="Normal" xfId="0" builtinId="0"/>
    <cellStyle name="Standard 2" xfId="2"/>
    <cellStyle name="Standard_anfrage kradolfer" xfId="3"/>
    <cellStyle name="Standard_GrafikNd_ind16_5_32" xfId="4"/>
    <cellStyle name="Standard_Mappe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fs.admin.ch/bfs/portal/fr/index/themen/16/03/key/ind16.indicator.16010424.1603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/>
  </sheetViews>
  <sheetFormatPr baseColWidth="10" defaultColWidth="11" defaultRowHeight="14.25"/>
  <cols>
    <col min="1" max="1" width="23.75" style="3" customWidth="1"/>
    <col min="2" max="2" width="14.875" style="3" customWidth="1"/>
    <col min="3" max="14" width="6.25" style="3" customWidth="1"/>
    <col min="15" max="15" width="1.875" style="3" customWidth="1"/>
    <col min="16" max="18" width="6.25" style="3" customWidth="1"/>
    <col min="19" max="16384" width="11" style="3"/>
  </cols>
  <sheetData>
    <row r="1" spans="1:18">
      <c r="A1" s="2" t="s">
        <v>29</v>
      </c>
      <c r="R1" s="17" t="s">
        <v>66</v>
      </c>
    </row>
    <row r="2" spans="1:18">
      <c r="A2" s="4" t="s">
        <v>23</v>
      </c>
    </row>
    <row r="3" spans="1:18">
      <c r="A3" s="4" t="s">
        <v>36</v>
      </c>
    </row>
    <row r="4" spans="1:18">
      <c r="A4" s="4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P4" s="5"/>
    </row>
    <row r="5" spans="1:18">
      <c r="A5" s="47" t="s">
        <v>35</v>
      </c>
      <c r="B5" s="47"/>
      <c r="C5" s="71">
        <v>2001</v>
      </c>
      <c r="D5" s="71">
        <v>2002</v>
      </c>
      <c r="E5" s="71">
        <v>2003</v>
      </c>
      <c r="F5" s="71">
        <v>2004</v>
      </c>
      <c r="G5" s="71">
        <v>2005</v>
      </c>
      <c r="H5" s="71">
        <v>2006</v>
      </c>
      <c r="I5" s="71">
        <v>2007</v>
      </c>
      <c r="J5" s="71">
        <v>2008</v>
      </c>
      <c r="K5" s="71">
        <v>2009</v>
      </c>
      <c r="L5" s="71">
        <v>2010</v>
      </c>
      <c r="M5" s="71">
        <v>2011</v>
      </c>
      <c r="N5" s="71">
        <v>2012</v>
      </c>
      <c r="O5" s="72" t="s">
        <v>67</v>
      </c>
      <c r="P5" s="71">
        <v>2013</v>
      </c>
      <c r="Q5" s="71">
        <v>2014</v>
      </c>
      <c r="R5" s="71">
        <v>2015</v>
      </c>
    </row>
    <row r="6" spans="1:18">
      <c r="A6" s="55" t="s">
        <v>37</v>
      </c>
      <c r="B6" s="6" t="s">
        <v>30</v>
      </c>
      <c r="C6" s="7">
        <v>11504</v>
      </c>
      <c r="D6" s="7">
        <v>10260</v>
      </c>
      <c r="E6" s="7">
        <v>11227</v>
      </c>
      <c r="F6" s="7">
        <v>11848</v>
      </c>
      <c r="G6" s="7">
        <v>11193</v>
      </c>
      <c r="H6" s="7">
        <v>11715</v>
      </c>
      <c r="I6" s="7">
        <v>11975</v>
      </c>
      <c r="J6" s="7">
        <v>11596</v>
      </c>
      <c r="K6" s="7">
        <v>11289</v>
      </c>
      <c r="L6" s="7">
        <v>12093</v>
      </c>
      <c r="M6" s="7">
        <v>11531</v>
      </c>
      <c r="N6" s="7">
        <v>11891</v>
      </c>
      <c r="O6" s="68"/>
      <c r="P6" s="7">
        <v>37245</v>
      </c>
      <c r="Q6" s="7">
        <v>42370</v>
      </c>
      <c r="R6" s="7">
        <v>39421</v>
      </c>
    </row>
    <row r="7" spans="1:18">
      <c r="A7" s="56"/>
      <c r="B7" s="8" t="s">
        <v>34</v>
      </c>
      <c r="C7" s="7">
        <v>24574</v>
      </c>
      <c r="D7" s="7">
        <v>21406</v>
      </c>
      <c r="E7" s="7">
        <v>23356</v>
      </c>
      <c r="F7" s="7">
        <v>24367</v>
      </c>
      <c r="G7" s="7">
        <v>22842</v>
      </c>
      <c r="H7" s="7">
        <v>22759</v>
      </c>
      <c r="I7" s="7">
        <v>23078</v>
      </c>
      <c r="J7" s="7">
        <v>21779</v>
      </c>
      <c r="K7" s="7">
        <v>21452</v>
      </c>
      <c r="L7" s="7">
        <v>22861</v>
      </c>
      <c r="M7" s="7">
        <v>20484</v>
      </c>
      <c r="N7" s="7">
        <v>21002</v>
      </c>
      <c r="O7" s="70"/>
      <c r="P7" s="11">
        <v>51240</v>
      </c>
      <c r="Q7" s="11">
        <v>56861</v>
      </c>
      <c r="R7" s="11">
        <v>54466</v>
      </c>
    </row>
    <row r="8" spans="1:18">
      <c r="A8" s="55" t="s">
        <v>31</v>
      </c>
      <c r="B8" s="9" t="s">
        <v>30</v>
      </c>
      <c r="C8" s="10">
        <v>184</v>
      </c>
      <c r="D8" s="10">
        <v>154</v>
      </c>
      <c r="E8" s="10">
        <v>171</v>
      </c>
      <c r="F8" s="10">
        <v>200</v>
      </c>
      <c r="G8" s="10">
        <v>200</v>
      </c>
      <c r="H8" s="10">
        <v>180</v>
      </c>
      <c r="I8" s="10">
        <v>178</v>
      </c>
      <c r="J8" s="10">
        <v>183</v>
      </c>
      <c r="K8" s="10">
        <v>156</v>
      </c>
      <c r="L8" s="10">
        <v>156</v>
      </c>
      <c r="M8" s="10">
        <v>177</v>
      </c>
      <c r="N8" s="10">
        <v>169</v>
      </c>
      <c r="O8" s="70"/>
      <c r="P8" s="7">
        <v>590</v>
      </c>
      <c r="Q8" s="7">
        <v>680</v>
      </c>
      <c r="R8" s="7">
        <v>573</v>
      </c>
    </row>
    <row r="9" spans="1:18">
      <c r="A9" s="56"/>
      <c r="B9" s="8" t="s">
        <v>34</v>
      </c>
      <c r="C9" s="11">
        <v>476</v>
      </c>
      <c r="D9" s="11">
        <v>302</v>
      </c>
      <c r="E9" s="11">
        <v>332</v>
      </c>
      <c r="F9" s="11">
        <v>389</v>
      </c>
      <c r="G9" s="11">
        <v>466</v>
      </c>
      <c r="H9" s="11">
        <v>386</v>
      </c>
      <c r="I9" s="11">
        <v>407</v>
      </c>
      <c r="J9" s="11">
        <v>399</v>
      </c>
      <c r="K9" s="11">
        <v>318</v>
      </c>
      <c r="L9" s="11">
        <v>278</v>
      </c>
      <c r="M9" s="11">
        <v>272</v>
      </c>
      <c r="N9" s="11">
        <v>275</v>
      </c>
      <c r="O9" s="69"/>
      <c r="P9" s="11">
        <v>764</v>
      </c>
      <c r="Q9" s="11">
        <v>921</v>
      </c>
      <c r="R9" s="11">
        <v>712</v>
      </c>
    </row>
    <row r="10" spans="1:18" s="16" customFormat="1" ht="18" customHeight="1">
      <c r="A10" s="15" t="s">
        <v>25</v>
      </c>
      <c r="B10" s="15"/>
      <c r="C10" s="15"/>
      <c r="D10" s="15"/>
      <c r="E10" s="15"/>
    </row>
    <row r="11" spans="1:18" s="12" customFormat="1">
      <c r="A11" s="57" t="s">
        <v>40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8" s="12" customFormat="1" ht="27.75" customHeight="1">
      <c r="A12" s="53" t="s">
        <v>32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8"/>
    </row>
    <row r="13" spans="1:18" s="12" customFormat="1" ht="29.25" customHeight="1">
      <c r="A13" s="73" t="s">
        <v>72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13"/>
      <c r="R13" s="13"/>
    </row>
    <row r="14" spans="1:18" s="12" customForma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8"/>
      <c r="P14" s="13"/>
      <c r="Q14" s="13"/>
      <c r="R14" s="13"/>
    </row>
    <row r="15" spans="1:18" s="12" customFormat="1">
      <c r="A15" s="14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P15" s="13"/>
      <c r="Q15" s="13"/>
      <c r="R15" s="13"/>
    </row>
    <row r="16" spans="1:18" s="49" customFormat="1" ht="15">
      <c r="A16" s="48" t="s">
        <v>73</v>
      </c>
      <c r="G16" s="50"/>
      <c r="H16" s="50"/>
      <c r="I16" s="50"/>
    </row>
    <row r="17" spans="1:1" s="49" customFormat="1" ht="15">
      <c r="A17" s="48" t="s">
        <v>74</v>
      </c>
    </row>
    <row r="18" spans="1:1" s="49" customFormat="1" ht="15"/>
    <row r="19" spans="1:1" s="49" customFormat="1" ht="15">
      <c r="A19" s="74" t="s">
        <v>75</v>
      </c>
    </row>
  </sheetData>
  <mergeCells count="6">
    <mergeCell ref="A14:N14"/>
    <mergeCell ref="A12:N12"/>
    <mergeCell ref="A6:A7"/>
    <mergeCell ref="A8:A9"/>
    <mergeCell ref="A11:M11"/>
    <mergeCell ref="A13:P13"/>
  </mergeCells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zoomScaleNormal="100" workbookViewId="0"/>
  </sheetViews>
  <sheetFormatPr baseColWidth="10" defaultColWidth="11" defaultRowHeight="14.25"/>
  <cols>
    <col min="1" max="1" width="24.625" style="18" customWidth="1"/>
    <col min="2" max="2" width="10.5" style="18" customWidth="1"/>
    <col min="3" max="3" width="14.25" style="18" bestFit="1" customWidth="1"/>
    <col min="4" max="15" width="6.25" style="18" customWidth="1"/>
    <col min="16" max="16" width="1.875" style="18" customWidth="1"/>
    <col min="17" max="19" width="6.25" style="18" customWidth="1"/>
    <col min="20" max="16384" width="11" style="18"/>
  </cols>
  <sheetData>
    <row r="1" spans="1:19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S1" s="19" t="s">
        <v>66</v>
      </c>
    </row>
    <row r="2" spans="1:19">
      <c r="A2" s="20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</row>
    <row r="3" spans="1:19">
      <c r="A3" s="20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</row>
    <row r="4" spans="1:19">
      <c r="A4" s="20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Q4" s="21"/>
    </row>
    <row r="5" spans="1:19">
      <c r="A5" s="60" t="s">
        <v>39</v>
      </c>
      <c r="B5" s="61"/>
      <c r="C5" s="62"/>
      <c r="D5" s="23">
        <v>2001</v>
      </c>
      <c r="E5" s="23">
        <v>2002</v>
      </c>
      <c r="F5" s="23">
        <v>2003</v>
      </c>
      <c r="G5" s="23">
        <v>2004</v>
      </c>
      <c r="H5" s="23">
        <v>2005</v>
      </c>
      <c r="I5" s="23">
        <v>2006</v>
      </c>
      <c r="J5" s="23">
        <v>2007</v>
      </c>
      <c r="K5" s="23">
        <v>2008</v>
      </c>
      <c r="L5" s="23">
        <v>2009</v>
      </c>
      <c r="M5" s="23">
        <v>2010</v>
      </c>
      <c r="N5" s="23">
        <v>2011</v>
      </c>
      <c r="O5" s="23">
        <v>2012</v>
      </c>
      <c r="P5" s="75" t="s">
        <v>68</v>
      </c>
      <c r="Q5" s="23">
        <v>2013</v>
      </c>
      <c r="R5" s="23">
        <v>2014</v>
      </c>
      <c r="S5" s="23">
        <v>2015</v>
      </c>
    </row>
    <row r="6" spans="1:19">
      <c r="A6" s="63" t="s">
        <v>37</v>
      </c>
      <c r="B6" s="59" t="s">
        <v>30</v>
      </c>
      <c r="C6" s="44" t="s">
        <v>0</v>
      </c>
      <c r="D6" s="45">
        <v>11504</v>
      </c>
      <c r="E6" s="45">
        <v>10260</v>
      </c>
      <c r="F6" s="45">
        <v>11227</v>
      </c>
      <c r="G6" s="45">
        <v>11848</v>
      </c>
      <c r="H6" s="45">
        <v>11193</v>
      </c>
      <c r="I6" s="45">
        <v>11715</v>
      </c>
      <c r="J6" s="45">
        <v>11975</v>
      </c>
      <c r="K6" s="45">
        <v>11596</v>
      </c>
      <c r="L6" s="45">
        <v>11289</v>
      </c>
      <c r="M6" s="45">
        <v>12093</v>
      </c>
      <c r="N6" s="45">
        <v>11531</v>
      </c>
      <c r="O6" s="45">
        <v>11891</v>
      </c>
      <c r="P6" s="76"/>
      <c r="Q6" s="45">
        <f>SUM(Q7:Q9)</f>
        <v>37317</v>
      </c>
      <c r="R6" s="45">
        <f>SUM(R7:R9)</f>
        <v>42478</v>
      </c>
      <c r="S6" s="45">
        <f>SUM(S7:S9)</f>
        <v>39526</v>
      </c>
    </row>
    <row r="7" spans="1:19" ht="22.5">
      <c r="A7" s="63"/>
      <c r="B7" s="59"/>
      <c r="C7" s="26" t="s">
        <v>69</v>
      </c>
      <c r="D7" s="27">
        <v>8358</v>
      </c>
      <c r="E7" s="27">
        <v>7503</v>
      </c>
      <c r="F7" s="27">
        <v>8133</v>
      </c>
      <c r="G7" s="27">
        <v>8261</v>
      </c>
      <c r="H7" s="27">
        <v>7708</v>
      </c>
      <c r="I7" s="27">
        <v>8083</v>
      </c>
      <c r="J7" s="27">
        <v>8218</v>
      </c>
      <c r="K7" s="27">
        <v>7697</v>
      </c>
      <c r="L7" s="27">
        <v>7351</v>
      </c>
      <c r="M7" s="27">
        <v>8142</v>
      </c>
      <c r="N7" s="27">
        <v>7517</v>
      </c>
      <c r="O7" s="27">
        <v>7760</v>
      </c>
      <c r="P7" s="77"/>
      <c r="Q7" s="24">
        <v>25591</v>
      </c>
      <c r="R7" s="24">
        <v>29576</v>
      </c>
      <c r="S7" s="27">
        <v>26164</v>
      </c>
    </row>
    <row r="8" spans="1:19">
      <c r="A8" s="63"/>
      <c r="B8" s="59"/>
      <c r="C8" s="28" t="s">
        <v>26</v>
      </c>
      <c r="D8" s="24">
        <v>2426</v>
      </c>
      <c r="E8" s="24">
        <v>2223</v>
      </c>
      <c r="F8" s="24">
        <v>2550</v>
      </c>
      <c r="G8" s="24">
        <v>2958</v>
      </c>
      <c r="H8" s="24">
        <v>2822</v>
      </c>
      <c r="I8" s="24">
        <v>3011</v>
      </c>
      <c r="J8" s="24">
        <v>3025</v>
      </c>
      <c r="K8" s="24">
        <v>3081</v>
      </c>
      <c r="L8" s="24">
        <v>3131</v>
      </c>
      <c r="M8" s="24">
        <v>3142</v>
      </c>
      <c r="N8" s="24">
        <v>3180</v>
      </c>
      <c r="O8" s="24">
        <v>2969</v>
      </c>
      <c r="P8" s="77"/>
      <c r="Q8" s="24">
        <v>8792</v>
      </c>
      <c r="R8" s="24">
        <v>9600</v>
      </c>
      <c r="S8" s="24">
        <v>10092</v>
      </c>
    </row>
    <row r="9" spans="1:19">
      <c r="A9" s="63"/>
      <c r="B9" s="59"/>
      <c r="C9" s="28" t="s">
        <v>27</v>
      </c>
      <c r="D9" s="24">
        <v>720</v>
      </c>
      <c r="E9" s="24">
        <v>534</v>
      </c>
      <c r="F9" s="24">
        <v>544</v>
      </c>
      <c r="G9" s="24">
        <v>629</v>
      </c>
      <c r="H9" s="24">
        <v>663</v>
      </c>
      <c r="I9" s="24">
        <v>621</v>
      </c>
      <c r="J9" s="24">
        <v>732</v>
      </c>
      <c r="K9" s="24">
        <v>818</v>
      </c>
      <c r="L9" s="24">
        <v>807</v>
      </c>
      <c r="M9" s="24">
        <v>809</v>
      </c>
      <c r="N9" s="24">
        <v>834</v>
      </c>
      <c r="O9" s="24">
        <v>1162</v>
      </c>
      <c r="P9" s="77"/>
      <c r="Q9" s="24">
        <v>2934</v>
      </c>
      <c r="R9" s="24">
        <v>3302</v>
      </c>
      <c r="S9" s="24">
        <v>3270</v>
      </c>
    </row>
    <row r="10" spans="1:19">
      <c r="A10" s="63"/>
      <c r="B10" s="59" t="s">
        <v>34</v>
      </c>
      <c r="C10" s="44" t="s">
        <v>0</v>
      </c>
      <c r="D10" s="46">
        <v>24574</v>
      </c>
      <c r="E10" s="46">
        <v>21406</v>
      </c>
      <c r="F10" s="46">
        <v>23356</v>
      </c>
      <c r="G10" s="46">
        <v>24367</v>
      </c>
      <c r="H10" s="46">
        <v>22842</v>
      </c>
      <c r="I10" s="46">
        <v>22759</v>
      </c>
      <c r="J10" s="46">
        <v>23078</v>
      </c>
      <c r="K10" s="46">
        <v>21779</v>
      </c>
      <c r="L10" s="46">
        <v>21452</v>
      </c>
      <c r="M10" s="46">
        <v>22861</v>
      </c>
      <c r="N10" s="46">
        <v>20484</v>
      </c>
      <c r="O10" s="46">
        <v>21002</v>
      </c>
      <c r="P10" s="76"/>
      <c r="Q10" s="46">
        <f>SUM(Q11:Q13)</f>
        <v>51137</v>
      </c>
      <c r="R10" s="46">
        <f>SUM(R11:R13)</f>
        <v>56996</v>
      </c>
      <c r="S10" s="46">
        <f>SUM(S11:S13)</f>
        <v>54623</v>
      </c>
    </row>
    <row r="11" spans="1:19" ht="22.5">
      <c r="A11" s="63"/>
      <c r="B11" s="59"/>
      <c r="C11" s="26" t="s">
        <v>69</v>
      </c>
      <c r="D11" s="24">
        <v>17826</v>
      </c>
      <c r="E11" s="24">
        <v>15375</v>
      </c>
      <c r="F11" s="24">
        <v>16637</v>
      </c>
      <c r="G11" s="24">
        <v>16791</v>
      </c>
      <c r="H11" s="24">
        <v>15649</v>
      </c>
      <c r="I11" s="24">
        <v>15560</v>
      </c>
      <c r="J11" s="24">
        <v>15527</v>
      </c>
      <c r="K11" s="24">
        <v>14442</v>
      </c>
      <c r="L11" s="24">
        <v>13723</v>
      </c>
      <c r="M11" s="24">
        <v>15184</v>
      </c>
      <c r="N11" s="24">
        <v>13280</v>
      </c>
      <c r="O11" s="24">
        <v>13495</v>
      </c>
      <c r="P11" s="77"/>
      <c r="Q11" s="27">
        <v>34573</v>
      </c>
      <c r="R11" s="24">
        <v>39004</v>
      </c>
      <c r="S11" s="27">
        <v>35907</v>
      </c>
    </row>
    <row r="12" spans="1:19">
      <c r="A12" s="63"/>
      <c r="B12" s="59"/>
      <c r="C12" s="28" t="s">
        <v>26</v>
      </c>
      <c r="D12" s="24">
        <v>5189</v>
      </c>
      <c r="E12" s="24">
        <v>4868</v>
      </c>
      <c r="F12" s="24">
        <v>5472</v>
      </c>
      <c r="G12" s="24">
        <v>6231</v>
      </c>
      <c r="H12" s="24">
        <v>5826</v>
      </c>
      <c r="I12" s="24">
        <v>5986</v>
      </c>
      <c r="J12" s="24">
        <v>6093</v>
      </c>
      <c r="K12" s="24">
        <v>5787</v>
      </c>
      <c r="L12" s="24">
        <v>6145</v>
      </c>
      <c r="M12" s="24">
        <v>6096</v>
      </c>
      <c r="N12" s="24">
        <v>5656</v>
      </c>
      <c r="O12" s="24">
        <v>5222</v>
      </c>
      <c r="P12" s="77"/>
      <c r="Q12" s="24">
        <v>11951</v>
      </c>
      <c r="R12" s="24">
        <v>13230</v>
      </c>
      <c r="S12" s="24">
        <v>13914</v>
      </c>
    </row>
    <row r="13" spans="1:19">
      <c r="A13" s="63"/>
      <c r="B13" s="59"/>
      <c r="C13" s="28" t="s">
        <v>27</v>
      </c>
      <c r="D13" s="24">
        <v>1559</v>
      </c>
      <c r="E13" s="24">
        <v>1163</v>
      </c>
      <c r="F13" s="24">
        <v>1247</v>
      </c>
      <c r="G13" s="24">
        <v>1345</v>
      </c>
      <c r="H13" s="24">
        <v>1367</v>
      </c>
      <c r="I13" s="24">
        <v>1213</v>
      </c>
      <c r="J13" s="24">
        <v>1458</v>
      </c>
      <c r="K13" s="24">
        <v>1550</v>
      </c>
      <c r="L13" s="24">
        <v>1584</v>
      </c>
      <c r="M13" s="24">
        <v>1581</v>
      </c>
      <c r="N13" s="24">
        <v>1548</v>
      </c>
      <c r="O13" s="24">
        <v>2285</v>
      </c>
      <c r="P13" s="77"/>
      <c r="Q13" s="24">
        <v>4613</v>
      </c>
      <c r="R13" s="24">
        <v>4762</v>
      </c>
      <c r="S13" s="24">
        <v>4802</v>
      </c>
    </row>
    <row r="14" spans="1:19">
      <c r="A14" s="63" t="s">
        <v>31</v>
      </c>
      <c r="B14" s="59" t="s">
        <v>30</v>
      </c>
      <c r="C14" s="44" t="s">
        <v>0</v>
      </c>
      <c r="D14" s="46">
        <v>184</v>
      </c>
      <c r="E14" s="46">
        <v>154</v>
      </c>
      <c r="F14" s="46">
        <v>171</v>
      </c>
      <c r="G14" s="46">
        <v>200</v>
      </c>
      <c r="H14" s="46">
        <v>200</v>
      </c>
      <c r="I14" s="46">
        <v>180</v>
      </c>
      <c r="J14" s="46">
        <v>178</v>
      </c>
      <c r="K14" s="46">
        <v>183</v>
      </c>
      <c r="L14" s="46">
        <v>156</v>
      </c>
      <c r="M14" s="46">
        <v>156</v>
      </c>
      <c r="N14" s="46">
        <v>177</v>
      </c>
      <c r="O14" s="46">
        <v>169</v>
      </c>
      <c r="P14" s="76"/>
      <c r="Q14" s="46">
        <f>SUM(Q15:Q17)</f>
        <v>592</v>
      </c>
      <c r="R14" s="46">
        <f>SUM(R15:R17)</f>
        <v>680</v>
      </c>
      <c r="S14" s="46">
        <f>SUM(S15:S17)</f>
        <v>574</v>
      </c>
    </row>
    <row r="15" spans="1:19" ht="22.5">
      <c r="A15" s="63"/>
      <c r="B15" s="59"/>
      <c r="C15" s="26" t="s">
        <v>69</v>
      </c>
      <c r="D15" s="24">
        <v>131</v>
      </c>
      <c r="E15" s="24">
        <v>106</v>
      </c>
      <c r="F15" s="24">
        <v>113</v>
      </c>
      <c r="G15" s="24">
        <v>139</v>
      </c>
      <c r="H15" s="24">
        <v>141</v>
      </c>
      <c r="I15" s="24">
        <v>121</v>
      </c>
      <c r="J15" s="24">
        <v>119</v>
      </c>
      <c r="K15" s="24">
        <v>129</v>
      </c>
      <c r="L15" s="24">
        <v>100</v>
      </c>
      <c r="M15" s="24">
        <v>100</v>
      </c>
      <c r="N15" s="24">
        <v>121</v>
      </c>
      <c r="O15" s="24">
        <v>113</v>
      </c>
      <c r="P15" s="77"/>
      <c r="Q15" s="27">
        <v>446</v>
      </c>
      <c r="R15" s="24">
        <v>519</v>
      </c>
      <c r="S15" s="27">
        <v>387</v>
      </c>
    </row>
    <row r="16" spans="1:19">
      <c r="A16" s="63"/>
      <c r="B16" s="59"/>
      <c r="C16" s="28" t="s">
        <v>26</v>
      </c>
      <c r="D16" s="24">
        <v>40</v>
      </c>
      <c r="E16" s="24">
        <v>41</v>
      </c>
      <c r="F16" s="24">
        <v>51</v>
      </c>
      <c r="G16" s="24">
        <v>53</v>
      </c>
      <c r="H16" s="24">
        <v>48</v>
      </c>
      <c r="I16" s="24">
        <v>52</v>
      </c>
      <c r="J16" s="24">
        <v>49</v>
      </c>
      <c r="K16" s="24">
        <v>47</v>
      </c>
      <c r="L16" s="24">
        <v>48</v>
      </c>
      <c r="M16" s="24">
        <v>42</v>
      </c>
      <c r="N16" s="24">
        <v>51</v>
      </c>
      <c r="O16" s="24">
        <v>41</v>
      </c>
      <c r="P16" s="77"/>
      <c r="Q16" s="24">
        <v>121</v>
      </c>
      <c r="R16" s="24">
        <v>125</v>
      </c>
      <c r="S16" s="24">
        <v>150</v>
      </c>
    </row>
    <row r="17" spans="1:19">
      <c r="A17" s="63"/>
      <c r="B17" s="59"/>
      <c r="C17" s="28" t="s">
        <v>27</v>
      </c>
      <c r="D17" s="24">
        <v>13</v>
      </c>
      <c r="E17" s="24">
        <v>7</v>
      </c>
      <c r="F17" s="24">
        <v>7</v>
      </c>
      <c r="G17" s="24">
        <v>8</v>
      </c>
      <c r="H17" s="24">
        <v>11</v>
      </c>
      <c r="I17" s="24">
        <v>7</v>
      </c>
      <c r="J17" s="24">
        <v>10</v>
      </c>
      <c r="K17" s="24">
        <v>7</v>
      </c>
      <c r="L17" s="24">
        <v>8</v>
      </c>
      <c r="M17" s="24">
        <v>14</v>
      </c>
      <c r="N17" s="24">
        <v>5</v>
      </c>
      <c r="O17" s="24">
        <v>15</v>
      </c>
      <c r="P17" s="77"/>
      <c r="Q17" s="24">
        <v>25</v>
      </c>
      <c r="R17" s="24">
        <v>36</v>
      </c>
      <c r="S17" s="24">
        <v>37</v>
      </c>
    </row>
    <row r="18" spans="1:19">
      <c r="A18" s="63"/>
      <c r="B18" s="59" t="s">
        <v>34</v>
      </c>
      <c r="C18" s="44" t="s">
        <v>0</v>
      </c>
      <c r="D18" s="46">
        <v>476</v>
      </c>
      <c r="E18" s="46">
        <v>302</v>
      </c>
      <c r="F18" s="46">
        <v>332</v>
      </c>
      <c r="G18" s="46">
        <v>389</v>
      </c>
      <c r="H18" s="46">
        <v>466</v>
      </c>
      <c r="I18" s="46">
        <v>386</v>
      </c>
      <c r="J18" s="46">
        <v>407</v>
      </c>
      <c r="K18" s="46">
        <v>399</v>
      </c>
      <c r="L18" s="46">
        <v>318</v>
      </c>
      <c r="M18" s="46">
        <v>278</v>
      </c>
      <c r="N18" s="46">
        <v>272</v>
      </c>
      <c r="O18" s="46">
        <v>275</v>
      </c>
      <c r="P18" s="76"/>
      <c r="Q18" s="46">
        <f>SUM(Q19:Q21)</f>
        <v>766</v>
      </c>
      <c r="R18" s="46">
        <f>SUM(R19:R21)</f>
        <v>921</v>
      </c>
      <c r="S18" s="46">
        <f>SUM(S19:S21)</f>
        <v>713</v>
      </c>
    </row>
    <row r="19" spans="1:19" ht="22.5">
      <c r="A19" s="63"/>
      <c r="B19" s="59"/>
      <c r="C19" s="26" t="s">
        <v>69</v>
      </c>
      <c r="D19" s="24">
        <v>356</v>
      </c>
      <c r="E19" s="24">
        <v>207</v>
      </c>
      <c r="F19" s="24">
        <v>203</v>
      </c>
      <c r="G19" s="24">
        <v>259</v>
      </c>
      <c r="H19" s="24">
        <v>314</v>
      </c>
      <c r="I19" s="24">
        <v>264</v>
      </c>
      <c r="J19" s="24">
        <v>293</v>
      </c>
      <c r="K19" s="24">
        <v>300</v>
      </c>
      <c r="L19" s="24">
        <v>208</v>
      </c>
      <c r="M19" s="24">
        <v>187</v>
      </c>
      <c r="N19" s="24">
        <v>198</v>
      </c>
      <c r="O19" s="24">
        <v>188</v>
      </c>
      <c r="P19" s="77"/>
      <c r="Q19" s="24">
        <v>558</v>
      </c>
      <c r="R19" s="24">
        <v>710</v>
      </c>
      <c r="S19" s="24">
        <v>462</v>
      </c>
    </row>
    <row r="20" spans="1:19">
      <c r="A20" s="63"/>
      <c r="B20" s="59"/>
      <c r="C20" s="28" t="s">
        <v>26</v>
      </c>
      <c r="D20" s="24">
        <v>88</v>
      </c>
      <c r="E20" s="24">
        <v>83</v>
      </c>
      <c r="F20" s="24">
        <v>118</v>
      </c>
      <c r="G20" s="24">
        <v>116</v>
      </c>
      <c r="H20" s="24">
        <v>111</v>
      </c>
      <c r="I20" s="24">
        <v>114</v>
      </c>
      <c r="J20" s="24">
        <v>95</v>
      </c>
      <c r="K20" s="24">
        <v>82</v>
      </c>
      <c r="L20" s="24">
        <v>99</v>
      </c>
      <c r="M20" s="24">
        <v>61</v>
      </c>
      <c r="N20" s="24">
        <v>69</v>
      </c>
      <c r="O20" s="24">
        <v>68</v>
      </c>
      <c r="P20" s="77"/>
      <c r="Q20" s="24">
        <v>171</v>
      </c>
      <c r="R20" s="24">
        <v>157</v>
      </c>
      <c r="S20" s="24">
        <v>195</v>
      </c>
    </row>
    <row r="21" spans="1:19">
      <c r="A21" s="63"/>
      <c r="B21" s="59"/>
      <c r="C21" s="29" t="s">
        <v>27</v>
      </c>
      <c r="D21" s="30">
        <v>32</v>
      </c>
      <c r="E21" s="30">
        <v>12</v>
      </c>
      <c r="F21" s="30">
        <v>11</v>
      </c>
      <c r="G21" s="30">
        <v>14</v>
      </c>
      <c r="H21" s="30">
        <v>41</v>
      </c>
      <c r="I21" s="30">
        <v>8</v>
      </c>
      <c r="J21" s="30">
        <v>19</v>
      </c>
      <c r="K21" s="30">
        <v>17</v>
      </c>
      <c r="L21" s="30">
        <v>11</v>
      </c>
      <c r="M21" s="30">
        <v>30</v>
      </c>
      <c r="N21" s="30">
        <v>5</v>
      </c>
      <c r="O21" s="30">
        <v>19</v>
      </c>
      <c r="P21" s="78"/>
      <c r="Q21" s="30">
        <v>37</v>
      </c>
      <c r="R21" s="30">
        <v>54</v>
      </c>
      <c r="S21" s="30">
        <v>56</v>
      </c>
    </row>
    <row r="22" spans="1:19" s="31" customFormat="1" ht="15" customHeight="1">
      <c r="A22" s="33" t="s">
        <v>25</v>
      </c>
      <c r="O22" s="21"/>
    </row>
    <row r="23" spans="1:19" s="31" customFormat="1">
      <c r="A23" s="53" t="s">
        <v>40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O23" s="32"/>
    </row>
    <row r="24" spans="1:19" s="31" customFormat="1" ht="27.75" customHeight="1">
      <c r="A24" s="53" t="s">
        <v>32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9" s="25" customFormat="1" ht="15" customHeight="1">
      <c r="A25" s="21" t="s">
        <v>41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8"/>
      <c r="N25" s="18"/>
      <c r="O25" s="18"/>
    </row>
    <row r="26" spans="1:19" s="25" customFormat="1" ht="25.5" customHeight="1">
      <c r="A26" s="79" t="s">
        <v>70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9" s="25" customFormat="1">
      <c r="A27" s="21" t="s">
        <v>71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18"/>
      <c r="N27" s="18"/>
      <c r="O27" s="18"/>
    </row>
    <row r="28" spans="1:19" s="25" customForma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8"/>
      <c r="N28" s="18"/>
      <c r="O28" s="18"/>
    </row>
    <row r="29" spans="1:19" s="12" customFormat="1">
      <c r="A29" s="14" t="s">
        <v>64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P29" s="13"/>
      <c r="Q29" s="13"/>
      <c r="R29" s="13"/>
    </row>
    <row r="30" spans="1:19" s="49" customFormat="1" ht="15">
      <c r="A30" s="48" t="s">
        <v>73</v>
      </c>
      <c r="G30" s="50"/>
      <c r="H30" s="50"/>
      <c r="I30" s="50"/>
    </row>
    <row r="31" spans="1:19" s="49" customFormat="1" ht="15">
      <c r="A31" s="48" t="s">
        <v>74</v>
      </c>
    </row>
    <row r="32" spans="1:19" s="49" customFormat="1" ht="15"/>
    <row r="33" spans="1:1" s="49" customFormat="1" ht="15">
      <c r="A33" s="74" t="s">
        <v>75</v>
      </c>
    </row>
  </sheetData>
  <mergeCells count="10">
    <mergeCell ref="A5:C5"/>
    <mergeCell ref="A6:A13"/>
    <mergeCell ref="B6:B9"/>
    <mergeCell ref="B10:B13"/>
    <mergeCell ref="A14:A21"/>
    <mergeCell ref="A26:Q26"/>
    <mergeCell ref="A24:O24"/>
    <mergeCell ref="B14:B17"/>
    <mergeCell ref="B18:B21"/>
    <mergeCell ref="A23:M23"/>
  </mergeCells>
  <pageMargins left="0.7" right="0.7" top="0.78740157499999996" bottom="0.78740157499999996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workbookViewId="0"/>
  </sheetViews>
  <sheetFormatPr baseColWidth="10" defaultColWidth="11" defaultRowHeight="14.25"/>
  <cols>
    <col min="1" max="1" width="9.625" style="36" customWidth="1"/>
    <col min="2" max="2" width="50.625" style="36" customWidth="1"/>
    <col min="3" max="3" width="8.625" style="36" customWidth="1"/>
    <col min="4" max="16384" width="11" style="36"/>
  </cols>
  <sheetData>
    <row r="1" spans="1:3">
      <c r="A1" s="1" t="s">
        <v>29</v>
      </c>
      <c r="C1" s="34" t="s">
        <v>66</v>
      </c>
    </row>
    <row r="2" spans="1:3">
      <c r="A2" s="35" t="s">
        <v>23</v>
      </c>
    </row>
    <row r="3" spans="1:3">
      <c r="A3" s="35" t="s">
        <v>36</v>
      </c>
      <c r="B3" s="1"/>
    </row>
    <row r="4" spans="1:3">
      <c r="A4" s="35" t="s">
        <v>33</v>
      </c>
    </row>
    <row r="5" spans="1:3" s="37" customFormat="1" ht="15" customHeight="1">
      <c r="A5" s="47" t="s">
        <v>1</v>
      </c>
      <c r="B5" s="47" t="s">
        <v>42</v>
      </c>
    </row>
    <row r="6" spans="1:3" s="39" customFormat="1" ht="15" customHeight="1">
      <c r="A6" s="38" t="s">
        <v>2</v>
      </c>
      <c r="B6" s="38" t="s">
        <v>43</v>
      </c>
    </row>
    <row r="7" spans="1:3" s="39" customFormat="1" ht="15" customHeight="1">
      <c r="A7" s="40" t="s">
        <v>3</v>
      </c>
      <c r="B7" s="40" t="s">
        <v>44</v>
      </c>
    </row>
    <row r="8" spans="1:3" s="39" customFormat="1" ht="15" customHeight="1">
      <c r="A8" s="40" t="s">
        <v>4</v>
      </c>
      <c r="B8" s="40" t="s">
        <v>45</v>
      </c>
    </row>
    <row r="9" spans="1:3" s="39" customFormat="1" ht="15" customHeight="1">
      <c r="A9" s="40" t="s">
        <v>5</v>
      </c>
      <c r="B9" s="40" t="s">
        <v>46</v>
      </c>
    </row>
    <row r="10" spans="1:3" s="39" customFormat="1" ht="15" customHeight="1">
      <c r="A10" s="40" t="s">
        <v>6</v>
      </c>
      <c r="B10" s="40" t="s">
        <v>47</v>
      </c>
    </row>
    <row r="11" spans="1:3" s="39" customFormat="1" ht="15" customHeight="1">
      <c r="A11" s="40" t="s">
        <v>7</v>
      </c>
      <c r="B11" s="40" t="s">
        <v>48</v>
      </c>
    </row>
    <row r="12" spans="1:3" s="39" customFormat="1" ht="15" customHeight="1">
      <c r="A12" s="40" t="s">
        <v>8</v>
      </c>
      <c r="B12" s="40" t="s">
        <v>49</v>
      </c>
    </row>
    <row r="13" spans="1:3" s="39" customFormat="1" ht="15" customHeight="1">
      <c r="A13" s="40" t="s">
        <v>9</v>
      </c>
      <c r="B13" s="40" t="s">
        <v>50</v>
      </c>
    </row>
    <row r="14" spans="1:3" s="39" customFormat="1" ht="15" customHeight="1">
      <c r="A14" s="40" t="s">
        <v>10</v>
      </c>
      <c r="B14" s="40" t="s">
        <v>51</v>
      </c>
    </row>
    <row r="15" spans="1:3" s="39" customFormat="1" ht="15" customHeight="1">
      <c r="A15" s="40" t="s">
        <v>11</v>
      </c>
      <c r="B15" s="40" t="s">
        <v>52</v>
      </c>
    </row>
    <row r="16" spans="1:3" s="39" customFormat="1" ht="15" customHeight="1">
      <c r="A16" s="40" t="s">
        <v>12</v>
      </c>
      <c r="B16" s="40" t="s">
        <v>53</v>
      </c>
    </row>
    <row r="17" spans="1:9" s="39" customFormat="1" ht="15" customHeight="1">
      <c r="A17" s="40" t="s">
        <v>13</v>
      </c>
      <c r="B17" s="40" t="s">
        <v>54</v>
      </c>
    </row>
    <row r="18" spans="1:9" s="39" customFormat="1" ht="15" customHeight="1">
      <c r="A18" s="40" t="s">
        <v>14</v>
      </c>
      <c r="B18" s="40" t="s">
        <v>55</v>
      </c>
    </row>
    <row r="19" spans="1:9" s="39" customFormat="1" ht="15" customHeight="1">
      <c r="A19" s="40" t="s">
        <v>15</v>
      </c>
      <c r="B19" s="40" t="s">
        <v>56</v>
      </c>
    </row>
    <row r="20" spans="1:9" s="39" customFormat="1" ht="15" customHeight="1">
      <c r="A20" s="40" t="s">
        <v>16</v>
      </c>
      <c r="B20" s="40" t="s">
        <v>57</v>
      </c>
    </row>
    <row r="21" spans="1:9" s="39" customFormat="1" ht="15" customHeight="1">
      <c r="A21" s="40" t="s">
        <v>17</v>
      </c>
      <c r="B21" s="40" t="s">
        <v>58</v>
      </c>
    </row>
    <row r="22" spans="1:9" s="39" customFormat="1" ht="15" customHeight="1">
      <c r="A22" s="40" t="s">
        <v>18</v>
      </c>
      <c r="B22" s="40" t="s">
        <v>59</v>
      </c>
    </row>
    <row r="23" spans="1:9" s="39" customFormat="1" ht="15" customHeight="1">
      <c r="A23" s="40" t="s">
        <v>19</v>
      </c>
      <c r="B23" s="40" t="s">
        <v>60</v>
      </c>
    </row>
    <row r="24" spans="1:9" s="39" customFormat="1" ht="15" customHeight="1">
      <c r="A24" s="40" t="s">
        <v>20</v>
      </c>
      <c r="B24" s="40" t="s">
        <v>61</v>
      </c>
    </row>
    <row r="25" spans="1:9" s="39" customFormat="1" ht="15" customHeight="1">
      <c r="A25" s="40" t="s">
        <v>21</v>
      </c>
      <c r="B25" s="40" t="s">
        <v>62</v>
      </c>
    </row>
    <row r="26" spans="1:9" s="39" customFormat="1" ht="15" customHeight="1">
      <c r="A26" s="41" t="s">
        <v>22</v>
      </c>
      <c r="B26" s="41" t="s">
        <v>63</v>
      </c>
      <c r="C26" s="42"/>
    </row>
    <row r="27" spans="1:9" ht="15" customHeight="1">
      <c r="A27" s="39" t="s">
        <v>25</v>
      </c>
    </row>
    <row r="28" spans="1:9">
      <c r="A28" s="64" t="s">
        <v>65</v>
      </c>
      <c r="B28" s="65"/>
      <c r="C28" s="65"/>
    </row>
    <row r="29" spans="1:9" s="39" customFormat="1" ht="11.25">
      <c r="A29" s="80" t="s">
        <v>28</v>
      </c>
    </row>
    <row r="30" spans="1:9" ht="39" customHeight="1">
      <c r="A30" s="66" t="s">
        <v>32</v>
      </c>
      <c r="B30" s="67"/>
      <c r="C30" s="67"/>
    </row>
    <row r="31" spans="1:9" s="43" customFormat="1" ht="15" customHeight="1">
      <c r="A31" s="37"/>
      <c r="B31" s="36"/>
    </row>
    <row r="32" spans="1:9" s="49" customFormat="1" ht="15">
      <c r="A32" s="48" t="s">
        <v>73</v>
      </c>
      <c r="G32" s="50"/>
      <c r="H32" s="50"/>
      <c r="I32" s="50"/>
    </row>
    <row r="33" spans="1:1" s="49" customFormat="1" ht="15">
      <c r="A33" s="48" t="s">
        <v>74</v>
      </c>
    </row>
    <row r="34" spans="1:1" s="49" customFormat="1" ht="15"/>
    <row r="35" spans="1:1" s="49" customFormat="1" ht="15">
      <c r="A35" s="74" t="s">
        <v>75</v>
      </c>
    </row>
  </sheetData>
  <mergeCells count="2">
    <mergeCell ref="A28:C28"/>
    <mergeCell ref="A30:C30"/>
  </mergeCells>
  <hyperlinks>
    <hyperlink ref="A29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Suisse</vt:lpstr>
      <vt:lpstr>Région linguistique</vt:lpstr>
      <vt:lpstr>Annexe</vt:lpstr>
      <vt:lpstr>Annexe!Zone_d_impression</vt:lpstr>
      <vt:lpstr>'Région linguistique'!Zone_d_impression</vt:lpstr>
      <vt:lpstr>Suisse!Zone_d_impression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Silberstein Julie BFS</cp:lastModifiedBy>
  <cp:lastPrinted>2020-05-12T14:50:41Z</cp:lastPrinted>
  <dcterms:created xsi:type="dcterms:W3CDTF">2013-01-07T08:14:48Z</dcterms:created>
  <dcterms:modified xsi:type="dcterms:W3CDTF">2020-06-26T14:29:35Z</dcterms:modified>
</cp:coreProperties>
</file>