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60" yWindow="65506" windowWidth="12465" windowHeight="12360" activeTab="0"/>
  </bookViews>
  <sheets>
    <sheet name="2014" sheetId="1" r:id="rId1"/>
    <sheet name="2013" sheetId="2" r:id="rId2"/>
    <sheet name="2012" sheetId="3" r:id="rId3"/>
    <sheet name="2011" sheetId="4" r:id="rId4"/>
    <sheet name="2010" sheetId="5" r:id="rId5"/>
    <sheet name="2009" sheetId="6" r:id="rId6"/>
    <sheet name="2008" sheetId="7" r:id="rId7"/>
  </sheets>
  <definedNames>
    <definedName name="_xlnm.Print_Area" localSheetId="6">'2008'!$A$1:$C$45</definedName>
    <definedName name="_xlnm.Print_Area" localSheetId="5">'2009'!$A$1:$C$44</definedName>
    <definedName name="_xlnm.Print_Area" localSheetId="4">'2010'!$A$1:$C$44</definedName>
    <definedName name="_xlnm.Print_Area" localSheetId="3">'2011'!$A$1:$C$44</definedName>
    <definedName name="_xlnm.Print_Area" localSheetId="2">'2012'!$A$1:$C$44</definedName>
    <definedName name="_xlnm.Print_Area" localSheetId="1">'2013'!$A$1:$C$44</definedName>
    <definedName name="_xlnm.Print_Area" localSheetId="0">'2014'!$A$1:$C$44</definedName>
  </definedNames>
  <calcPr fullCalcOnLoad="1"/>
</workbook>
</file>

<file path=xl/sharedStrings.xml><?xml version="1.0" encoding="utf-8"?>
<sst xmlns="http://schemas.openxmlformats.org/spreadsheetml/2006/main" count="289" uniqueCount="57">
  <si>
    <t>Jura</t>
  </si>
  <si>
    <t>Tessin</t>
  </si>
  <si>
    <t>Uri</t>
  </si>
  <si>
    <t xml:space="preserve">Dépenses culturelles des cantons et de leurs communes </t>
  </si>
  <si>
    <r>
      <t xml:space="preserve">et participation des loteries </t>
    </r>
    <r>
      <rPr>
        <b/>
        <vertAlign val="superscript"/>
        <sz val="10"/>
        <rFont val="Arial"/>
        <family val="2"/>
      </rPr>
      <t>1)</t>
    </r>
    <r>
      <rPr>
        <b/>
        <sz val="10"/>
        <rFont val="Arial"/>
        <family val="2"/>
      </rPr>
      <t>, 2009</t>
    </r>
  </si>
  <si>
    <t>En milliers de francs</t>
  </si>
  <si>
    <r>
      <t xml:space="preserve">Dépenses culturelles  des cantons (y c. loteries) et de leurs communes </t>
    </r>
    <r>
      <rPr>
        <vertAlign val="superscript"/>
        <sz val="8"/>
        <rFont val="Arial Narrow"/>
        <family val="2"/>
      </rPr>
      <t>2)</t>
    </r>
  </si>
  <si>
    <t>Zurich</t>
  </si>
  <si>
    <t>Berne</t>
  </si>
  <si>
    <t>Lucerne</t>
  </si>
  <si>
    <t>Schwytz</t>
  </si>
  <si>
    <t>Obwald</t>
  </si>
  <si>
    <t>Nidwald</t>
  </si>
  <si>
    <t>Glaris</t>
  </si>
  <si>
    <t>Zoug</t>
  </si>
  <si>
    <t>Fribourg</t>
  </si>
  <si>
    <t>Soleure</t>
  </si>
  <si>
    <t>Bâle-Campagne</t>
  </si>
  <si>
    <t>Schaffhouse</t>
  </si>
  <si>
    <t>Appenzell Rh.-E.</t>
  </si>
  <si>
    <t>Appenzell Rh.-I.</t>
  </si>
  <si>
    <t>Saint-Gall</t>
  </si>
  <si>
    <t>Grisons</t>
  </si>
  <si>
    <t>Argovie</t>
  </si>
  <si>
    <t>Thurgovie</t>
  </si>
  <si>
    <t>Vaud</t>
  </si>
  <si>
    <t>Valais</t>
  </si>
  <si>
    <t>Neuchâtel</t>
  </si>
  <si>
    <t>Genève</t>
  </si>
  <si>
    <t>© OFS - Encyclopédie statistique de la Suisse</t>
  </si>
  <si>
    <r>
      <t xml:space="preserve">et participation des loteries </t>
    </r>
    <r>
      <rPr>
        <b/>
        <vertAlign val="superscript"/>
        <sz val="10"/>
        <rFont val="Arial"/>
        <family val="2"/>
      </rPr>
      <t>1)</t>
    </r>
    <r>
      <rPr>
        <b/>
        <sz val="10"/>
        <rFont val="Arial"/>
        <family val="2"/>
      </rPr>
      <t>, 2010</t>
    </r>
  </si>
  <si>
    <r>
      <t xml:space="preserve">et participation des loteries </t>
    </r>
    <r>
      <rPr>
        <b/>
        <vertAlign val="superscript"/>
        <sz val="10"/>
        <rFont val="Arial"/>
        <family val="2"/>
      </rPr>
      <t>1)</t>
    </r>
    <r>
      <rPr>
        <b/>
        <sz val="10"/>
        <rFont val="Arial"/>
        <family val="2"/>
      </rPr>
      <t>, 2011</t>
    </r>
  </si>
  <si>
    <t>Actualisé le 28.11.2012</t>
  </si>
  <si>
    <t>Actualisé le 29.11.2013</t>
  </si>
  <si>
    <r>
      <rPr>
        <vertAlign val="superscript"/>
        <sz val="8"/>
        <rFont val="Arial Narrow"/>
        <family val="2"/>
      </rPr>
      <t>2)</t>
    </r>
    <r>
      <rPr>
        <sz val="8"/>
        <rFont val="Arial Narrow"/>
        <family val="2"/>
      </rPr>
      <t xml:space="preserve"> Perspective des dépenses: les dépenses contiennent les transferts de la Confédération et des cantons. Les transferts entre les cantons et les communes, ainsi que ceux entre les communes, ont été éliminés. Le total consolidé du financement de la culture par les cantons et les communes (perspective du financement) ne correspond pas au total des dépenses culturelles sur ce tableau (perspective des dépenses).</t>
    </r>
  </si>
  <si>
    <t>Renseignements: 058 463 61 58, poku@bfs.admin.ch</t>
  </si>
  <si>
    <t>Source: Office fédéral de la statistique (statistique du financement de la culture), Administration fédérale des finances (statistique financière),</t>
  </si>
  <si>
    <t>Swisslos, Loterie romande</t>
  </si>
  <si>
    <t>Actualisé le 06.08.2014</t>
  </si>
  <si>
    <r>
      <t xml:space="preserve">et participation des loteries </t>
    </r>
    <r>
      <rPr>
        <b/>
        <vertAlign val="superscript"/>
        <sz val="10"/>
        <rFont val="Arial"/>
        <family val="2"/>
      </rPr>
      <t>1)</t>
    </r>
    <r>
      <rPr>
        <b/>
        <sz val="10"/>
        <rFont val="Arial"/>
        <family val="2"/>
      </rPr>
      <t>, 2008</t>
    </r>
  </si>
  <si>
    <r>
      <rPr>
        <vertAlign val="superscript"/>
        <sz val="8"/>
        <rFont val="Arial Narrow"/>
        <family val="2"/>
      </rPr>
      <t>1)</t>
    </r>
    <r>
      <rPr>
        <sz val="8"/>
        <rFont val="Arial Narrow"/>
        <family val="2"/>
      </rPr>
      <t xml:space="preserve"> Dans certains cantons, les montants des loteries n'apparaissent pas dans leurs comptes d'état. Pour des questions de comparabilité, ils sont pris en compte dans la statistique financière de la Suisse</t>
    </r>
  </si>
  <si>
    <r>
      <rPr>
        <vertAlign val="superscript"/>
        <sz val="8"/>
        <rFont val="Arial Narrow"/>
        <family val="2"/>
      </rPr>
      <t>4)</t>
    </r>
    <r>
      <rPr>
        <sz val="8"/>
        <rFont val="Arial Narrow"/>
        <family val="2"/>
      </rPr>
      <t xml:space="preserve"> Les comptes de la ville de Bâle sont imputés dans ceux du canton</t>
    </r>
  </si>
  <si>
    <t>Actualisé le 28.11.2014</t>
  </si>
  <si>
    <r>
      <t xml:space="preserve">et participation des loteries </t>
    </r>
    <r>
      <rPr>
        <b/>
        <vertAlign val="superscript"/>
        <sz val="10"/>
        <rFont val="Arial"/>
        <family val="2"/>
      </rPr>
      <t>1)</t>
    </r>
    <r>
      <rPr>
        <b/>
        <sz val="10"/>
        <rFont val="Arial"/>
        <family val="2"/>
      </rPr>
      <t>, 2012</t>
    </r>
  </si>
  <si>
    <r>
      <t xml:space="preserve">et participation des loteries </t>
    </r>
    <r>
      <rPr>
        <b/>
        <vertAlign val="superscript"/>
        <sz val="10"/>
        <rFont val="Arial"/>
        <family val="2"/>
      </rPr>
      <t>1)</t>
    </r>
    <r>
      <rPr>
        <b/>
        <sz val="10"/>
        <rFont val="Arial"/>
        <family val="2"/>
      </rPr>
      <t>, 2013</t>
    </r>
  </si>
  <si>
    <t>Actualisé le 26.11.2015</t>
  </si>
  <si>
    <t>T 16.02.05.08</t>
  </si>
  <si>
    <r>
      <t xml:space="preserve">et participation des loteries </t>
    </r>
    <r>
      <rPr>
        <b/>
        <vertAlign val="superscript"/>
        <sz val="10"/>
        <rFont val="Arial"/>
        <family val="2"/>
      </rPr>
      <t>1)</t>
    </r>
    <r>
      <rPr>
        <b/>
        <sz val="10"/>
        <rFont val="Arial"/>
        <family val="2"/>
      </rPr>
      <t>, 2014</t>
    </r>
  </si>
  <si>
    <t>Actualisé le 30.11.2016</t>
  </si>
  <si>
    <r>
      <t xml:space="preserve">Bâle-Ville </t>
    </r>
    <r>
      <rPr>
        <sz val="5"/>
        <rFont val="Arial Narrow"/>
        <family val="2"/>
      </rPr>
      <t>4)</t>
    </r>
  </si>
  <si>
    <r>
      <t xml:space="preserve">Dépenses culturelles des loteries </t>
    </r>
    <r>
      <rPr>
        <vertAlign val="superscript"/>
        <sz val="8"/>
        <rFont val="Arial Narrow"/>
        <family val="2"/>
      </rPr>
      <t>3)</t>
    </r>
  </si>
  <si>
    <r>
      <t xml:space="preserve">Bâle-Ville </t>
    </r>
    <r>
      <rPr>
        <vertAlign val="superscript"/>
        <sz val="8"/>
        <rFont val="Arial Narrow"/>
        <family val="2"/>
      </rPr>
      <t>4</t>
    </r>
    <r>
      <rPr>
        <vertAlign val="superscript"/>
        <sz val="5"/>
        <rFont val="Arial Narrow"/>
        <family val="2"/>
      </rPr>
      <t>)</t>
    </r>
  </si>
  <si>
    <r>
      <rPr>
        <vertAlign val="superscript"/>
        <sz val="8"/>
        <rFont val="Arial Narrow"/>
        <family val="2"/>
      </rPr>
      <t>4)</t>
    </r>
    <r>
      <rPr>
        <sz val="8"/>
        <rFont val="Arial Narrow"/>
        <family val="2"/>
      </rPr>
      <t xml:space="preserve"> Les contributions de la loterie n'ont été attribuées à différentes fonctions (culture, action sociale, santé etc.) qu' à partir de l'exercice 2009</t>
    </r>
  </si>
  <si>
    <r>
      <rPr>
        <vertAlign val="superscript"/>
        <sz val="8"/>
        <rFont val="Arial Narrow"/>
        <family val="2"/>
      </rPr>
      <t>5)</t>
    </r>
    <r>
      <rPr>
        <sz val="8"/>
        <rFont val="Arial Narrow"/>
        <family val="2"/>
      </rPr>
      <t xml:space="preserve"> Les comptes de la ville de Bâle sont imputés dans ceux du canton</t>
    </r>
  </si>
  <si>
    <r>
      <t>Bâle-Ville</t>
    </r>
    <r>
      <rPr>
        <sz val="5"/>
        <rFont val="Arial Narrow"/>
        <family val="2"/>
      </rPr>
      <t xml:space="preserve"> 5)</t>
    </r>
  </si>
  <si>
    <t>4)</t>
  </si>
  <si>
    <r>
      <rPr>
        <vertAlign val="superscript"/>
        <sz val="8"/>
        <rFont val="Arial Narrow"/>
        <family val="2"/>
      </rPr>
      <t>3)</t>
    </r>
    <r>
      <rPr>
        <sz val="8"/>
        <rFont val="Arial Narrow"/>
        <family val="2"/>
      </rPr>
      <t xml:space="preserve"> Sous la rubrique "Dépenses culturelles des loteries" figurent les chiffres publiés sur les portails de Swisslos et de la Loterie Romande. Ces sommes correspondent aux contributions </t>
    </r>
    <r>
      <rPr>
        <i/>
        <sz val="8"/>
        <rFont val="Arial Narrow"/>
        <family val="2"/>
      </rPr>
      <t>attribuées</t>
    </r>
    <r>
      <rPr>
        <sz val="8"/>
        <rFont val="Arial Narrow"/>
        <family val="2"/>
      </rPr>
      <t xml:space="preserve"> pendant l'année considérée, mais elles diffèrent des montants </t>
    </r>
    <r>
      <rPr>
        <i/>
        <sz val="8"/>
        <rFont val="Arial Narrow"/>
        <family val="2"/>
      </rPr>
      <t>effectivement versés</t>
    </r>
    <r>
      <rPr>
        <sz val="8"/>
        <rFont val="Arial Narrow"/>
        <family val="2"/>
      </rPr>
      <t xml:space="preserve"> à la fin de l'année. Toute comparaison directe avec les dépenses culturelles indiquées n'est donc possible qu'avec des réserves.</t>
    </r>
  </si>
</sst>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__;\-#,###,##0__;\-__;@__\ "/>
  </numFmts>
  <fonts count="49">
    <font>
      <sz val="10"/>
      <name val="Arial"/>
      <family val="0"/>
    </font>
    <font>
      <sz val="11"/>
      <color indexed="8"/>
      <name val="Arial"/>
      <family val="2"/>
    </font>
    <font>
      <b/>
      <sz val="10"/>
      <color indexed="8"/>
      <name val="Arial"/>
      <family val="2"/>
    </font>
    <font>
      <sz val="8"/>
      <name val="Arial"/>
      <family val="2"/>
    </font>
    <font>
      <b/>
      <sz val="10"/>
      <name val="Arial"/>
      <family val="2"/>
    </font>
    <font>
      <b/>
      <sz val="8"/>
      <name val="Arial Narrow"/>
      <family val="2"/>
    </font>
    <font>
      <sz val="8"/>
      <name val="Arial Narrow"/>
      <family val="2"/>
    </font>
    <font>
      <sz val="9"/>
      <name val="Arial"/>
      <family val="2"/>
    </font>
    <font>
      <vertAlign val="superscript"/>
      <sz val="8"/>
      <name val="Arial Narrow"/>
      <family val="2"/>
    </font>
    <font>
      <b/>
      <vertAlign val="superscript"/>
      <sz val="10"/>
      <name val="Arial"/>
      <family val="2"/>
    </font>
    <font>
      <sz val="5"/>
      <name val="Arial Narrow"/>
      <family val="2"/>
    </font>
    <font>
      <sz val="10"/>
      <name val="Arial Narrow"/>
      <family val="2"/>
    </font>
    <font>
      <vertAlign val="superscript"/>
      <sz val="5"/>
      <name val="Arial Narrow"/>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0"/>
      <color indexed="10"/>
      <name val="Arial"/>
      <family val="2"/>
    </font>
    <font>
      <i/>
      <sz val="8"/>
      <name val="Arial Narrow"/>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4"/>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top style="thin"/>
      <bottom style="thin"/>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4" fontId="2" fillId="31" borderId="5" applyNumberFormat="0" applyProtection="0">
      <alignment vertical="center"/>
    </xf>
    <xf numFmtId="0" fontId="0" fillId="32" borderId="5" applyNumberFormat="0" applyProtection="0">
      <alignment horizontal="left" vertical="center" indent="1"/>
    </xf>
    <xf numFmtId="0" fontId="40" fillId="33"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4" borderId="10" applyNumberFormat="0" applyAlignment="0" applyProtection="0"/>
  </cellStyleXfs>
  <cellXfs count="46">
    <xf numFmtId="0" fontId="0" fillId="0" borderId="0" xfId="0" applyAlignment="1">
      <alignment/>
    </xf>
    <xf numFmtId="0" fontId="4" fillId="35" borderId="0" xfId="0" applyFont="1" applyFill="1" applyAlignment="1">
      <alignment/>
    </xf>
    <xf numFmtId="0" fontId="6" fillId="35" borderId="0" xfId="0" applyFont="1" applyFill="1" applyBorder="1" applyAlignment="1">
      <alignment vertical="center" wrapText="1"/>
    </xf>
    <xf numFmtId="165" fontId="6" fillId="35" borderId="0" xfId="0" applyNumberFormat="1" applyFont="1" applyFill="1" applyBorder="1" applyAlignment="1">
      <alignment horizontal="right" vertical="center"/>
    </xf>
    <xf numFmtId="0" fontId="6" fillId="35" borderId="0" xfId="0" applyFont="1" applyFill="1" applyBorder="1" applyAlignment="1">
      <alignment vertical="center"/>
    </xf>
    <xf numFmtId="165" fontId="6" fillId="35" borderId="0" xfId="0" applyNumberFormat="1" applyFont="1" applyFill="1" applyBorder="1" applyAlignment="1">
      <alignment horizontal="left"/>
    </xf>
    <xf numFmtId="0" fontId="7" fillId="35" borderId="0" xfId="0" applyFont="1" applyFill="1" applyAlignment="1">
      <alignment horizontal="left"/>
    </xf>
    <xf numFmtId="165" fontId="6" fillId="35" borderId="0" xfId="0" applyNumberFormat="1" applyFont="1" applyFill="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0" fillId="35" borderId="11" xfId="0" applyFont="1" applyFill="1" applyBorder="1" applyAlignment="1">
      <alignment/>
    </xf>
    <xf numFmtId="0" fontId="0" fillId="0" borderId="0" xfId="0" applyAlignment="1">
      <alignment/>
    </xf>
    <xf numFmtId="0" fontId="0" fillId="35" borderId="0" xfId="0" applyFill="1" applyAlignment="1">
      <alignment/>
    </xf>
    <xf numFmtId="0" fontId="6" fillId="35" borderId="0" xfId="0" applyFont="1" applyFill="1" applyBorder="1" applyAlignment="1">
      <alignment horizontal="left"/>
    </xf>
    <xf numFmtId="0" fontId="4" fillId="0" borderId="0" xfId="0" applyFont="1" applyFill="1" applyAlignment="1">
      <alignment/>
    </xf>
    <xf numFmtId="0" fontId="5" fillId="36" borderId="12" xfId="0" applyFont="1" applyFill="1" applyBorder="1" applyAlignment="1">
      <alignment horizontal="center" vertical="top" wrapText="1"/>
    </xf>
    <xf numFmtId="0" fontId="6" fillId="36" borderId="13" xfId="0" applyFont="1" applyFill="1" applyBorder="1" applyAlignment="1">
      <alignment horizontal="left" vertical="top" wrapText="1"/>
    </xf>
    <xf numFmtId="0" fontId="4" fillId="35" borderId="0" xfId="0" applyFont="1" applyFill="1" applyAlignment="1">
      <alignment horizontal="right"/>
    </xf>
    <xf numFmtId="165" fontId="0" fillId="35" borderId="0" xfId="0" applyNumberFormat="1" applyFont="1" applyFill="1" applyAlignment="1">
      <alignment/>
    </xf>
    <xf numFmtId="0" fontId="6" fillId="35" borderId="0" xfId="0" applyFont="1" applyFill="1" applyAlignment="1">
      <alignment/>
    </xf>
    <xf numFmtId="0" fontId="0" fillId="35" borderId="14" xfId="0" applyFont="1" applyFill="1" applyBorder="1" applyAlignment="1">
      <alignment/>
    </xf>
    <xf numFmtId="0" fontId="0" fillId="35" borderId="14" xfId="0" applyFont="1" applyFill="1" applyBorder="1" applyAlignment="1">
      <alignment/>
    </xf>
    <xf numFmtId="0" fontId="6" fillId="35" borderId="0" xfId="0" applyFont="1" applyFill="1" applyBorder="1" applyAlignment="1">
      <alignment wrapText="1"/>
    </xf>
    <xf numFmtId="0" fontId="11" fillId="35" borderId="0" xfId="0" applyFont="1" applyFill="1" applyAlignment="1">
      <alignment/>
    </xf>
    <xf numFmtId="0" fontId="6" fillId="35" borderId="0" xfId="0" applyNumberFormat="1" applyFont="1" applyFill="1" applyBorder="1" applyAlignment="1">
      <alignment horizontal="left"/>
    </xf>
    <xf numFmtId="0" fontId="0" fillId="35" borderId="0" xfId="0" applyNumberFormat="1" applyFont="1" applyFill="1" applyAlignment="1">
      <alignment/>
    </xf>
    <xf numFmtId="165" fontId="6" fillId="0" borderId="0" xfId="0" applyNumberFormat="1" applyFont="1" applyFill="1" applyBorder="1" applyAlignment="1">
      <alignment horizontal="right" vertical="center"/>
    </xf>
    <xf numFmtId="165" fontId="6" fillId="0" borderId="0" xfId="0" applyNumberFormat="1" applyFont="1" applyFill="1" applyBorder="1" applyAlignment="1">
      <alignment horizontal="right"/>
    </xf>
    <xf numFmtId="0" fontId="6" fillId="0" borderId="0" xfId="0" applyFont="1" applyFill="1" applyBorder="1" applyAlignment="1">
      <alignment horizontal="left"/>
    </xf>
    <xf numFmtId="0" fontId="6" fillId="0" borderId="0" xfId="0" applyNumberFormat="1" applyFont="1" applyFill="1" applyBorder="1" applyAlignment="1">
      <alignment horizontal="left"/>
    </xf>
    <xf numFmtId="0" fontId="6" fillId="0" borderId="0" xfId="0" applyFont="1" applyFill="1" applyAlignment="1">
      <alignment/>
    </xf>
    <xf numFmtId="0" fontId="6" fillId="37" borderId="0" xfId="0" applyFont="1" applyFill="1" applyBorder="1" applyAlignment="1">
      <alignment horizontal="left"/>
    </xf>
    <xf numFmtId="0" fontId="6" fillId="37" borderId="0" xfId="0" applyFont="1" applyFill="1" applyAlignment="1">
      <alignment/>
    </xf>
    <xf numFmtId="164" fontId="6" fillId="37" borderId="0" xfId="0" applyNumberFormat="1" applyFont="1" applyFill="1" applyBorder="1" applyAlignment="1">
      <alignment/>
    </xf>
    <xf numFmtId="0" fontId="6" fillId="37" borderId="0" xfId="0" applyFont="1" applyFill="1" applyBorder="1" applyAlignment="1">
      <alignment/>
    </xf>
    <xf numFmtId="0" fontId="0" fillId="0" borderId="0" xfId="0" applyFill="1" applyAlignment="1">
      <alignment wrapText="1"/>
    </xf>
    <xf numFmtId="0" fontId="0" fillId="0" borderId="0" xfId="0" applyFont="1" applyAlignment="1">
      <alignment/>
    </xf>
    <xf numFmtId="165" fontId="10" fillId="0" borderId="0" xfId="0" applyNumberFormat="1" applyFont="1" applyFill="1" applyBorder="1" applyAlignment="1">
      <alignment horizontal="right" vertical="center"/>
    </xf>
    <xf numFmtId="0" fontId="0" fillId="0" borderId="0" xfId="0" applyFont="1" applyAlignment="1">
      <alignment wrapText="1"/>
    </xf>
    <xf numFmtId="0" fontId="0" fillId="0" borderId="0" xfId="0" applyFont="1" applyFill="1" applyAlignment="1">
      <alignment wrapText="1"/>
    </xf>
    <xf numFmtId="0" fontId="48" fillId="35" borderId="0" xfId="53" applyFont="1" applyFill="1">
      <alignment/>
      <protection/>
    </xf>
    <xf numFmtId="0" fontId="6" fillId="35" borderId="0" xfId="0" applyFont="1" applyFill="1" applyBorder="1" applyAlignment="1">
      <alignment vertical="center" wrapText="1"/>
    </xf>
    <xf numFmtId="0" fontId="6" fillId="35" borderId="11" xfId="0" applyFont="1" applyFill="1" applyBorder="1" applyAlignment="1">
      <alignment vertical="center" wrapText="1"/>
    </xf>
    <xf numFmtId="0" fontId="6" fillId="0" borderId="0" xfId="0" applyFont="1" applyFill="1" applyBorder="1" applyAlignment="1">
      <alignment vertical="center" wrapText="1"/>
    </xf>
    <xf numFmtId="0" fontId="6" fillId="37" borderId="0" xfId="0" applyFont="1" applyFill="1" applyBorder="1" applyAlignment="1">
      <alignment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APBEXaggData" xfId="50"/>
    <cellStyle name="SAPBEXHLevel0"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44"/>
  <sheetViews>
    <sheetView showGridLines="0" tabSelected="1" zoomScalePageLayoutView="0" workbookViewId="0" topLeftCell="A1">
      <selection activeCell="C1" sqref="C1"/>
    </sheetView>
  </sheetViews>
  <sheetFormatPr defaultColWidth="11.421875" defaultRowHeight="12.75"/>
  <cols>
    <col min="1" max="1" width="42.421875" style="9" customWidth="1"/>
    <col min="2" max="4" width="13.7109375" style="9" customWidth="1"/>
    <col min="5" max="16384" width="11.421875" style="9" customWidth="1"/>
  </cols>
  <sheetData>
    <row r="1" spans="1:3" ht="12.75">
      <c r="A1" s="1" t="s">
        <v>3</v>
      </c>
      <c r="C1" s="18" t="s">
        <v>46</v>
      </c>
    </row>
    <row r="2" ht="14.25">
      <c r="A2" s="15" t="s">
        <v>47</v>
      </c>
    </row>
    <row r="3" spans="1:3" ht="12.75">
      <c r="A3" s="6" t="s">
        <v>5</v>
      </c>
      <c r="B3" s="10"/>
      <c r="C3" s="10"/>
    </row>
    <row r="4" spans="1:3" ht="12.75">
      <c r="A4" s="41"/>
      <c r="B4" s="10"/>
      <c r="C4" s="10"/>
    </row>
    <row r="5" spans="1:3" ht="63" customHeight="1">
      <c r="A5" s="16"/>
      <c r="B5" s="17" t="s">
        <v>6</v>
      </c>
      <c r="C5" s="17" t="s">
        <v>50</v>
      </c>
    </row>
    <row r="6" ht="3.75" customHeight="1">
      <c r="B6" s="11"/>
    </row>
    <row r="7" spans="1:3" ht="12.75" customHeight="1">
      <c r="A7" s="2" t="s">
        <v>7</v>
      </c>
      <c r="B7" s="3">
        <v>461644.96694</v>
      </c>
      <c r="C7" s="3">
        <v>40628.456</v>
      </c>
    </row>
    <row r="8" spans="1:3" ht="12.75" customHeight="1">
      <c r="A8" s="2" t="s">
        <v>8</v>
      </c>
      <c r="B8" s="3">
        <v>228109.18335</v>
      </c>
      <c r="C8" s="3">
        <v>54065.016</v>
      </c>
    </row>
    <row r="9" spans="1:3" ht="12.75" customHeight="1">
      <c r="A9" s="2" t="s">
        <v>9</v>
      </c>
      <c r="B9" s="3">
        <v>92791.19959999998</v>
      </c>
      <c r="C9" s="3">
        <v>11559.076</v>
      </c>
    </row>
    <row r="10" spans="1:3" ht="12.75" customHeight="1">
      <c r="A10" s="2" t="s">
        <v>2</v>
      </c>
      <c r="B10" s="3">
        <v>4939.379830000001</v>
      </c>
      <c r="C10" s="3">
        <v>619.751</v>
      </c>
    </row>
    <row r="11" spans="1:3" ht="12" customHeight="1">
      <c r="A11" s="2" t="s">
        <v>10</v>
      </c>
      <c r="B11" s="3">
        <v>17452.59075</v>
      </c>
      <c r="C11" s="3">
        <v>5250.916</v>
      </c>
    </row>
    <row r="12" spans="1:3" ht="24" customHeight="1">
      <c r="A12" s="23" t="s">
        <v>11</v>
      </c>
      <c r="B12" s="7">
        <v>4990.32773</v>
      </c>
      <c r="C12" s="7">
        <v>999.429</v>
      </c>
    </row>
    <row r="13" spans="1:3" ht="12.75" customHeight="1">
      <c r="A13" s="2" t="s">
        <v>12</v>
      </c>
      <c r="B13" s="3">
        <v>6275.710950000001</v>
      </c>
      <c r="C13" s="3">
        <v>1785.259</v>
      </c>
    </row>
    <row r="14" spans="1:3" ht="12.75" customHeight="1">
      <c r="A14" s="2" t="s">
        <v>13</v>
      </c>
      <c r="B14" s="3">
        <v>5504.10755</v>
      </c>
      <c r="C14" s="3">
        <v>1565.249</v>
      </c>
    </row>
    <row r="15" spans="1:3" ht="12.75" customHeight="1">
      <c r="A15" s="2" t="s">
        <v>14</v>
      </c>
      <c r="B15" s="3">
        <v>32603.9419</v>
      </c>
      <c r="C15" s="3">
        <v>3120.291</v>
      </c>
    </row>
    <row r="16" spans="1:3" ht="12.75" customHeight="1">
      <c r="A16" s="2" t="s">
        <v>15</v>
      </c>
      <c r="B16" s="3">
        <v>73442.98943999999</v>
      </c>
      <c r="C16" s="3">
        <v>7204.572</v>
      </c>
    </row>
    <row r="17" spans="1:3" ht="24" customHeight="1">
      <c r="A17" s="23" t="s">
        <v>16</v>
      </c>
      <c r="B17" s="7">
        <v>58298.5936</v>
      </c>
      <c r="C17" s="7">
        <v>7115.559</v>
      </c>
    </row>
    <row r="18" spans="1:3" ht="12.75" customHeight="1">
      <c r="A18" s="2" t="s">
        <v>49</v>
      </c>
      <c r="B18" s="3">
        <v>206055.95626999997</v>
      </c>
      <c r="C18" s="3">
        <v>4398.4</v>
      </c>
    </row>
    <row r="19" spans="1:3" ht="12.75" customHeight="1">
      <c r="A19" s="2" t="s">
        <v>17</v>
      </c>
      <c r="B19" s="3">
        <v>58704.01801</v>
      </c>
      <c r="C19" s="3">
        <v>5158.585</v>
      </c>
    </row>
    <row r="20" spans="1:3" ht="12.75" customHeight="1">
      <c r="A20" s="2" t="s">
        <v>18</v>
      </c>
      <c r="B20" s="3">
        <v>21265.742830000003</v>
      </c>
      <c r="C20" s="3">
        <v>1824.259</v>
      </c>
    </row>
    <row r="21" spans="1:3" ht="12.75" customHeight="1">
      <c r="A21" s="2" t="s">
        <v>19</v>
      </c>
      <c r="B21" s="3">
        <v>9761.008929999998</v>
      </c>
      <c r="C21" s="3">
        <v>1112</v>
      </c>
    </row>
    <row r="22" spans="1:3" ht="24" customHeight="1">
      <c r="A22" s="23" t="s">
        <v>20</v>
      </c>
      <c r="B22" s="7">
        <v>1417.707</v>
      </c>
      <c r="C22" s="7">
        <v>483.672</v>
      </c>
    </row>
    <row r="23" spans="1:3" ht="12.75" customHeight="1">
      <c r="A23" s="2" t="s">
        <v>21</v>
      </c>
      <c r="B23" s="3">
        <v>97123.96815999999</v>
      </c>
      <c r="C23" s="3">
        <v>4990.3</v>
      </c>
    </row>
    <row r="24" spans="1:3" ht="12.75" customHeight="1">
      <c r="A24" s="2" t="s">
        <v>22</v>
      </c>
      <c r="B24" s="3">
        <v>57253.17033</v>
      </c>
      <c r="C24" s="3">
        <v>6036.976</v>
      </c>
    </row>
    <row r="25" spans="1:3" ht="12.75" customHeight="1">
      <c r="A25" s="2" t="s">
        <v>23</v>
      </c>
      <c r="B25" s="3">
        <v>119876.16452999998</v>
      </c>
      <c r="C25" s="3">
        <v>15330.135</v>
      </c>
    </row>
    <row r="26" spans="1:3" ht="12.75" customHeight="1">
      <c r="A26" s="2" t="s">
        <v>24</v>
      </c>
      <c r="B26" s="3">
        <v>45126.270209999995</v>
      </c>
      <c r="C26" s="3">
        <v>8664.489</v>
      </c>
    </row>
    <row r="27" spans="1:3" ht="24" customHeight="1">
      <c r="A27" s="23" t="s">
        <v>1</v>
      </c>
      <c r="B27" s="7">
        <v>134476.49625</v>
      </c>
      <c r="C27" s="7">
        <v>12588.21089</v>
      </c>
    </row>
    <row r="28" spans="1:3" ht="12.75" customHeight="1">
      <c r="A28" s="2" t="s">
        <v>25</v>
      </c>
      <c r="B28" s="3">
        <v>255122.31777999998</v>
      </c>
      <c r="C28" s="3">
        <v>20545.309</v>
      </c>
    </row>
    <row r="29" spans="1:3" ht="12.75" customHeight="1">
      <c r="A29" s="2" t="s">
        <v>26</v>
      </c>
      <c r="B29" s="3">
        <v>112384.73132</v>
      </c>
      <c r="C29" s="3">
        <v>14733</v>
      </c>
    </row>
    <row r="30" spans="1:3" ht="12.75" customHeight="1">
      <c r="A30" s="2" t="s">
        <v>27</v>
      </c>
      <c r="B30" s="3">
        <v>74898.44499999999</v>
      </c>
      <c r="C30" s="3">
        <v>10083</v>
      </c>
    </row>
    <row r="31" spans="1:3" ht="12.75" customHeight="1">
      <c r="A31" s="2" t="s">
        <v>28</v>
      </c>
      <c r="B31" s="3">
        <v>392212.36654</v>
      </c>
      <c r="C31" s="3">
        <v>15572.385</v>
      </c>
    </row>
    <row r="32" spans="1:3" ht="12.75" customHeight="1">
      <c r="A32" s="2" t="s">
        <v>0</v>
      </c>
      <c r="B32" s="3">
        <v>22449.09363</v>
      </c>
      <c r="C32" s="3">
        <v>2147</v>
      </c>
    </row>
    <row r="33" spans="1:3" ht="6.75" customHeight="1">
      <c r="A33" s="21"/>
      <c r="B33" s="21"/>
      <c r="C33" s="21"/>
    </row>
    <row r="34" spans="1:4" ht="30" customHeight="1">
      <c r="A34" s="43" t="s">
        <v>40</v>
      </c>
      <c r="B34" s="43"/>
      <c r="C34" s="43"/>
      <c r="D34" s="39"/>
    </row>
    <row r="35" spans="1:5" s="8" customFormat="1" ht="51.75" customHeight="1">
      <c r="A35" s="44" t="s">
        <v>34</v>
      </c>
      <c r="B35" s="44"/>
      <c r="C35" s="44"/>
      <c r="D35" s="40"/>
      <c r="E35" s="19"/>
    </row>
    <row r="36" spans="1:5" s="8" customFormat="1" ht="51.75" customHeight="1">
      <c r="A36" s="42" t="s">
        <v>56</v>
      </c>
      <c r="B36" s="42"/>
      <c r="C36" s="42"/>
      <c r="D36" s="9"/>
      <c r="E36" s="19"/>
    </row>
    <row r="37" spans="1:4" ht="12.75">
      <c r="A37" s="4" t="s">
        <v>41</v>
      </c>
      <c r="D37" s="37"/>
    </row>
    <row r="38" spans="1:6" s="20" customFormat="1" ht="13.5">
      <c r="A38" s="2"/>
      <c r="B38" s="37"/>
      <c r="C38" s="10"/>
      <c r="D38" s="33"/>
      <c r="E38" s="34"/>
      <c r="F38" s="33"/>
    </row>
    <row r="39" spans="1:3" s="24" customFormat="1" ht="25.5" customHeight="1">
      <c r="A39" s="45" t="s">
        <v>36</v>
      </c>
      <c r="B39" s="45"/>
      <c r="C39" s="45"/>
    </row>
    <row r="40" spans="1:6" s="20" customFormat="1" ht="13.5">
      <c r="A40" s="5" t="s">
        <v>37</v>
      </c>
      <c r="B40" s="24"/>
      <c r="C40" s="24"/>
      <c r="D40" s="33"/>
      <c r="E40" s="35"/>
      <c r="F40" s="33"/>
    </row>
    <row r="41" spans="1:3" s="20" customFormat="1" ht="12.75">
      <c r="A41" s="32" t="s">
        <v>35</v>
      </c>
      <c r="B41" s="33"/>
      <c r="C41" s="33"/>
    </row>
    <row r="42" spans="1:4" s="8" customFormat="1" ht="13.5">
      <c r="A42" s="30" t="s">
        <v>29</v>
      </c>
      <c r="B42" s="20"/>
      <c r="C42" s="20"/>
      <c r="D42" s="9"/>
    </row>
    <row r="43" spans="1:4" s="8" customFormat="1" ht="13.5">
      <c r="A43" s="29"/>
      <c r="B43" s="9"/>
      <c r="C43" s="9"/>
      <c r="D43" s="9"/>
    </row>
    <row r="44" ht="13.5">
      <c r="A44" s="31" t="s">
        <v>48</v>
      </c>
    </row>
  </sheetData>
  <sheetProtection/>
  <mergeCells count="4">
    <mergeCell ref="A36:C36"/>
    <mergeCell ref="A34:C34"/>
    <mergeCell ref="A35:C35"/>
    <mergeCell ref="A39:C39"/>
  </mergeCells>
  <printOptions/>
  <pageMargins left="0.7" right="0.7" top="0.787401575" bottom="0.787401575" header="0.3" footer="0.3"/>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F44"/>
  <sheetViews>
    <sheetView showGridLines="0" zoomScalePageLayoutView="0" workbookViewId="0" topLeftCell="A1">
      <selection activeCell="C1" sqref="C1"/>
    </sheetView>
  </sheetViews>
  <sheetFormatPr defaultColWidth="11.421875" defaultRowHeight="12.75"/>
  <cols>
    <col min="1" max="1" width="42.421875" style="9" customWidth="1"/>
    <col min="2" max="4" width="13.7109375" style="9" customWidth="1"/>
    <col min="5" max="16384" width="11.421875" style="9" customWidth="1"/>
  </cols>
  <sheetData>
    <row r="1" spans="1:3" ht="12.75">
      <c r="A1" s="1" t="s">
        <v>3</v>
      </c>
      <c r="C1" s="18" t="s">
        <v>46</v>
      </c>
    </row>
    <row r="2" ht="14.25">
      <c r="A2" s="15" t="s">
        <v>44</v>
      </c>
    </row>
    <row r="3" spans="1:3" ht="12.75">
      <c r="A3" s="6" t="s">
        <v>5</v>
      </c>
      <c r="B3" s="10"/>
      <c r="C3" s="10"/>
    </row>
    <row r="4" spans="1:3" ht="12.75">
      <c r="A4" s="1"/>
      <c r="B4" s="10"/>
      <c r="C4" s="10"/>
    </row>
    <row r="5" spans="1:3" ht="63" customHeight="1">
      <c r="A5" s="16"/>
      <c r="B5" s="17" t="s">
        <v>6</v>
      </c>
      <c r="C5" s="17" t="s">
        <v>50</v>
      </c>
    </row>
    <row r="6" ht="3.75" customHeight="1">
      <c r="B6" s="11"/>
    </row>
    <row r="7" spans="1:3" ht="12.75" customHeight="1">
      <c r="A7" s="2" t="s">
        <v>7</v>
      </c>
      <c r="B7" s="3">
        <v>459287.37054</v>
      </c>
      <c r="C7" s="3">
        <v>22632.727</v>
      </c>
    </row>
    <row r="8" spans="1:3" ht="12.75" customHeight="1">
      <c r="A8" s="2" t="s">
        <v>8</v>
      </c>
      <c r="B8" s="3">
        <v>217371.21393</v>
      </c>
      <c r="C8" s="3">
        <v>38531.458</v>
      </c>
    </row>
    <row r="9" spans="1:3" ht="12.75" customHeight="1">
      <c r="A9" s="2" t="s">
        <v>9</v>
      </c>
      <c r="B9" s="3">
        <v>83688.78980999999</v>
      </c>
      <c r="C9" s="3">
        <v>10992.957</v>
      </c>
    </row>
    <row r="10" spans="1:3" ht="12.75" customHeight="1">
      <c r="A10" s="2" t="s">
        <v>2</v>
      </c>
      <c r="B10" s="3">
        <v>5403.444759999999</v>
      </c>
      <c r="C10" s="3">
        <v>818.979</v>
      </c>
    </row>
    <row r="11" spans="1:3" ht="12" customHeight="1">
      <c r="A11" s="2" t="s">
        <v>10</v>
      </c>
      <c r="B11" s="3">
        <v>12824.721249999999</v>
      </c>
      <c r="C11" s="3">
        <v>4663.324</v>
      </c>
    </row>
    <row r="12" spans="1:3" ht="24" customHeight="1">
      <c r="A12" s="23" t="s">
        <v>11</v>
      </c>
      <c r="B12" s="7">
        <v>4882.527429999999</v>
      </c>
      <c r="C12" s="7">
        <v>770.122</v>
      </c>
    </row>
    <row r="13" spans="1:3" ht="12.75" customHeight="1">
      <c r="A13" s="2" t="s">
        <v>12</v>
      </c>
      <c r="B13" s="3">
        <v>6397.443839999998</v>
      </c>
      <c r="C13" s="3">
        <v>1714.108</v>
      </c>
    </row>
    <row r="14" spans="1:3" ht="12.75" customHeight="1">
      <c r="A14" s="2" t="s">
        <v>13</v>
      </c>
      <c r="B14" s="3">
        <v>5800.08503</v>
      </c>
      <c r="C14" s="3">
        <v>1536.838</v>
      </c>
    </row>
    <row r="15" spans="1:3" ht="12.75" customHeight="1">
      <c r="A15" s="2" t="s">
        <v>14</v>
      </c>
      <c r="B15" s="3">
        <v>31741.160850000004</v>
      </c>
      <c r="C15" s="3">
        <v>3961.783</v>
      </c>
    </row>
    <row r="16" spans="1:3" ht="12.75" customHeight="1">
      <c r="A16" s="2" t="s">
        <v>15</v>
      </c>
      <c r="B16" s="3">
        <v>74061.9561</v>
      </c>
      <c r="C16" s="3">
        <v>8387.78</v>
      </c>
    </row>
    <row r="17" spans="1:3" ht="24" customHeight="1">
      <c r="A17" s="23" t="s">
        <v>16</v>
      </c>
      <c r="B17" s="7">
        <v>51066.73154</v>
      </c>
      <c r="C17" s="7">
        <v>6494.386</v>
      </c>
    </row>
    <row r="18" spans="1:3" ht="12.75" customHeight="1">
      <c r="A18" s="2" t="s">
        <v>51</v>
      </c>
      <c r="B18" s="3">
        <v>179313.50936999999</v>
      </c>
      <c r="C18" s="3">
        <v>4878.4</v>
      </c>
    </row>
    <row r="19" spans="1:3" ht="12.75" customHeight="1">
      <c r="A19" s="2" t="s">
        <v>17</v>
      </c>
      <c r="B19" s="3">
        <v>57412.938720000006</v>
      </c>
      <c r="C19" s="3">
        <v>7846.2</v>
      </c>
    </row>
    <row r="20" spans="1:3" ht="12.75" customHeight="1">
      <c r="A20" s="2" t="s">
        <v>18</v>
      </c>
      <c r="B20" s="3">
        <v>21281.28242</v>
      </c>
      <c r="C20" s="3">
        <v>2101.974</v>
      </c>
    </row>
    <row r="21" spans="1:3" ht="12.75" customHeight="1">
      <c r="A21" s="2" t="s">
        <v>19</v>
      </c>
      <c r="B21" s="3">
        <v>9502.66426</v>
      </c>
      <c r="C21" s="3">
        <v>1275</v>
      </c>
    </row>
    <row r="22" spans="1:3" ht="24" customHeight="1">
      <c r="A22" s="23" t="s">
        <v>20</v>
      </c>
      <c r="B22" s="7">
        <v>1798.338</v>
      </c>
      <c r="C22" s="7">
        <v>586.431</v>
      </c>
    </row>
    <row r="23" spans="1:3" ht="12.75" customHeight="1">
      <c r="A23" s="2" t="s">
        <v>21</v>
      </c>
      <c r="B23" s="3">
        <v>102684.66844</v>
      </c>
      <c r="C23" s="3">
        <v>6828.2</v>
      </c>
    </row>
    <row r="24" spans="1:3" ht="12.75" customHeight="1">
      <c r="A24" s="2" t="s">
        <v>22</v>
      </c>
      <c r="B24" s="3">
        <v>54922.25038</v>
      </c>
      <c r="C24" s="3">
        <v>8534.834</v>
      </c>
    </row>
    <row r="25" spans="1:3" ht="12.75" customHeight="1">
      <c r="A25" s="2" t="s">
        <v>23</v>
      </c>
      <c r="B25" s="3">
        <v>107839.97233</v>
      </c>
      <c r="C25" s="3">
        <v>12628.876</v>
      </c>
    </row>
    <row r="26" spans="1:3" ht="12.75" customHeight="1">
      <c r="A26" s="2" t="s">
        <v>24</v>
      </c>
      <c r="B26" s="3">
        <v>43221.96286</v>
      </c>
      <c r="C26" s="3">
        <v>7517.058</v>
      </c>
    </row>
    <row r="27" spans="1:3" ht="24" customHeight="1">
      <c r="A27" s="23" t="s">
        <v>1</v>
      </c>
      <c r="B27" s="7">
        <v>131888.63735</v>
      </c>
      <c r="C27" s="7">
        <v>12382.823</v>
      </c>
    </row>
    <row r="28" spans="1:3" ht="12.75" customHeight="1">
      <c r="A28" s="2" t="s">
        <v>25</v>
      </c>
      <c r="B28" s="3">
        <v>234701.48315</v>
      </c>
      <c r="C28" s="3">
        <v>19041.205</v>
      </c>
    </row>
    <row r="29" spans="1:3" ht="12.75" customHeight="1">
      <c r="A29" s="2" t="s">
        <v>26</v>
      </c>
      <c r="B29" s="3">
        <v>98268.12404</v>
      </c>
      <c r="C29" s="3">
        <v>12242</v>
      </c>
    </row>
    <row r="30" spans="1:3" ht="12.75" customHeight="1">
      <c r="A30" s="2" t="s">
        <v>27</v>
      </c>
      <c r="B30" s="3">
        <v>76028.98680999999</v>
      </c>
      <c r="C30" s="3">
        <v>10901.45</v>
      </c>
    </row>
    <row r="31" spans="1:3" ht="12.75" customHeight="1">
      <c r="A31" s="2" t="s">
        <v>28</v>
      </c>
      <c r="B31" s="3">
        <v>386745.49168</v>
      </c>
      <c r="C31" s="3">
        <v>11175.15</v>
      </c>
    </row>
    <row r="32" spans="1:3" ht="12.75" customHeight="1">
      <c r="A32" s="2" t="s">
        <v>0</v>
      </c>
      <c r="B32" s="3">
        <v>22943.47125</v>
      </c>
      <c r="C32" s="3">
        <v>2618.35</v>
      </c>
    </row>
    <row r="33" spans="1:3" ht="6.75" customHeight="1">
      <c r="A33" s="21"/>
      <c r="B33" s="21"/>
      <c r="C33" s="21"/>
    </row>
    <row r="34" spans="1:4" ht="30" customHeight="1">
      <c r="A34" s="43" t="s">
        <v>40</v>
      </c>
      <c r="B34" s="43"/>
      <c r="C34" s="43"/>
      <c r="D34" s="39"/>
    </row>
    <row r="35" spans="1:5" s="8" customFormat="1" ht="51.75" customHeight="1">
      <c r="A35" s="44" t="s">
        <v>34</v>
      </c>
      <c r="B35" s="44"/>
      <c r="C35" s="44"/>
      <c r="D35" s="40"/>
      <c r="E35" s="19"/>
    </row>
    <row r="36" spans="1:5" s="8" customFormat="1" ht="51.75" customHeight="1">
      <c r="A36" s="42" t="s">
        <v>56</v>
      </c>
      <c r="B36" s="42"/>
      <c r="C36" s="42"/>
      <c r="D36" s="9"/>
      <c r="E36" s="19"/>
    </row>
    <row r="37" spans="1:4" ht="11.25" customHeight="1">
      <c r="A37" s="4" t="s">
        <v>41</v>
      </c>
      <c r="D37" s="37"/>
    </row>
    <row r="38" spans="1:6" s="20" customFormat="1" ht="13.5">
      <c r="A38" s="2"/>
      <c r="B38" s="37"/>
      <c r="C38" s="10"/>
      <c r="D38" s="33"/>
      <c r="E38" s="34"/>
      <c r="F38" s="33"/>
    </row>
    <row r="39" spans="1:3" s="24" customFormat="1" ht="26.25" customHeight="1">
      <c r="A39" s="45" t="s">
        <v>36</v>
      </c>
      <c r="B39" s="45"/>
      <c r="C39" s="45"/>
    </row>
    <row r="40" spans="1:6" s="20" customFormat="1" ht="13.5">
      <c r="A40" s="5" t="s">
        <v>37</v>
      </c>
      <c r="B40" s="24"/>
      <c r="C40" s="24"/>
      <c r="D40" s="33"/>
      <c r="E40" s="35"/>
      <c r="F40" s="33"/>
    </row>
    <row r="41" spans="1:3" s="20" customFormat="1" ht="12.75">
      <c r="A41" s="32" t="s">
        <v>35</v>
      </c>
      <c r="B41" s="33"/>
      <c r="C41" s="33"/>
    </row>
    <row r="42" spans="1:4" s="8" customFormat="1" ht="13.5">
      <c r="A42" s="30" t="s">
        <v>29</v>
      </c>
      <c r="B42" s="20"/>
      <c r="C42" s="20"/>
      <c r="D42" s="9"/>
    </row>
    <row r="43" spans="1:4" s="8" customFormat="1" ht="13.5">
      <c r="A43" s="29"/>
      <c r="B43" s="9"/>
      <c r="C43" s="9"/>
      <c r="D43" s="9"/>
    </row>
    <row r="44" ht="13.5">
      <c r="A44" s="31" t="s">
        <v>45</v>
      </c>
    </row>
  </sheetData>
  <sheetProtection/>
  <mergeCells count="4">
    <mergeCell ref="A36:C36"/>
    <mergeCell ref="A34:C34"/>
    <mergeCell ref="A35:C35"/>
    <mergeCell ref="A39:C39"/>
  </mergeCells>
  <printOptions/>
  <pageMargins left="0.7" right="0.7" top="0.787401575" bottom="0.787401575" header="0.3" footer="0.3"/>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F44"/>
  <sheetViews>
    <sheetView showGridLines="0" zoomScalePageLayoutView="0" workbookViewId="0" topLeftCell="A1">
      <selection activeCell="C1" sqref="C1"/>
    </sheetView>
  </sheetViews>
  <sheetFormatPr defaultColWidth="11.421875" defaultRowHeight="12.75"/>
  <cols>
    <col min="1" max="1" width="42.421875" style="9" customWidth="1"/>
    <col min="2" max="4" width="13.7109375" style="9" customWidth="1"/>
    <col min="5" max="16384" width="11.421875" style="9" customWidth="1"/>
  </cols>
  <sheetData>
    <row r="1" spans="1:3" ht="12.75">
      <c r="A1" s="1" t="s">
        <v>3</v>
      </c>
      <c r="C1" s="18" t="s">
        <v>46</v>
      </c>
    </row>
    <row r="2" ht="14.25">
      <c r="A2" s="15" t="s">
        <v>43</v>
      </c>
    </row>
    <row r="3" spans="1:3" ht="12.75">
      <c r="A3" s="6" t="s">
        <v>5</v>
      </c>
      <c r="B3" s="10"/>
      <c r="C3" s="10"/>
    </row>
    <row r="4" spans="1:3" ht="12.75">
      <c r="A4" s="1"/>
      <c r="B4" s="10"/>
      <c r="C4" s="10"/>
    </row>
    <row r="5" spans="1:3" ht="63" customHeight="1">
      <c r="A5" s="16"/>
      <c r="B5" s="17" t="s">
        <v>6</v>
      </c>
      <c r="C5" s="17" t="s">
        <v>50</v>
      </c>
    </row>
    <row r="6" ht="3.75" customHeight="1">
      <c r="B6" s="11"/>
    </row>
    <row r="7" spans="1:3" ht="12.75" customHeight="1">
      <c r="A7" s="2" t="s">
        <v>7</v>
      </c>
      <c r="B7" s="3">
        <v>470903.24775</v>
      </c>
      <c r="C7" s="3">
        <v>20679.016</v>
      </c>
    </row>
    <row r="8" spans="1:3" ht="12.75" customHeight="1">
      <c r="A8" s="2" t="s">
        <v>8</v>
      </c>
      <c r="B8" s="3">
        <v>223741.17477</v>
      </c>
      <c r="C8" s="3">
        <v>24611.954</v>
      </c>
    </row>
    <row r="9" spans="1:3" ht="12.75" customHeight="1">
      <c r="A9" s="2" t="s">
        <v>9</v>
      </c>
      <c r="B9" s="3">
        <v>83332.30017</v>
      </c>
      <c r="C9" s="3">
        <v>8657.747</v>
      </c>
    </row>
    <row r="10" spans="1:3" ht="12.75" customHeight="1">
      <c r="A10" s="2" t="s">
        <v>2</v>
      </c>
      <c r="B10" s="3">
        <v>4680.552970000001</v>
      </c>
      <c r="C10" s="3">
        <v>675.928</v>
      </c>
    </row>
    <row r="11" spans="1:3" ht="12" customHeight="1">
      <c r="A11" s="2" t="s">
        <v>10</v>
      </c>
      <c r="B11" s="3">
        <v>15841.23331</v>
      </c>
      <c r="C11" s="3">
        <v>4669.614</v>
      </c>
    </row>
    <row r="12" spans="1:3" ht="24" customHeight="1">
      <c r="A12" s="23" t="s">
        <v>11</v>
      </c>
      <c r="B12" s="7">
        <v>5565.66969</v>
      </c>
      <c r="C12" s="7">
        <v>957.128</v>
      </c>
    </row>
    <row r="13" spans="1:3" ht="12.75" customHeight="1">
      <c r="A13" s="2" t="s">
        <v>12</v>
      </c>
      <c r="B13" s="3">
        <v>5731.688819999999</v>
      </c>
      <c r="C13" s="3">
        <v>1600.734</v>
      </c>
    </row>
    <row r="14" spans="1:3" ht="12.75" customHeight="1">
      <c r="A14" s="2" t="s">
        <v>13</v>
      </c>
      <c r="B14" s="3">
        <v>5569.51768</v>
      </c>
      <c r="C14" s="3">
        <v>1231.366</v>
      </c>
    </row>
    <row r="15" spans="1:3" ht="12.75" customHeight="1">
      <c r="A15" s="2" t="s">
        <v>14</v>
      </c>
      <c r="B15" s="3">
        <v>35490.31351</v>
      </c>
      <c r="C15" s="3">
        <v>4277.043</v>
      </c>
    </row>
    <row r="16" spans="1:3" ht="12.75" customHeight="1">
      <c r="A16" s="2" t="s">
        <v>15</v>
      </c>
      <c r="B16" s="3">
        <v>79655.27739999999</v>
      </c>
      <c r="C16" s="3">
        <v>7562.771000000001</v>
      </c>
    </row>
    <row r="17" spans="1:3" ht="24" customHeight="1">
      <c r="A17" s="23" t="s">
        <v>16</v>
      </c>
      <c r="B17" s="7">
        <v>50318.15545</v>
      </c>
      <c r="C17" s="7">
        <v>7500.407</v>
      </c>
    </row>
    <row r="18" spans="1:3" ht="12.75" customHeight="1">
      <c r="A18" s="2" t="s">
        <v>51</v>
      </c>
      <c r="B18" s="3">
        <v>186511.20755</v>
      </c>
      <c r="C18" s="3">
        <v>4967</v>
      </c>
    </row>
    <row r="19" spans="1:3" ht="12.75" customHeight="1">
      <c r="A19" s="2" t="s">
        <v>17</v>
      </c>
      <c r="B19" s="3">
        <v>55240.755150000005</v>
      </c>
      <c r="C19" s="3">
        <v>6822.79</v>
      </c>
    </row>
    <row r="20" spans="1:3" ht="12.75" customHeight="1">
      <c r="A20" s="2" t="s">
        <v>18</v>
      </c>
      <c r="B20" s="3">
        <v>20837.68606</v>
      </c>
      <c r="C20" s="3">
        <v>2114.004</v>
      </c>
    </row>
    <row r="21" spans="1:3" ht="12.75" customHeight="1">
      <c r="A21" s="2" t="s">
        <v>19</v>
      </c>
      <c r="B21" s="3">
        <v>9847.822999999999</v>
      </c>
      <c r="C21" s="3">
        <v>1123</v>
      </c>
    </row>
    <row r="22" spans="1:3" ht="24" customHeight="1">
      <c r="A22" s="23" t="s">
        <v>20</v>
      </c>
      <c r="B22" s="7">
        <v>1652.0569999999998</v>
      </c>
      <c r="C22" s="7">
        <v>587.571</v>
      </c>
    </row>
    <row r="23" spans="1:3" ht="12.75" customHeight="1">
      <c r="A23" s="2" t="s">
        <v>21</v>
      </c>
      <c r="B23" s="3">
        <v>98396.12839</v>
      </c>
      <c r="C23" s="3">
        <v>9125</v>
      </c>
    </row>
    <row r="24" spans="1:3" ht="12.75" customHeight="1">
      <c r="A24" s="2" t="s">
        <v>22</v>
      </c>
      <c r="B24" s="3">
        <v>52385.69626</v>
      </c>
      <c r="C24" s="3">
        <v>6903.596</v>
      </c>
    </row>
    <row r="25" spans="1:3" ht="12.75" customHeight="1">
      <c r="A25" s="2" t="s">
        <v>23</v>
      </c>
      <c r="B25" s="3">
        <v>107890.97226</v>
      </c>
      <c r="C25" s="3">
        <v>11557.055</v>
      </c>
    </row>
    <row r="26" spans="1:3" ht="12.75" customHeight="1">
      <c r="A26" s="2" t="s">
        <v>24</v>
      </c>
      <c r="B26" s="3">
        <v>42941.91126000001</v>
      </c>
      <c r="C26" s="3">
        <v>7374.485</v>
      </c>
    </row>
    <row r="27" spans="1:3" ht="24" customHeight="1">
      <c r="A27" s="23" t="s">
        <v>1</v>
      </c>
      <c r="B27" s="7">
        <v>112021.56754</v>
      </c>
      <c r="C27" s="7">
        <v>11351.6</v>
      </c>
    </row>
    <row r="28" spans="1:3" ht="12.75" customHeight="1">
      <c r="A28" s="2" t="s">
        <v>25</v>
      </c>
      <c r="B28" s="3">
        <v>244395.26786</v>
      </c>
      <c r="C28" s="3">
        <v>19056.615</v>
      </c>
    </row>
    <row r="29" spans="1:3" ht="12.75" customHeight="1">
      <c r="A29" s="2" t="s">
        <v>26</v>
      </c>
      <c r="B29" s="3">
        <v>96080.16127000001</v>
      </c>
      <c r="C29" s="3">
        <v>13493</v>
      </c>
    </row>
    <row r="30" spans="1:3" ht="12.75" customHeight="1">
      <c r="A30" s="2" t="s">
        <v>27</v>
      </c>
      <c r="B30" s="3">
        <v>68895.64085</v>
      </c>
      <c r="C30" s="3">
        <v>10856.1</v>
      </c>
    </row>
    <row r="31" spans="1:3" ht="12.75" customHeight="1">
      <c r="A31" s="2" t="s">
        <v>28</v>
      </c>
      <c r="B31" s="3">
        <v>377171.13985000004</v>
      </c>
      <c r="C31" s="3">
        <v>10045.492</v>
      </c>
    </row>
    <row r="32" spans="1:3" ht="12.75" customHeight="1">
      <c r="A32" s="2" t="s">
        <v>0</v>
      </c>
      <c r="B32" s="3">
        <v>24153.697109999994</v>
      </c>
      <c r="C32" s="3">
        <v>2712.8</v>
      </c>
    </row>
    <row r="33" spans="1:3" ht="6.75" customHeight="1">
      <c r="A33" s="21"/>
      <c r="B33" s="21"/>
      <c r="C33" s="21"/>
    </row>
    <row r="34" spans="1:4" ht="30" customHeight="1">
      <c r="A34" s="43" t="s">
        <v>40</v>
      </c>
      <c r="B34" s="43"/>
      <c r="C34" s="43"/>
      <c r="D34" s="39"/>
    </row>
    <row r="35" spans="1:5" s="8" customFormat="1" ht="51.75" customHeight="1">
      <c r="A35" s="44" t="s">
        <v>34</v>
      </c>
      <c r="B35" s="44"/>
      <c r="C35" s="44"/>
      <c r="D35" s="40"/>
      <c r="E35" s="19"/>
    </row>
    <row r="36" spans="1:5" s="8" customFormat="1" ht="51.75" customHeight="1">
      <c r="A36" s="42" t="s">
        <v>56</v>
      </c>
      <c r="B36" s="42"/>
      <c r="C36" s="42"/>
      <c r="D36" s="9"/>
      <c r="E36" s="19"/>
    </row>
    <row r="37" spans="1:4" ht="11.25" customHeight="1">
      <c r="A37" s="4" t="s">
        <v>41</v>
      </c>
      <c r="D37" s="37"/>
    </row>
    <row r="38" spans="1:6" s="20" customFormat="1" ht="13.5">
      <c r="A38" s="2"/>
      <c r="B38" s="37"/>
      <c r="C38" s="10"/>
      <c r="D38" s="33"/>
      <c r="E38" s="34"/>
      <c r="F38" s="33"/>
    </row>
    <row r="39" spans="1:3" s="24" customFormat="1" ht="25.5" customHeight="1">
      <c r="A39" s="45" t="s">
        <v>36</v>
      </c>
      <c r="B39" s="45"/>
      <c r="C39" s="45"/>
    </row>
    <row r="40" spans="1:6" s="20" customFormat="1" ht="13.5">
      <c r="A40" s="5" t="s">
        <v>37</v>
      </c>
      <c r="B40" s="24"/>
      <c r="C40" s="24"/>
      <c r="D40" s="33"/>
      <c r="E40" s="35"/>
      <c r="F40" s="33"/>
    </row>
    <row r="41" spans="1:3" s="20" customFormat="1" ht="12.75">
      <c r="A41" s="32" t="s">
        <v>35</v>
      </c>
      <c r="B41" s="33"/>
      <c r="C41" s="33"/>
    </row>
    <row r="42" spans="1:4" s="8" customFormat="1" ht="13.5">
      <c r="A42" s="30" t="s">
        <v>29</v>
      </c>
      <c r="B42" s="20"/>
      <c r="C42" s="20"/>
      <c r="D42" s="9"/>
    </row>
    <row r="43" spans="1:4" s="8" customFormat="1" ht="13.5">
      <c r="A43" s="29"/>
      <c r="B43" s="9"/>
      <c r="C43" s="9"/>
      <c r="D43" s="9"/>
    </row>
    <row r="44" ht="13.5">
      <c r="A44" s="31" t="s">
        <v>42</v>
      </c>
    </row>
  </sheetData>
  <sheetProtection/>
  <mergeCells count="4">
    <mergeCell ref="A36:C36"/>
    <mergeCell ref="A34:C34"/>
    <mergeCell ref="A35:C35"/>
    <mergeCell ref="A39:C39"/>
  </mergeCells>
  <printOptions/>
  <pageMargins left="0.7" right="0.7" top="0.787401575" bottom="0.787401575" header="0.3" footer="0.3"/>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F44"/>
  <sheetViews>
    <sheetView showGridLines="0" zoomScalePageLayoutView="0" workbookViewId="0" topLeftCell="A1">
      <selection activeCell="C1" sqref="C1"/>
    </sheetView>
  </sheetViews>
  <sheetFormatPr defaultColWidth="11.421875" defaultRowHeight="12.75"/>
  <cols>
    <col min="1" max="1" width="42.421875" style="9" customWidth="1"/>
    <col min="2" max="4" width="13.7109375" style="9" customWidth="1"/>
    <col min="5" max="16384" width="11.421875" style="9" customWidth="1"/>
  </cols>
  <sheetData>
    <row r="1" spans="1:3" ht="12.75">
      <c r="A1" s="1" t="s">
        <v>3</v>
      </c>
      <c r="C1" s="18" t="s">
        <v>46</v>
      </c>
    </row>
    <row r="2" ht="14.25">
      <c r="A2" s="15" t="s">
        <v>31</v>
      </c>
    </row>
    <row r="3" spans="1:3" ht="12.75">
      <c r="A3" s="6" t="s">
        <v>5</v>
      </c>
      <c r="B3" s="10"/>
      <c r="C3" s="10"/>
    </row>
    <row r="4" spans="1:3" ht="12.75">
      <c r="A4" s="1"/>
      <c r="B4" s="10"/>
      <c r="C4" s="10"/>
    </row>
    <row r="5" spans="1:3" ht="63" customHeight="1">
      <c r="A5" s="16"/>
      <c r="B5" s="17" t="s">
        <v>6</v>
      </c>
      <c r="C5" s="17" t="s">
        <v>50</v>
      </c>
    </row>
    <row r="6" ht="3.75" customHeight="1">
      <c r="B6" s="11"/>
    </row>
    <row r="7" spans="1:3" ht="12.75" customHeight="1">
      <c r="A7" s="2" t="s">
        <v>7</v>
      </c>
      <c r="B7" s="3">
        <v>439544.26502000005</v>
      </c>
      <c r="C7" s="3">
        <v>15071.283</v>
      </c>
    </row>
    <row r="8" spans="1:3" ht="12.75" customHeight="1">
      <c r="A8" s="2" t="s">
        <v>8</v>
      </c>
      <c r="B8" s="3">
        <v>216262.78500000003</v>
      </c>
      <c r="C8" s="3">
        <v>19375.573</v>
      </c>
    </row>
    <row r="9" spans="1:3" ht="12.75" customHeight="1">
      <c r="A9" s="2" t="s">
        <v>9</v>
      </c>
      <c r="B9" s="3">
        <v>86373.80239000001</v>
      </c>
      <c r="C9" s="3">
        <v>8478.212</v>
      </c>
    </row>
    <row r="10" spans="1:3" ht="12.75" customHeight="1">
      <c r="A10" s="2" t="s">
        <v>2</v>
      </c>
      <c r="B10" s="3">
        <v>3683.7393099999995</v>
      </c>
      <c r="C10" s="3">
        <v>647.497</v>
      </c>
    </row>
    <row r="11" spans="1:3" ht="12" customHeight="1">
      <c r="A11" s="2" t="s">
        <v>10</v>
      </c>
      <c r="B11" s="3">
        <v>11491.231500000002</v>
      </c>
      <c r="C11" s="3">
        <v>4478.244</v>
      </c>
    </row>
    <row r="12" spans="1:3" ht="24" customHeight="1">
      <c r="A12" s="23" t="s">
        <v>11</v>
      </c>
      <c r="B12" s="7">
        <v>5544.52605</v>
      </c>
      <c r="C12" s="7">
        <v>679.802</v>
      </c>
    </row>
    <row r="13" spans="1:3" ht="12.75" customHeight="1">
      <c r="A13" s="2" t="s">
        <v>12</v>
      </c>
      <c r="B13" s="3">
        <v>6346.72659</v>
      </c>
      <c r="C13" s="3">
        <v>1492.059</v>
      </c>
    </row>
    <row r="14" spans="1:3" ht="12.75" customHeight="1">
      <c r="A14" s="2" t="s">
        <v>13</v>
      </c>
      <c r="B14" s="3">
        <v>6292.484170000001</v>
      </c>
      <c r="C14" s="3">
        <v>1344.838</v>
      </c>
    </row>
    <row r="15" spans="1:3" ht="12.75" customHeight="1">
      <c r="A15" s="2" t="s">
        <v>14</v>
      </c>
      <c r="B15" s="3">
        <v>39374.8557</v>
      </c>
      <c r="C15" s="3">
        <v>4208.381</v>
      </c>
    </row>
    <row r="16" spans="1:3" ht="12.75" customHeight="1">
      <c r="A16" s="2" t="s">
        <v>15</v>
      </c>
      <c r="B16" s="3">
        <v>82383.30221999998</v>
      </c>
      <c r="C16" s="3">
        <v>6958.655000000001</v>
      </c>
    </row>
    <row r="17" spans="1:3" ht="24" customHeight="1">
      <c r="A17" s="23" t="s">
        <v>16</v>
      </c>
      <c r="B17" s="7">
        <v>46649.49115000001</v>
      </c>
      <c r="C17" s="7">
        <v>6416.597</v>
      </c>
    </row>
    <row r="18" spans="1:3" ht="12.75" customHeight="1">
      <c r="A18" s="2" t="s">
        <v>51</v>
      </c>
      <c r="B18" s="3">
        <v>169574.63561</v>
      </c>
      <c r="C18" s="3">
        <v>4170.4</v>
      </c>
    </row>
    <row r="19" spans="1:3" ht="12.75" customHeight="1">
      <c r="A19" s="2" t="s">
        <v>17</v>
      </c>
      <c r="B19" s="3">
        <v>53799.95057</v>
      </c>
      <c r="C19" s="3">
        <v>3846.76</v>
      </c>
    </row>
    <row r="20" spans="1:3" ht="12.75" customHeight="1">
      <c r="A20" s="2" t="s">
        <v>18</v>
      </c>
      <c r="B20" s="3">
        <v>16911.64662</v>
      </c>
      <c r="C20" s="3">
        <v>2149.902</v>
      </c>
    </row>
    <row r="21" spans="1:3" ht="12.75" customHeight="1">
      <c r="A21" s="2" t="s">
        <v>19</v>
      </c>
      <c r="B21" s="3">
        <v>8500.805</v>
      </c>
      <c r="C21" s="3">
        <v>942</v>
      </c>
    </row>
    <row r="22" spans="1:3" ht="24" customHeight="1">
      <c r="A22" s="23" t="s">
        <v>20</v>
      </c>
      <c r="B22" s="7">
        <v>1558.999</v>
      </c>
      <c r="C22" s="7">
        <v>114.68</v>
      </c>
    </row>
    <row r="23" spans="1:3" ht="12.75" customHeight="1">
      <c r="A23" s="2" t="s">
        <v>21</v>
      </c>
      <c r="B23" s="3">
        <v>93338.33026</v>
      </c>
      <c r="C23" s="3">
        <v>6589.2</v>
      </c>
    </row>
    <row r="24" spans="1:3" ht="12.75" customHeight="1">
      <c r="A24" s="2" t="s">
        <v>22</v>
      </c>
      <c r="B24" s="3">
        <v>55865.21859</v>
      </c>
      <c r="C24" s="3">
        <v>7496.268</v>
      </c>
    </row>
    <row r="25" spans="1:3" ht="12.75" customHeight="1">
      <c r="A25" s="2" t="s">
        <v>23</v>
      </c>
      <c r="B25" s="3">
        <v>107931.50183999998</v>
      </c>
      <c r="C25" s="3">
        <v>10141.261</v>
      </c>
    </row>
    <row r="26" spans="1:3" ht="12.75" customHeight="1">
      <c r="A26" s="2" t="s">
        <v>24</v>
      </c>
      <c r="B26" s="3">
        <v>38118.49845</v>
      </c>
      <c r="C26" s="3">
        <v>7113.939</v>
      </c>
    </row>
    <row r="27" spans="1:3" ht="24" customHeight="1">
      <c r="A27" s="23" t="s">
        <v>1</v>
      </c>
      <c r="B27" s="7">
        <v>109391.98948000002</v>
      </c>
      <c r="C27" s="7">
        <v>11360.954</v>
      </c>
    </row>
    <row r="28" spans="1:3" ht="12.75" customHeight="1">
      <c r="A28" s="2" t="s">
        <v>25</v>
      </c>
      <c r="B28" s="3">
        <v>233531.42656999998</v>
      </c>
      <c r="C28" s="3">
        <v>16877.912</v>
      </c>
    </row>
    <row r="29" spans="1:3" ht="12.75" customHeight="1">
      <c r="A29" s="2" t="s">
        <v>26</v>
      </c>
      <c r="B29" s="3">
        <v>92275.88984</v>
      </c>
      <c r="C29" s="3">
        <v>13488</v>
      </c>
    </row>
    <row r="30" spans="1:3" ht="12.75" customHeight="1">
      <c r="A30" s="2" t="s">
        <v>27</v>
      </c>
      <c r="B30" s="3">
        <v>66989.64602</v>
      </c>
      <c r="C30" s="3">
        <v>11540.48</v>
      </c>
    </row>
    <row r="31" spans="1:3" ht="12.75" customHeight="1">
      <c r="A31" s="2" t="s">
        <v>28</v>
      </c>
      <c r="B31" s="3">
        <v>361475.65853</v>
      </c>
      <c r="C31" s="3">
        <v>8060.216</v>
      </c>
    </row>
    <row r="32" spans="1:3" ht="12.75" customHeight="1">
      <c r="A32" s="2" t="s">
        <v>0</v>
      </c>
      <c r="B32" s="3">
        <v>15293.42347</v>
      </c>
      <c r="C32" s="3">
        <v>2917.4</v>
      </c>
    </row>
    <row r="33" spans="1:3" ht="6.75" customHeight="1">
      <c r="A33" s="21"/>
      <c r="B33" s="21"/>
      <c r="C33" s="21"/>
    </row>
    <row r="34" spans="1:4" ht="30" customHeight="1">
      <c r="A34" s="43" t="s">
        <v>40</v>
      </c>
      <c r="B34" s="43"/>
      <c r="C34" s="43"/>
      <c r="D34" s="39"/>
    </row>
    <row r="35" spans="1:5" s="8" customFormat="1" ht="51.75" customHeight="1">
      <c r="A35" s="44" t="s">
        <v>34</v>
      </c>
      <c r="B35" s="44"/>
      <c r="C35" s="44"/>
      <c r="D35" s="40"/>
      <c r="E35" s="19"/>
    </row>
    <row r="36" spans="1:5" s="8" customFormat="1" ht="51.75" customHeight="1">
      <c r="A36" s="42" t="s">
        <v>56</v>
      </c>
      <c r="B36" s="42"/>
      <c r="C36" s="42"/>
      <c r="D36" s="9"/>
      <c r="E36" s="19"/>
    </row>
    <row r="37" spans="1:4" ht="11.25" customHeight="1">
      <c r="A37" s="4" t="s">
        <v>41</v>
      </c>
      <c r="D37" s="37"/>
    </row>
    <row r="38" spans="1:6" s="20" customFormat="1" ht="13.5">
      <c r="A38" s="2"/>
      <c r="B38" s="37"/>
      <c r="C38" s="10"/>
      <c r="D38" s="33"/>
      <c r="E38" s="34"/>
      <c r="F38" s="33"/>
    </row>
    <row r="39" spans="1:3" s="24" customFormat="1" ht="24.75" customHeight="1">
      <c r="A39" s="45" t="s">
        <v>36</v>
      </c>
      <c r="B39" s="45"/>
      <c r="C39" s="45"/>
    </row>
    <row r="40" spans="1:6" s="20" customFormat="1" ht="13.5">
      <c r="A40" s="5" t="s">
        <v>37</v>
      </c>
      <c r="B40" s="24"/>
      <c r="C40" s="24"/>
      <c r="D40" s="33"/>
      <c r="E40" s="35"/>
      <c r="F40" s="33"/>
    </row>
    <row r="41" spans="1:3" s="20" customFormat="1" ht="12.75">
      <c r="A41" s="32" t="s">
        <v>35</v>
      </c>
      <c r="B41" s="33"/>
      <c r="C41" s="33"/>
    </row>
    <row r="42" spans="1:4" s="8" customFormat="1" ht="13.5">
      <c r="A42" s="30" t="s">
        <v>29</v>
      </c>
      <c r="B42" s="20"/>
      <c r="C42" s="20"/>
      <c r="D42" s="9"/>
    </row>
    <row r="43" spans="1:4" s="8" customFormat="1" ht="13.5">
      <c r="A43" s="29"/>
      <c r="B43" s="9"/>
      <c r="C43" s="9"/>
      <c r="D43" s="9"/>
    </row>
    <row r="44" ht="13.5">
      <c r="A44" s="31" t="s">
        <v>42</v>
      </c>
    </row>
  </sheetData>
  <sheetProtection/>
  <mergeCells count="4">
    <mergeCell ref="A36:C36"/>
    <mergeCell ref="A34:C34"/>
    <mergeCell ref="A35:C35"/>
    <mergeCell ref="A39:C39"/>
  </mergeCells>
  <printOptions/>
  <pageMargins left="0.7" right="0.7" top="0.787401575" bottom="0.787401575" header="0.3" footer="0.3"/>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F44"/>
  <sheetViews>
    <sheetView showGridLines="0" zoomScalePageLayoutView="0" workbookViewId="0" topLeftCell="A1">
      <selection activeCell="C1" sqref="C1"/>
    </sheetView>
  </sheetViews>
  <sheetFormatPr defaultColWidth="11.421875" defaultRowHeight="12.75"/>
  <cols>
    <col min="1" max="1" width="42.421875" style="9" customWidth="1"/>
    <col min="2" max="4" width="13.7109375" style="9" customWidth="1"/>
    <col min="5" max="16384" width="11.421875" style="9" customWidth="1"/>
  </cols>
  <sheetData>
    <row r="1" spans="1:3" ht="12.75">
      <c r="A1" s="1" t="s">
        <v>3</v>
      </c>
      <c r="C1" s="18" t="s">
        <v>46</v>
      </c>
    </row>
    <row r="2" ht="14.25">
      <c r="A2" s="15" t="s">
        <v>30</v>
      </c>
    </row>
    <row r="3" spans="1:3" ht="12.75">
      <c r="A3" s="6" t="s">
        <v>5</v>
      </c>
      <c r="B3" s="10"/>
      <c r="C3" s="10"/>
    </row>
    <row r="4" spans="1:3" ht="12.75">
      <c r="A4" s="1"/>
      <c r="B4" s="10"/>
      <c r="C4" s="10"/>
    </row>
    <row r="5" spans="1:3" ht="63" customHeight="1">
      <c r="A5" s="16"/>
      <c r="B5" s="17" t="s">
        <v>6</v>
      </c>
      <c r="C5" s="17" t="s">
        <v>50</v>
      </c>
    </row>
    <row r="6" spans="2:3" ht="3.75" customHeight="1">
      <c r="B6" s="11"/>
      <c r="C6" s="8"/>
    </row>
    <row r="7" spans="1:3" ht="12.75" customHeight="1">
      <c r="A7" s="2" t="s">
        <v>7</v>
      </c>
      <c r="B7" s="3">
        <v>432502.8396900001</v>
      </c>
      <c r="C7" s="3">
        <v>36722.279</v>
      </c>
    </row>
    <row r="8" spans="1:3" ht="12.75" customHeight="1">
      <c r="A8" s="2" t="s">
        <v>8</v>
      </c>
      <c r="B8" s="3">
        <v>231192.07787</v>
      </c>
      <c r="C8" s="3">
        <v>18639.8</v>
      </c>
    </row>
    <row r="9" spans="1:3" ht="12.75" customHeight="1">
      <c r="A9" s="2" t="s">
        <v>9</v>
      </c>
      <c r="B9" s="3">
        <v>87178.17641999999</v>
      </c>
      <c r="C9" s="3">
        <v>9278.371</v>
      </c>
    </row>
    <row r="10" spans="1:3" ht="12.75" customHeight="1">
      <c r="A10" s="2" t="s">
        <v>2</v>
      </c>
      <c r="B10" s="3">
        <v>3868.6685099999995</v>
      </c>
      <c r="C10" s="3">
        <v>649.924</v>
      </c>
    </row>
    <row r="11" spans="1:3" ht="12" customHeight="1">
      <c r="A11" s="2" t="s">
        <v>10</v>
      </c>
      <c r="B11" s="3">
        <v>11943.060420000002</v>
      </c>
      <c r="C11" s="3">
        <v>3108.614</v>
      </c>
    </row>
    <row r="12" spans="1:3" ht="24" customHeight="1">
      <c r="A12" s="23" t="s">
        <v>11</v>
      </c>
      <c r="B12" s="7">
        <v>6508.670370000001</v>
      </c>
      <c r="C12" s="7">
        <v>908.408</v>
      </c>
    </row>
    <row r="13" spans="1:3" ht="12.75" customHeight="1">
      <c r="A13" s="2" t="s">
        <v>12</v>
      </c>
      <c r="B13" s="3">
        <v>5390.44177</v>
      </c>
      <c r="C13" s="3">
        <v>1586.199</v>
      </c>
    </row>
    <row r="14" spans="1:3" ht="12.75" customHeight="1">
      <c r="A14" s="2" t="s">
        <v>13</v>
      </c>
      <c r="B14" s="3">
        <v>5440.34649</v>
      </c>
      <c r="C14" s="3">
        <v>1421.652</v>
      </c>
    </row>
    <row r="15" spans="1:3" ht="12.75" customHeight="1">
      <c r="A15" s="2" t="s">
        <v>14</v>
      </c>
      <c r="B15" s="3">
        <v>34384.73717</v>
      </c>
      <c r="C15" s="3">
        <v>4309.257</v>
      </c>
    </row>
    <row r="16" spans="1:3" ht="12.75" customHeight="1">
      <c r="A16" s="2" t="s">
        <v>15</v>
      </c>
      <c r="B16" s="3">
        <v>74964.20355</v>
      </c>
      <c r="C16" s="3">
        <v>7234.116</v>
      </c>
    </row>
    <row r="17" spans="1:3" ht="24" customHeight="1">
      <c r="A17" s="23" t="s">
        <v>16</v>
      </c>
      <c r="B17" s="7">
        <v>43700.759020000005</v>
      </c>
      <c r="C17" s="7">
        <v>6374.56</v>
      </c>
    </row>
    <row r="18" spans="1:3" ht="12.75" customHeight="1">
      <c r="A18" s="2" t="s">
        <v>51</v>
      </c>
      <c r="B18" s="3">
        <v>164851.36935999998</v>
      </c>
      <c r="C18" s="3">
        <v>3115</v>
      </c>
    </row>
    <row r="19" spans="1:3" ht="12.75" customHeight="1">
      <c r="A19" s="2" t="s">
        <v>17</v>
      </c>
      <c r="B19" s="3">
        <v>60640.70047</v>
      </c>
      <c r="C19" s="3">
        <v>5401.101</v>
      </c>
    </row>
    <row r="20" spans="1:3" ht="12.75" customHeight="1">
      <c r="A20" s="2" t="s">
        <v>18</v>
      </c>
      <c r="B20" s="3">
        <v>17216.7062</v>
      </c>
      <c r="C20" s="3">
        <v>2419.432</v>
      </c>
    </row>
    <row r="21" spans="1:3" ht="12.75" customHeight="1">
      <c r="A21" s="2" t="s">
        <v>19</v>
      </c>
      <c r="B21" s="3">
        <v>6812.801</v>
      </c>
      <c r="C21" s="3">
        <v>1020</v>
      </c>
    </row>
    <row r="22" spans="1:3" ht="24" customHeight="1">
      <c r="A22" s="23" t="s">
        <v>20</v>
      </c>
      <c r="B22" s="7">
        <v>1665.987</v>
      </c>
      <c r="C22" s="7">
        <v>590.013</v>
      </c>
    </row>
    <row r="23" spans="1:3" ht="12.75" customHeight="1">
      <c r="A23" s="2" t="s">
        <v>21</v>
      </c>
      <c r="B23" s="3">
        <v>98542.84994999997</v>
      </c>
      <c r="C23" s="3">
        <v>5686</v>
      </c>
    </row>
    <row r="24" spans="1:3" ht="12.75" customHeight="1">
      <c r="A24" s="2" t="s">
        <v>22</v>
      </c>
      <c r="B24" s="3">
        <v>72583.00051000001</v>
      </c>
      <c r="C24" s="3">
        <v>6557.621</v>
      </c>
    </row>
    <row r="25" spans="1:3" ht="12.75" customHeight="1">
      <c r="A25" s="2" t="s">
        <v>23</v>
      </c>
      <c r="B25" s="3">
        <v>107725.22931000002</v>
      </c>
      <c r="C25" s="3">
        <v>20953.042</v>
      </c>
    </row>
    <row r="26" spans="1:3" ht="12.75" customHeight="1">
      <c r="A26" s="2" t="s">
        <v>24</v>
      </c>
      <c r="B26" s="3">
        <v>37326.7742</v>
      </c>
      <c r="C26" s="3">
        <v>7260.711</v>
      </c>
    </row>
    <row r="27" spans="1:3" ht="24" customHeight="1">
      <c r="A27" s="23" t="s">
        <v>1</v>
      </c>
      <c r="B27" s="7">
        <v>97407.4214</v>
      </c>
      <c r="C27" s="7">
        <v>9980.252</v>
      </c>
    </row>
    <row r="28" spans="1:3" ht="12.75" customHeight="1">
      <c r="A28" s="2" t="s">
        <v>25</v>
      </c>
      <c r="B28" s="3">
        <v>221062.14429999996</v>
      </c>
      <c r="C28" s="3">
        <v>15092.081</v>
      </c>
    </row>
    <row r="29" spans="1:3" ht="12.75" customHeight="1">
      <c r="A29" s="2" t="s">
        <v>26</v>
      </c>
      <c r="B29" s="3">
        <v>90912.22799</v>
      </c>
      <c r="C29" s="3">
        <v>13002.5</v>
      </c>
    </row>
    <row r="30" spans="1:3" ht="12.75" customHeight="1">
      <c r="A30" s="2" t="s">
        <v>27</v>
      </c>
      <c r="B30" s="3">
        <v>58129.78126000002</v>
      </c>
      <c r="C30" s="3">
        <v>10473.5</v>
      </c>
    </row>
    <row r="31" spans="1:3" ht="12.75" customHeight="1">
      <c r="A31" s="2" t="s">
        <v>28</v>
      </c>
      <c r="B31" s="3">
        <v>346768.8164499999</v>
      </c>
      <c r="C31" s="3">
        <v>13620.596</v>
      </c>
    </row>
    <row r="32" spans="1:3" ht="12.75" customHeight="1">
      <c r="A32" s="2" t="s">
        <v>0</v>
      </c>
      <c r="B32" s="3">
        <v>14361.15838</v>
      </c>
      <c r="C32" s="3">
        <v>2675.5</v>
      </c>
    </row>
    <row r="33" spans="1:3" ht="6.75" customHeight="1">
      <c r="A33" s="21"/>
      <c r="B33" s="21"/>
      <c r="C33" s="22"/>
    </row>
    <row r="34" spans="1:4" ht="30" customHeight="1">
      <c r="A34" s="43" t="s">
        <v>40</v>
      </c>
      <c r="B34" s="43"/>
      <c r="C34" s="43"/>
      <c r="D34" s="39"/>
    </row>
    <row r="35" spans="1:5" s="8" customFormat="1" ht="51.75" customHeight="1">
      <c r="A35" s="44" t="s">
        <v>34</v>
      </c>
      <c r="B35" s="44"/>
      <c r="C35" s="44"/>
      <c r="D35" s="36"/>
      <c r="E35" s="19"/>
    </row>
    <row r="36" spans="1:5" s="8" customFormat="1" ht="51.75" customHeight="1">
      <c r="A36" s="42" t="s">
        <v>56</v>
      </c>
      <c r="B36" s="42"/>
      <c r="C36" s="42"/>
      <c r="E36" s="19"/>
    </row>
    <row r="37" spans="1:4" ht="11.25" customHeight="1">
      <c r="A37" s="4" t="s">
        <v>41</v>
      </c>
      <c r="B37" s="8"/>
      <c r="C37" s="8"/>
      <c r="D37" s="12"/>
    </row>
    <row r="38" spans="1:6" s="20" customFormat="1" ht="13.5">
      <c r="A38" s="2"/>
      <c r="B38" s="12"/>
      <c r="C38" s="13"/>
      <c r="D38" s="33"/>
      <c r="E38" s="34"/>
      <c r="F38" s="33"/>
    </row>
    <row r="39" spans="1:3" s="24" customFormat="1" ht="25.5" customHeight="1">
      <c r="A39" s="45" t="s">
        <v>36</v>
      </c>
      <c r="B39" s="45"/>
      <c r="C39" s="45"/>
    </row>
    <row r="40" spans="1:6" s="20" customFormat="1" ht="13.5">
      <c r="A40" s="5" t="s">
        <v>37</v>
      </c>
      <c r="B40" s="24"/>
      <c r="C40" s="24"/>
      <c r="D40" s="33"/>
      <c r="E40" s="35"/>
      <c r="F40" s="33"/>
    </row>
    <row r="41" spans="1:3" s="20" customFormat="1" ht="12.75">
      <c r="A41" s="32" t="s">
        <v>35</v>
      </c>
      <c r="B41" s="33"/>
      <c r="C41" s="33"/>
    </row>
    <row r="42" spans="1:3" s="8" customFormat="1" ht="13.5">
      <c r="A42" s="25" t="s">
        <v>29</v>
      </c>
      <c r="B42" s="20"/>
      <c r="C42" s="20"/>
    </row>
    <row r="43" s="8" customFormat="1" ht="13.5">
      <c r="A43" s="14"/>
    </row>
    <row r="44" spans="1:3" ht="13.5">
      <c r="A44" s="20" t="s">
        <v>32</v>
      </c>
      <c r="B44" s="8"/>
      <c r="C44" s="8"/>
    </row>
  </sheetData>
  <sheetProtection/>
  <mergeCells count="4">
    <mergeCell ref="A36:C36"/>
    <mergeCell ref="A34:C34"/>
    <mergeCell ref="A35:C35"/>
    <mergeCell ref="A39:C39"/>
  </mergeCells>
  <printOptions/>
  <pageMargins left="0.7" right="0.7" top="0.787401575" bottom="0.787401575" header="0.3" footer="0.3"/>
  <pageSetup fitToHeight="1" fitToWidth="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showGridLines="0" zoomScalePageLayoutView="0" workbookViewId="0" topLeftCell="A1">
      <selection activeCell="C1" sqref="C1"/>
    </sheetView>
  </sheetViews>
  <sheetFormatPr defaultColWidth="11.421875" defaultRowHeight="12.75"/>
  <cols>
    <col min="1" max="1" width="42.421875" style="9" customWidth="1"/>
    <col min="2" max="4" width="13.7109375" style="9" customWidth="1"/>
    <col min="5" max="16384" width="11.421875" style="9" customWidth="1"/>
  </cols>
  <sheetData>
    <row r="1" spans="1:3" ht="12.75">
      <c r="A1" s="1" t="s">
        <v>3</v>
      </c>
      <c r="C1" s="18" t="s">
        <v>46</v>
      </c>
    </row>
    <row r="2" ht="14.25">
      <c r="A2" s="15" t="s">
        <v>4</v>
      </c>
    </row>
    <row r="3" spans="1:3" ht="12.75">
      <c r="A3" s="6" t="s">
        <v>5</v>
      </c>
      <c r="B3" s="10"/>
      <c r="C3" s="10"/>
    </row>
    <row r="4" spans="1:3" ht="12.75">
      <c r="A4" s="1"/>
      <c r="B4" s="10"/>
      <c r="C4" s="10"/>
    </row>
    <row r="5" spans="1:3" ht="63" customHeight="1">
      <c r="A5" s="16"/>
      <c r="B5" s="17" t="s">
        <v>6</v>
      </c>
      <c r="C5" s="17" t="s">
        <v>50</v>
      </c>
    </row>
    <row r="6" spans="2:3" ht="3.75" customHeight="1">
      <c r="B6" s="11"/>
      <c r="C6" s="8"/>
    </row>
    <row r="7" spans="1:3" ht="12.75" customHeight="1">
      <c r="A7" s="2" t="s">
        <v>7</v>
      </c>
      <c r="B7" s="3">
        <v>403676.21164999995</v>
      </c>
      <c r="C7" s="3">
        <v>29639.741</v>
      </c>
    </row>
    <row r="8" spans="1:3" ht="12.75" customHeight="1">
      <c r="A8" s="2" t="s">
        <v>8</v>
      </c>
      <c r="B8" s="3">
        <v>232797.06486000004</v>
      </c>
      <c r="C8" s="3">
        <v>21571.667</v>
      </c>
    </row>
    <row r="9" spans="1:3" ht="12.75" customHeight="1">
      <c r="A9" s="2" t="s">
        <v>9</v>
      </c>
      <c r="B9" s="3">
        <v>92075.92872999997</v>
      </c>
      <c r="C9" s="3">
        <v>8117.2</v>
      </c>
    </row>
    <row r="10" spans="1:3" ht="12.75" customHeight="1">
      <c r="A10" s="2" t="s">
        <v>2</v>
      </c>
      <c r="B10" s="3">
        <v>3642.4645499999997</v>
      </c>
      <c r="C10" s="3">
        <v>619.117</v>
      </c>
    </row>
    <row r="11" spans="1:3" ht="12" customHeight="1">
      <c r="A11" s="2" t="s">
        <v>10</v>
      </c>
      <c r="B11" s="3">
        <v>13959.50451</v>
      </c>
      <c r="C11" s="3">
        <v>3991.798</v>
      </c>
    </row>
    <row r="12" spans="1:3" ht="24" customHeight="1">
      <c r="A12" s="23" t="s">
        <v>11</v>
      </c>
      <c r="B12" s="7">
        <v>10377.98662</v>
      </c>
      <c r="C12" s="7">
        <v>1159.646</v>
      </c>
    </row>
    <row r="13" spans="1:3" ht="12.75" customHeight="1">
      <c r="A13" s="2" t="s">
        <v>12</v>
      </c>
      <c r="B13" s="3">
        <v>4137.91692</v>
      </c>
      <c r="C13" s="3">
        <v>1595.704</v>
      </c>
    </row>
    <row r="14" spans="1:3" ht="12.75" customHeight="1">
      <c r="A14" s="2" t="s">
        <v>13</v>
      </c>
      <c r="B14" s="3">
        <v>4949.4969</v>
      </c>
      <c r="C14" s="3">
        <v>1322.645</v>
      </c>
    </row>
    <row r="15" spans="1:3" ht="12.75" customHeight="1">
      <c r="A15" s="2" t="s">
        <v>14</v>
      </c>
      <c r="B15" s="3">
        <v>26382.571879999996</v>
      </c>
      <c r="C15" s="3">
        <v>3448.911</v>
      </c>
    </row>
    <row r="16" spans="1:3" ht="12.75" customHeight="1">
      <c r="A16" s="2" t="s">
        <v>15</v>
      </c>
      <c r="B16" s="3">
        <v>69033.78573999999</v>
      </c>
      <c r="C16" s="3">
        <f>7410261/1000</f>
        <v>7410.261</v>
      </c>
    </row>
    <row r="17" spans="1:3" ht="24" customHeight="1">
      <c r="A17" s="23" t="s">
        <v>16</v>
      </c>
      <c r="B17" s="7">
        <v>44731.209259999996</v>
      </c>
      <c r="C17" s="7">
        <v>5597.752</v>
      </c>
    </row>
    <row r="18" spans="1:3" ht="12.75" customHeight="1">
      <c r="A18" s="2" t="s">
        <v>51</v>
      </c>
      <c r="B18" s="3">
        <v>162547.67701999997</v>
      </c>
      <c r="C18" s="3">
        <v>2902.4</v>
      </c>
    </row>
    <row r="19" spans="1:3" ht="12.75" customHeight="1">
      <c r="A19" s="2" t="s">
        <v>17</v>
      </c>
      <c r="B19" s="3">
        <v>59109.60136</v>
      </c>
      <c r="C19" s="3">
        <v>6597.629</v>
      </c>
    </row>
    <row r="20" spans="1:3" ht="12.75" customHeight="1">
      <c r="A20" s="2" t="s">
        <v>18</v>
      </c>
      <c r="B20" s="3">
        <v>17594.438810000003</v>
      </c>
      <c r="C20" s="3">
        <v>2234.341</v>
      </c>
    </row>
    <row r="21" spans="1:3" ht="12.75" customHeight="1">
      <c r="A21" s="2" t="s">
        <v>19</v>
      </c>
      <c r="B21" s="3">
        <v>7482.495999999999</v>
      </c>
      <c r="C21" s="3">
        <v>924</v>
      </c>
    </row>
    <row r="22" spans="1:3" ht="24" customHeight="1">
      <c r="A22" s="23" t="s">
        <v>20</v>
      </c>
      <c r="B22" s="7">
        <v>1449.78</v>
      </c>
      <c r="C22" s="7">
        <v>586.239</v>
      </c>
    </row>
    <row r="23" spans="1:3" ht="12.75" customHeight="1">
      <c r="A23" s="2" t="s">
        <v>21</v>
      </c>
      <c r="B23" s="3">
        <v>84612.02087</v>
      </c>
      <c r="C23" s="3">
        <v>8806.7</v>
      </c>
    </row>
    <row r="24" spans="1:3" ht="12.75" customHeight="1">
      <c r="A24" s="2" t="s">
        <v>22</v>
      </c>
      <c r="B24" s="3">
        <v>68817.12677000002</v>
      </c>
      <c r="C24" s="3">
        <v>6705.522</v>
      </c>
    </row>
    <row r="25" spans="1:3" ht="12.75" customHeight="1">
      <c r="A25" s="2" t="s">
        <v>23</v>
      </c>
      <c r="B25" s="3">
        <v>93333.82499000004</v>
      </c>
      <c r="C25" s="3">
        <f>14128665/1000</f>
        <v>14128.665</v>
      </c>
    </row>
    <row r="26" spans="1:3" ht="12.75" customHeight="1">
      <c r="A26" s="2" t="s">
        <v>24</v>
      </c>
      <c r="B26" s="27">
        <v>36401.91091</v>
      </c>
      <c r="C26" s="27">
        <v>6305.575</v>
      </c>
    </row>
    <row r="27" spans="1:3" ht="24" customHeight="1">
      <c r="A27" s="23" t="s">
        <v>1</v>
      </c>
      <c r="B27" s="28">
        <v>97415.58146</v>
      </c>
      <c r="C27" s="28">
        <v>9621.671</v>
      </c>
    </row>
    <row r="28" spans="1:3" ht="12.75" customHeight="1">
      <c r="A28" s="2" t="s">
        <v>25</v>
      </c>
      <c r="B28" s="27">
        <v>184968.99415</v>
      </c>
      <c r="C28" s="27">
        <v>14460.1</v>
      </c>
    </row>
    <row r="29" spans="1:3" ht="12.75" customHeight="1">
      <c r="A29" s="2" t="s">
        <v>26</v>
      </c>
      <c r="B29" s="27">
        <v>91274.33511</v>
      </c>
      <c r="C29" s="27">
        <v>12355</v>
      </c>
    </row>
    <row r="30" spans="1:3" ht="12.75" customHeight="1">
      <c r="A30" s="2" t="s">
        <v>27</v>
      </c>
      <c r="B30" s="27">
        <v>59138.533500000005</v>
      </c>
      <c r="C30" s="27">
        <v>9787.1</v>
      </c>
    </row>
    <row r="31" spans="1:3" ht="12.75" customHeight="1">
      <c r="A31" s="2" t="s">
        <v>28</v>
      </c>
      <c r="B31" s="27">
        <v>321398.12876</v>
      </c>
      <c r="C31" s="27">
        <v>9655.295</v>
      </c>
    </row>
    <row r="32" spans="1:3" ht="12.75" customHeight="1">
      <c r="A32" s="2" t="s">
        <v>0</v>
      </c>
      <c r="B32" s="27">
        <v>13423.314199999999</v>
      </c>
      <c r="C32" s="27">
        <v>3276.055</v>
      </c>
    </row>
    <row r="33" spans="1:3" ht="6.75" customHeight="1">
      <c r="A33" s="21"/>
      <c r="B33" s="21"/>
      <c r="C33" s="22"/>
    </row>
    <row r="34" spans="1:4" ht="30" customHeight="1">
      <c r="A34" s="43" t="s">
        <v>40</v>
      </c>
      <c r="B34" s="43"/>
      <c r="C34" s="43"/>
      <c r="D34" s="39"/>
    </row>
    <row r="35" spans="1:5" s="8" customFormat="1" ht="51.75" customHeight="1">
      <c r="A35" s="44" t="s">
        <v>34</v>
      </c>
      <c r="B35" s="44"/>
      <c r="C35" s="44"/>
      <c r="D35" s="36"/>
      <c r="E35" s="19"/>
    </row>
    <row r="36" spans="1:5" s="8" customFormat="1" ht="51.75" customHeight="1">
      <c r="A36" s="42" t="s">
        <v>56</v>
      </c>
      <c r="B36" s="42"/>
      <c r="C36" s="42"/>
      <c r="E36" s="19"/>
    </row>
    <row r="37" spans="1:4" ht="11.25" customHeight="1">
      <c r="A37" s="4" t="s">
        <v>41</v>
      </c>
      <c r="B37" s="8"/>
      <c r="C37" s="8"/>
      <c r="D37" s="12"/>
    </row>
    <row r="38" spans="1:6" s="20" customFormat="1" ht="13.5">
      <c r="A38" s="2"/>
      <c r="B38" s="12"/>
      <c r="C38" s="13"/>
      <c r="D38" s="33"/>
      <c r="E38" s="34"/>
      <c r="F38" s="33"/>
    </row>
    <row r="39" spans="1:3" s="24" customFormat="1" ht="25.5" customHeight="1">
      <c r="A39" s="45" t="s">
        <v>36</v>
      </c>
      <c r="B39" s="45"/>
      <c r="C39" s="45"/>
    </row>
    <row r="40" spans="1:6" s="20" customFormat="1" ht="13.5">
      <c r="A40" s="5" t="s">
        <v>37</v>
      </c>
      <c r="B40" s="24"/>
      <c r="C40" s="24"/>
      <c r="D40" s="33"/>
      <c r="E40" s="35"/>
      <c r="F40" s="33"/>
    </row>
    <row r="41" spans="1:3" s="20" customFormat="1" ht="12.75">
      <c r="A41" s="32" t="s">
        <v>35</v>
      </c>
      <c r="B41" s="33"/>
      <c r="C41" s="33"/>
    </row>
    <row r="42" spans="1:3" s="8" customFormat="1" ht="13.5">
      <c r="A42" s="30" t="s">
        <v>29</v>
      </c>
      <c r="B42" s="20"/>
      <c r="C42" s="20"/>
    </row>
    <row r="43" s="8" customFormat="1" ht="13.5">
      <c r="A43" s="29"/>
    </row>
    <row r="44" spans="1:3" ht="13.5">
      <c r="A44" s="31" t="s">
        <v>33</v>
      </c>
      <c r="B44" s="8"/>
      <c r="C44" s="8"/>
    </row>
    <row r="46" ht="12.75">
      <c r="A46" s="26"/>
    </row>
  </sheetData>
  <sheetProtection/>
  <mergeCells count="4">
    <mergeCell ref="A36:C36"/>
    <mergeCell ref="A34:C34"/>
    <mergeCell ref="A35:C35"/>
    <mergeCell ref="A39:C39"/>
  </mergeCells>
  <printOptions/>
  <pageMargins left="0.787401575" right="0.787401575" top="0.72" bottom="0.984251969" header="0.4921259845" footer="0.4921259845"/>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F47"/>
  <sheetViews>
    <sheetView showGridLines="0" zoomScalePageLayoutView="0" workbookViewId="0" topLeftCell="A1">
      <selection activeCell="C1" sqref="C1"/>
    </sheetView>
  </sheetViews>
  <sheetFormatPr defaultColWidth="11.421875" defaultRowHeight="12.75"/>
  <cols>
    <col min="1" max="1" width="42.421875" style="9" customWidth="1"/>
    <col min="2" max="4" width="13.7109375" style="9" customWidth="1"/>
    <col min="5" max="16384" width="11.421875" style="9" customWidth="1"/>
  </cols>
  <sheetData>
    <row r="1" spans="1:3" ht="12.75">
      <c r="A1" s="1" t="s">
        <v>3</v>
      </c>
      <c r="C1" s="18" t="s">
        <v>46</v>
      </c>
    </row>
    <row r="2" ht="14.25">
      <c r="A2" s="15" t="s">
        <v>39</v>
      </c>
    </row>
    <row r="3" spans="1:3" ht="12.75">
      <c r="A3" s="6" t="s">
        <v>5</v>
      </c>
      <c r="B3" s="10"/>
      <c r="C3" s="10"/>
    </row>
    <row r="4" spans="1:3" ht="12.75">
      <c r="A4" s="1"/>
      <c r="B4" s="10"/>
      <c r="C4" s="10"/>
    </row>
    <row r="5" spans="1:3" ht="63" customHeight="1">
      <c r="A5" s="16"/>
      <c r="B5" s="17" t="s">
        <v>6</v>
      </c>
      <c r="C5" s="17" t="s">
        <v>50</v>
      </c>
    </row>
    <row r="6" spans="2:3" ht="3.75" customHeight="1">
      <c r="B6" s="11"/>
      <c r="C6" s="8"/>
    </row>
    <row r="7" spans="1:3" ht="12.75" customHeight="1">
      <c r="A7" s="2" t="s">
        <v>7</v>
      </c>
      <c r="B7" s="3">
        <v>386984.48753000004</v>
      </c>
      <c r="C7" s="3">
        <v>15367.051</v>
      </c>
    </row>
    <row r="8" spans="1:3" ht="12.75" customHeight="1">
      <c r="A8" s="2" t="s">
        <v>8</v>
      </c>
      <c r="B8" s="3">
        <v>204118.79845000003</v>
      </c>
      <c r="C8" s="3">
        <v>23455.607</v>
      </c>
    </row>
    <row r="9" spans="1:3" ht="12.75" customHeight="1">
      <c r="A9" s="2" t="s">
        <v>9</v>
      </c>
      <c r="B9" s="3">
        <v>90130.48812000001</v>
      </c>
      <c r="C9" s="3">
        <v>7573.339</v>
      </c>
    </row>
    <row r="10" spans="1:3" ht="12.75" customHeight="1">
      <c r="A10" s="2" t="s">
        <v>2</v>
      </c>
      <c r="B10" s="3">
        <v>3384.8779500000005</v>
      </c>
      <c r="C10" s="3">
        <v>559.038</v>
      </c>
    </row>
    <row r="11" spans="1:3" ht="12" customHeight="1">
      <c r="A11" s="2" t="s">
        <v>10</v>
      </c>
      <c r="B11" s="3">
        <v>11431.872580000001</v>
      </c>
      <c r="C11" s="3">
        <v>3232.769</v>
      </c>
    </row>
    <row r="12" spans="1:3" ht="24" customHeight="1">
      <c r="A12" s="23" t="s">
        <v>11</v>
      </c>
      <c r="B12" s="7">
        <v>4609.4851499999995</v>
      </c>
      <c r="C12" s="7">
        <v>876.826</v>
      </c>
    </row>
    <row r="13" spans="1:3" ht="12.75" customHeight="1">
      <c r="A13" s="2" t="s">
        <v>12</v>
      </c>
      <c r="B13" s="3">
        <v>3922.1363399999996</v>
      </c>
      <c r="C13" s="3">
        <v>1667.868</v>
      </c>
    </row>
    <row r="14" spans="1:3" ht="12.75" customHeight="1">
      <c r="A14" s="2" t="s">
        <v>13</v>
      </c>
      <c r="B14" s="3">
        <v>4032.221</v>
      </c>
      <c r="C14" s="3">
        <v>1042.252</v>
      </c>
    </row>
    <row r="15" spans="1:3" ht="12.75" customHeight="1">
      <c r="A15" s="2" t="s">
        <v>14</v>
      </c>
      <c r="B15" s="3">
        <v>25263.017299999992</v>
      </c>
      <c r="C15" s="38" t="s">
        <v>55</v>
      </c>
    </row>
    <row r="16" spans="1:3" ht="12.75" customHeight="1">
      <c r="A16" s="2" t="s">
        <v>15</v>
      </c>
      <c r="B16" s="3">
        <v>65866.26889</v>
      </c>
      <c r="C16" s="3">
        <v>7021.951</v>
      </c>
    </row>
    <row r="17" spans="1:3" ht="24" customHeight="1">
      <c r="A17" s="23" t="s">
        <v>16</v>
      </c>
      <c r="B17" s="7">
        <v>45507.4791</v>
      </c>
      <c r="C17" s="7">
        <v>7494.26</v>
      </c>
    </row>
    <row r="18" spans="1:3" ht="12.75" customHeight="1">
      <c r="A18" s="2" t="s">
        <v>54</v>
      </c>
      <c r="B18" s="3">
        <v>156698.17572999996</v>
      </c>
      <c r="C18" s="3">
        <v>4871</v>
      </c>
    </row>
    <row r="19" spans="1:3" ht="12.75" customHeight="1">
      <c r="A19" s="2" t="s">
        <v>17</v>
      </c>
      <c r="B19" s="3">
        <v>57987.031670000004</v>
      </c>
      <c r="C19" s="3">
        <v>3280.2</v>
      </c>
    </row>
    <row r="20" spans="1:3" ht="12.75" customHeight="1">
      <c r="A20" s="2" t="s">
        <v>18</v>
      </c>
      <c r="B20" s="3">
        <v>17350.17398</v>
      </c>
      <c r="C20" s="3">
        <v>2245.32</v>
      </c>
    </row>
    <row r="21" spans="1:3" ht="12.75" customHeight="1">
      <c r="A21" s="2" t="s">
        <v>19</v>
      </c>
      <c r="B21" s="3">
        <v>7222.245000000001</v>
      </c>
      <c r="C21" s="3">
        <v>868</v>
      </c>
    </row>
    <row r="22" spans="1:3" ht="24" customHeight="1">
      <c r="A22" s="23" t="s">
        <v>20</v>
      </c>
      <c r="B22" s="7">
        <v>1497.562</v>
      </c>
      <c r="C22" s="7">
        <v>562.389</v>
      </c>
    </row>
    <row r="23" spans="1:3" ht="12.75" customHeight="1">
      <c r="A23" s="2" t="s">
        <v>21</v>
      </c>
      <c r="B23" s="3">
        <v>100693.94788000002</v>
      </c>
      <c r="C23" s="3">
        <v>20027.191</v>
      </c>
    </row>
    <row r="24" spans="1:3" ht="12.75" customHeight="1">
      <c r="A24" s="2" t="s">
        <v>22</v>
      </c>
      <c r="B24" s="3">
        <v>56859.66107</v>
      </c>
      <c r="C24" s="3">
        <v>5975.005</v>
      </c>
    </row>
    <row r="25" spans="1:3" ht="12.75" customHeight="1">
      <c r="A25" s="2" t="s">
        <v>23</v>
      </c>
      <c r="B25" s="3">
        <v>79952.48049</v>
      </c>
      <c r="C25" s="3">
        <v>7385.599</v>
      </c>
    </row>
    <row r="26" spans="1:3" ht="12.75" customHeight="1">
      <c r="A26" s="2" t="s">
        <v>24</v>
      </c>
      <c r="B26" s="27">
        <v>37731.889480000005</v>
      </c>
      <c r="C26" s="27">
        <v>5658.899</v>
      </c>
    </row>
    <row r="27" spans="1:3" ht="24" customHeight="1">
      <c r="A27" s="23" t="s">
        <v>1</v>
      </c>
      <c r="B27" s="28">
        <v>79398.98089</v>
      </c>
      <c r="C27" s="28">
        <v>9836.029</v>
      </c>
    </row>
    <row r="28" spans="1:3" ht="12.75" customHeight="1">
      <c r="A28" s="2" t="s">
        <v>25</v>
      </c>
      <c r="B28" s="27">
        <v>176450.83736</v>
      </c>
      <c r="C28" s="27">
        <v>14995.15</v>
      </c>
    </row>
    <row r="29" spans="1:3" ht="12.75" customHeight="1">
      <c r="A29" s="2" t="s">
        <v>26</v>
      </c>
      <c r="B29" s="27">
        <v>91745.34963</v>
      </c>
      <c r="C29" s="27">
        <v>12370.5</v>
      </c>
    </row>
    <row r="30" spans="1:3" ht="12.75" customHeight="1">
      <c r="A30" s="2" t="s">
        <v>27</v>
      </c>
      <c r="B30" s="27">
        <v>56749.42314</v>
      </c>
      <c r="C30" s="27">
        <v>9015.1</v>
      </c>
    </row>
    <row r="31" spans="1:3" ht="12.75" customHeight="1">
      <c r="A31" s="2" t="s">
        <v>28</v>
      </c>
      <c r="B31" s="27">
        <v>307269.16740000003</v>
      </c>
      <c r="C31" s="27">
        <v>9976.9</v>
      </c>
    </row>
    <row r="32" spans="1:3" ht="12.75" customHeight="1">
      <c r="A32" s="2" t="s">
        <v>0</v>
      </c>
      <c r="B32" s="27">
        <v>12895.26103</v>
      </c>
      <c r="C32" s="27">
        <v>2848.5</v>
      </c>
    </row>
    <row r="33" spans="1:3" ht="6.75" customHeight="1">
      <c r="A33" s="21"/>
      <c r="B33" s="21"/>
      <c r="C33" s="22"/>
    </row>
    <row r="34" spans="1:4" ht="30" customHeight="1">
      <c r="A34" s="43" t="s">
        <v>40</v>
      </c>
      <c r="B34" s="43"/>
      <c r="C34" s="43"/>
      <c r="D34" s="39"/>
    </row>
    <row r="35" spans="1:5" s="8" customFormat="1" ht="51.75" customHeight="1">
      <c r="A35" s="44" t="s">
        <v>34</v>
      </c>
      <c r="B35" s="44"/>
      <c r="C35" s="44"/>
      <c r="D35" s="36"/>
      <c r="E35" s="19"/>
    </row>
    <row r="36" spans="1:5" s="8" customFormat="1" ht="51.75" customHeight="1">
      <c r="A36" s="42" t="s">
        <v>56</v>
      </c>
      <c r="B36" s="42"/>
      <c r="C36" s="42"/>
      <c r="D36" s="36"/>
      <c r="E36" s="19"/>
    </row>
    <row r="37" spans="1:5" s="8" customFormat="1" ht="25.5" customHeight="1">
      <c r="A37" s="44" t="s">
        <v>52</v>
      </c>
      <c r="B37" s="44"/>
      <c r="C37" s="44"/>
      <c r="E37" s="19"/>
    </row>
    <row r="38" spans="1:4" ht="12.75">
      <c r="A38" s="4" t="s">
        <v>53</v>
      </c>
      <c r="B38" s="8"/>
      <c r="C38" s="8"/>
      <c r="D38" s="12"/>
    </row>
    <row r="39" spans="1:6" s="20" customFormat="1" ht="13.5">
      <c r="A39" s="2"/>
      <c r="B39" s="12"/>
      <c r="C39" s="13"/>
      <c r="D39" s="33"/>
      <c r="E39" s="34"/>
      <c r="F39" s="33"/>
    </row>
    <row r="40" spans="1:3" s="24" customFormat="1" ht="25.5" customHeight="1">
      <c r="A40" s="45" t="s">
        <v>36</v>
      </c>
      <c r="B40" s="45"/>
      <c r="C40" s="45"/>
    </row>
    <row r="41" spans="1:6" s="20" customFormat="1" ht="13.5">
      <c r="A41" s="5" t="s">
        <v>37</v>
      </c>
      <c r="B41" s="24"/>
      <c r="C41" s="24"/>
      <c r="D41" s="33"/>
      <c r="E41" s="35"/>
      <c r="F41" s="33"/>
    </row>
    <row r="42" spans="1:3" s="20" customFormat="1" ht="12.75">
      <c r="A42" s="32" t="s">
        <v>35</v>
      </c>
      <c r="B42" s="33"/>
      <c r="C42" s="33"/>
    </row>
    <row r="43" spans="1:3" s="8" customFormat="1" ht="13.5">
      <c r="A43" s="30" t="s">
        <v>29</v>
      </c>
      <c r="B43" s="20"/>
      <c r="C43" s="20"/>
    </row>
    <row r="44" s="8" customFormat="1" ht="13.5">
      <c r="A44" s="29"/>
    </row>
    <row r="45" spans="1:3" ht="13.5">
      <c r="A45" s="31" t="s">
        <v>38</v>
      </c>
      <c r="B45" s="8"/>
      <c r="C45" s="8"/>
    </row>
    <row r="47" ht="12.75">
      <c r="A47" s="26"/>
    </row>
  </sheetData>
  <sheetProtection/>
  <mergeCells count="5">
    <mergeCell ref="A40:C40"/>
    <mergeCell ref="A36:C36"/>
    <mergeCell ref="A34:C34"/>
    <mergeCell ref="A35:C35"/>
    <mergeCell ref="A37:C37"/>
  </mergeCells>
  <printOptions/>
  <pageMargins left="0.7" right="0.7" top="0.787401575" bottom="0.787401575" header="0.3" footer="0.3"/>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Karademir Erdem BFS</dc:creator>
  <cp:keywords/>
  <dc:description/>
  <cp:lastModifiedBy>Herzig Alain BFS</cp:lastModifiedBy>
  <cp:lastPrinted>2016-11-25T11:58:44Z</cp:lastPrinted>
  <dcterms:created xsi:type="dcterms:W3CDTF">1996-10-14T23:33:28Z</dcterms:created>
  <dcterms:modified xsi:type="dcterms:W3CDTF">2016-11-25T12:00:58Z</dcterms:modified>
  <cp:category/>
  <cp:version/>
  <cp:contentType/>
  <cp:contentStatus/>
</cp:coreProperties>
</file>