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bookViews>
    <workbookView xWindow="0" yWindow="0" windowWidth="25200" windowHeight="12585" tabRatio="577"/>
  </bookViews>
  <sheets>
    <sheet name="Tabelle1" sheetId="1" r:id="rId1"/>
    <sheet name="su-b-05.04.05.01" sheetId="27" r:id="rId2"/>
    <sheet name="su-b-05.04.05.02" sheetId="5" r:id="rId3"/>
    <sheet name="su-b-05.04.05.03" sheetId="7" r:id="rId4"/>
    <sheet name="su-b-05.04.05.04" sheetId="6" r:id="rId5"/>
    <sheet name="su-b-05.04.05.05" sheetId="8" r:id="rId6"/>
    <sheet name="su-b-05.04.05.06" sheetId="22" r:id="rId7"/>
    <sheet name="su-b-05.04.05.07" sheetId="9" r:id="rId8"/>
    <sheet name="su-b-05.04.05.08" sheetId="10" r:id="rId9"/>
    <sheet name="su-b-05.04.05.09" sheetId="11" r:id="rId10"/>
    <sheet name="su-b-05.04.05.10" sheetId="12" r:id="rId11"/>
    <sheet name="su-b-05.04.05.11" sheetId="13" r:id="rId12"/>
    <sheet name="su-b-05.04.05.12" sheetId="14" r:id="rId13"/>
    <sheet name="su-b-05.04.05.13" sheetId="15" r:id="rId14"/>
    <sheet name="su-b-05.04.05.14" sheetId="16" r:id="rId15"/>
    <sheet name="su-b-05.04.05.15" sheetId="17" r:id="rId16"/>
    <sheet name="su-b-05.04.05.16" sheetId="24" r:id="rId17"/>
    <sheet name="su-b-05.04.05.17" sheetId="18" r:id="rId18"/>
    <sheet name="su-b-05.04.05.18" sheetId="19" r:id="rId19"/>
    <sheet name="su-b-05.04.05.19" sheetId="20" r:id="rId20"/>
    <sheet name="su-b-05.04.05.20" sheetId="21" r:id="rId21"/>
    <sheet name="su-b-05.04.05.21" sheetId="25" r:id="rId22"/>
    <sheet name="su-b-05.04.05.23" sheetId="30" r:id="rId23"/>
  </sheets>
  <definedNames>
    <definedName name="_xlnm.Print_Titles" localSheetId="1">'su-b-05.04.05.01'!$A:$E</definedName>
  </definedNames>
  <calcPr calcId="162913"/>
</workbook>
</file>

<file path=xl/calcChain.xml><?xml version="1.0" encoding="utf-8"?>
<calcChain xmlns="http://schemas.openxmlformats.org/spreadsheetml/2006/main">
  <c r="CS29" i="6" l="1"/>
  <c r="CR29" i="6"/>
  <c r="CS28" i="6"/>
  <c r="CR28" i="6"/>
  <c r="CS27" i="6"/>
  <c r="CR27" i="6"/>
  <c r="CS26" i="6"/>
  <c r="CR26" i="6"/>
  <c r="CS25" i="6"/>
  <c r="CR25" i="6"/>
  <c r="CS24" i="6"/>
  <c r="CR24" i="6"/>
  <c r="CS23" i="6"/>
  <c r="CR23" i="6"/>
  <c r="CS22" i="6"/>
  <c r="CR22" i="6"/>
  <c r="CS21" i="6"/>
  <c r="CR21" i="6"/>
  <c r="CS20" i="6"/>
  <c r="CR20" i="6"/>
  <c r="CS19" i="6"/>
  <c r="CR19" i="6"/>
  <c r="CS18" i="6"/>
  <c r="CR18" i="6"/>
  <c r="CS17" i="6"/>
  <c r="CR17" i="6"/>
  <c r="CS16" i="6"/>
  <c r="CR16" i="6"/>
  <c r="CS15" i="6"/>
  <c r="CR15" i="6"/>
  <c r="CS13" i="6"/>
  <c r="CR13" i="6"/>
  <c r="CS18" i="7"/>
  <c r="CR18" i="7"/>
  <c r="CS17" i="7"/>
  <c r="CR17" i="7"/>
  <c r="CS16" i="7"/>
  <c r="CR16" i="7"/>
  <c r="CS15" i="7"/>
  <c r="CR15" i="7"/>
  <c r="CS13" i="7"/>
  <c r="CR13" i="7"/>
  <c r="R16" i="21" l="1"/>
  <c r="R17" i="21"/>
  <c r="R18" i="21"/>
  <c r="R19" i="21"/>
  <c r="R20" i="21"/>
  <c r="R21" i="21"/>
  <c r="R23" i="21"/>
  <c r="R24" i="21"/>
  <c r="R25" i="21"/>
  <c r="R26" i="21"/>
  <c r="R27" i="21"/>
  <c r="R28" i="21"/>
  <c r="R29" i="21"/>
  <c r="R30" i="21"/>
  <c r="R15" i="21"/>
  <c r="R13" i="21"/>
  <c r="O16" i="19" l="1"/>
  <c r="O17" i="19"/>
  <c r="O18" i="19"/>
  <c r="O15" i="19"/>
  <c r="O13" i="19"/>
  <c r="M21" i="24" l="1"/>
  <c r="M16" i="24"/>
  <c r="M13" i="24"/>
  <c r="R13" i="20" l="1"/>
  <c r="M17" i="24" l="1"/>
  <c r="M19" i="24" l="1"/>
  <c r="M20" i="24"/>
  <c r="M23" i="24"/>
  <c r="M15" i="24"/>
  <c r="Y20" i="30"/>
  <c r="Y19" i="30"/>
  <c r="Y21" i="30"/>
  <c r="Y16" i="30"/>
  <c r="Y17" i="30"/>
  <c r="Y15" i="30"/>
  <c r="Y13" i="30"/>
  <c r="O18" i="15" l="1"/>
  <c r="O16" i="15"/>
  <c r="O17" i="15"/>
  <c r="O15" i="15"/>
  <c r="O13" i="15"/>
  <c r="N16" i="11" l="1"/>
  <c r="N17" i="11"/>
  <c r="N18" i="11"/>
  <c r="N15" i="11"/>
  <c r="N13" i="11"/>
  <c r="N13" i="22"/>
  <c r="N13" i="9"/>
  <c r="N16" i="9"/>
  <c r="N15" i="9"/>
  <c r="R21" i="18"/>
  <c r="R18" i="18"/>
  <c r="R13" i="18"/>
  <c r="N19" i="5"/>
  <c r="N17" i="5"/>
  <c r="N18" i="5"/>
  <c r="N16" i="5"/>
  <c r="N20" i="5"/>
  <c r="N21" i="5"/>
  <c r="N15" i="5"/>
  <c r="N13" i="5"/>
  <c r="R25" i="18"/>
  <c r="R16" i="18"/>
  <c r="R17" i="18"/>
  <c r="R19" i="18"/>
  <c r="R20" i="18"/>
  <c r="R22" i="18"/>
  <c r="R23" i="18"/>
  <c r="R15" i="18"/>
  <c r="N16" i="22"/>
  <c r="N15" i="22"/>
  <c r="AT54" i="27" l="1"/>
  <c r="AT55" i="27"/>
  <c r="AT53" i="27"/>
  <c r="AT52" i="27"/>
  <c r="AS54" i="27"/>
  <c r="AS55" i="27"/>
  <c r="AS53" i="27"/>
  <c r="AS52" i="27"/>
  <c r="AT13" i="27"/>
  <c r="AT15" i="27"/>
  <c r="AT16" i="27"/>
  <c r="AT17" i="27"/>
  <c r="AT18" i="27"/>
  <c r="AT19" i="27"/>
  <c r="AT20" i="27"/>
  <c r="AT21" i="27"/>
  <c r="AT22" i="27"/>
  <c r="AT23" i="27"/>
  <c r="AT24" i="27"/>
  <c r="AT25" i="27"/>
  <c r="AT26" i="27"/>
  <c r="AT27" i="27"/>
  <c r="AT28" i="27"/>
  <c r="AT29" i="27"/>
  <c r="AT30" i="27"/>
  <c r="AT31" i="27"/>
  <c r="AT32" i="27"/>
  <c r="AT33" i="27"/>
  <c r="AT34" i="27"/>
  <c r="AT14" i="27"/>
  <c r="AS15" i="27"/>
  <c r="AS16" i="27"/>
  <c r="AS17" i="27"/>
  <c r="AS18" i="27"/>
  <c r="AS19" i="27"/>
  <c r="AS20" i="27"/>
  <c r="AS21" i="27"/>
  <c r="AS22" i="27"/>
  <c r="AS23" i="27"/>
  <c r="AS24" i="27"/>
  <c r="AS25" i="27"/>
  <c r="AS26" i="27"/>
  <c r="AS27" i="27"/>
  <c r="AS28" i="27"/>
  <c r="AS29" i="27"/>
  <c r="AS30" i="27"/>
  <c r="AS31" i="27"/>
  <c r="AS32" i="27"/>
  <c r="AS33" i="27"/>
  <c r="AS34" i="27"/>
  <c r="AS14" i="27"/>
  <c r="AS13" i="27"/>
  <c r="AQ13" i="16" l="1"/>
  <c r="AR13" i="16"/>
  <c r="AQ15" i="16"/>
  <c r="AR15" i="16"/>
  <c r="AQ16" i="16"/>
  <c r="AR16" i="16"/>
  <c r="AQ17" i="16"/>
  <c r="AR17" i="16"/>
  <c r="AQ18" i="16"/>
  <c r="AR18" i="16"/>
  <c r="R19" i="17" l="1"/>
  <c r="R20" i="17"/>
  <c r="R21" i="17"/>
  <c r="R16" i="17"/>
  <c r="R17" i="17"/>
  <c r="R15" i="17"/>
  <c r="R13" i="17"/>
  <c r="M13" i="13"/>
  <c r="M15" i="13"/>
  <c r="M16" i="13"/>
  <c r="M17" i="13"/>
  <c r="M18" i="13"/>
  <c r="M15" i="25"/>
  <c r="M16" i="25"/>
  <c r="M17" i="25"/>
  <c r="M18" i="25"/>
  <c r="M19" i="25"/>
  <c r="M13" i="25"/>
  <c r="M15" i="12"/>
  <c r="M16" i="12"/>
  <c r="M17" i="12"/>
  <c r="M13" i="12"/>
  <c r="CS15" i="8"/>
  <c r="CS16" i="8"/>
  <c r="CS17" i="8"/>
  <c r="CS18" i="8"/>
  <c r="CS19" i="8"/>
  <c r="CS20" i="8"/>
  <c r="CS21" i="8"/>
  <c r="CS22" i="8"/>
  <c r="CS23" i="8"/>
  <c r="CS24" i="8"/>
  <c r="CS25" i="8"/>
  <c r="CS26" i="8"/>
  <c r="CS13" i="8"/>
  <c r="CR16" i="8"/>
  <c r="CR17" i="8"/>
  <c r="CR18" i="8"/>
  <c r="CR19" i="8"/>
  <c r="CR20" i="8"/>
  <c r="CR21" i="8"/>
  <c r="CR22" i="8"/>
  <c r="CR23" i="8"/>
  <c r="CR24" i="8"/>
  <c r="CR25" i="8"/>
  <c r="CR26" i="8"/>
  <c r="CR15" i="8"/>
  <c r="CR13" i="8"/>
  <c r="CT15" i="10" l="1"/>
  <c r="CT16" i="10"/>
  <c r="CT17" i="10"/>
  <c r="CT19" i="10"/>
  <c r="CT20" i="10"/>
  <c r="CT13" i="10"/>
  <c r="CS15" i="10"/>
  <c r="CS16" i="10"/>
  <c r="CS17" i="10"/>
  <c r="CS19" i="10"/>
  <c r="CS20" i="10"/>
  <c r="CS13" i="10"/>
  <c r="O21" i="14" l="1"/>
  <c r="O22" i="14"/>
  <c r="O23" i="14"/>
  <c r="O24" i="14"/>
  <c r="O25" i="14"/>
  <c r="O26" i="14"/>
  <c r="O20" i="14"/>
  <c r="O16" i="14"/>
  <c r="O17" i="14"/>
  <c r="O18" i="14"/>
  <c r="O15" i="14"/>
  <c r="O13" i="14"/>
</calcChain>
</file>

<file path=xl/sharedStrings.xml><?xml version="1.0" encoding="utf-8"?>
<sst xmlns="http://schemas.openxmlformats.org/spreadsheetml/2006/main" count="4293" uniqueCount="773">
  <si>
    <t>CMS - Tabellen zum SPPI</t>
  </si>
  <si>
    <t>Beschreibung</t>
  </si>
  <si>
    <t>Description</t>
  </si>
  <si>
    <t>NOGA / SPPI</t>
  </si>
  <si>
    <t>50.3</t>
  </si>
  <si>
    <t>51.1</t>
  </si>
  <si>
    <t>51.2</t>
  </si>
  <si>
    <t>62-63</t>
  </si>
  <si>
    <t>69.2</t>
  </si>
  <si>
    <t>Unternehmensberatung</t>
  </si>
  <si>
    <t>70.21</t>
  </si>
  <si>
    <t>Public-Relations-Beratung</t>
  </si>
  <si>
    <t>70.22</t>
  </si>
  <si>
    <t>71.1</t>
  </si>
  <si>
    <t>Architektur- und Ingenieurbüros</t>
  </si>
  <si>
    <t>71.21</t>
  </si>
  <si>
    <t>73.2</t>
  </si>
  <si>
    <t>Markt- und Meinungsforschung</t>
  </si>
  <si>
    <t>Gebäudereinigung</t>
  </si>
  <si>
    <t>Arbeitsverleih</t>
  </si>
  <si>
    <t>Zurzeit verfügbare Tabellen</t>
  </si>
  <si>
    <t>Transports aériens de fret</t>
  </si>
  <si>
    <t>Télécommunications</t>
  </si>
  <si>
    <t>Activités comptables; fiduciaires</t>
  </si>
  <si>
    <t>Etudes de marché et sondages</t>
  </si>
  <si>
    <t>Conseil en gestion d'entreprise</t>
  </si>
  <si>
    <t>Conseil en relations publiques</t>
  </si>
  <si>
    <t>Nettoyage de bâtiments</t>
  </si>
  <si>
    <t>Bureaux d'ingénierurs et d'achitecture</t>
  </si>
  <si>
    <t>Travail temporaire</t>
  </si>
  <si>
    <t>Informatik-Dienstleistungen</t>
  </si>
  <si>
    <t>Services informatiques</t>
  </si>
  <si>
    <t>…</t>
  </si>
  <si>
    <t>Kleinere PR-Dienstleister</t>
  </si>
  <si>
    <t>Grössere PR-Dienstleister</t>
  </si>
  <si>
    <t>Advokatur</t>
  </si>
  <si>
    <t>Petits prestataires de services RP</t>
  </si>
  <si>
    <t>Grands prestataires de services RP</t>
  </si>
  <si>
    <t>Cabinets d'avocats</t>
  </si>
  <si>
    <t xml:space="preserve">  Gliederung</t>
  </si>
  <si>
    <t xml:space="preserve">  Structure</t>
  </si>
  <si>
    <t xml:space="preserve">  Gewicht</t>
  </si>
  <si>
    <t xml:space="preserve">  April</t>
  </si>
  <si>
    <t xml:space="preserve">  Okt.</t>
  </si>
  <si>
    <t>Veränderung in %</t>
  </si>
  <si>
    <t xml:space="preserve">  Pondérat.</t>
  </si>
  <si>
    <t xml:space="preserve">  Avril</t>
  </si>
  <si>
    <t xml:space="preserve">  Oct.</t>
  </si>
  <si>
    <t>Variation en %</t>
  </si>
  <si>
    <t xml:space="preserve"> Vorperiode</t>
  </si>
  <si>
    <t xml:space="preserve"> Vorjahr</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</si>
  <si>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</si>
  <si>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</si>
  <si>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</si>
  <si>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</si>
  <si>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</si>
  <si>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</si>
  <si>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</si>
  <si>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</si>
  <si>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</si>
  <si>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</si>
  <si>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</si>
  <si>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</si>
  <si>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</si>
  <si>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</si>
  <si>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</si>
  <si>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Pér. préc.</t>
  </si>
  <si>
    <t xml:space="preserve"> Ann. préc.</t>
  </si>
  <si>
    <t xml:space="preserve">  Produzentenpreisindex </t>
  </si>
  <si>
    <t xml:space="preserve">  Güterverkehr: Total</t>
  </si>
  <si>
    <t xml:space="preserve">      Trafic en trains complets</t>
  </si>
  <si>
    <t xml:space="preserve">      Trafic combiné</t>
  </si>
  <si>
    <t xml:space="preserve">      Sammelguttransporte</t>
  </si>
  <si>
    <t>1) siehe auch Zusatztabelle unten</t>
  </si>
  <si>
    <t>1) voir tableau supplémentaire ci-dessous</t>
  </si>
  <si>
    <t xml:space="preserve">  Güterverkehr Schiene: </t>
  </si>
  <si>
    <t xml:space="preserve">  Transports ferroviaires marchandises: </t>
  </si>
  <si>
    <t xml:space="preserve">      Binnenverkehr</t>
  </si>
  <si>
    <t xml:space="preserve">      Trafic intérieur</t>
  </si>
  <si>
    <t xml:space="preserve">      Import / Export</t>
  </si>
  <si>
    <t xml:space="preserve">      Importation / Exportation</t>
  </si>
  <si>
    <t xml:space="preserve">      Transit</t>
  </si>
  <si>
    <t>Die Preise zum Güterverkehr werden in Schweizerfranken gemeldet oder, wenn sie in einer Fremdwährung angegeben wurden, entsprechend der Praxis des Produzentenpreisindexes in den anderen Branchen in Schweizerfranken umgerechnet. Insbesondere im internationalen Schienenverkehr, wo häufig der Euro die Rechnungswährung bildet, kann diese Umrechnung dazu führen, dass je nach Kursverlust oder -gewinn des Euro gegenüber dem Schweizerfranken eine deutlich unterschiedliche Indexentwicklung resultiert, wenn man den Indexverlauf mit oder ohne Umrechnung betrachtet. Dies sollte bei der Interpretation der Resultate berücksichtigt werden.</t>
  </si>
  <si>
    <t>© Bundesamt für Statistik, Espace de l'Europe 10, CH-2010 Neuchâtel</t>
  </si>
  <si>
    <t>Auskunft: ppi@bfs.admin.ch, 058 463 66 06</t>
  </si>
  <si>
    <t>http://www.statistik.admin.ch</t>
  </si>
  <si>
    <t>© Office fédéral de la statistique, Espace de l'Europe 10, CH-2010 Neuchâtel</t>
  </si>
  <si>
    <t>Renseignements: ppi@bfs.admin.ch, 058 463 66 06</t>
  </si>
  <si>
    <t>http://www.statistique.admin.ch</t>
  </si>
  <si>
    <t>su-b-05.04.05.01</t>
  </si>
  <si>
    <t>Indice des prix à la production transports fluviaux de passagers</t>
  </si>
  <si>
    <t>Code</t>
  </si>
  <si>
    <t>Mai</t>
  </si>
  <si>
    <t xml:space="preserve">  Veränderung gegenüber </t>
  </si>
  <si>
    <t>Vorperiode in %</t>
  </si>
  <si>
    <t xml:space="preserve">  Variation par rapp. </t>
  </si>
  <si>
    <t xml:space="preserve">  %</t>
  </si>
  <si>
    <t>2013</t>
  </si>
  <si>
    <t>2014</t>
  </si>
  <si>
    <t>2015</t>
  </si>
  <si>
    <t>à la période préc. en %</t>
  </si>
  <si>
    <t xml:space="preserve"> Produzentenpreisindex</t>
  </si>
  <si>
    <t xml:space="preserve"> Indice des prix à la production</t>
  </si>
  <si>
    <t xml:space="preserve"> Transports fluviaux de passagers: total</t>
  </si>
  <si>
    <t>Genfersee und Rhone (CH)</t>
  </si>
  <si>
    <t>Lac Léman et Rhône (CH)</t>
  </si>
  <si>
    <t>Vierwaldstättersee und Zugersee</t>
  </si>
  <si>
    <t>Lac des Quatre-Cantons et lac de Zoug</t>
  </si>
  <si>
    <t>Zürichsee, Limmat, Walensee</t>
  </si>
  <si>
    <t>Lac de Zurich, Limmat, Lac de Walen</t>
  </si>
  <si>
    <t>Bodensee, Untersee, Rhein (CH)</t>
  </si>
  <si>
    <t>Lac de Constance, Untersee, Rhin (CH)</t>
  </si>
  <si>
    <t>Thuner- und Brienzersee</t>
  </si>
  <si>
    <t>Lac de Thoune et lac de Brienz</t>
  </si>
  <si>
    <t>3-Seen-Region und Aare</t>
  </si>
  <si>
    <t>Région des Trois-Lacs et Aar</t>
  </si>
  <si>
    <t>Lago Maggiore und Lago di Lugano (CH)</t>
  </si>
  <si>
    <t>Lac Majeur et lac de Lugano (CH)</t>
  </si>
  <si>
    <t>Auskunft: ppi@bfs.admin.ch, 058 463 66 22</t>
  </si>
  <si>
    <t>Renseignements: ppi@bfs.admin.ch, 058 463 66 22</t>
  </si>
  <si>
    <t>su-b-05.04.05.02</t>
  </si>
  <si>
    <t>Transports aériens de passagers (B2B)</t>
  </si>
  <si>
    <t>Transports aériens de passagers (B2ALL)</t>
  </si>
  <si>
    <t xml:space="preserve">  Juli</t>
  </si>
  <si>
    <t xml:space="preserve">  Aug.</t>
  </si>
  <si>
    <t xml:space="preserve">  Sept.</t>
  </si>
  <si>
    <t xml:space="preserve">  Nov.</t>
  </si>
  <si>
    <t xml:space="preserve">  Dez.</t>
  </si>
  <si>
    <t xml:space="preserve">  Jan.</t>
  </si>
  <si>
    <t xml:space="preserve">  Feb.</t>
  </si>
  <si>
    <t xml:space="preserve">  März</t>
  </si>
  <si>
    <t xml:space="preserve">  Mai</t>
  </si>
  <si>
    <t xml:space="preserve">  Juni</t>
  </si>
  <si>
    <t xml:space="preserve"> Veränderung in % gegenüber</t>
  </si>
  <si>
    <t xml:space="preserve">  Juil.</t>
  </si>
  <si>
    <t xml:space="preserve">  Août</t>
  </si>
  <si>
    <t xml:space="preserve">  Déc.</t>
  </si>
  <si>
    <t xml:space="preserve">  Janv.</t>
  </si>
  <si>
    <t xml:space="preserve">  Fév.</t>
  </si>
  <si>
    <t xml:space="preserve">  Mars</t>
  </si>
  <si>
    <t xml:space="preserve">  Juin</t>
  </si>
  <si>
    <t xml:space="preserve"> Variation en % par rapport à</t>
  </si>
  <si>
    <t>Vorperiode</t>
  </si>
  <si>
    <t>Vorjahr</t>
  </si>
  <si>
    <t>Période préc.</t>
  </si>
  <si>
    <t>Année préc.</t>
  </si>
  <si>
    <t>Europa</t>
  </si>
  <si>
    <t>Europe</t>
  </si>
  <si>
    <t xml:space="preserve">   Deutschland</t>
  </si>
  <si>
    <t xml:space="preserve">   Frankreich</t>
  </si>
  <si>
    <t>Afrika</t>
  </si>
  <si>
    <t>Afrique</t>
  </si>
  <si>
    <t>Amerika</t>
  </si>
  <si>
    <t>Amérique</t>
  </si>
  <si>
    <t xml:space="preserve">   USA</t>
  </si>
  <si>
    <t>* Business flights</t>
  </si>
  <si>
    <t>su-b-05.04.05.04</t>
  </si>
  <si>
    <t>Nordamerika</t>
  </si>
  <si>
    <t>Amérique du Nord</t>
  </si>
  <si>
    <t>Lateinamerika</t>
  </si>
  <si>
    <t>su-b-05.04.05.03</t>
  </si>
  <si>
    <t xml:space="preserve"> 51.21</t>
  </si>
  <si>
    <t>Asien</t>
  </si>
  <si>
    <t>Asie</t>
  </si>
  <si>
    <t>Ozeanien</t>
  </si>
  <si>
    <t>Océanie</t>
  </si>
  <si>
    <t>su-b-05.04.05.05</t>
  </si>
  <si>
    <t>Produzentenpreisindex Postdienste (B2B*)</t>
  </si>
  <si>
    <t xml:space="preserve">Indice des prix à la production services postaux (B2B*) </t>
  </si>
  <si>
    <t xml:space="preserve"> Postdienste (B2B): Total</t>
  </si>
  <si>
    <t xml:space="preserve"> Services postaux (B2B): total</t>
  </si>
  <si>
    <t>Briefpost (inkl. Zeitungen)</t>
  </si>
  <si>
    <t>Courrier (incl. journaux)</t>
  </si>
  <si>
    <t>Paketpost (KEP)</t>
  </si>
  <si>
    <t xml:space="preserve">Colis postaux (CEP) </t>
  </si>
  <si>
    <t>*Geschäftliche Sendungen</t>
  </si>
  <si>
    <t>*Envois commerciaux</t>
  </si>
  <si>
    <t>su-b-05.04.05.06</t>
  </si>
  <si>
    <t xml:space="preserve"> 61</t>
  </si>
  <si>
    <t xml:space="preserve"> Télécommunications</t>
  </si>
  <si>
    <t xml:space="preserve"> 61.1</t>
  </si>
  <si>
    <t>Festnetz</t>
  </si>
  <si>
    <t>Réseau fixe</t>
  </si>
  <si>
    <t xml:space="preserve"> 61.11</t>
  </si>
  <si>
    <t>Telefonie Festnetz</t>
  </si>
  <si>
    <t>Téléphonie fixe</t>
  </si>
  <si>
    <t xml:space="preserve"> 61.12</t>
  </si>
  <si>
    <t>Internet</t>
  </si>
  <si>
    <t xml:space="preserve"> 61.2</t>
  </si>
  <si>
    <t>Mobil und Mobiles Internet</t>
  </si>
  <si>
    <t>Téléphonie mobile et Internet mobile</t>
  </si>
  <si>
    <t>.</t>
  </si>
  <si>
    <t>su-b-05.04.05.07</t>
  </si>
  <si>
    <t>Produzentenpreisindex Informatik-Dienstleistungen*</t>
  </si>
  <si>
    <t>Indice des prix à la production services informatiques*</t>
  </si>
  <si>
    <t>März</t>
  </si>
  <si>
    <t>Mars</t>
  </si>
  <si>
    <t xml:space="preserve"> Informatik-Dienstleistungen: Total</t>
  </si>
  <si>
    <t xml:space="preserve"> Services informatiques: total</t>
  </si>
  <si>
    <t>Programmierungstätigkeiten</t>
  </si>
  <si>
    <t>Activités de programmation</t>
  </si>
  <si>
    <t>Beratungsleistungen auf dem Gebiet der IT</t>
  </si>
  <si>
    <t>Prestations en conseils IT</t>
  </si>
  <si>
    <t>62.03-09</t>
  </si>
  <si>
    <t>Betrieb-, Support-, Installations- und Wartungsleistungen für Hard- oder Software</t>
  </si>
  <si>
    <t>Prestations en exploitation, support, installation et maintenance</t>
  </si>
  <si>
    <t>IT-Infrastruktur Dienstleistungen</t>
  </si>
  <si>
    <t>Services d'infrastructures IT</t>
  </si>
  <si>
    <t>*nur Inlandmarkt</t>
  </si>
  <si>
    <t>*marché domestique uniquement</t>
  </si>
  <si>
    <t>Auskunft: ppi@bfs.admin.ch, 058 463 67 95</t>
  </si>
  <si>
    <t>Renseignements: ppi@bfs.admin.ch, 058 463 67 95</t>
  </si>
  <si>
    <t>su-b-05.04.05.08</t>
  </si>
  <si>
    <t>49.20.1</t>
  </si>
  <si>
    <t>49.20.2</t>
  </si>
  <si>
    <t>49.20.3</t>
  </si>
  <si>
    <t>49.41.11</t>
  </si>
  <si>
    <t>49.41.12</t>
  </si>
  <si>
    <t>49.41.2</t>
  </si>
  <si>
    <t>49.41.21</t>
  </si>
  <si>
    <t>49.41.22</t>
  </si>
  <si>
    <t>Produzentenpreisindex Advokatur</t>
  </si>
  <si>
    <t>Indice des prix à la production cabinets d'avocats</t>
  </si>
  <si>
    <t>Nov.</t>
  </si>
  <si>
    <t xml:space="preserve"> Advokatur: Total</t>
  </si>
  <si>
    <t xml:space="preserve"> Cabinets d'avocats: total</t>
  </si>
  <si>
    <t>Forensisch, nicht amtlich</t>
  </si>
  <si>
    <t>Forensique, non officiel</t>
  </si>
  <si>
    <t>Forensisch amtlich *</t>
  </si>
  <si>
    <t>Forensique officiel *</t>
  </si>
  <si>
    <t>Beratend (nicht forensisch)</t>
  </si>
  <si>
    <t>Conseil (non forensique)</t>
  </si>
  <si>
    <t>* Der Begriff "forensisch amtlich" umfasst amtliche Verteidigung, untentgeltliche Rechtsvertretung und "Anwalt/Anwältin der ersten Stunde".</t>
  </si>
  <si>
    <t>* Le terme «forensique officiel» englobe la défense d’office, la représentation juridique non rémunérée et l’avocat-e de la première heure.</t>
  </si>
  <si>
    <t>su-b-05.04.05.09</t>
  </si>
  <si>
    <t>Buchführung</t>
  </si>
  <si>
    <t>Comptabilité</t>
  </si>
  <si>
    <t>Wirtschaftsprüfung</t>
  </si>
  <si>
    <t>Vérification des comptes</t>
  </si>
  <si>
    <t>Steuerberatung (im engeren Sinn) [1]</t>
  </si>
  <si>
    <t>Conseil fiscal (au sens strict) [1]</t>
  </si>
  <si>
    <t>Wirtschaftsberatung (im engeren Sinn) [2]</t>
  </si>
  <si>
    <t>Conseil économique (au sens strict) [2]</t>
  </si>
  <si>
    <t>[1] d.h. ohne allg. Rechtsberatung</t>
  </si>
  <si>
    <t>[1] c.-à-d. sans conseil juridique gén.</t>
  </si>
  <si>
    <t>[2] d.h. ohne Finanz-, Unternehmens-, allg. Rechtsberatung usw.</t>
  </si>
  <si>
    <t>[2] c.-à-d. sans conseil financier, d’entreprise, juridique gén., etc.</t>
  </si>
  <si>
    <t>su-b-05.04.05.10</t>
  </si>
  <si>
    <t>Produzentenpreisindex Public-Relations-Beratung</t>
  </si>
  <si>
    <t>Indice des prix à la production conseil en relations publiques</t>
  </si>
  <si>
    <t xml:space="preserve"> 70.21</t>
  </si>
  <si>
    <t xml:space="preserve"> Public-Relations-Beratung: Total</t>
  </si>
  <si>
    <t xml:space="preserve"> Conseil en relations publiques: total</t>
  </si>
  <si>
    <t xml:space="preserve"> 70.21.1</t>
  </si>
  <si>
    <t xml:space="preserve"> 70.21.11</t>
  </si>
  <si>
    <t>Beratungsleistungen</t>
  </si>
  <si>
    <t>Activités de conseil</t>
  </si>
  <si>
    <t xml:space="preserve"> 70.21.12</t>
  </si>
  <si>
    <t>Medienarbeit und Publikationen</t>
  </si>
  <si>
    <t>Relations médias et publications</t>
  </si>
  <si>
    <t xml:space="preserve"> 70.21.13</t>
  </si>
  <si>
    <t>Sponsoring und andere Dienstleistungen</t>
  </si>
  <si>
    <t>Sponsoring et autres services</t>
  </si>
  <si>
    <t xml:space="preserve"> 70.21.2</t>
  </si>
  <si>
    <t xml:space="preserve"> 70.21.21</t>
  </si>
  <si>
    <t>Geschäftsleitung</t>
  </si>
  <si>
    <t>Direction</t>
  </si>
  <si>
    <t xml:space="preserve"> 70.21.22</t>
  </si>
  <si>
    <t>Beratungsgruppenleitung/Bereichsleitung</t>
  </si>
  <si>
    <t>Gestion de groupes de conseil/Gestion de domaine</t>
  </si>
  <si>
    <t xml:space="preserve"> 70.21.23</t>
  </si>
  <si>
    <t>Beratung</t>
  </si>
  <si>
    <t>Conseil</t>
  </si>
  <si>
    <t xml:space="preserve"> 70.21.24</t>
  </si>
  <si>
    <t>Redaktor/Junior</t>
  </si>
  <si>
    <t>Rédacteur/Junior</t>
  </si>
  <si>
    <t xml:space="preserve"> 70.21.25</t>
  </si>
  <si>
    <t>Assistenz/Projektleitung</t>
  </si>
  <si>
    <t>Assistance/Gestion de projet</t>
  </si>
  <si>
    <t xml:space="preserve"> 70.21.26</t>
  </si>
  <si>
    <t>Sekretariat</t>
  </si>
  <si>
    <t>Secrétariat</t>
  </si>
  <si>
    <t>su-b-05.04.05.11</t>
  </si>
  <si>
    <t>Produzentenpreisindex Unternehmensberatung</t>
  </si>
  <si>
    <t xml:space="preserve">  Produzentenpreisindex</t>
  </si>
  <si>
    <t xml:space="preserve">  Indice des prix à la production</t>
  </si>
  <si>
    <t xml:space="preserve"> 70.22</t>
  </si>
  <si>
    <t xml:space="preserve">  Unternehmensberatung: Total</t>
  </si>
  <si>
    <t xml:space="preserve">  Conseil en gestion d'entreprise: Total</t>
  </si>
  <si>
    <t xml:space="preserve"> 70.22.1</t>
  </si>
  <si>
    <t xml:space="preserve">     Partner</t>
  </si>
  <si>
    <t xml:space="preserve">     Partenaire</t>
  </si>
  <si>
    <t xml:space="preserve"> 70.22.2</t>
  </si>
  <si>
    <t xml:space="preserve">     Projektleiter</t>
  </si>
  <si>
    <t xml:space="preserve">     Chef de projet</t>
  </si>
  <si>
    <t xml:space="preserve"> 70.22.3</t>
  </si>
  <si>
    <t xml:space="preserve">     Senior Berater</t>
  </si>
  <si>
    <t xml:space="preserve">     Conseiller Senior</t>
  </si>
  <si>
    <t xml:space="preserve"> 70.22.4</t>
  </si>
  <si>
    <t xml:space="preserve">     Berater</t>
  </si>
  <si>
    <t xml:space="preserve">     Conseiller</t>
  </si>
  <si>
    <t>su-b-05.04.05.12</t>
  </si>
  <si>
    <t xml:space="preserve"> Produzentenpreisindex Architektur- und Ingenieurbüros</t>
  </si>
  <si>
    <t xml:space="preserve"> Indice des prix à la production bureaux d'ingénieurs et d'architecture</t>
  </si>
  <si>
    <t xml:space="preserve"> 71.1</t>
  </si>
  <si>
    <t xml:space="preserve">  Architektur- und Ingenieurbüros: Total</t>
  </si>
  <si>
    <t xml:space="preserve">  Bureaux d'ingénieurs et d'architecture: total</t>
  </si>
  <si>
    <t xml:space="preserve"> 71.11</t>
  </si>
  <si>
    <t xml:space="preserve">    Architekturbüros</t>
  </si>
  <si>
    <t xml:space="preserve">    Bureaux d'architectes</t>
  </si>
  <si>
    <t xml:space="preserve"> 71.12</t>
  </si>
  <si>
    <t xml:space="preserve">    Bauingenieurbüros</t>
  </si>
  <si>
    <t xml:space="preserve">    Bureaux d'ingénieurs en construction</t>
  </si>
  <si>
    <t xml:space="preserve"> 71.12.1</t>
  </si>
  <si>
    <t xml:space="preserve">      Hoch- und Tiefbau</t>
  </si>
  <si>
    <t xml:space="preserve">      Bâtiment et génie civil</t>
  </si>
  <si>
    <t xml:space="preserve"> 71.12.2</t>
  </si>
  <si>
    <t xml:space="preserve">      Elektrische Installationen und HLS   1)</t>
  </si>
  <si>
    <t xml:space="preserve">      Installations électriques et CVS   1)</t>
  </si>
  <si>
    <t>1) HLS = Heizung / Lüftung / Sanitär</t>
  </si>
  <si>
    <t>1) CVS = Chauffage / ventilation / sanitaire</t>
  </si>
  <si>
    <t>su-b-05.04.05.13</t>
  </si>
  <si>
    <t>Produzentenpreisindex Fahrzeugprüfungen</t>
  </si>
  <si>
    <t xml:space="preserve">  Fahrzeugprüfungen: Total</t>
  </si>
  <si>
    <t xml:space="preserve">  Expertises de véhicules: total</t>
  </si>
  <si>
    <t xml:space="preserve">    Prüfung von Privatfahrzeugen </t>
  </si>
  <si>
    <t xml:space="preserve">  Expertise de véhicules privés</t>
  </si>
  <si>
    <t xml:space="preserve">      Erstzulassungen</t>
  </si>
  <si>
    <t xml:space="preserve">    1ère immatriculation</t>
  </si>
  <si>
    <t xml:space="preserve">      Periodische Kontrollen</t>
  </si>
  <si>
    <t xml:space="preserve">    Expertise périodique</t>
  </si>
  <si>
    <t xml:space="preserve">    Prüfung von Geschäftsfahrzeugen </t>
  </si>
  <si>
    <t xml:space="preserve">  Expertise de véhicules professionnels</t>
  </si>
  <si>
    <t>su-b-05.04.05.14</t>
  </si>
  <si>
    <t>Produzentenpreisindex Markt- und Meinungsforschung</t>
  </si>
  <si>
    <t>Indice des prix à la production études de marché et sondages</t>
  </si>
  <si>
    <t xml:space="preserve">  Markt- und Meinungsforschung: Total</t>
  </si>
  <si>
    <t xml:space="preserve">  Études de marché et sondages: total</t>
  </si>
  <si>
    <t xml:space="preserve">    Ad-hoc-Umfragen</t>
  </si>
  <si>
    <t xml:space="preserve">    Enquêtes Ad-hoc</t>
  </si>
  <si>
    <t xml:space="preserve">      Persönliches Interview</t>
  </si>
  <si>
    <t xml:space="preserve">      Interview en face-à-face</t>
  </si>
  <si>
    <t xml:space="preserve">        Persönliches Interview zuhause</t>
  </si>
  <si>
    <t xml:space="preserve">        Interview en face-à-face à domicile</t>
  </si>
  <si>
    <t xml:space="preserve">        Persönliches Interview in städtischem Zentrum</t>
  </si>
  <si>
    <t xml:space="preserve">        Interview en face-à-face au centre ville</t>
  </si>
  <si>
    <t xml:space="preserve">      Telefonisches Interview / Telefonische Umfrage</t>
  </si>
  <si>
    <t xml:space="preserve">      Interview téléphonique / Enquête téléphonique</t>
  </si>
  <si>
    <t xml:space="preserve">      Panel avec accès en ligne</t>
  </si>
  <si>
    <t xml:space="preserve">    Omnibus-Befragungen</t>
  </si>
  <si>
    <t xml:space="preserve">    Enquêtes Omnibus</t>
  </si>
  <si>
    <t>su-b-05.04.05.15</t>
  </si>
  <si>
    <t>Produzentenpreisindex Arbeitsverleih</t>
  </si>
  <si>
    <t xml:space="preserve">  Arbeitsverleih: Total</t>
  </si>
  <si>
    <t xml:space="preserve">  Travail temporaire: Total</t>
  </si>
  <si>
    <t xml:space="preserve">    Industrie und Gewerbe</t>
  </si>
  <si>
    <t xml:space="preserve">    Industrie</t>
  </si>
  <si>
    <t xml:space="preserve">    Baugewerbe / Bau</t>
  </si>
  <si>
    <t xml:space="preserve">    Construction</t>
  </si>
  <si>
    <t xml:space="preserve">    Dienstleistungen</t>
  </si>
  <si>
    <t xml:space="preserve">    Services</t>
  </si>
  <si>
    <t xml:space="preserve">    Kaufmännisches Personal</t>
  </si>
  <si>
    <t xml:space="preserve">    Personnel commercial</t>
  </si>
  <si>
    <t>su-b-05.04.05.16</t>
  </si>
  <si>
    <t>Produzentenpreisindex Wach- und Sicherheitsdienste</t>
  </si>
  <si>
    <t>Indice des prix à la production surveillance et sécurité</t>
  </si>
  <si>
    <t xml:space="preserve"> </t>
  </si>
  <si>
    <t xml:space="preserve"> 80</t>
  </si>
  <si>
    <t>su-b-05.04.05.17</t>
  </si>
  <si>
    <t>Indice des prix à la production nettoyage de bâtiments</t>
  </si>
  <si>
    <t xml:space="preserve"> 2014</t>
  </si>
  <si>
    <t xml:space="preserve"> 2015</t>
  </si>
  <si>
    <t xml:space="preserve"> 81.2</t>
  </si>
  <si>
    <t xml:space="preserve">  Nettoyage de bâtiments: total</t>
  </si>
  <si>
    <t xml:space="preserve"> 81.21</t>
  </si>
  <si>
    <t xml:space="preserve">    Allgemeine Reinigung von Gebäuden</t>
  </si>
  <si>
    <t xml:space="preserve">    Nettoyage courant des bâtiments</t>
  </si>
  <si>
    <t xml:space="preserve"> 81.21.1</t>
  </si>
  <si>
    <t xml:space="preserve">      Büroreinigung</t>
  </si>
  <si>
    <t xml:space="preserve">      Nettoyage bureaux</t>
  </si>
  <si>
    <t xml:space="preserve"> 81.21.2</t>
  </si>
  <si>
    <t xml:space="preserve">      Supermarktreinigung</t>
  </si>
  <si>
    <t xml:space="preserve">      Nettoyage supermarchés</t>
  </si>
  <si>
    <t xml:space="preserve"> 81.21.3</t>
  </si>
  <si>
    <t xml:space="preserve">      Industriereinigung</t>
  </si>
  <si>
    <t xml:space="preserve">      Nettoyage entreprises / industrie</t>
  </si>
  <si>
    <t xml:space="preserve"> 81.21.4</t>
  </si>
  <si>
    <t xml:space="preserve">      Spitalreinigung</t>
  </si>
  <si>
    <t xml:space="preserve">      Nettoyage hôpitaux</t>
  </si>
  <si>
    <t xml:space="preserve"> 81.22</t>
  </si>
  <si>
    <t xml:space="preserve">    Spezielle Reinigung von Gebäuden</t>
  </si>
  <si>
    <t xml:space="preserve">    Nettoyage spécial des bâtiments</t>
  </si>
  <si>
    <t xml:space="preserve"> 81.22.1</t>
  </si>
  <si>
    <t xml:space="preserve">      Kaminfeger</t>
  </si>
  <si>
    <t xml:space="preserve">      Ramonage</t>
  </si>
  <si>
    <t xml:space="preserve"> 81.22.2</t>
  </si>
  <si>
    <t xml:space="preserve">      Sonstige spezielle Reinigung von Gebäuden</t>
  </si>
  <si>
    <t xml:space="preserve">      Autres nettoyages spéciaux de bâtiments</t>
  </si>
  <si>
    <t xml:space="preserve"> 81.22.21</t>
  </si>
  <si>
    <t xml:space="preserve">        Aluminiumreinigung</t>
  </si>
  <si>
    <t xml:space="preserve">        Nettoyage aluminium</t>
  </si>
  <si>
    <t xml:space="preserve"> 81.22.22</t>
  </si>
  <si>
    <t xml:space="preserve">        Steinreinigung</t>
  </si>
  <si>
    <t xml:space="preserve">        Nettoyage pierres</t>
  </si>
  <si>
    <t xml:space="preserve"> 81.22.23</t>
  </si>
  <si>
    <t xml:space="preserve">        Bodenreinigung</t>
  </si>
  <si>
    <t xml:space="preserve">        Nettoyage sols</t>
  </si>
  <si>
    <t xml:space="preserve"> 81.22.24</t>
  </si>
  <si>
    <t xml:space="preserve">        Teppichreinigung</t>
  </si>
  <si>
    <t xml:space="preserve">        Nettoyage tapis</t>
  </si>
  <si>
    <t xml:space="preserve"> 81.22.25</t>
  </si>
  <si>
    <t xml:space="preserve">        Fenster- und Storenreinigung</t>
  </si>
  <si>
    <t xml:space="preserve">        Nettoyage fenêtres et stores</t>
  </si>
  <si>
    <t>su-b-05.04.05.18</t>
  </si>
  <si>
    <t>Postdienste (B2ALL)</t>
  </si>
  <si>
    <t>Services postaux (B2ALL)</t>
  </si>
  <si>
    <t>Postdienste (B2B)</t>
  </si>
  <si>
    <t>Services postaux (B2B)</t>
  </si>
  <si>
    <t>Indice des prix à la production services postaux</t>
  </si>
  <si>
    <t xml:space="preserve"> Postdienste: Total</t>
  </si>
  <si>
    <t xml:space="preserve"> Services postaux: total</t>
  </si>
  <si>
    <t>su-b-05.04.05.19</t>
  </si>
  <si>
    <t xml:space="preserve">  2016</t>
  </si>
  <si>
    <t>2016</t>
  </si>
  <si>
    <t xml:space="preserve">Basis Dezember 2015 = 100 </t>
  </si>
  <si>
    <t xml:space="preserve">Base décembre 2015 = 100 </t>
  </si>
  <si>
    <t xml:space="preserve">Basis 2015 = 100 </t>
  </si>
  <si>
    <t xml:space="preserve">Base 2015 = 100 </t>
  </si>
  <si>
    <t xml:space="preserve"> 51.10</t>
  </si>
  <si>
    <t>69.10.1</t>
  </si>
  <si>
    <t>69.10.11</t>
  </si>
  <si>
    <t>69.10.12</t>
  </si>
  <si>
    <t>69.10.13</t>
  </si>
  <si>
    <t>69.20</t>
  </si>
  <si>
    <t>69.20.1</t>
  </si>
  <si>
    <t>69.20.2</t>
  </si>
  <si>
    <t>69.20.3</t>
  </si>
  <si>
    <t>69.20.4</t>
  </si>
  <si>
    <t>71.20.1</t>
  </si>
  <si>
    <t>71.20.11</t>
  </si>
  <si>
    <t>71.20.11.1</t>
  </si>
  <si>
    <t>71.20.11.2</t>
  </si>
  <si>
    <t>71.20.12</t>
  </si>
  <si>
    <t>71.20.12.1</t>
  </si>
  <si>
    <t>71.20.12.2</t>
  </si>
  <si>
    <t xml:space="preserve">    Enquêtes en ligne</t>
  </si>
  <si>
    <t xml:space="preserve">      Groupes de discussion en ligne</t>
  </si>
  <si>
    <t xml:space="preserve">      Interview en ligne par smartphone</t>
  </si>
  <si>
    <t>73.20</t>
  </si>
  <si>
    <t>73.20.1</t>
  </si>
  <si>
    <t>73.20.11</t>
  </si>
  <si>
    <t>73.20.11.1</t>
  </si>
  <si>
    <t>73.20.11.2</t>
  </si>
  <si>
    <t>73.20.12</t>
  </si>
  <si>
    <t>73.20.13</t>
  </si>
  <si>
    <t>73.20.2</t>
  </si>
  <si>
    <t xml:space="preserve">      Online-Befragungen</t>
  </si>
  <si>
    <t xml:space="preserve">        Online-Access-Panel</t>
  </si>
  <si>
    <t xml:space="preserve">        Online-Diskussionsgruppen</t>
  </si>
  <si>
    <t xml:space="preserve">        Online-Interview per Smartphone</t>
  </si>
  <si>
    <t xml:space="preserve">     …</t>
  </si>
  <si>
    <t xml:space="preserve"> 78.20</t>
  </si>
  <si>
    <t xml:space="preserve"> 78.20.20</t>
  </si>
  <si>
    <t xml:space="preserve"> 78.20.30</t>
  </si>
  <si>
    <t xml:space="preserve"> 78.20.40</t>
  </si>
  <si>
    <t xml:space="preserve"> 78.20.50</t>
  </si>
  <si>
    <t xml:space="preserve"> 2016</t>
  </si>
  <si>
    <t xml:space="preserve">      Wohnungs- und Treppenhausreinigung</t>
  </si>
  <si>
    <t xml:space="preserve">      Nettoyage appartements et cages d'escalier</t>
  </si>
  <si>
    <t xml:space="preserve">      Übrige Reinigung</t>
  </si>
  <si>
    <t xml:space="preserve"> 81.21.5</t>
  </si>
  <si>
    <t xml:space="preserve"> 81.21.6</t>
  </si>
  <si>
    <t xml:space="preserve">      …</t>
  </si>
  <si>
    <t>73.12.1</t>
  </si>
  <si>
    <t>73.12.11</t>
  </si>
  <si>
    <t>73.12.12</t>
  </si>
  <si>
    <t xml:space="preserve">    Printwerbung</t>
  </si>
  <si>
    <t xml:space="preserve">      Tages-, Wochen und Sonntagspresse</t>
  </si>
  <si>
    <t xml:space="preserve">      Restliche Printwerbung</t>
  </si>
  <si>
    <t>73.12.2</t>
  </si>
  <si>
    <t>73.12.21</t>
  </si>
  <si>
    <t>73.12.22</t>
  </si>
  <si>
    <t xml:space="preserve">    Fernseh- und Radiowerbung</t>
  </si>
  <si>
    <t xml:space="preserve">      Fernsehwerbung</t>
  </si>
  <si>
    <t xml:space="preserve">      Radiowerbung</t>
  </si>
  <si>
    <t>73.12.3</t>
  </si>
  <si>
    <t xml:space="preserve">    Aussenwerbung: Plakate (nicht-digital)</t>
  </si>
  <si>
    <t>73.12</t>
  </si>
  <si>
    <t>su-b-05.04.05.20</t>
  </si>
  <si>
    <t xml:space="preserve">     Publicité presse papier</t>
  </si>
  <si>
    <t xml:space="preserve">       Presse quotidienne, hebdomadaire et domenicale</t>
  </si>
  <si>
    <t xml:space="preserve">       Reste de la publicité presse papier</t>
  </si>
  <si>
    <t xml:space="preserve">     Publicité TV et radio</t>
  </si>
  <si>
    <t xml:space="preserve">       Publicité TV</t>
  </si>
  <si>
    <t xml:space="preserve">       Publicité radio</t>
  </si>
  <si>
    <t xml:space="preserve">     Publicité extérieure: affichage (non digital)</t>
  </si>
  <si>
    <t>73.20.13.1</t>
  </si>
  <si>
    <t>73.20.13.2</t>
  </si>
  <si>
    <t>73.20.13.3</t>
  </si>
  <si>
    <t>50.30.1</t>
  </si>
  <si>
    <t>50.30.2</t>
  </si>
  <si>
    <t>50.30.3</t>
  </si>
  <si>
    <t>50.30.4</t>
  </si>
  <si>
    <t>50.30.5</t>
  </si>
  <si>
    <t>50.30.6</t>
  </si>
  <si>
    <t>50.30.7</t>
  </si>
  <si>
    <t xml:space="preserve">Amérique </t>
  </si>
  <si>
    <t xml:space="preserve"> 61.4</t>
  </si>
  <si>
    <t>Güterverkehr</t>
  </si>
  <si>
    <t>Transports de marchandises</t>
  </si>
  <si>
    <t>Personentransport in der Binnenschifffahrt</t>
  </si>
  <si>
    <t xml:space="preserve">Transports fluviaux de passagers </t>
  </si>
  <si>
    <t>Personentransport im Luftverkehr (B2ALL)</t>
  </si>
  <si>
    <t>Personentransport im Luftverkehr (B2B)</t>
  </si>
  <si>
    <t>Gütertransport im Luftverkehr</t>
  </si>
  <si>
    <t>Telekommunikationsdienste</t>
  </si>
  <si>
    <t>Wirtschaftsprüfung und Steuerberatung; Buchführung</t>
  </si>
  <si>
    <t>Fahrzeugprüfungen</t>
  </si>
  <si>
    <t>Expertises de véhicules</t>
  </si>
  <si>
    <t>Vermarktung von Werbung</t>
  </si>
  <si>
    <t>Vente d'espaces publicitaires</t>
  </si>
  <si>
    <t>Wach- und Sicherheitsdienste</t>
  </si>
  <si>
    <t>Surveillance et sécurité</t>
  </si>
  <si>
    <t xml:space="preserve"> Produzentenpreisindex Güterverkehr</t>
  </si>
  <si>
    <t xml:space="preserve"> Indice des prix à la production transports de marchandises </t>
  </si>
  <si>
    <t xml:space="preserve">  Transports de marchandises: total</t>
  </si>
  <si>
    <t xml:space="preserve">    Transports ferroviaires de fret</t>
  </si>
  <si>
    <t xml:space="preserve">    Transports routiers de fret</t>
  </si>
  <si>
    <t xml:space="preserve">    Transports ferroviaires de fret   (1)</t>
  </si>
  <si>
    <t>Produzentenpreisindex Personentransport in der Binnenschifffahrt</t>
  </si>
  <si>
    <t xml:space="preserve"> Personentransport in der Binnenschifffahrt: Total</t>
  </si>
  <si>
    <t>Produzentenpreisindex Personentransport im Luftverkehr</t>
  </si>
  <si>
    <t xml:space="preserve"> Personentransport im Luftverkehr: Total</t>
  </si>
  <si>
    <t>Indice des prix à la production transports aériens de passagers</t>
  </si>
  <si>
    <t xml:space="preserve"> Transports aériens de passagers: Total</t>
  </si>
  <si>
    <t>Produzentenpreisindex Personentransport im Luftverkehr (B2B*)</t>
  </si>
  <si>
    <t>Indice des prix à la production transports aériens de passagers (B2B*)</t>
  </si>
  <si>
    <t xml:space="preserve"> Personentransport im Luftverkehr (B2B): Total</t>
  </si>
  <si>
    <t xml:space="preserve"> Transports aériens de passagers (B2B): Total</t>
  </si>
  <si>
    <t>Produzentenpreisindex Gütertransport im Luftverkehr</t>
  </si>
  <si>
    <t>Indice des prix à la production transports aériens de fret</t>
  </si>
  <si>
    <t xml:space="preserve"> Gütertransport im Luftverkehr: Total</t>
  </si>
  <si>
    <t xml:space="preserve"> Transports aériens de fret: Total</t>
  </si>
  <si>
    <t>Produzentenpreisindex Telekommunikationsdienste</t>
  </si>
  <si>
    <t>Indice des prix à la production télécommunications</t>
  </si>
  <si>
    <t xml:space="preserve"> Telekommunikationdienste</t>
  </si>
  <si>
    <t>Produzentenpreisindex Wirtschaftsprüfung und Steuerberatung; Buchführung</t>
  </si>
  <si>
    <t xml:space="preserve"> Wirtschaftsprüfung und Steuerberatung; Buchführung: Total</t>
  </si>
  <si>
    <t>Indice des prix à la production activités comptables; fiduciaires</t>
  </si>
  <si>
    <t xml:space="preserve"> Activités comptables; fiduciaires: total</t>
  </si>
  <si>
    <t>Indice des prix à la production conseil en gestion d'entreprise</t>
  </si>
  <si>
    <t>Indice des prix à la production expertises de véhicules</t>
  </si>
  <si>
    <t>Produzentenpreisindex Vermarktung von Werbung</t>
  </si>
  <si>
    <t xml:space="preserve">  Vermarktung von Werbung: Total</t>
  </si>
  <si>
    <t>Indice des prix à la production vente d'espaces publicitaires</t>
  </si>
  <si>
    <t xml:space="preserve">  Vente d'espaces publicitaires: total</t>
  </si>
  <si>
    <t>Indice des prix à la production travail temporaire</t>
  </si>
  <si>
    <t>Produzentenpreisindex Gebäudereinigung</t>
  </si>
  <si>
    <t xml:space="preserve">  Gebäudereinigung: Total</t>
  </si>
  <si>
    <t>Kombi-Angebote Fest- und Mobilnetz</t>
  </si>
  <si>
    <t>Les prix des transports de marchandises sont communiqués en francs suisses ou, s'ils le sont dans une devise étrangère, convertis en francs suisses conformément à la pratique de l'indice des prix à la production dans les autres branches considérées. Dans le trafic ferroviaire international notamment, où l’Euro est la devise de référence, l’évolution de l’indice peut varier considérablement selon qu’on tienne compte ou non de la conversion des prix en francs suisses et selon la valeur de l'Euro par rapport au franc suisse. Il convient de considérer cette variation lors de l’interprétation des résultats.</t>
  </si>
  <si>
    <t xml:space="preserve">  Juin 1)</t>
  </si>
  <si>
    <t xml:space="preserve">  Juni 1)</t>
  </si>
  <si>
    <t>1) Revision des Indexes im Juni 2016</t>
  </si>
  <si>
    <t>1) Révision de l'indice en juin 2016</t>
  </si>
  <si>
    <t xml:space="preserve">  Mai </t>
  </si>
  <si>
    <t xml:space="preserve">  Juni </t>
  </si>
  <si>
    <t xml:space="preserve">  2017</t>
  </si>
  <si>
    <t>2017</t>
  </si>
  <si>
    <t xml:space="preserve"> 2017</t>
  </si>
  <si>
    <t>Produzentenpreisindex Notariat</t>
  </si>
  <si>
    <t xml:space="preserve">  Notariat: Total</t>
  </si>
  <si>
    <t>69.10.2</t>
  </si>
  <si>
    <t>69.10.21</t>
  </si>
  <si>
    <t>69.10.22</t>
  </si>
  <si>
    <t>69.10.23</t>
  </si>
  <si>
    <t>69.10.24</t>
  </si>
  <si>
    <t>69.10.25</t>
  </si>
  <si>
    <t>Notariat</t>
  </si>
  <si>
    <t xml:space="preserve">    Sachenrecht</t>
  </si>
  <si>
    <t xml:space="preserve">    Gesellschaftsrecht</t>
  </si>
  <si>
    <t xml:space="preserve">    Erbrecht</t>
  </si>
  <si>
    <t xml:space="preserve">    Familienrecht</t>
  </si>
  <si>
    <t xml:space="preserve">    Sonstige Dienstleistungen</t>
  </si>
  <si>
    <t xml:space="preserve">    Droit des sociétés </t>
  </si>
  <si>
    <t xml:space="preserve">    Droit de la famille</t>
  </si>
  <si>
    <t xml:space="preserve">    Autres services</t>
  </si>
  <si>
    <t>su-b-05.04.05.21</t>
  </si>
  <si>
    <t xml:space="preserve">  Notariat: total</t>
  </si>
  <si>
    <t xml:space="preserve">    Droits rêels</t>
  </si>
  <si>
    <t xml:space="preserve">    Droit des successions  </t>
  </si>
  <si>
    <t>Asien und Ozeanien</t>
  </si>
  <si>
    <t>Asie et Océanie</t>
  </si>
  <si>
    <t>51.10.1</t>
  </si>
  <si>
    <t>51.10.2</t>
  </si>
  <si>
    <t>51.10.3</t>
  </si>
  <si>
    <t>51.10.4</t>
  </si>
  <si>
    <t xml:space="preserve">Basis Dezember 2016 = 100 </t>
  </si>
  <si>
    <t xml:space="preserve">Base décembre 2016 = 100 </t>
  </si>
  <si>
    <t xml:space="preserve"> 51.21.1</t>
  </si>
  <si>
    <t xml:space="preserve"> 51.21.2</t>
  </si>
  <si>
    <t xml:space="preserve"> 51.21.3</t>
  </si>
  <si>
    <t xml:space="preserve"> 51.21.4</t>
  </si>
  <si>
    <t xml:space="preserve"> 51.21.5</t>
  </si>
  <si>
    <t xml:space="preserve"> 51.21.6</t>
  </si>
  <si>
    <t xml:space="preserve"> 51.21.31</t>
  </si>
  <si>
    <t xml:space="preserve"> 51.21.33</t>
  </si>
  <si>
    <t xml:space="preserve"> 51.21.34</t>
  </si>
  <si>
    <t xml:space="preserve"> 51.21.35</t>
  </si>
  <si>
    <t xml:space="preserve"> 51.21.51</t>
  </si>
  <si>
    <t xml:space="preserve"> 51.21.62</t>
  </si>
  <si>
    <t>Asie orientale</t>
  </si>
  <si>
    <t xml:space="preserve"> Golfstaaten (exkl. Iran)</t>
  </si>
  <si>
    <t xml:space="preserve"> Südasien</t>
  </si>
  <si>
    <t xml:space="preserve"> Südostasien (inkl. Philippinen)</t>
  </si>
  <si>
    <t xml:space="preserve"> Ostasien</t>
  </si>
  <si>
    <t xml:space="preserve"> USA</t>
  </si>
  <si>
    <t xml:space="preserve"> Südamerika</t>
  </si>
  <si>
    <t xml:space="preserve"> Pays du golfe Persique (sans Iran)</t>
  </si>
  <si>
    <t xml:space="preserve"> Asie du Sud</t>
  </si>
  <si>
    <t xml:space="preserve"> Asie du sud-est (y compris Philippines)</t>
  </si>
  <si>
    <t xml:space="preserve"> Asie orientale</t>
  </si>
  <si>
    <t xml:space="preserve"> Etats-Unis</t>
  </si>
  <si>
    <t xml:space="preserve"> Amérique du Sud</t>
  </si>
  <si>
    <t xml:space="preserve"> Mitteleuropa</t>
  </si>
  <si>
    <t>Westeuropa</t>
  </si>
  <si>
    <t xml:space="preserve">   Grossbritannien und Irland</t>
  </si>
  <si>
    <t xml:space="preserve"> Europe centrale</t>
  </si>
  <si>
    <t xml:space="preserve"> Nord- und Osteuropa</t>
  </si>
  <si>
    <t xml:space="preserve"> Südeuropa</t>
  </si>
  <si>
    <t xml:space="preserve"> Nordamerika</t>
  </si>
  <si>
    <t xml:space="preserve"> Amérique du Nord</t>
  </si>
  <si>
    <t xml:space="preserve">  France</t>
  </si>
  <si>
    <t xml:space="preserve">  Allemagne</t>
  </si>
  <si>
    <t xml:space="preserve">  Europe du Nord et de l'Est</t>
  </si>
  <si>
    <t xml:space="preserve">  Europe du Sud</t>
  </si>
  <si>
    <t>51.10</t>
  </si>
  <si>
    <t xml:space="preserve"> 51.10.1</t>
  </si>
  <si>
    <t xml:space="preserve"> 51.10.11</t>
  </si>
  <si>
    <t xml:space="preserve"> 51.10.12</t>
  </si>
  <si>
    <t xml:space="preserve"> 51.10.13</t>
  </si>
  <si>
    <t xml:space="preserve"> 51.10.14</t>
  </si>
  <si>
    <t xml:space="preserve"> 51.10.12.1</t>
  </si>
  <si>
    <t xml:space="preserve"> 51.10.12.2</t>
  </si>
  <si>
    <t>Europe de l'Ouest</t>
  </si>
  <si>
    <t>Asie de l'Ouest</t>
  </si>
  <si>
    <t>Asie du Sud et du sud-est</t>
  </si>
  <si>
    <t xml:space="preserve"> 51.10.3</t>
  </si>
  <si>
    <t xml:space="preserve"> 51.10.4</t>
  </si>
  <si>
    <t xml:space="preserve"> Westasien</t>
  </si>
  <si>
    <t xml:space="preserve"> Süd- und Südostasien</t>
  </si>
  <si>
    <t xml:space="preserve"> 51.10.31</t>
  </si>
  <si>
    <t xml:space="preserve"> 51.10.32</t>
  </si>
  <si>
    <t xml:space="preserve"> 51.10.33</t>
  </si>
  <si>
    <t xml:space="preserve"> 51.10.41</t>
  </si>
  <si>
    <t xml:space="preserve"> 51.10.41.1</t>
  </si>
  <si>
    <t xml:space="preserve">  Grande-Bretagne et Irlande</t>
  </si>
  <si>
    <t xml:space="preserve">  Etats-Unis</t>
  </si>
  <si>
    <t>Amérique latine</t>
  </si>
  <si>
    <t>Indice des prix à la production notariat</t>
  </si>
  <si>
    <t xml:space="preserve"> 51.10.11.1</t>
  </si>
  <si>
    <t xml:space="preserve">  2018</t>
  </si>
  <si>
    <t>2018</t>
  </si>
  <si>
    <t xml:space="preserve"> 2018</t>
  </si>
  <si>
    <t>Produzentenpreisindex Postdienste</t>
  </si>
  <si>
    <t xml:space="preserve"> r</t>
  </si>
  <si>
    <t xml:space="preserve"> r = revidierte Zahl</t>
  </si>
  <si>
    <t xml:space="preserve"> r = chiffre révisé</t>
  </si>
  <si>
    <t xml:space="preserve">  2019</t>
  </si>
  <si>
    <t>Offres combinées réseau fixe et mobile</t>
  </si>
  <si>
    <t xml:space="preserve">  Jan. 1)</t>
  </si>
  <si>
    <t xml:space="preserve">  Janv. 1)</t>
  </si>
  <si>
    <t xml:space="preserve">1) Ab Januar 2018 sind in den Resultaten auch die Preise der grossen Unternmehmen mitberücksichtigt. Die bereits </t>
  </si>
  <si>
    <t xml:space="preserve">    publizierten Resultate mussten daher revidiert werden, um diesen Einbezug korrekt wiederzugeben.</t>
  </si>
  <si>
    <t xml:space="preserve">1) Depuis janvier 2018, les résultats englobent également les prix des grandes entreprises. Les résultats déjà publiés </t>
  </si>
  <si>
    <t xml:space="preserve">    Güterbeförderung im Eisenbahnverkehr</t>
  </si>
  <si>
    <t>Base octobre 2018 = 100</t>
  </si>
  <si>
    <t>Basis Oktober 2018 = 100</t>
  </si>
  <si>
    <t xml:space="preserve">        Remorque surbaissée, transp. de véhicules</t>
  </si>
  <si>
    <t xml:space="preserve">        Tieflader, Fahrzeugtransporte</t>
  </si>
  <si>
    <t>49.41.52</t>
  </si>
  <si>
    <t xml:space="preserve">        Transports par conteneurs</t>
  </si>
  <si>
    <t xml:space="preserve">        Containertransporte</t>
  </si>
  <si>
    <t>49.41.51</t>
  </si>
  <si>
    <t xml:space="preserve">      Autres transports</t>
  </si>
  <si>
    <t xml:space="preserve">      Sonstige Transporte</t>
  </si>
  <si>
    <t>49.41.5</t>
  </si>
  <si>
    <t xml:space="preserve">          Longue distance - International</t>
  </si>
  <si>
    <t xml:space="preserve">          Langdistanz - International</t>
  </si>
  <si>
    <t>49.41.43.2</t>
  </si>
  <si>
    <t xml:space="preserve">          Longue distance - National</t>
  </si>
  <si>
    <t xml:space="preserve">          Langdistanz - National</t>
  </si>
  <si>
    <t>49.41.43.1</t>
  </si>
  <si>
    <t xml:space="preserve">        Longue distance (plus de 200km)</t>
  </si>
  <si>
    <t xml:space="preserve">        Langdistanz (mehr als 200km)</t>
  </si>
  <si>
    <t>49.41.43</t>
  </si>
  <si>
    <t xml:space="preserve">        Moyenne distance (50 à 200km)</t>
  </si>
  <si>
    <t xml:space="preserve">        Mitteldistanz (50 - 200km)</t>
  </si>
  <si>
    <t>49.41.42</t>
  </si>
  <si>
    <t xml:space="preserve">        Courte distance (jusqu'à 50km)</t>
  </si>
  <si>
    <t xml:space="preserve">        Kurzdistanz (bis 50km)</t>
  </si>
  <si>
    <t>49.41.41</t>
  </si>
  <si>
    <t xml:space="preserve">      Transports groupés de marchandises</t>
  </si>
  <si>
    <t>49.41.4</t>
  </si>
  <si>
    <t xml:space="preserve">      Transports de chantier</t>
  </si>
  <si>
    <t xml:space="preserve">      Bautransporte</t>
  </si>
  <si>
    <t>49.41.3</t>
  </si>
  <si>
    <t xml:space="preserve">        Autres transports par camions-citernes</t>
  </si>
  <si>
    <t xml:space="preserve">        Sonstige Tankwagentransporte</t>
  </si>
  <si>
    <t xml:space="preserve">        Transports de produits pétroliers</t>
  </si>
  <si>
    <t xml:space="preserve">        Erdöltransporte in Tankwagen</t>
  </si>
  <si>
    <t xml:space="preserve">      Transports par camions-citernes</t>
  </si>
  <si>
    <t xml:space="preserve">      Tankwagentransporte</t>
  </si>
  <si>
    <t xml:space="preserve">        Autres transports liés au commerce de détail</t>
  </si>
  <si>
    <t xml:space="preserve">        Sonstige Detailhandelstransporte</t>
  </si>
  <si>
    <t xml:space="preserve">        Transports frigorifiques</t>
  </si>
  <si>
    <t xml:space="preserve">        Kühl-, Gefrier- und Isothermtransporte</t>
  </si>
  <si>
    <t xml:space="preserve">      Transports liés au commerce de détail</t>
  </si>
  <si>
    <t xml:space="preserve">      Transporte im Detailhandel</t>
  </si>
  <si>
    <t>49.41.1</t>
  </si>
  <si>
    <t xml:space="preserve">    Güterbeförderung im Strassenverkehr</t>
  </si>
  <si>
    <t xml:space="preserve">      Kombiverkehr</t>
  </si>
  <si>
    <t xml:space="preserve">      Ganzzugverkehr</t>
  </si>
  <si>
    <t xml:space="preserve">      Trafic conventionnel</t>
  </si>
  <si>
    <t xml:space="preserve">      Systemverkehr</t>
  </si>
  <si>
    <t xml:space="preserve">    Güterbeförderung im Eisenbahnverkehr  (1)</t>
  </si>
  <si>
    <t>49.20</t>
  </si>
  <si>
    <t xml:space="preserve">    ont donc été révisés pour refléter correctement cette intégration.</t>
  </si>
  <si>
    <t>Location de voitures de tourisme</t>
  </si>
  <si>
    <t>Vermietung von Personenwagen</t>
  </si>
  <si>
    <t>2019</t>
  </si>
  <si>
    <t>su-b-05.04.05.23</t>
  </si>
  <si>
    <t xml:space="preserve"> 77.11</t>
  </si>
  <si>
    <t xml:space="preserve"> 77.11.1</t>
  </si>
  <si>
    <t>Trajets privés (b2c): week-end prolongés</t>
  </si>
  <si>
    <t xml:space="preserve"> 77.11.11</t>
  </si>
  <si>
    <t xml:space="preserve"> 77.11.12</t>
  </si>
  <si>
    <t xml:space="preserve"> 77.11.2</t>
  </si>
  <si>
    <t>Geschäftsfahrten (b2b): 2 Werktage</t>
  </si>
  <si>
    <t xml:space="preserve"> 77.11.21</t>
  </si>
  <si>
    <t xml:space="preserve"> 77.11.22</t>
  </si>
  <si>
    <t>Produzentenpreisindex Vermietung von Personenwagen</t>
  </si>
  <si>
    <t>Indice des prix à la production location de voitures de tourisme</t>
  </si>
  <si>
    <t xml:space="preserve">Basis Dezember 2018 = 100 </t>
  </si>
  <si>
    <t xml:space="preserve">Base décembre 2018 = 100 </t>
  </si>
  <si>
    <t xml:space="preserve">  Klassische Autovermietung - Touristen (Flughäfen)</t>
  </si>
  <si>
    <t xml:space="preserve">  Mobility Car sharing - Privatkunden (Lokale Stationen)</t>
  </si>
  <si>
    <t xml:space="preserve">  Klassische Autovermietung: Geschäftsleute (Lokale Stationen)</t>
  </si>
  <si>
    <t xml:space="preserve">  Mobility Car sharing - Geschäftsleute (Lokale Stationen)</t>
  </si>
  <si>
    <t xml:space="preserve">  Location standard - Touristes (aéroports)</t>
  </si>
  <si>
    <t xml:space="preserve">  Car sharing Mobility - Clients privés (stations locales)</t>
  </si>
  <si>
    <t xml:space="preserve">  Location standard: hommes d'affaires (stations locales)</t>
  </si>
  <si>
    <t xml:space="preserve">  Car sharing Mobility - hommes d'affaires (stations locales)</t>
  </si>
  <si>
    <t>1) Aus Datenschutzgründen kann für diese Branche nur das Total publiziert werden.</t>
  </si>
  <si>
    <t xml:space="preserve">  Wach- und Sicherheitsdienste: Total   1)</t>
  </si>
  <si>
    <t xml:space="preserve">  Surveillance et sécurité: total   1)</t>
  </si>
  <si>
    <t>1) Pour des raisons de confidentialité, seul le total peut être publié pour cette branche.</t>
  </si>
  <si>
    <t xml:space="preserve">      Autres nettoyages</t>
  </si>
  <si>
    <t xml:space="preserve"> Vermietung von Personenwagen: Total</t>
  </si>
  <si>
    <t xml:space="preserve"> Location de voitures de tourisme: total</t>
  </si>
  <si>
    <t>Trajets professionnels (b2b): 2 jours ouvrables</t>
  </si>
  <si>
    <t>Privatfahrten (b2c): Verlängertes Wochenende</t>
  </si>
  <si>
    <t xml:space="preserve">  Jan. 2)</t>
  </si>
  <si>
    <t xml:space="preserve">  Janv. 2)</t>
  </si>
  <si>
    <t>2) Die Resultate von Januar bis Juni 2019 mussten revidiert werden.</t>
  </si>
  <si>
    <t>2) Les résultats de janvier à juin 2019 ont été révisés.</t>
  </si>
  <si>
    <t>1) Les résultats de janvier à juin 2019 ont été révisés.</t>
  </si>
  <si>
    <t>1) Die Resultate von Januar bis Juni 2019 mussten revidiert werden.</t>
  </si>
  <si>
    <t xml:space="preserve"> 2019</t>
  </si>
  <si>
    <t xml:space="preserve">  2020</t>
  </si>
  <si>
    <t>Retour Tabelle 1</t>
  </si>
  <si>
    <t>2020</t>
  </si>
  <si>
    <t>Tableaux actuellement disponibles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</si>
</sst>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0"/>
    <numFmt numFmtId="165" formatCode="0.0\ \ ;\-\ \ "/>
    <numFmt numFmtId="166" formatCode="0.0\ \ \ \ \ "/>
    <numFmt numFmtId="167" formatCode="0.0\ \ \ "/>
    <numFmt numFmtId="168" formatCode="0.0000"/>
    <numFmt numFmtId="169" formatCode="0.0000\ "/>
    <numFmt numFmtId="170" formatCode="0.0\ \ "/>
    <numFmt numFmtId="171" formatCode="#,##0.0000"/>
    <numFmt numFmtId="172" formatCode="0.0_ ;\-0.0\ "/>
    <numFmt numFmtId="173" formatCode="0.0000\ \ ;\-\ \ "/>
    <numFmt numFmtId="174" formatCode="0.0000\ \ "/>
    <numFmt numFmtId="175" formatCode="0.0000\ \ \ \ \ "/>
    <numFmt numFmtId="176" formatCode="0.00000000000000"/>
    <numFmt numFmtId="177" formatCode="0.000"/>
    <numFmt numFmtId="178" formatCode="0.000_ ;\-0.000\ "/>
  </numFmts>
  <fonts count="54">
    <font>
      <sz val="11"/>
      <color theme="1"/>
      <name val="Arial"/>
      <family val="2"/>
    </font>
    <font>
      <sz val="10"/>
      <name val="Arial"/>
      <family val="2"/>
    </font>
    <font>
      <sz val="8"/>
      <name val="Arial Narrow"/>
      <family val="2"/>
    </font>
    <font>
      <sz val="9"/>
      <name val="Arial"/>
      <family val="2"/>
    </font>
    <font>
      <b/>
      <sz val="8"/>
      <name val="Arial Narrow"/>
      <family val="2"/>
    </font>
    <font>
      <sz val="10"/>
      <name val="MS Sans Serif"/>
    </font>
    <font>
      <b/>
      <sz val="10"/>
      <name val="Arial"/>
      <family val="2"/>
    </font>
    <font>
      <b/>
      <sz val="10"/>
      <name val="Helvetica"/>
      <family val="2"/>
    </font>
    <font>
      <b/>
      <sz val="9"/>
      <name val="Helvetica"/>
      <family val="2"/>
    </font>
    <font>
      <b/>
      <sz val="10"/>
      <name val="Helvetica 55 Roman"/>
      <family val="2"/>
    </font>
    <font>
      <sz val="10"/>
      <name val="Helvetica 55 Roman"/>
      <family val="2"/>
    </font>
    <font>
      <sz val="10"/>
      <name val="HelveticaNeue Condensed"/>
      <family val="2"/>
    </font>
    <font>
      <sz val="8"/>
      <name val="Arial"/>
      <family val="2"/>
    </font>
    <font>
      <b/>
      <sz val="8"/>
      <name val="Arial"/>
      <family val="2"/>
    </font>
    <font>
      <sz val="10"/>
      <name val="Helvetica-Narrow"/>
      <family val="2"/>
    </font>
    <font>
      <sz val="8"/>
      <name val="Helvetica-Narrow"/>
      <family val="2"/>
    </font>
    <font>
      <b/>
      <sz val="7"/>
      <name val="Helvetica-Narrow"/>
      <family val="2"/>
    </font>
    <font>
      <sz val="8"/>
      <name val="Helvetica"/>
      <family val="2"/>
    </font>
    <font>
      <b/>
      <sz val="8"/>
      <name val="Helvetica-Narrow"/>
      <family val="2"/>
    </font>
    <font>
      <sz val="8"/>
      <name val="HelveticaNeue Condensed"/>
      <family val="2"/>
    </font>
    <font>
      <b/>
      <sz val="9"/>
      <name val="Helvetica-Narrow"/>
      <family val="2"/>
    </font>
    <font>
      <b/>
      <sz val="7"/>
      <name val="Arial"/>
      <family val="2"/>
    </font>
    <font>
      <sz val="10"/>
      <name val="MS Sans Serif"/>
      <family val="2"/>
    </font>
    <font>
      <u/>
      <sz val="10"/>
      <color indexed="12"/>
      <name val="MS Sans Serif"/>
      <family val="2"/>
    </font>
    <font>
      <b/>
      <sz val="10"/>
      <name val="Helvetica"/>
    </font>
    <font>
      <sz val="8"/>
      <name val="MS Sans Serif"/>
      <family val="2"/>
    </font>
    <font>
      <sz val="8"/>
      <name val="Helvetica-Narrow"/>
    </font>
    <font>
      <sz val="8"/>
      <name val="Helvetica"/>
    </font>
    <font>
      <strike/>
      <sz val="8"/>
      <name val="Cambria"/>
      <family val="1"/>
    </font>
    <font>
      <b/>
      <strike/>
      <sz val="8"/>
      <name val="Cambria"/>
      <family val="1"/>
    </font>
    <font>
      <b/>
      <sz val="8"/>
      <name val="Helvetica-Narrow"/>
    </font>
    <font>
      <sz val="10"/>
      <name val="Helvetica"/>
    </font>
    <font>
      <b/>
      <sz val="10"/>
      <color indexed="10"/>
      <name val="Helvetica"/>
    </font>
    <font>
      <sz val="8"/>
      <name val="Helvetica "/>
    </font>
    <font>
      <sz val="10"/>
      <name val="Arial Narrow"/>
      <family val="2"/>
    </font>
    <font>
      <sz val="10"/>
      <name val="Helvetica-Narrow"/>
    </font>
    <font>
      <u/>
      <sz val="10"/>
      <color indexed="12"/>
      <name val="Arial"/>
      <family val="2"/>
    </font>
    <font>
      <sz val="9"/>
      <name val="Helvetica"/>
    </font>
    <font>
      <sz val="7"/>
      <name val="Helvetica"/>
    </font>
    <font>
      <b/>
      <sz val="10"/>
      <color theme="1"/>
      <name val="Helvetica"/>
    </font>
    <font>
      <sz val="10"/>
      <color theme="1"/>
      <name val="Helvetica 55 Roman"/>
      <family val="2"/>
    </font>
    <font>
      <sz val="8"/>
      <color theme="1"/>
      <name val="Arial"/>
      <family val="2"/>
    </font>
    <font>
      <b/>
      <sz val="8"/>
      <color theme="1"/>
      <name val="Arial"/>
      <family val="2"/>
    </font>
    <font>
      <sz val="8"/>
      <color rgb="FFFF0000"/>
      <name val="Helvetica"/>
    </font>
    <font>
      <sz val="10"/>
      <color theme="1"/>
      <name val="MS Sans Serif"/>
    </font>
    <font>
      <sz val="10"/>
      <color theme="1"/>
      <name val="Arial"/>
      <family val="2"/>
    </font>
    <font>
      <b/>
      <sz val="7"/>
      <color theme="1"/>
      <name val="Arial"/>
      <family val="2"/>
    </font>
    <font>
      <b/>
      <sz val="10"/>
      <color theme="1"/>
      <name val="Arial"/>
      <family val="2"/>
    </font>
    <font>
      <sz val="8"/>
      <color theme="1"/>
      <name val="Helvetica"/>
    </font>
    <font>
      <i/>
      <sz val="10"/>
      <color theme="1"/>
      <name val="Arial"/>
      <family val="2"/>
    </font>
    <font>
      <b/>
      <sz val="8"/>
      <color rgb="FFFF0000"/>
      <name val="Arial Narrow"/>
      <family val="2"/>
    </font>
    <font>
      <sz val="8"/>
      <color rgb="FFFF0000"/>
      <name val="Arial"/>
      <family val="2"/>
    </font>
    <font>
      <sz val="10"/>
      <color rgb="FFFF0000"/>
      <name val="Arial"/>
      <family val="2"/>
    </font>
    <font>
      <b/>
      <sz val="8"/>
      <color rgb="FFFF0000"/>
      <name val="Helvetica"/>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42"/>
        <bgColor indexed="64"/>
      </patternFill>
    </fill>
    <fill>
      <patternFill patternType="solid">
        <fgColor rgb="FFFFCC00"/>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3" fillId="0" borderId="0" applyNumberFormat="0" applyFill="0" applyBorder="0" applyAlignment="0" applyProtection="0">
      <alignment vertical="top"/>
      <protection locked="0"/>
    </xf>
    <xf numFmtId="0" fontId="1" fillId="0" borderId="0"/>
    <xf numFmtId="0" fontId="22" fillId="0" borderId="0"/>
    <xf numFmtId="0" fontId="5" fillId="0" borderId="0"/>
  </cellStyleXfs>
  <cellXfs count="1200">
    <xf numFmtId="0" fontId="0" fillId="0" borderId="0" xfId="0"/>
    <xf numFmtId="0" fontId="0" fillId="0" borderId="0" xfId="0" applyAlignment="1">
      <alignment vertical="center"/>
    </xf>
    <xf numFmtId="0" fontId="0" fillId="0" borderId="0" xfId="0" applyAlignment="1">
      <alignment horizontal="left" vertical="center"/>
    </xf>
    <xf numFmtId="0" fontId="6" fillId="0" borderId="0" xfId="4" applyFont="1" applyAlignment="1">
      <alignment horizontal="left"/>
    </xf>
    <xf numFmtId="0" fontId="7" fillId="0" borderId="0" xfId="4" applyFont="1"/>
    <xf numFmtId="0" fontId="8" fillId="0" borderId="0" xfId="4" applyFont="1" applyAlignment="1">
      <alignment horizontal="right"/>
    </xf>
    <xf numFmtId="0" fontId="1" fillId="0" borderId="0" xfId="4" applyFont="1"/>
    <xf numFmtId="165" fontId="6" fillId="0" borderId="0" xfId="4" applyNumberFormat="1" applyFont="1"/>
    <xf numFmtId="0" fontId="6" fillId="0" borderId="0" xfId="4" applyFont="1"/>
    <xf numFmtId="0" fontId="9" fillId="0" borderId="0" xfId="4" applyFont="1"/>
    <xf numFmtId="165" fontId="6" fillId="0" borderId="0" xfId="4" applyNumberFormat="1" applyFont="1" applyAlignment="1">
      <alignment horizontal="left"/>
    </xf>
    <xf numFmtId="0" fontId="5" fillId="0" borderId="0" xfId="4"/>
    <xf numFmtId="165" fontId="1" fillId="0" borderId="0" xfId="4" applyNumberFormat="1" applyFont="1"/>
    <xf numFmtId="0" fontId="10" fillId="0" borderId="0" xfId="4" applyFont="1"/>
    <xf numFmtId="165" fontId="7" fillId="0" borderId="0" xfId="4" quotePrefix="1" applyNumberFormat="1" applyFont="1" applyAlignment="1">
      <alignment horizontal="left"/>
    </xf>
    <xf numFmtId="0" fontId="5" fillId="0" borderId="1" xfId="4" applyBorder="1"/>
    <xf numFmtId="166" fontId="6" fillId="0" borderId="0" xfId="4" quotePrefix="1" applyNumberFormat="1" applyFont="1" applyAlignment="1">
      <alignment horizontal="left"/>
    </xf>
    <xf numFmtId="165" fontId="6" fillId="0" borderId="0" xfId="4" quotePrefix="1" applyNumberFormat="1" applyFont="1" applyAlignment="1">
      <alignment horizontal="left"/>
    </xf>
    <xf numFmtId="0" fontId="1" fillId="0" borderId="1" xfId="4" applyFont="1" applyBorder="1"/>
    <xf numFmtId="0" fontId="11" fillId="0" borderId="1" xfId="4" applyFont="1" applyBorder="1"/>
    <xf numFmtId="0" fontId="5" fillId="0" borderId="2" xfId="4" applyBorder="1"/>
    <xf numFmtId="165" fontId="7" fillId="0" borderId="3" xfId="4" quotePrefix="1" applyNumberFormat="1" applyFont="1" applyBorder="1" applyAlignment="1">
      <alignment horizontal="left"/>
    </xf>
    <xf numFmtId="0" fontId="5" fillId="0" borderId="4" xfId="4" applyBorder="1"/>
    <xf numFmtId="166" fontId="6" fillId="0" borderId="5" xfId="4" quotePrefix="1" applyNumberFormat="1" applyFont="1" applyBorder="1" applyAlignment="1">
      <alignment horizontal="left"/>
    </xf>
    <xf numFmtId="0" fontId="1" fillId="0" borderId="6" xfId="4" applyFont="1" applyBorder="1"/>
    <xf numFmtId="0" fontId="1" fillId="0" borderId="7" xfId="4" applyFont="1" applyBorder="1"/>
    <xf numFmtId="165" fontId="1" fillId="0" borderId="7" xfId="4" applyNumberFormat="1" applyFont="1" applyBorder="1"/>
    <xf numFmtId="0" fontId="1" fillId="0" borderId="0" xfId="4" applyFont="1" applyBorder="1"/>
    <xf numFmtId="0" fontId="5" fillId="0" borderId="7" xfId="4" applyBorder="1"/>
    <xf numFmtId="0" fontId="1" fillId="0" borderId="8" xfId="4" applyFont="1" applyBorder="1"/>
    <xf numFmtId="0" fontId="1" fillId="0" borderId="9" xfId="4" applyFont="1" applyBorder="1"/>
    <xf numFmtId="0" fontId="12" fillId="0" borderId="10" xfId="4" applyFont="1" applyBorder="1" applyAlignment="1">
      <alignment vertical="center"/>
    </xf>
    <xf numFmtId="165" fontId="12" fillId="0" borderId="0" xfId="4" applyNumberFormat="1" applyFont="1" applyBorder="1" applyAlignment="1">
      <alignment horizontal="left" vertical="center"/>
    </xf>
    <xf numFmtId="0" fontId="12" fillId="0" borderId="11" xfId="4" applyFont="1" applyBorder="1" applyAlignment="1">
      <alignment vertical="center"/>
    </xf>
    <xf numFmtId="166" fontId="12" fillId="0" borderId="12" xfId="4" applyNumberFormat="1" applyFont="1" applyBorder="1" applyAlignment="1">
      <alignment horizontal="left" vertical="center"/>
    </xf>
    <xf numFmtId="165" fontId="12" fillId="0" borderId="13" xfId="4" applyNumberFormat="1" applyFont="1" applyBorder="1" applyAlignment="1">
      <alignment horizontal="left" vertical="center"/>
    </xf>
    <xf numFmtId="165" fontId="12" fillId="0" borderId="14" xfId="4" applyNumberFormat="1" applyFont="1" applyBorder="1" applyAlignment="1">
      <alignment horizontal="left" vertical="center"/>
    </xf>
    <xf numFmtId="165" fontId="12" fillId="2" borderId="0" xfId="4" applyNumberFormat="1" applyFont="1" applyFill="1" applyBorder="1" applyAlignment="1">
      <alignment horizontal="left"/>
    </xf>
    <xf numFmtId="0" fontId="12" fillId="0" borderId="15" xfId="4" applyFont="1" applyBorder="1" applyAlignment="1"/>
    <xf numFmtId="0" fontId="12" fillId="0" borderId="16" xfId="4" applyFont="1" applyBorder="1" applyAlignment="1">
      <alignment horizontal="center"/>
    </xf>
    <xf numFmtId="0" fontId="12" fillId="0" borderId="0" xfId="4" applyFont="1" applyAlignment="1">
      <alignment vertical="center"/>
    </xf>
    <xf numFmtId="165" fontId="13" fillId="0" borderId="0" xfId="4" quotePrefix="1" applyNumberFormat="1" applyFont="1" applyBorder="1" applyAlignment="1">
      <alignment horizontal="left" vertical="center"/>
    </xf>
    <xf numFmtId="0" fontId="12" fillId="0" borderId="17" xfId="4" applyFont="1" applyBorder="1" applyAlignment="1"/>
    <xf numFmtId="0" fontId="12" fillId="0" borderId="18" xfId="4" applyFont="1" applyBorder="1" applyAlignment="1">
      <alignment horizontal="center"/>
    </xf>
    <xf numFmtId="0" fontId="12" fillId="0" borderId="0" xfId="4" applyFont="1" applyBorder="1" applyAlignment="1">
      <alignment vertical="center"/>
    </xf>
    <xf numFmtId="165" fontId="12" fillId="0" borderId="11" xfId="4" quotePrefix="1" applyNumberFormat="1" applyFont="1" applyBorder="1" applyAlignment="1">
      <alignment horizontal="left" vertical="center"/>
    </xf>
    <xf numFmtId="166" fontId="12" fillId="0" borderId="12" xfId="4" applyNumberFormat="1" applyFont="1" applyBorder="1" applyAlignment="1">
      <alignment vertical="center"/>
    </xf>
    <xf numFmtId="165" fontId="12" fillId="0" borderId="13" xfId="4" quotePrefix="1" applyNumberFormat="1" applyFont="1" applyBorder="1" applyAlignment="1">
      <alignment horizontal="left" vertical="center"/>
    </xf>
    <xf numFmtId="0" fontId="12" fillId="0" borderId="14" xfId="4" applyFont="1" applyBorder="1" applyAlignment="1">
      <alignment vertical="center"/>
    </xf>
    <xf numFmtId="0" fontId="12" fillId="0" borderId="15" xfId="4" applyFont="1" applyBorder="1" applyAlignment="1">
      <alignment vertical="center"/>
    </xf>
    <xf numFmtId="0" fontId="12" fillId="2" borderId="15" xfId="4" applyFont="1" applyFill="1" applyBorder="1" applyAlignment="1">
      <alignment vertical="center"/>
    </xf>
    <xf numFmtId="0" fontId="12" fillId="0" borderId="19" xfId="4" applyFont="1" applyBorder="1" applyAlignment="1">
      <alignment horizontal="left"/>
    </xf>
    <xf numFmtId="165" fontId="12" fillId="0" borderId="20" xfId="4" quotePrefix="1" applyNumberFormat="1" applyFont="1" applyBorder="1" applyAlignment="1">
      <alignment horizontal="left"/>
    </xf>
    <xf numFmtId="165" fontId="12" fillId="0" borderId="11" xfId="4" applyNumberFormat="1" applyFont="1" applyBorder="1" applyAlignment="1">
      <alignment horizontal="left" vertical="center"/>
    </xf>
    <xf numFmtId="165" fontId="12" fillId="0" borderId="13" xfId="4" applyNumberFormat="1" applyFont="1" applyBorder="1" applyAlignment="1">
      <alignment horizontal="center" vertical="center"/>
    </xf>
    <xf numFmtId="0" fontId="12" fillId="0" borderId="15" xfId="4" applyFont="1" applyBorder="1" applyAlignment="1">
      <alignment horizontal="center" vertical="center" wrapText="1"/>
    </xf>
    <xf numFmtId="0" fontId="12" fillId="0" borderId="14" xfId="4" applyFont="1" applyBorder="1" applyAlignment="1">
      <alignment horizontal="center" vertical="center" wrapText="1"/>
    </xf>
    <xf numFmtId="0" fontId="12" fillId="2" borderId="15" xfId="4" applyFont="1" applyFill="1" applyBorder="1" applyAlignment="1">
      <alignment horizontal="center" vertical="center" wrapText="1"/>
    </xf>
    <xf numFmtId="0" fontId="12" fillId="0" borderId="15" xfId="4" applyFont="1" applyBorder="1" applyAlignment="1">
      <alignment horizontal="left"/>
    </xf>
    <xf numFmtId="165" fontId="12" fillId="0" borderId="11" xfId="4" applyNumberFormat="1" applyFont="1" applyBorder="1" applyAlignment="1">
      <alignment horizontal="left"/>
    </xf>
    <xf numFmtId="165" fontId="12" fillId="0" borderId="11" xfId="4" applyNumberFormat="1" applyFont="1" applyBorder="1" applyAlignment="1">
      <alignment vertical="center"/>
    </xf>
    <xf numFmtId="0" fontId="12" fillId="0" borderId="13" xfId="4" quotePrefix="1" applyFont="1" applyBorder="1" applyAlignment="1">
      <alignment horizontal="left" vertical="center"/>
    </xf>
    <xf numFmtId="0" fontId="12" fillId="0" borderId="14" xfId="4" quotePrefix="1" applyFont="1" applyBorder="1" applyAlignment="1">
      <alignment horizontal="left" vertical="center"/>
    </xf>
    <xf numFmtId="0" fontId="12" fillId="0" borderId="0" xfId="4" quotePrefix="1" applyFont="1" applyBorder="1" applyAlignment="1">
      <alignment horizontal="left" vertical="center"/>
    </xf>
    <xf numFmtId="0" fontId="5" fillId="0" borderId="21" xfId="4" applyBorder="1" applyAlignment="1">
      <alignment vertical="center"/>
    </xf>
    <xf numFmtId="0" fontId="14" fillId="0" borderId="0" xfId="4" applyFont="1" applyBorder="1" applyAlignment="1">
      <alignment vertical="center"/>
    </xf>
    <xf numFmtId="165" fontId="15" fillId="0" borderId="11" xfId="4" applyNumberFormat="1" applyFont="1" applyBorder="1" applyAlignment="1">
      <alignment vertical="center"/>
    </xf>
    <xf numFmtId="166" fontId="1" fillId="0" borderId="22" xfId="4" applyNumberFormat="1" applyFont="1" applyBorder="1" applyAlignment="1">
      <alignment vertical="center"/>
    </xf>
    <xf numFmtId="0" fontId="12" fillId="0" borderId="15" xfId="4" quotePrefix="1" applyFont="1" applyBorder="1" applyAlignment="1">
      <alignment horizontal="left" vertical="center"/>
    </xf>
    <xf numFmtId="0" fontId="12" fillId="0" borderId="23" xfId="4" quotePrefix="1" applyFont="1" applyBorder="1" applyAlignment="1">
      <alignment horizontal="left" vertical="center"/>
    </xf>
    <xf numFmtId="0" fontId="12" fillId="0" borderId="11" xfId="4" quotePrefix="1" applyFont="1" applyBorder="1" applyAlignment="1">
      <alignment horizontal="left" vertical="center"/>
    </xf>
    <xf numFmtId="0" fontId="5" fillId="0" borderId="0" xfId="4" applyAlignment="1">
      <alignment vertical="center"/>
    </xf>
    <xf numFmtId="0" fontId="5" fillId="0" borderId="10" xfId="4" applyBorder="1" applyAlignment="1">
      <alignment vertical="center"/>
    </xf>
    <xf numFmtId="0" fontId="14" fillId="0" borderId="3" xfId="4" applyFont="1" applyBorder="1" applyAlignment="1">
      <alignment vertical="center"/>
    </xf>
    <xf numFmtId="0" fontId="16" fillId="0" borderId="4" xfId="4" applyFont="1" applyFill="1" applyBorder="1" applyAlignment="1">
      <alignment vertical="center" wrapText="1"/>
    </xf>
    <xf numFmtId="166" fontId="12" fillId="0" borderId="5" xfId="4" applyNumberFormat="1" applyFont="1" applyBorder="1" applyAlignment="1">
      <alignment vertical="center"/>
    </xf>
    <xf numFmtId="165" fontId="12" fillId="0" borderId="6" xfId="4" applyNumberFormat="1" applyFont="1" applyBorder="1" applyAlignment="1">
      <alignment vertical="center"/>
    </xf>
    <xf numFmtId="0" fontId="12" fillId="0" borderId="7" xfId="4" applyFont="1" applyBorder="1" applyAlignment="1">
      <alignment vertical="center"/>
    </xf>
    <xf numFmtId="0" fontId="1" fillId="0" borderId="0" xfId="4" applyFont="1" applyAlignment="1">
      <alignment vertical="center"/>
    </xf>
    <xf numFmtId="0" fontId="1" fillId="0" borderId="7" xfId="4" applyFont="1" applyBorder="1" applyAlignment="1">
      <alignment vertical="center"/>
    </xf>
    <xf numFmtId="0" fontId="1" fillId="0" borderId="14" xfId="4" applyFont="1" applyBorder="1" applyAlignment="1">
      <alignment vertical="center"/>
    </xf>
    <xf numFmtId="0" fontId="1" fillId="0" borderId="8" xfId="4" applyFont="1" applyBorder="1" applyAlignment="1">
      <alignment vertical="center"/>
    </xf>
    <xf numFmtId="0" fontId="1" fillId="0" borderId="4" xfId="4" applyFont="1" applyBorder="1" applyAlignment="1">
      <alignment vertical="center"/>
    </xf>
    <xf numFmtId="0" fontId="17" fillId="3" borderId="10" xfId="4" applyFont="1" applyFill="1" applyBorder="1" applyAlignment="1">
      <alignment vertical="center"/>
    </xf>
    <xf numFmtId="0" fontId="13" fillId="3" borderId="0" xfId="4" applyFont="1" applyFill="1" applyBorder="1" applyAlignment="1">
      <alignment vertical="center"/>
    </xf>
    <xf numFmtId="0" fontId="13" fillId="3" borderId="11" xfId="4" applyFont="1" applyFill="1" applyBorder="1" applyAlignment="1">
      <alignment vertical="center"/>
    </xf>
    <xf numFmtId="166" fontId="12" fillId="3" borderId="12" xfId="4" applyNumberFormat="1" applyFont="1" applyFill="1" applyBorder="1" applyAlignment="1">
      <alignment vertical="center"/>
    </xf>
    <xf numFmtId="165" fontId="12" fillId="3" borderId="13" xfId="4" applyNumberFormat="1" applyFont="1" applyFill="1" applyBorder="1" applyAlignment="1">
      <alignment vertical="center"/>
    </xf>
    <xf numFmtId="0" fontId="12" fillId="3" borderId="14" xfId="4" applyFont="1" applyFill="1" applyBorder="1" applyAlignment="1">
      <alignment vertical="center"/>
    </xf>
    <xf numFmtId="0" fontId="12" fillId="3" borderId="0" xfId="4" applyFont="1" applyFill="1" applyAlignment="1">
      <alignment vertical="center"/>
    </xf>
    <xf numFmtId="0" fontId="12" fillId="3" borderId="15" xfId="4" applyFont="1" applyFill="1" applyBorder="1" applyAlignment="1">
      <alignment vertical="center"/>
    </xf>
    <xf numFmtId="0" fontId="12" fillId="3" borderId="11" xfId="4" applyFont="1" applyFill="1" applyBorder="1" applyAlignment="1">
      <alignment vertical="center"/>
    </xf>
    <xf numFmtId="0" fontId="17" fillId="0" borderId="0" xfId="4" applyFont="1" applyAlignment="1">
      <alignment vertical="center"/>
    </xf>
    <xf numFmtId="167" fontId="12" fillId="3" borderId="13" xfId="4" applyNumberFormat="1" applyFont="1" applyFill="1" applyBorder="1" applyAlignment="1">
      <alignment horizontal="right" vertical="center"/>
    </xf>
    <xf numFmtId="167" fontId="12" fillId="3" borderId="14" xfId="4" applyNumberFormat="1" applyFont="1" applyFill="1" applyBorder="1" applyAlignment="1">
      <alignment horizontal="right" vertical="center"/>
    </xf>
    <xf numFmtId="167" fontId="12" fillId="3" borderId="14" xfId="4" applyNumberFormat="1" applyFont="1" applyFill="1" applyBorder="1" applyAlignment="1">
      <alignment vertical="center"/>
    </xf>
    <xf numFmtId="167" fontId="12" fillId="6" borderId="14" xfId="4" applyNumberFormat="1" applyFont="1" applyFill="1" applyBorder="1" applyAlignment="1">
      <alignment vertical="center"/>
    </xf>
    <xf numFmtId="167" fontId="12" fillId="6" borderId="14" xfId="4" applyNumberFormat="1" applyFont="1" applyFill="1" applyBorder="1" applyAlignment="1"/>
    <xf numFmtId="167" fontId="12" fillId="6" borderId="11" xfId="4" applyNumberFormat="1" applyFont="1" applyFill="1" applyBorder="1" applyAlignment="1"/>
    <xf numFmtId="0" fontId="17" fillId="0" borderId="10" xfId="4" applyFont="1" applyFill="1" applyBorder="1" applyAlignment="1">
      <alignment vertical="center"/>
    </xf>
    <xf numFmtId="0" fontId="13" fillId="0" borderId="0" xfId="4" applyFont="1" applyFill="1" applyBorder="1" applyAlignment="1">
      <alignment vertical="center"/>
    </xf>
    <xf numFmtId="0" fontId="13" fillId="0" borderId="11" xfId="4" applyFont="1" applyFill="1" applyBorder="1" applyAlignment="1">
      <alignment vertical="center"/>
    </xf>
    <xf numFmtId="167" fontId="12" fillId="0" borderId="13" xfId="4" applyNumberFormat="1" applyFont="1" applyFill="1" applyBorder="1" applyAlignment="1">
      <alignment horizontal="right" vertical="center"/>
    </xf>
    <xf numFmtId="167" fontId="12" fillId="0" borderId="14" xfId="4" applyNumberFormat="1" applyFont="1" applyFill="1" applyBorder="1" applyAlignment="1">
      <alignment horizontal="right" vertical="center"/>
    </xf>
    <xf numFmtId="167" fontId="12" fillId="0" borderId="14" xfId="4" applyNumberFormat="1" applyFont="1" applyFill="1" applyBorder="1" applyAlignment="1">
      <alignment vertical="center"/>
    </xf>
    <xf numFmtId="167" fontId="12" fillId="0" borderId="14" xfId="4" applyNumberFormat="1" applyFont="1" applyFill="1" applyBorder="1" applyAlignment="1"/>
    <xf numFmtId="167" fontId="12" fillId="0" borderId="11" xfId="4" applyNumberFormat="1" applyFont="1" applyFill="1" applyBorder="1" applyAlignment="1"/>
    <xf numFmtId="0" fontId="17" fillId="0" borderId="0" xfId="4" applyFont="1" applyFill="1" applyAlignment="1">
      <alignment vertical="center"/>
    </xf>
    <xf numFmtId="0" fontId="12" fillId="0" borderId="0" xfId="4" applyFont="1" applyFill="1" applyBorder="1" applyAlignment="1">
      <alignment vertical="center"/>
    </xf>
    <xf numFmtId="0" fontId="12" fillId="0" borderId="11" xfId="4" applyFont="1" applyFill="1" applyBorder="1" applyAlignment="1">
      <alignment vertical="center"/>
    </xf>
    <xf numFmtId="167" fontId="12" fillId="0" borderId="13" xfId="4" applyNumberFormat="1" applyFont="1" applyFill="1" applyBorder="1" applyAlignment="1">
      <alignment horizontal="center" vertical="center"/>
    </xf>
    <xf numFmtId="167" fontId="12" fillId="0" borderId="14" xfId="4" applyNumberFormat="1" applyFont="1" applyFill="1" applyBorder="1" applyAlignment="1">
      <alignment horizontal="center" vertical="center"/>
    </xf>
    <xf numFmtId="0" fontId="15" fillId="0" borderId="10" xfId="4" applyFont="1" applyFill="1" applyBorder="1" applyAlignment="1">
      <alignment vertical="center"/>
    </xf>
    <xf numFmtId="0" fontId="15" fillId="0" borderId="0" xfId="4" applyFont="1" applyFill="1" applyAlignment="1">
      <alignment vertical="center"/>
    </xf>
    <xf numFmtId="0" fontId="12" fillId="0" borderId="11" xfId="4" applyFont="1" applyFill="1" applyBorder="1" applyAlignment="1">
      <alignment vertical="center" wrapText="1"/>
    </xf>
    <xf numFmtId="0" fontId="17" fillId="0" borderId="21" xfId="4" applyFont="1" applyBorder="1" applyAlignment="1">
      <alignment vertical="center"/>
    </xf>
    <xf numFmtId="0" fontId="4" fillId="0" borderId="1" xfId="4" applyFont="1" applyFill="1" applyBorder="1" applyAlignment="1">
      <alignment vertical="center"/>
    </xf>
    <xf numFmtId="0" fontId="17" fillId="0" borderId="24" xfId="4" applyFont="1" applyBorder="1" applyAlignment="1">
      <alignment vertical="center"/>
    </xf>
    <xf numFmtId="166" fontId="12" fillId="0" borderId="22" xfId="4" applyNumberFormat="1" applyFont="1" applyFill="1" applyBorder="1" applyAlignment="1">
      <alignment vertical="center"/>
    </xf>
    <xf numFmtId="167" fontId="12" fillId="0" borderId="23" xfId="4" applyNumberFormat="1" applyFont="1" applyFill="1" applyBorder="1" applyAlignment="1">
      <alignment horizontal="right" vertical="center"/>
    </xf>
    <xf numFmtId="167" fontId="17" fillId="0" borderId="23" xfId="4" applyNumberFormat="1" applyFont="1" applyFill="1" applyBorder="1" applyAlignment="1">
      <alignment horizontal="right" vertical="center"/>
    </xf>
    <xf numFmtId="167" fontId="12" fillId="0" borderId="25" xfId="4" applyNumberFormat="1" applyFont="1" applyFill="1" applyBorder="1" applyAlignment="1">
      <alignment horizontal="right" vertical="center"/>
    </xf>
    <xf numFmtId="167" fontId="12" fillId="0" borderId="24" xfId="4" applyNumberFormat="1" applyFont="1" applyFill="1" applyBorder="1" applyAlignment="1">
      <alignment horizontal="right" vertical="center"/>
    </xf>
    <xf numFmtId="0" fontId="18" fillId="0" borderId="0" xfId="4" applyFont="1" applyFill="1" applyBorder="1" applyAlignment="1">
      <alignment vertical="center"/>
    </xf>
    <xf numFmtId="0" fontId="17" fillId="0" borderId="0" xfId="4" applyFont="1" applyBorder="1" applyAlignment="1">
      <alignment vertical="center"/>
    </xf>
    <xf numFmtId="166" fontId="12" fillId="0" borderId="0" xfId="4" applyNumberFormat="1" applyFont="1" applyFill="1" applyBorder="1" applyAlignment="1">
      <alignment vertical="center"/>
    </xf>
    <xf numFmtId="167" fontId="12" fillId="0" borderId="3" xfId="4" applyNumberFormat="1" applyFont="1" applyFill="1" applyBorder="1" applyAlignment="1">
      <alignment horizontal="right" vertical="center"/>
    </xf>
    <xf numFmtId="167" fontId="12" fillId="0" borderId="0" xfId="4" applyNumberFormat="1" applyFont="1" applyFill="1" applyBorder="1" applyAlignment="1">
      <alignment horizontal="right" vertical="center"/>
    </xf>
    <xf numFmtId="167" fontId="17" fillId="0" borderId="0" xfId="4" applyNumberFormat="1" applyFont="1" applyFill="1" applyBorder="1" applyAlignment="1">
      <alignment horizontal="right" vertical="center"/>
    </xf>
    <xf numFmtId="167" fontId="19" fillId="0" borderId="0" xfId="4" applyNumberFormat="1" applyFont="1" applyFill="1" applyBorder="1" applyAlignment="1">
      <alignment horizontal="right" vertical="center"/>
    </xf>
    <xf numFmtId="0" fontId="15" fillId="0" borderId="0" xfId="4" applyFont="1" applyAlignment="1">
      <alignment vertical="center"/>
    </xf>
    <xf numFmtId="0" fontId="7" fillId="0" borderId="0" xfId="4" applyFont="1" applyAlignment="1">
      <alignment vertical="center"/>
    </xf>
    <xf numFmtId="0" fontId="20" fillId="0" borderId="0" xfId="4" applyFont="1" applyAlignment="1">
      <alignment horizontal="left" vertical="center"/>
    </xf>
    <xf numFmtId="0" fontId="8" fillId="0" borderId="0" xfId="4" applyFont="1" applyAlignment="1">
      <alignment horizontal="right" vertical="center"/>
    </xf>
    <xf numFmtId="0" fontId="6" fillId="0" borderId="0" xfId="4" applyFont="1" applyAlignment="1">
      <alignment horizontal="left" vertical="center"/>
    </xf>
    <xf numFmtId="165" fontId="6" fillId="0" borderId="0" xfId="4" applyNumberFormat="1" applyFont="1" applyAlignment="1">
      <alignment vertical="center"/>
    </xf>
    <xf numFmtId="0" fontId="6" fillId="0" borderId="0" xfId="4" applyFont="1" applyAlignment="1">
      <alignment vertical="center"/>
    </xf>
    <xf numFmtId="0" fontId="9" fillId="0" borderId="0" xfId="4" applyFont="1" applyAlignment="1">
      <alignment vertical="center"/>
    </xf>
    <xf numFmtId="165" fontId="20" fillId="0" borderId="0" xfId="4" applyNumberFormat="1" applyFont="1" applyAlignment="1">
      <alignment horizontal="left" vertical="center"/>
    </xf>
    <xf numFmtId="165" fontId="6" fillId="0" borderId="0" xfId="4" applyNumberFormat="1" applyFont="1" applyAlignment="1">
      <alignment horizontal="left" vertical="center"/>
    </xf>
    <xf numFmtId="165" fontId="1" fillId="0" borderId="0" xfId="4" applyNumberFormat="1" applyFont="1" applyAlignment="1">
      <alignment vertical="center"/>
    </xf>
    <xf numFmtId="0" fontId="10" fillId="0" borderId="0" xfId="4" applyFont="1" applyAlignment="1">
      <alignment vertical="center"/>
    </xf>
    <xf numFmtId="165" fontId="7" fillId="0" borderId="0" xfId="4" quotePrefix="1" applyNumberFormat="1" applyFont="1" applyAlignment="1">
      <alignment horizontal="left" vertical="center"/>
    </xf>
    <xf numFmtId="0" fontId="5" fillId="0" borderId="0" xfId="4" applyBorder="1" applyAlignment="1">
      <alignment vertical="center"/>
    </xf>
    <xf numFmtId="166" fontId="6" fillId="0" borderId="0" xfId="4" quotePrefix="1" applyNumberFormat="1" applyFont="1" applyAlignment="1">
      <alignment horizontal="left" vertical="center"/>
    </xf>
    <xf numFmtId="165" fontId="6" fillId="0" borderId="0" xfId="4" quotePrefix="1" applyNumberFormat="1" applyFont="1" applyAlignment="1">
      <alignment horizontal="left" vertical="center"/>
    </xf>
    <xf numFmtId="0" fontId="1" fillId="0" borderId="0" xfId="4" applyFont="1" applyBorder="1" applyAlignment="1">
      <alignment vertical="center"/>
    </xf>
    <xf numFmtId="0" fontId="11" fillId="0" borderId="0" xfId="4" applyFont="1" applyBorder="1" applyAlignment="1">
      <alignment vertical="center"/>
    </xf>
    <xf numFmtId="0" fontId="15" fillId="0" borderId="1" xfId="4" quotePrefix="1" applyFont="1" applyFill="1" applyBorder="1" applyAlignment="1">
      <alignment vertical="center"/>
    </xf>
    <xf numFmtId="0" fontId="17" fillId="0" borderId="1" xfId="4" applyFont="1" applyBorder="1" applyAlignment="1">
      <alignment vertical="center"/>
    </xf>
    <xf numFmtId="168" fontId="12" fillId="0" borderId="0" xfId="4" applyNumberFormat="1" applyFont="1" applyFill="1" applyBorder="1" applyAlignment="1">
      <alignment vertical="center"/>
    </xf>
    <xf numFmtId="0" fontId="5" fillId="0" borderId="2" xfId="4" applyBorder="1" applyAlignment="1">
      <alignment vertical="center"/>
    </xf>
    <xf numFmtId="0" fontId="5" fillId="0" borderId="4" xfId="4" applyBorder="1" applyAlignment="1">
      <alignment vertical="center"/>
    </xf>
    <xf numFmtId="166" fontId="6" fillId="0" borderId="5" xfId="4" quotePrefix="1" applyNumberFormat="1" applyFont="1" applyBorder="1" applyAlignment="1">
      <alignment horizontal="left" vertical="center"/>
    </xf>
    <xf numFmtId="0" fontId="1" fillId="0" borderId="6" xfId="4" applyFont="1" applyBorder="1" applyAlignment="1">
      <alignment vertical="center"/>
    </xf>
    <xf numFmtId="165" fontId="1" fillId="0" borderId="7" xfId="4" applyNumberFormat="1" applyFont="1" applyBorder="1" applyAlignment="1">
      <alignment vertical="center"/>
    </xf>
    <xf numFmtId="0" fontId="5" fillId="0" borderId="7" xfId="4" applyBorder="1" applyAlignment="1">
      <alignment vertical="center"/>
    </xf>
    <xf numFmtId="0" fontId="5" fillId="0" borderId="8" xfId="4" applyBorder="1" applyAlignment="1">
      <alignment vertical="center"/>
    </xf>
    <xf numFmtId="0" fontId="5" fillId="0" borderId="9" xfId="4" applyBorder="1" applyAlignment="1">
      <alignment vertical="center"/>
    </xf>
    <xf numFmtId="0" fontId="12" fillId="0" borderId="15" xfId="4" applyFont="1" applyBorder="1" applyAlignment="1">
      <alignment horizontal="left" vertical="center"/>
    </xf>
    <xf numFmtId="0" fontId="1" fillId="0" borderId="3" xfId="4" applyFont="1" applyBorder="1" applyAlignment="1">
      <alignment vertical="center"/>
    </xf>
    <xf numFmtId="0" fontId="21" fillId="0" borderId="4" xfId="4" applyFont="1" applyFill="1" applyBorder="1" applyAlignment="1">
      <alignment vertical="center" wrapText="1"/>
    </xf>
    <xf numFmtId="165" fontId="12" fillId="0" borderId="7" xfId="4" applyNumberFormat="1" applyFont="1" applyBorder="1" applyAlignment="1">
      <alignment vertical="center"/>
    </xf>
    <xf numFmtId="165" fontId="12" fillId="0" borderId="4" xfId="4" applyNumberFormat="1" applyFont="1" applyBorder="1" applyAlignment="1">
      <alignment vertical="center"/>
    </xf>
    <xf numFmtId="167" fontId="12" fillId="3" borderId="13" xfId="4" applyNumberFormat="1" applyFont="1" applyFill="1" applyBorder="1" applyAlignment="1">
      <alignment horizontal="center" vertical="center"/>
    </xf>
    <xf numFmtId="167" fontId="12" fillId="3" borderId="14" xfId="4" applyNumberFormat="1" applyFont="1" applyFill="1" applyBorder="1" applyAlignment="1">
      <alignment horizontal="center" vertical="center"/>
    </xf>
    <xf numFmtId="0" fontId="12" fillId="0" borderId="0" xfId="4" applyFont="1" applyFill="1" applyAlignment="1">
      <alignment vertical="center"/>
    </xf>
    <xf numFmtId="0" fontId="18" fillId="0" borderId="24" xfId="4" applyFont="1" applyFill="1" applyBorder="1" applyAlignment="1">
      <alignment vertical="center"/>
    </xf>
    <xf numFmtId="166" fontId="12" fillId="0" borderId="22" xfId="4" applyNumberFormat="1" applyFont="1" applyFill="1" applyBorder="1" applyAlignment="1">
      <alignment horizontal="right" vertical="center"/>
    </xf>
    <xf numFmtId="167" fontId="12" fillId="0" borderId="26" xfId="4" applyNumberFormat="1" applyFont="1" applyFill="1" applyBorder="1" applyAlignment="1">
      <alignment horizontal="right"/>
    </xf>
    <xf numFmtId="167" fontId="12" fillId="0" borderId="23" xfId="4" applyNumberFormat="1" applyFont="1" applyFill="1" applyBorder="1" applyAlignment="1">
      <alignment horizontal="right"/>
    </xf>
    <xf numFmtId="167" fontId="17" fillId="0" borderId="23" xfId="4" applyNumberFormat="1" applyFont="1" applyFill="1" applyBorder="1" applyAlignment="1">
      <alignment horizontal="right"/>
    </xf>
    <xf numFmtId="167" fontId="17" fillId="0" borderId="24" xfId="4" applyNumberFormat="1" applyFont="1" applyFill="1" applyBorder="1" applyAlignment="1">
      <alignment horizontal="right"/>
    </xf>
    <xf numFmtId="0" fontId="17" fillId="0" borderId="0" xfId="4" applyFont="1"/>
    <xf numFmtId="166" fontId="12" fillId="0" borderId="0" xfId="4" applyNumberFormat="1" applyFont="1" applyFill="1" applyBorder="1" applyAlignment="1">
      <alignment horizontal="right" vertical="center"/>
    </xf>
    <xf numFmtId="167" fontId="12" fillId="0" borderId="0" xfId="4" applyNumberFormat="1" applyFont="1" applyFill="1" applyBorder="1" applyAlignment="1">
      <alignment horizontal="right"/>
    </xf>
    <xf numFmtId="167" fontId="17" fillId="0" borderId="0" xfId="4" applyNumberFormat="1" applyFont="1" applyFill="1" applyBorder="1" applyAlignment="1">
      <alignment horizontal="right"/>
    </xf>
    <xf numFmtId="0" fontId="17" fillId="4" borderId="21" xfId="4" applyFont="1" applyFill="1" applyBorder="1"/>
    <xf numFmtId="0" fontId="15" fillId="0" borderId="0" xfId="4" applyFont="1" applyBorder="1" applyAlignment="1">
      <alignment vertical="center"/>
    </xf>
    <xf numFmtId="166" fontId="12" fillId="0" borderId="0" xfId="4" applyNumberFormat="1" applyFont="1" applyBorder="1" applyAlignment="1">
      <alignment vertical="center"/>
    </xf>
    <xf numFmtId="167" fontId="19" fillId="0" borderId="0" xfId="4" applyNumberFormat="1" applyFont="1" applyFill="1" applyBorder="1" applyAlignment="1">
      <alignment horizontal="right"/>
    </xf>
    <xf numFmtId="0" fontId="17" fillId="5" borderId="2" xfId="4" applyFont="1" applyFill="1" applyBorder="1"/>
    <xf numFmtId="0" fontId="12" fillId="5" borderId="9" xfId="4" applyFont="1" applyFill="1" applyBorder="1" applyAlignment="1" applyProtection="1">
      <alignment horizontal="left"/>
      <protection locked="0"/>
    </xf>
    <xf numFmtId="0" fontId="12" fillId="0" borderId="0" xfId="4" applyFont="1" applyFill="1" applyBorder="1" applyAlignment="1" applyProtection="1">
      <alignment horizontal="left"/>
      <protection locked="0"/>
    </xf>
    <xf numFmtId="0" fontId="17" fillId="0" borderId="0" xfId="4" applyFont="1" applyFill="1" applyBorder="1"/>
    <xf numFmtId="0" fontId="12" fillId="0" borderId="0" xfId="4" applyFont="1" applyFill="1" applyBorder="1"/>
    <xf numFmtId="0" fontId="17" fillId="5" borderId="10" xfId="4" applyFont="1" applyFill="1" applyBorder="1"/>
    <xf numFmtId="0" fontId="12" fillId="5" borderId="0" xfId="4" applyFont="1" applyFill="1" applyBorder="1" applyAlignment="1" applyProtection="1">
      <alignment horizontal="left"/>
      <protection locked="0"/>
    </xf>
    <xf numFmtId="0" fontId="12" fillId="5" borderId="16" xfId="4" applyFont="1" applyFill="1" applyBorder="1" applyAlignment="1" applyProtection="1">
      <alignment horizontal="left"/>
      <protection locked="0"/>
    </xf>
    <xf numFmtId="0" fontId="5" fillId="0" borderId="0" xfId="4" applyFill="1" applyBorder="1"/>
    <xf numFmtId="0" fontId="17" fillId="5" borderId="21" xfId="4" applyFont="1" applyFill="1" applyBorder="1"/>
    <xf numFmtId="0" fontId="12" fillId="5" borderId="1" xfId="1" applyFont="1" applyFill="1" applyBorder="1" applyAlignment="1" applyProtection="1">
      <alignment horizontal="left"/>
      <protection locked="0"/>
    </xf>
    <xf numFmtId="0" fontId="12" fillId="5" borderId="27" xfId="1" applyFont="1" applyFill="1" applyBorder="1" applyAlignment="1" applyProtection="1">
      <alignment horizontal="left"/>
      <protection locked="0"/>
    </xf>
    <xf numFmtId="166" fontId="12" fillId="0" borderId="0" xfId="4" applyNumberFormat="1" applyFont="1" applyBorder="1"/>
    <xf numFmtId="0" fontId="12" fillId="0" borderId="0" xfId="4" applyFont="1" applyBorder="1"/>
    <xf numFmtId="166" fontId="1" fillId="0" borderId="0" xfId="4" applyNumberFormat="1" applyFont="1" applyBorder="1"/>
    <xf numFmtId="166" fontId="1" fillId="0" borderId="0" xfId="4" applyNumberFormat="1" applyFont="1"/>
    <xf numFmtId="0" fontId="24" fillId="0" borderId="0" xfId="4" applyFont="1"/>
    <xf numFmtId="0" fontId="39" fillId="0" borderId="0" xfId="4" applyFont="1" applyAlignment="1">
      <alignment horizontal="left"/>
    </xf>
    <xf numFmtId="0" fontId="39" fillId="0" borderId="0" xfId="4" applyFont="1" applyAlignment="1">
      <alignment horizontal="right"/>
    </xf>
    <xf numFmtId="165" fontId="40" fillId="2" borderId="0" xfId="4" applyNumberFormat="1" applyFont="1" applyFill="1" applyAlignment="1">
      <alignment horizontal="right"/>
    </xf>
    <xf numFmtId="165" fontId="39" fillId="0" borderId="0" xfId="4" applyNumberFormat="1" applyFont="1" applyAlignment="1">
      <alignment horizontal="left"/>
    </xf>
    <xf numFmtId="0" fontId="40" fillId="2" borderId="0" xfId="4" applyFont="1" applyFill="1" applyAlignment="1">
      <alignment horizontal="right"/>
    </xf>
    <xf numFmtId="0" fontId="5" fillId="2" borderId="0" xfId="4" applyFill="1" applyBorder="1"/>
    <xf numFmtId="165" fontId="24" fillId="0" borderId="0" xfId="4" quotePrefix="1" applyNumberFormat="1" applyFont="1" applyAlignment="1">
      <alignment horizontal="left"/>
    </xf>
    <xf numFmtId="0" fontId="5" fillId="0" borderId="6" xfId="4" applyBorder="1"/>
    <xf numFmtId="165" fontId="24" fillId="0" borderId="3" xfId="4" quotePrefix="1" applyNumberFormat="1" applyFont="1" applyBorder="1" applyAlignment="1">
      <alignment horizontal="left"/>
    </xf>
    <xf numFmtId="166" fontId="6" fillId="0" borderId="2" xfId="4" quotePrefix="1" applyNumberFormat="1" applyFont="1" applyBorder="1" applyAlignment="1">
      <alignment horizontal="left"/>
    </xf>
    <xf numFmtId="166" fontId="6" fillId="0" borderId="28" xfId="4" quotePrefix="1" applyNumberFormat="1" applyFont="1" applyBorder="1" applyAlignment="1">
      <alignment horizontal="left"/>
    </xf>
    <xf numFmtId="0" fontId="5" fillId="0" borderId="8" xfId="4" applyBorder="1"/>
    <xf numFmtId="0" fontId="5" fillId="2" borderId="9" xfId="4" applyFill="1" applyBorder="1"/>
    <xf numFmtId="0" fontId="25" fillId="0" borderId="10" xfId="4" applyFont="1" applyBorder="1" applyAlignment="1">
      <alignment vertical="center"/>
    </xf>
    <xf numFmtId="0" fontId="12" fillId="2" borderId="0" xfId="4" applyFont="1" applyFill="1" applyBorder="1" applyAlignment="1">
      <alignment vertical="center" wrapText="1"/>
    </xf>
    <xf numFmtId="165" fontId="12" fillId="2" borderId="15" xfId="4" applyNumberFormat="1" applyFont="1" applyFill="1" applyBorder="1" applyAlignment="1">
      <alignment horizontal="left" vertical="center"/>
    </xf>
    <xf numFmtId="165" fontId="12" fillId="2" borderId="11" xfId="4" applyNumberFormat="1" applyFont="1" applyFill="1" applyBorder="1" applyAlignment="1">
      <alignment horizontal="left" vertical="center"/>
    </xf>
    <xf numFmtId="166" fontId="12" fillId="0" borderId="10" xfId="4" applyNumberFormat="1" applyFont="1" applyBorder="1" applyAlignment="1">
      <alignment horizontal="left" vertical="center"/>
    </xf>
    <xf numFmtId="167" fontId="41" fillId="2" borderId="29" xfId="4" applyNumberFormat="1" applyFont="1" applyFill="1" applyBorder="1" applyAlignment="1">
      <alignment horizontal="center" vertical="center"/>
    </xf>
    <xf numFmtId="167" fontId="41" fillId="2" borderId="15" xfId="4" applyNumberFormat="1" applyFont="1" applyFill="1" applyBorder="1" applyAlignment="1">
      <alignment horizontal="center" vertical="center"/>
    </xf>
    <xf numFmtId="167" fontId="41" fillId="2" borderId="11" xfId="4" applyNumberFormat="1" applyFont="1" applyFill="1" applyBorder="1" applyAlignment="1">
      <alignment horizontal="center" vertical="center"/>
    </xf>
    <xf numFmtId="0" fontId="12" fillId="2" borderId="16" xfId="4" applyFont="1" applyFill="1" applyBorder="1" applyAlignment="1">
      <alignment horizontal="center"/>
    </xf>
    <xf numFmtId="0" fontId="25" fillId="0" borderId="0" xfId="4" applyFont="1" applyAlignment="1">
      <alignment vertical="center"/>
    </xf>
    <xf numFmtId="0" fontId="12" fillId="2" borderId="0" xfId="4" applyFont="1" applyFill="1" applyBorder="1" applyAlignment="1">
      <alignment vertical="center"/>
    </xf>
    <xf numFmtId="165" fontId="13" fillId="2" borderId="15" xfId="4" quotePrefix="1" applyNumberFormat="1" applyFont="1" applyFill="1" applyBorder="1" applyAlignment="1">
      <alignment horizontal="left" vertical="center"/>
    </xf>
    <xf numFmtId="165" fontId="13" fillId="2" borderId="11" xfId="4" quotePrefix="1" applyNumberFormat="1" applyFont="1" applyFill="1" applyBorder="1" applyAlignment="1">
      <alignment horizontal="left" vertical="center"/>
    </xf>
    <xf numFmtId="0" fontId="26" fillId="0" borderId="10" xfId="4" applyFont="1" applyBorder="1" applyAlignment="1">
      <alignment vertical="center"/>
    </xf>
    <xf numFmtId="0" fontId="12" fillId="2" borderId="11" xfId="4" applyFont="1" applyFill="1" applyBorder="1" applyAlignment="1">
      <alignment vertical="center"/>
    </xf>
    <xf numFmtId="166" fontId="12" fillId="0" borderId="10" xfId="4" applyNumberFormat="1" applyFont="1" applyBorder="1" applyAlignment="1">
      <alignment vertical="center"/>
    </xf>
    <xf numFmtId="167" fontId="1" fillId="2" borderId="29" xfId="4" applyNumberFormat="1" applyFont="1" applyFill="1" applyBorder="1" applyAlignment="1">
      <alignment horizontal="center"/>
    </xf>
    <xf numFmtId="167" fontId="1" fillId="2" borderId="15" xfId="4" applyNumberFormat="1" applyFont="1" applyFill="1" applyBorder="1" applyAlignment="1">
      <alignment horizontal="center"/>
    </xf>
    <xf numFmtId="167" fontId="1" fillId="2" borderId="11" xfId="4" applyNumberFormat="1" applyFont="1" applyFill="1" applyBorder="1" applyAlignment="1">
      <alignment horizontal="center"/>
    </xf>
    <xf numFmtId="0" fontId="26" fillId="2" borderId="16" xfId="4" applyFont="1" applyFill="1" applyBorder="1" applyAlignment="1">
      <alignment vertical="center"/>
    </xf>
    <xf numFmtId="0" fontId="26" fillId="0" borderId="0" xfId="4" applyFont="1" applyAlignment="1">
      <alignment vertical="center"/>
    </xf>
    <xf numFmtId="1" fontId="12" fillId="0" borderId="10" xfId="4" applyNumberFormat="1" applyFont="1" applyBorder="1" applyAlignment="1">
      <alignment horizontal="center" vertical="center"/>
    </xf>
    <xf numFmtId="0" fontId="12" fillId="0" borderId="29" xfId="4" applyFont="1" applyBorder="1" applyAlignment="1">
      <alignment horizontal="center" vertical="center" wrapText="1"/>
    </xf>
    <xf numFmtId="0" fontId="12" fillId="0" borderId="11" xfId="4" applyFont="1" applyBorder="1" applyAlignment="1">
      <alignment horizontal="center" vertical="center" wrapText="1"/>
    </xf>
    <xf numFmtId="169" fontId="12" fillId="2" borderId="10" xfId="4" quotePrefix="1" applyNumberFormat="1" applyFont="1" applyFill="1" applyBorder="1" applyAlignment="1">
      <alignment horizontal="center" vertical="center"/>
    </xf>
    <xf numFmtId="167" fontId="12" fillId="2" borderId="29" xfId="4" quotePrefix="1" applyNumberFormat="1" applyFont="1" applyFill="1" applyBorder="1" applyAlignment="1">
      <alignment horizontal="center" vertical="center"/>
    </xf>
    <xf numFmtId="167" fontId="12" fillId="2" borderId="15" xfId="4" quotePrefix="1" applyNumberFormat="1" applyFont="1" applyFill="1" applyBorder="1" applyAlignment="1">
      <alignment horizontal="center" vertical="center"/>
    </xf>
    <xf numFmtId="167" fontId="12" fillId="2" borderId="11" xfId="4" quotePrefix="1" applyNumberFormat="1" applyFont="1" applyFill="1" applyBorder="1" applyAlignment="1">
      <alignment horizontal="center" vertical="center"/>
    </xf>
    <xf numFmtId="0" fontId="1" fillId="0" borderId="26" xfId="4" applyFont="1" applyBorder="1" applyAlignment="1">
      <alignment vertical="center"/>
    </xf>
    <xf numFmtId="166" fontId="1" fillId="0" borderId="21" xfId="4" applyNumberFormat="1" applyFont="1" applyBorder="1" applyAlignment="1">
      <alignment vertical="center"/>
    </xf>
    <xf numFmtId="166" fontId="1" fillId="0" borderId="30" xfId="4" applyNumberFormat="1" applyFont="1" applyBorder="1" applyAlignment="1">
      <alignment vertical="center"/>
    </xf>
    <xf numFmtId="0" fontId="1" fillId="0" borderId="25" xfId="4" applyFont="1" applyBorder="1" applyAlignment="1">
      <alignment vertical="center"/>
    </xf>
    <xf numFmtId="0" fontId="1" fillId="0" borderId="24" xfId="4" applyFont="1" applyBorder="1" applyAlignment="1">
      <alignment vertical="center"/>
    </xf>
    <xf numFmtId="0" fontId="1" fillId="2" borderId="27" xfId="4" applyFont="1" applyFill="1" applyBorder="1" applyAlignment="1">
      <alignment vertical="center"/>
    </xf>
    <xf numFmtId="166" fontId="12" fillId="0" borderId="2" xfId="4" applyNumberFormat="1" applyFont="1" applyBorder="1" applyAlignment="1">
      <alignment vertical="center"/>
    </xf>
    <xf numFmtId="166" fontId="12" fillId="0" borderId="29" xfId="4" applyNumberFormat="1" applyFont="1" applyBorder="1" applyAlignment="1">
      <alignment vertical="center"/>
    </xf>
    <xf numFmtId="0" fontId="1" fillId="0" borderId="15" xfId="4" applyFont="1" applyBorder="1" applyAlignment="1">
      <alignment vertical="center"/>
    </xf>
    <xf numFmtId="0" fontId="1" fillId="0" borderId="11" xfId="4" applyFont="1" applyBorder="1" applyAlignment="1">
      <alignment vertical="center"/>
    </xf>
    <xf numFmtId="0" fontId="1" fillId="2" borderId="16" xfId="4" applyFont="1" applyFill="1" applyBorder="1" applyAlignment="1">
      <alignment vertical="center"/>
    </xf>
    <xf numFmtId="0" fontId="22" fillId="3" borderId="10" xfId="4" applyFont="1" applyFill="1" applyBorder="1" applyAlignment="1">
      <alignment vertical="center"/>
    </xf>
    <xf numFmtId="0" fontId="1" fillId="3" borderId="13" xfId="4" applyFont="1" applyFill="1" applyBorder="1" applyAlignment="1">
      <alignment vertical="center"/>
    </xf>
    <xf numFmtId="0" fontId="13" fillId="3" borderId="0" xfId="4" quotePrefix="1" applyFont="1" applyFill="1" applyBorder="1" applyAlignment="1">
      <alignment horizontal="left" vertical="center"/>
    </xf>
    <xf numFmtId="0" fontId="13" fillId="3" borderId="15" xfId="4" quotePrefix="1" applyFont="1" applyFill="1" applyBorder="1" applyAlignment="1">
      <alignment vertical="center"/>
    </xf>
    <xf numFmtId="166" fontId="12" fillId="3" borderId="10" xfId="4" applyNumberFormat="1" applyFont="1" applyFill="1" applyBorder="1" applyAlignment="1">
      <alignment vertical="center"/>
    </xf>
    <xf numFmtId="166" fontId="12" fillId="3" borderId="29" xfId="4" applyNumberFormat="1" applyFont="1" applyFill="1" applyBorder="1" applyAlignment="1">
      <alignment vertical="center"/>
    </xf>
    <xf numFmtId="0" fontId="1" fillId="3" borderId="15" xfId="4" applyFont="1" applyFill="1" applyBorder="1" applyAlignment="1">
      <alignment vertical="center"/>
    </xf>
    <xf numFmtId="0" fontId="1" fillId="3" borderId="11" xfId="4" applyFont="1" applyFill="1" applyBorder="1" applyAlignment="1">
      <alignment vertical="center"/>
    </xf>
    <xf numFmtId="0" fontId="1" fillId="3" borderId="16" xfId="4" applyFont="1" applyFill="1" applyBorder="1" applyAlignment="1">
      <alignment vertical="center"/>
    </xf>
    <xf numFmtId="0" fontId="22" fillId="0" borderId="0" xfId="4" applyFont="1" applyAlignment="1">
      <alignment vertical="center"/>
    </xf>
    <xf numFmtId="0" fontId="27" fillId="3" borderId="10" xfId="4" applyFont="1" applyFill="1" applyBorder="1" applyAlignment="1">
      <alignment vertical="center"/>
    </xf>
    <xf numFmtId="0" fontId="12" fillId="3" borderId="13" xfId="4" quotePrefix="1" applyNumberFormat="1" applyFont="1" applyFill="1" applyBorder="1" applyAlignment="1">
      <alignment horizontal="left" vertical="center"/>
    </xf>
    <xf numFmtId="0" fontId="42" fillId="3" borderId="0" xfId="4" quotePrefix="1" applyFont="1" applyFill="1" applyBorder="1" applyAlignment="1">
      <alignment horizontal="left" vertical="center"/>
    </xf>
    <xf numFmtId="0" fontId="42" fillId="3" borderId="15" xfId="4" quotePrefix="1" applyFont="1" applyFill="1" applyBorder="1" applyAlignment="1">
      <alignment vertical="center"/>
    </xf>
    <xf numFmtId="165" fontId="12" fillId="3" borderId="10" xfId="4" applyNumberFormat="1" applyFont="1" applyFill="1" applyBorder="1" applyAlignment="1">
      <alignment vertical="center"/>
    </xf>
    <xf numFmtId="165" fontId="12" fillId="3" borderId="29" xfId="4" applyNumberFormat="1" applyFont="1" applyFill="1" applyBorder="1" applyAlignment="1">
      <alignment vertical="center"/>
    </xf>
    <xf numFmtId="165" fontId="12" fillId="3" borderId="15" xfId="4" applyNumberFormat="1" applyFont="1" applyFill="1" applyBorder="1" applyAlignment="1">
      <alignment vertical="center"/>
    </xf>
    <xf numFmtId="165" fontId="12" fillId="3" borderId="11" xfId="4" applyNumberFormat="1" applyFont="1" applyFill="1" applyBorder="1" applyAlignment="1">
      <alignment vertical="center"/>
    </xf>
    <xf numFmtId="170" fontId="12" fillId="3" borderId="16" xfId="4" applyNumberFormat="1" applyFont="1" applyFill="1" applyBorder="1" applyAlignment="1">
      <alignment horizontal="right" vertical="center" indent="2"/>
    </xf>
    <xf numFmtId="0" fontId="27" fillId="0" borderId="0" xfId="4" applyFont="1" applyAlignment="1">
      <alignment vertical="center"/>
    </xf>
    <xf numFmtId="164" fontId="27" fillId="0" borderId="0" xfId="4" applyNumberFormat="1" applyFont="1" applyAlignment="1">
      <alignment vertical="center"/>
    </xf>
    <xf numFmtId="0" fontId="27" fillId="0" borderId="10" xfId="4" applyFont="1" applyBorder="1" applyAlignment="1">
      <alignment vertical="center"/>
    </xf>
    <xf numFmtId="0" fontId="12" fillId="0" borderId="13" xfId="4" applyFont="1" applyBorder="1" applyAlignment="1">
      <alignment vertical="center"/>
    </xf>
    <xf numFmtId="0" fontId="13" fillId="0" borderId="15" xfId="4" applyFont="1" applyFill="1" applyBorder="1" applyAlignment="1">
      <alignment vertical="center"/>
    </xf>
    <xf numFmtId="165" fontId="12" fillId="0" borderId="29" xfId="4" applyNumberFormat="1" applyFont="1" applyFill="1" applyBorder="1" applyAlignment="1">
      <alignment horizontal="right" vertical="center"/>
    </xf>
    <xf numFmtId="165" fontId="12" fillId="0" borderId="15" xfId="4" applyNumberFormat="1" applyFont="1" applyBorder="1" applyAlignment="1">
      <alignment vertical="center"/>
    </xf>
    <xf numFmtId="165" fontId="12" fillId="2" borderId="16" xfId="4" applyNumberFormat="1" applyFont="1" applyFill="1" applyBorder="1" applyAlignment="1">
      <alignment horizontal="right" vertical="center" indent="1"/>
    </xf>
    <xf numFmtId="0" fontId="12" fillId="2" borderId="13" xfId="4" quotePrefix="1" applyNumberFormat="1" applyFont="1" applyFill="1" applyBorder="1" applyAlignment="1">
      <alignment horizontal="left" vertical="center"/>
    </xf>
    <xf numFmtId="0" fontId="12" fillId="0" borderId="0" xfId="4" applyFont="1" applyFill="1" applyBorder="1" applyAlignment="1">
      <alignment horizontal="left" vertical="center" indent="1"/>
    </xf>
    <xf numFmtId="0" fontId="12" fillId="0" borderId="15" xfId="4" applyFont="1" applyFill="1" applyBorder="1" applyAlignment="1">
      <alignment horizontal="left" vertical="center" wrapText="1" indent="1"/>
    </xf>
    <xf numFmtId="170" fontId="12" fillId="0" borderId="16" xfId="4" applyNumberFormat="1" applyFont="1" applyFill="1" applyBorder="1" applyAlignment="1">
      <alignment horizontal="right" vertical="center" indent="2"/>
    </xf>
    <xf numFmtId="164" fontId="43" fillId="0" borderId="0" xfId="4" applyNumberFormat="1" applyFont="1" applyAlignment="1">
      <alignment vertical="center"/>
    </xf>
    <xf numFmtId="0" fontId="41" fillId="0" borderId="15" xfId="4" applyFont="1" applyFill="1" applyBorder="1" applyAlignment="1">
      <alignment horizontal="left" vertical="center" wrapText="1" indent="1"/>
    </xf>
    <xf numFmtId="0" fontId="27" fillId="0" borderId="10" xfId="4" applyFont="1" applyFill="1" applyBorder="1" applyAlignment="1">
      <alignment vertical="center"/>
    </xf>
    <xf numFmtId="0" fontId="27" fillId="0" borderId="0" xfId="4" applyFont="1" applyFill="1" applyAlignment="1">
      <alignment vertical="center"/>
    </xf>
    <xf numFmtId="0" fontId="27" fillId="0" borderId="21" xfId="4" applyFont="1" applyFill="1" applyBorder="1" applyAlignment="1">
      <alignment vertical="center"/>
    </xf>
    <xf numFmtId="0" fontId="27" fillId="0" borderId="26" xfId="4" applyFont="1" applyFill="1" applyBorder="1" applyAlignment="1">
      <alignment vertical="center"/>
    </xf>
    <xf numFmtId="0" fontId="27" fillId="0" borderId="24" xfId="4" applyFont="1" applyFill="1" applyBorder="1" applyAlignment="1">
      <alignment vertical="center"/>
    </xf>
    <xf numFmtId="166" fontId="12" fillId="0" borderId="21" xfId="4" applyNumberFormat="1" applyFont="1" applyFill="1" applyBorder="1" applyAlignment="1">
      <alignment vertical="center"/>
    </xf>
    <xf numFmtId="166" fontId="12" fillId="0" borderId="30" xfId="4" applyNumberFormat="1" applyFont="1" applyFill="1" applyBorder="1" applyAlignment="1">
      <alignment vertical="center"/>
    </xf>
    <xf numFmtId="0" fontId="27" fillId="0" borderId="25" xfId="4" applyFont="1" applyFill="1" applyBorder="1" applyAlignment="1">
      <alignment vertical="center"/>
    </xf>
    <xf numFmtId="0" fontId="27" fillId="2" borderId="27" xfId="4" applyFont="1" applyFill="1" applyBorder="1"/>
    <xf numFmtId="0" fontId="27" fillId="0" borderId="0" xfId="4" applyFont="1" applyFill="1" applyBorder="1" applyAlignment="1">
      <alignment vertical="center"/>
    </xf>
    <xf numFmtId="0" fontId="28" fillId="0" borderId="0" xfId="4" applyFont="1" applyFill="1" applyBorder="1" applyAlignment="1">
      <alignment vertical="center"/>
    </xf>
    <xf numFmtId="0" fontId="29" fillId="0" borderId="0" xfId="4" applyFont="1" applyFill="1" applyBorder="1" applyAlignment="1">
      <alignment vertical="center"/>
    </xf>
    <xf numFmtId="166" fontId="28" fillId="0" borderId="0" xfId="4" applyNumberFormat="1" applyFont="1" applyFill="1" applyBorder="1" applyAlignment="1">
      <alignment vertical="center"/>
    </xf>
    <xf numFmtId="0" fontId="28" fillId="2" borderId="0" xfId="4" applyFont="1" applyFill="1" applyBorder="1"/>
    <xf numFmtId="0" fontId="4" fillId="0" borderId="0" xfId="4" applyFont="1" applyFill="1" applyBorder="1" applyAlignment="1">
      <alignment vertical="center"/>
    </xf>
    <xf numFmtId="0" fontId="27" fillId="2" borderId="0" xfId="4" applyFont="1" applyFill="1" applyBorder="1"/>
    <xf numFmtId="0" fontId="30" fillId="0" borderId="0" xfId="4" applyFont="1" applyFill="1" applyBorder="1" applyAlignment="1">
      <alignment vertical="center"/>
    </xf>
    <xf numFmtId="0" fontId="27" fillId="0" borderId="0" xfId="4" applyFont="1" applyBorder="1" applyAlignment="1">
      <alignment vertical="center"/>
    </xf>
    <xf numFmtId="0" fontId="27" fillId="0" borderId="0" xfId="4" applyFont="1"/>
    <xf numFmtId="0" fontId="27" fillId="5" borderId="2" xfId="4" applyFont="1" applyFill="1" applyBorder="1"/>
    <xf numFmtId="0" fontId="27" fillId="5" borderId="3" xfId="4" applyFont="1" applyFill="1" applyBorder="1"/>
    <xf numFmtId="0" fontId="15" fillId="5" borderId="3" xfId="4" applyFont="1" applyFill="1" applyBorder="1" applyAlignment="1">
      <alignment vertical="center"/>
    </xf>
    <xf numFmtId="0" fontId="26" fillId="5" borderId="3" xfId="4" applyFont="1" applyFill="1" applyBorder="1" applyAlignment="1">
      <alignment vertical="center"/>
    </xf>
    <xf numFmtId="166" fontId="12" fillId="5" borderId="9" xfId="4" applyNumberFormat="1" applyFont="1" applyFill="1" applyBorder="1" applyAlignment="1">
      <alignment vertical="center"/>
    </xf>
    <xf numFmtId="0" fontId="27" fillId="5" borderId="10" xfId="4" applyFont="1" applyFill="1" applyBorder="1"/>
    <xf numFmtId="0" fontId="27" fillId="5" borderId="16" xfId="4" applyFont="1" applyFill="1" applyBorder="1"/>
    <xf numFmtId="0" fontId="27" fillId="2" borderId="0" xfId="4" applyFont="1" applyFill="1" applyBorder="1" applyAlignment="1">
      <alignment vertical="center"/>
    </xf>
    <xf numFmtId="0" fontId="27" fillId="0" borderId="0" xfId="4" applyFont="1" applyFill="1" applyBorder="1"/>
    <xf numFmtId="0" fontId="12" fillId="5" borderId="0" xfId="1" applyFont="1" applyFill="1" applyBorder="1" applyAlignment="1" applyProtection="1">
      <alignment horizontal="left"/>
      <protection locked="0"/>
    </xf>
    <xf numFmtId="0" fontId="15" fillId="2" borderId="0" xfId="4" applyFont="1" applyFill="1" applyBorder="1" applyAlignment="1">
      <alignment vertical="center"/>
    </xf>
    <xf numFmtId="0" fontId="27" fillId="5" borderId="21" xfId="4" applyFont="1" applyFill="1" applyBorder="1"/>
    <xf numFmtId="0" fontId="27" fillId="5" borderId="1" xfId="4" applyFont="1" applyFill="1" applyBorder="1"/>
    <xf numFmtId="0" fontId="26" fillId="5" borderId="1" xfId="4" applyFont="1" applyFill="1" applyBorder="1" applyAlignment="1">
      <alignment vertical="center"/>
    </xf>
    <xf numFmtId="166" fontId="12" fillId="5" borderId="27" xfId="4" applyNumberFormat="1" applyFont="1" applyFill="1" applyBorder="1"/>
    <xf numFmtId="0" fontId="31" fillId="0" borderId="0" xfId="4" applyFont="1"/>
    <xf numFmtId="0" fontId="31" fillId="0" borderId="0" xfId="4" applyFont="1" applyBorder="1"/>
    <xf numFmtId="0" fontId="26" fillId="0" borderId="0" xfId="4" applyFont="1" applyFill="1" applyBorder="1" applyAlignment="1">
      <alignment vertical="center"/>
    </xf>
    <xf numFmtId="0" fontId="31" fillId="2" borderId="0" xfId="4" applyFont="1" applyFill="1" applyBorder="1"/>
    <xf numFmtId="0" fontId="27" fillId="0" borderId="0" xfId="4" applyFont="1" applyBorder="1"/>
    <xf numFmtId="0" fontId="24" fillId="0" borderId="0" xfId="3" applyFont="1"/>
    <xf numFmtId="0" fontId="24" fillId="0" borderId="0" xfId="3" applyFont="1" applyAlignment="1">
      <alignment horizontal="left"/>
    </xf>
    <xf numFmtId="0" fontId="32" fillId="0" borderId="0" xfId="3" applyFont="1" applyAlignment="1">
      <alignment horizontal="right"/>
    </xf>
    <xf numFmtId="165" fontId="10" fillId="2" borderId="0" xfId="3" applyNumberFormat="1" applyFont="1" applyFill="1" applyAlignment="1">
      <alignment horizontal="right"/>
    </xf>
    <xf numFmtId="0" fontId="22" fillId="0" borderId="0" xfId="3"/>
    <xf numFmtId="165" fontId="24" fillId="0" borderId="0" xfId="3" applyNumberFormat="1" applyFont="1" applyAlignment="1">
      <alignment horizontal="left"/>
    </xf>
    <xf numFmtId="0" fontId="10" fillId="2" borderId="0" xfId="3" applyFont="1" applyFill="1" applyAlignment="1">
      <alignment horizontal="right"/>
    </xf>
    <xf numFmtId="165" fontId="24" fillId="0" borderId="0" xfId="3" quotePrefix="1" applyNumberFormat="1" applyFont="1" applyAlignment="1">
      <alignment horizontal="left"/>
    </xf>
    <xf numFmtId="0" fontId="22" fillId="0" borderId="1" xfId="3" applyBorder="1"/>
    <xf numFmtId="166" fontId="6" fillId="0" borderId="0" xfId="3" quotePrefix="1" applyNumberFormat="1" applyFont="1" applyAlignment="1">
      <alignment horizontal="left"/>
    </xf>
    <xf numFmtId="0" fontId="22" fillId="0" borderId="2" xfId="3" applyBorder="1"/>
    <xf numFmtId="0" fontId="22" fillId="0" borderId="6" xfId="3" applyBorder="1"/>
    <xf numFmtId="165" fontId="24" fillId="0" borderId="3" xfId="3" quotePrefix="1" applyNumberFormat="1" applyFont="1" applyBorder="1" applyAlignment="1">
      <alignment horizontal="left"/>
    </xf>
    <xf numFmtId="0" fontId="22" fillId="0" borderId="4" xfId="3" applyBorder="1"/>
    <xf numFmtId="166" fontId="6" fillId="0" borderId="5" xfId="3" quotePrefix="1" applyNumberFormat="1" applyFont="1" applyBorder="1" applyAlignment="1">
      <alignment horizontal="left"/>
    </xf>
    <xf numFmtId="0" fontId="22" fillId="0" borderId="8" xfId="3" applyBorder="1"/>
    <xf numFmtId="0" fontId="22" fillId="0" borderId="7" xfId="3" applyBorder="1"/>
    <xf numFmtId="166" fontId="6" fillId="0" borderId="7" xfId="3" quotePrefix="1" applyNumberFormat="1" applyFont="1" applyBorder="1" applyAlignment="1">
      <alignment horizontal="left"/>
    </xf>
    <xf numFmtId="0" fontId="22" fillId="0" borderId="7" xfId="3" applyBorder="1" applyProtection="1">
      <protection locked="0"/>
    </xf>
    <xf numFmtId="0" fontId="1" fillId="2" borderId="2" xfId="3" applyFont="1" applyFill="1" applyBorder="1"/>
    <xf numFmtId="0" fontId="1" fillId="2" borderId="9" xfId="3" applyFont="1" applyFill="1" applyBorder="1"/>
    <xf numFmtId="0" fontId="25" fillId="0" borderId="10" xfId="3" applyFont="1" applyBorder="1" applyAlignment="1">
      <alignment vertical="center"/>
    </xf>
    <xf numFmtId="0" fontId="12" fillId="2" borderId="0" xfId="3" applyFont="1" applyFill="1" applyBorder="1" applyAlignment="1">
      <alignment vertical="center" wrapText="1"/>
    </xf>
    <xf numFmtId="165" fontId="12" fillId="2" borderId="15" xfId="3" applyNumberFormat="1" applyFont="1" applyFill="1" applyBorder="1" applyAlignment="1">
      <alignment horizontal="left" vertical="center"/>
    </xf>
    <xf numFmtId="165" fontId="12" fillId="2" borderId="11" xfId="3" applyNumberFormat="1" applyFont="1" applyFill="1" applyBorder="1" applyAlignment="1">
      <alignment horizontal="left" vertical="center"/>
    </xf>
    <xf numFmtId="166" fontId="12" fillId="0" borderId="12" xfId="3" applyNumberFormat="1" applyFont="1" applyBorder="1" applyAlignment="1">
      <alignment horizontal="left" vertical="center"/>
    </xf>
    <xf numFmtId="171" fontId="12" fillId="2" borderId="0" xfId="3" quotePrefix="1" applyNumberFormat="1" applyFont="1" applyFill="1" applyBorder="1"/>
    <xf numFmtId="171" fontId="12" fillId="2" borderId="15" xfId="3" quotePrefix="1" applyNumberFormat="1" applyFont="1" applyFill="1" applyBorder="1"/>
    <xf numFmtId="171" fontId="12" fillId="2" borderId="14" xfId="3" quotePrefix="1" applyNumberFormat="1" applyFont="1" applyFill="1" applyBorder="1"/>
    <xf numFmtId="171" fontId="12" fillId="2" borderId="14" xfId="3" quotePrefix="1" applyNumberFormat="1" applyFont="1" applyFill="1" applyBorder="1" applyProtection="1">
      <protection locked="0"/>
    </xf>
    <xf numFmtId="0" fontId="12" fillId="2" borderId="10" xfId="3" applyFont="1" applyFill="1" applyBorder="1" applyAlignment="1"/>
    <xf numFmtId="0" fontId="12" fillId="2" borderId="16" xfId="3" applyFont="1" applyFill="1" applyBorder="1" applyAlignment="1">
      <alignment horizontal="center"/>
    </xf>
    <xf numFmtId="0" fontId="25" fillId="0" borderId="0" xfId="3" applyFont="1" applyAlignment="1">
      <alignment vertical="center"/>
    </xf>
    <xf numFmtId="0" fontId="12" fillId="2" borderId="0" xfId="3" applyFont="1" applyFill="1" applyBorder="1" applyAlignment="1">
      <alignment vertical="center"/>
    </xf>
    <xf numFmtId="165" fontId="13" fillId="2" borderId="15" xfId="3" quotePrefix="1" applyNumberFormat="1" applyFont="1" applyFill="1" applyBorder="1" applyAlignment="1">
      <alignment horizontal="left" vertical="center"/>
    </xf>
    <xf numFmtId="165" fontId="13" fillId="2" borderId="11" xfId="3" quotePrefix="1" applyNumberFormat="1" applyFont="1" applyFill="1" applyBorder="1" applyAlignment="1">
      <alignment horizontal="left" vertical="center"/>
    </xf>
    <xf numFmtId="0" fontId="12" fillId="2" borderId="10" xfId="3" applyFont="1" applyFill="1" applyBorder="1" applyAlignment="1">
      <alignment horizontal="left"/>
    </xf>
    <xf numFmtId="0" fontId="26" fillId="0" borderId="10" xfId="3" applyFont="1" applyBorder="1" applyAlignment="1">
      <alignment vertical="center"/>
    </xf>
    <xf numFmtId="0" fontId="12" fillId="2" borderId="15" xfId="3" applyFont="1" applyFill="1" applyBorder="1" applyAlignment="1">
      <alignment vertical="center"/>
    </xf>
    <xf numFmtId="0" fontId="12" fillId="2" borderId="11" xfId="3" applyFont="1" applyFill="1" applyBorder="1" applyAlignment="1">
      <alignment vertical="center"/>
    </xf>
    <xf numFmtId="166" fontId="12" fillId="0" borderId="12" xfId="3" applyNumberFormat="1" applyFont="1" applyBorder="1" applyAlignment="1">
      <alignment vertical="center"/>
    </xf>
    <xf numFmtId="0" fontId="12" fillId="2" borderId="10" xfId="3" applyFont="1" applyFill="1" applyBorder="1"/>
    <xf numFmtId="0" fontId="12" fillId="2" borderId="16" xfId="3" applyFont="1" applyFill="1" applyBorder="1"/>
    <xf numFmtId="0" fontId="26" fillId="0" borderId="0" xfId="3" applyFont="1" applyAlignment="1">
      <alignment vertical="center"/>
    </xf>
    <xf numFmtId="1" fontId="12" fillId="0" borderId="12" xfId="3" applyNumberFormat="1" applyFont="1" applyBorder="1" applyAlignment="1">
      <alignment horizontal="center" vertical="center"/>
    </xf>
    <xf numFmtId="171" fontId="1" fillId="2" borderId="0" xfId="3" applyNumberFormat="1" applyFont="1" applyFill="1" applyBorder="1"/>
    <xf numFmtId="171" fontId="1" fillId="2" borderId="15" xfId="3" applyNumberFormat="1" applyFont="1" applyFill="1" applyBorder="1"/>
    <xf numFmtId="171" fontId="1" fillId="2" borderId="14" xfId="3" applyNumberFormat="1" applyFont="1" applyFill="1" applyBorder="1"/>
    <xf numFmtId="171" fontId="1" fillId="2" borderId="14" xfId="3" applyNumberFormat="1" applyFont="1" applyFill="1" applyBorder="1" applyProtection="1">
      <protection locked="0"/>
    </xf>
    <xf numFmtId="0" fontId="12" fillId="2" borderId="29" xfId="3" applyFont="1" applyFill="1" applyBorder="1" applyAlignment="1">
      <alignment horizontal="center"/>
    </xf>
    <xf numFmtId="0" fontId="12" fillId="2" borderId="11" xfId="3" applyFont="1" applyFill="1" applyBorder="1" applyAlignment="1">
      <alignment horizontal="center"/>
    </xf>
    <xf numFmtId="169" fontId="12" fillId="2" borderId="12" xfId="3" quotePrefix="1" applyNumberFormat="1" applyFont="1" applyFill="1" applyBorder="1" applyAlignment="1">
      <alignment horizontal="center" vertical="center"/>
    </xf>
    <xf numFmtId="0" fontId="22" fillId="0" borderId="10" xfId="3" applyBorder="1" applyAlignment="1">
      <alignment vertical="center"/>
    </xf>
    <xf numFmtId="0" fontId="1" fillId="0" borderId="26" xfId="3" applyFont="1" applyBorder="1" applyAlignment="1">
      <alignment vertical="center"/>
    </xf>
    <xf numFmtId="0" fontId="1" fillId="0" borderId="0" xfId="3" applyFont="1" applyBorder="1" applyAlignment="1">
      <alignment vertical="center"/>
    </xf>
    <xf numFmtId="165" fontId="12" fillId="0" borderId="11" xfId="3" applyNumberFormat="1" applyFont="1" applyBorder="1" applyAlignment="1">
      <alignment vertical="center"/>
    </xf>
    <xf numFmtId="166" fontId="1" fillId="0" borderId="22" xfId="3" applyNumberFormat="1" applyFont="1" applyBorder="1" applyAlignment="1">
      <alignment vertical="center"/>
    </xf>
    <xf numFmtId="0" fontId="1" fillId="0" borderId="25" xfId="3" applyFont="1" applyBorder="1" applyAlignment="1">
      <alignment vertical="center"/>
    </xf>
    <xf numFmtId="0" fontId="1" fillId="0" borderId="23" xfId="3" applyFont="1" applyBorder="1" applyAlignment="1">
      <alignment vertical="center"/>
    </xf>
    <xf numFmtId="166" fontId="1" fillId="0" borderId="23" xfId="3" applyNumberFormat="1" applyFont="1" applyBorder="1" applyAlignment="1">
      <alignment vertical="center"/>
    </xf>
    <xf numFmtId="0" fontId="1" fillId="0" borderId="23" xfId="3" applyFont="1" applyBorder="1" applyAlignment="1" applyProtection="1">
      <alignment vertical="center"/>
      <protection locked="0"/>
    </xf>
    <xf numFmtId="0" fontId="1" fillId="2" borderId="30" xfId="3" applyFont="1" applyFill="1" applyBorder="1"/>
    <xf numFmtId="0" fontId="1" fillId="2" borderId="24" xfId="3" applyFont="1" applyFill="1" applyBorder="1"/>
    <xf numFmtId="0" fontId="22" fillId="0" borderId="0" xfId="3" applyAlignment="1">
      <alignment vertical="center"/>
    </xf>
    <xf numFmtId="0" fontId="22" fillId="0" borderId="2" xfId="3" applyBorder="1" applyAlignment="1">
      <alignment vertical="center"/>
    </xf>
    <xf numFmtId="0" fontId="1" fillId="0" borderId="6" xfId="3" applyFont="1" applyBorder="1" applyAlignment="1">
      <alignment vertical="center"/>
    </xf>
    <xf numFmtId="0" fontId="1" fillId="0" borderId="3" xfId="3" applyFont="1" applyBorder="1" applyAlignment="1">
      <alignment vertical="center"/>
    </xf>
    <xf numFmtId="0" fontId="21" fillId="0" borderId="4" xfId="3" applyFont="1" applyFill="1" applyBorder="1" applyAlignment="1">
      <alignment vertical="center" wrapText="1"/>
    </xf>
    <xf numFmtId="166" fontId="12" fillId="0" borderId="5" xfId="3" applyNumberFormat="1" applyFont="1" applyBorder="1" applyAlignment="1">
      <alignment vertical="center"/>
    </xf>
    <xf numFmtId="0" fontId="1" fillId="0" borderId="8" xfId="3" applyFont="1" applyBorder="1" applyAlignment="1">
      <alignment vertical="center"/>
    </xf>
    <xf numFmtId="0" fontId="1" fillId="0" borderId="14" xfId="3" applyFont="1" applyBorder="1" applyAlignment="1">
      <alignment vertical="center"/>
    </xf>
    <xf numFmtId="0" fontId="1" fillId="0" borderId="7" xfId="3" applyFont="1" applyBorder="1" applyAlignment="1">
      <alignment vertical="center"/>
    </xf>
    <xf numFmtId="166" fontId="12" fillId="0" borderId="7" xfId="3" applyNumberFormat="1" applyFont="1" applyBorder="1" applyAlignment="1">
      <alignment vertical="center"/>
    </xf>
    <xf numFmtId="0" fontId="1" fillId="0" borderId="15" xfId="3" applyFont="1" applyBorder="1" applyAlignment="1">
      <alignment vertical="center"/>
    </xf>
    <xf numFmtId="0" fontId="1" fillId="0" borderId="7" xfId="3" applyFont="1" applyBorder="1" applyAlignment="1" applyProtection="1">
      <alignment vertical="center"/>
      <protection locked="0"/>
    </xf>
    <xf numFmtId="0" fontId="1" fillId="0" borderId="28" xfId="3" applyFont="1" applyBorder="1" applyAlignment="1">
      <alignment vertical="center"/>
    </xf>
    <xf numFmtId="0" fontId="1" fillId="0" borderId="4" xfId="3" applyFont="1" applyBorder="1" applyAlignment="1">
      <alignment vertical="center"/>
    </xf>
    <xf numFmtId="0" fontId="22" fillId="3" borderId="10" xfId="3" applyFont="1" applyFill="1" applyBorder="1" applyAlignment="1">
      <alignment vertical="center"/>
    </xf>
    <xf numFmtId="0" fontId="1" fillId="3" borderId="13" xfId="3" applyFont="1" applyFill="1" applyBorder="1" applyAlignment="1">
      <alignment vertical="center"/>
    </xf>
    <xf numFmtId="0" fontId="13" fillId="3" borderId="0" xfId="3" quotePrefix="1" applyFont="1" applyFill="1" applyBorder="1" applyAlignment="1">
      <alignment horizontal="left" vertical="center"/>
    </xf>
    <xf numFmtId="0" fontId="13" fillId="3" borderId="15" xfId="3" quotePrefix="1" applyFont="1" applyFill="1" applyBorder="1" applyAlignment="1">
      <alignment vertical="center"/>
    </xf>
    <xf numFmtId="166" fontId="12" fillId="3" borderId="12" xfId="3" applyNumberFormat="1" applyFont="1" applyFill="1" applyBorder="1" applyAlignment="1">
      <alignment vertical="center"/>
    </xf>
    <xf numFmtId="0" fontId="1" fillId="3" borderId="15" xfId="3" applyFont="1" applyFill="1" applyBorder="1" applyAlignment="1">
      <alignment vertical="center"/>
    </xf>
    <xf numFmtId="0" fontId="1" fillId="3" borderId="14" xfId="3" applyFont="1" applyFill="1" applyBorder="1" applyAlignment="1">
      <alignment vertical="center"/>
    </xf>
    <xf numFmtId="166" fontId="12" fillId="3" borderId="14" xfId="3" applyNumberFormat="1" applyFont="1" applyFill="1" applyBorder="1" applyAlignment="1">
      <alignment vertical="center"/>
    </xf>
    <xf numFmtId="0" fontId="1" fillId="3" borderId="14" xfId="3" applyFont="1" applyFill="1" applyBorder="1" applyAlignment="1" applyProtection="1">
      <alignment vertical="center"/>
      <protection locked="0"/>
    </xf>
    <xf numFmtId="0" fontId="1" fillId="3" borderId="29" xfId="3" applyFont="1" applyFill="1" applyBorder="1" applyAlignment="1">
      <alignment vertical="center"/>
    </xf>
    <xf numFmtId="0" fontId="1" fillId="3" borderId="11" xfId="3" applyFont="1" applyFill="1" applyBorder="1" applyAlignment="1">
      <alignment vertical="center"/>
    </xf>
    <xf numFmtId="0" fontId="22" fillId="0" borderId="0" xfId="3" applyFont="1" applyAlignment="1">
      <alignment vertical="center"/>
    </xf>
    <xf numFmtId="0" fontId="27" fillId="3" borderId="10" xfId="3" applyFont="1" applyFill="1" applyBorder="1" applyAlignment="1">
      <alignment vertical="center"/>
    </xf>
    <xf numFmtId="0" fontId="12" fillId="3" borderId="13" xfId="3" quotePrefix="1" applyNumberFormat="1" applyFont="1" applyFill="1" applyBorder="1" applyAlignment="1">
      <alignment vertical="center"/>
    </xf>
    <xf numFmtId="0" fontId="13" fillId="3" borderId="11" xfId="3" quotePrefix="1" applyFont="1" applyFill="1" applyBorder="1" applyAlignment="1">
      <alignment horizontal="left" vertical="center"/>
    </xf>
    <xf numFmtId="164" fontId="12" fillId="3" borderId="13" xfId="3" applyNumberFormat="1" applyFont="1" applyFill="1" applyBorder="1" applyAlignment="1">
      <alignment horizontal="right" vertical="center" indent="1"/>
    </xf>
    <xf numFmtId="164" fontId="12" fillId="3" borderId="15" xfId="3" applyNumberFormat="1" applyFont="1" applyFill="1" applyBorder="1" applyAlignment="1">
      <alignment horizontal="right" vertical="center" indent="1"/>
    </xf>
    <xf numFmtId="164" fontId="12" fillId="3" borderId="14" xfId="3" applyNumberFormat="1" applyFont="1" applyFill="1" applyBorder="1" applyAlignment="1">
      <alignment horizontal="right" vertical="center" indent="1"/>
    </xf>
    <xf numFmtId="164" fontId="12" fillId="3" borderId="14" xfId="3" applyNumberFormat="1" applyFont="1" applyFill="1" applyBorder="1" applyAlignment="1" applyProtection="1">
      <alignment horizontal="right" vertical="center" indent="1"/>
      <protection locked="0"/>
    </xf>
    <xf numFmtId="164" fontId="27" fillId="3" borderId="29" xfId="3" applyNumberFormat="1" applyFont="1" applyFill="1" applyBorder="1" applyAlignment="1">
      <alignment horizontal="right" vertical="center" indent="1"/>
    </xf>
    <xf numFmtId="164" fontId="27" fillId="3" borderId="11" xfId="3" quotePrefix="1" applyNumberFormat="1" applyFont="1" applyFill="1" applyBorder="1" applyAlignment="1">
      <alignment horizontal="right" vertical="center" indent="1"/>
    </xf>
    <xf numFmtId="0" fontId="27" fillId="0" borderId="0" xfId="3" applyFont="1" applyAlignment="1">
      <alignment vertical="center"/>
    </xf>
    <xf numFmtId="164" fontId="27" fillId="0" borderId="0" xfId="3" applyNumberFormat="1" applyFont="1" applyAlignment="1">
      <alignment vertical="center"/>
    </xf>
    <xf numFmtId="0" fontId="27" fillId="0" borderId="10" xfId="3" applyFont="1" applyBorder="1" applyAlignment="1">
      <alignment vertical="center"/>
    </xf>
    <xf numFmtId="0" fontId="12" fillId="0" borderId="13" xfId="3" applyFont="1" applyBorder="1" applyAlignment="1">
      <alignment vertical="center"/>
    </xf>
    <xf numFmtId="0" fontId="13" fillId="0" borderId="0" xfId="3" applyFont="1" applyFill="1" applyBorder="1" applyAlignment="1">
      <alignment vertical="center"/>
    </xf>
    <xf numFmtId="0" fontId="13" fillId="0" borderId="15" xfId="3" applyFont="1" applyFill="1" applyBorder="1" applyAlignment="1">
      <alignment vertical="center"/>
    </xf>
    <xf numFmtId="164" fontId="12" fillId="0" borderId="13" xfId="3" applyNumberFormat="1" applyFont="1" applyFill="1" applyBorder="1" applyAlignment="1">
      <alignment horizontal="right" vertical="center" indent="1"/>
    </xf>
    <xf numFmtId="164" fontId="12" fillId="0" borderId="15" xfId="3" applyNumberFormat="1" applyFont="1" applyFill="1" applyBorder="1" applyAlignment="1">
      <alignment horizontal="right" vertical="center" indent="1"/>
    </xf>
    <xf numFmtId="164" fontId="12" fillId="0" borderId="14" xfId="3" applyNumberFormat="1" applyFont="1" applyFill="1" applyBorder="1" applyAlignment="1">
      <alignment horizontal="right" vertical="center" indent="1"/>
    </xf>
    <xf numFmtId="164" fontId="12" fillId="0" borderId="14" xfId="3" applyNumberFormat="1" applyFont="1" applyFill="1" applyBorder="1" applyAlignment="1" applyProtection="1">
      <alignment horizontal="right" vertical="center" indent="1"/>
      <protection locked="0"/>
    </xf>
    <xf numFmtId="0" fontId="12" fillId="2" borderId="13" xfId="3" quotePrefix="1" applyNumberFormat="1" applyFont="1" applyFill="1" applyBorder="1" applyAlignment="1">
      <alignment vertical="center"/>
    </xf>
    <xf numFmtId="0" fontId="12" fillId="0" borderId="14" xfId="3" applyFont="1" applyFill="1" applyBorder="1" applyAlignment="1">
      <alignment horizontal="left" vertical="center" indent="1"/>
    </xf>
    <xf numFmtId="164" fontId="27" fillId="2" borderId="11" xfId="3" quotePrefix="1" applyNumberFormat="1" applyFont="1" applyFill="1" applyBorder="1" applyAlignment="1">
      <alignment horizontal="right" vertical="center" indent="1"/>
    </xf>
    <xf numFmtId="164" fontId="12" fillId="0" borderId="15" xfId="3" applyNumberFormat="1" applyFont="1" applyFill="1" applyBorder="1" applyAlignment="1" applyProtection="1">
      <alignment horizontal="right" vertical="center" indent="1"/>
      <protection locked="0"/>
    </xf>
    <xf numFmtId="0" fontId="27" fillId="0" borderId="21" xfId="3" applyFont="1" applyFill="1" applyBorder="1" applyAlignment="1">
      <alignment vertical="center"/>
    </xf>
    <xf numFmtId="0" fontId="27" fillId="0" borderId="26" xfId="3" applyFont="1" applyFill="1" applyBorder="1" applyAlignment="1">
      <alignment vertical="center"/>
    </xf>
    <xf numFmtId="0" fontId="4" fillId="0" borderId="1" xfId="3" applyFont="1" applyFill="1" applyBorder="1" applyAlignment="1">
      <alignment vertical="center"/>
    </xf>
    <xf numFmtId="0" fontId="27" fillId="0" borderId="24" xfId="3" applyFont="1" applyFill="1" applyBorder="1" applyAlignment="1">
      <alignment vertical="center"/>
    </xf>
    <xf numFmtId="165" fontId="12" fillId="0" borderId="22" xfId="3" applyNumberFormat="1" applyFont="1" applyFill="1" applyBorder="1" applyAlignment="1">
      <alignment vertical="center"/>
    </xf>
    <xf numFmtId="0" fontId="27" fillId="0" borderId="25" xfId="3" applyFont="1" applyFill="1" applyBorder="1" applyAlignment="1">
      <alignment vertical="center"/>
    </xf>
    <xf numFmtId="0" fontId="27" fillId="0" borderId="23" xfId="3" applyFont="1" applyFill="1" applyBorder="1" applyAlignment="1">
      <alignment vertical="center"/>
    </xf>
    <xf numFmtId="166" fontId="12" fillId="0" borderId="23" xfId="3" applyNumberFormat="1" applyFont="1" applyFill="1" applyBorder="1" applyAlignment="1">
      <alignment vertical="center"/>
    </xf>
    <xf numFmtId="168" fontId="27" fillId="0" borderId="23" xfId="3" applyNumberFormat="1" applyFont="1" applyBorder="1" applyAlignment="1">
      <alignment vertical="center"/>
    </xf>
    <xf numFmtId="168" fontId="27" fillId="0" borderId="25" xfId="3" applyNumberFormat="1" applyFont="1" applyBorder="1" applyAlignment="1">
      <alignment vertical="center"/>
    </xf>
    <xf numFmtId="0" fontId="27" fillId="0" borderId="30" xfId="3" applyFont="1" applyFill="1" applyBorder="1"/>
    <xf numFmtId="0" fontId="27" fillId="0" borderId="24" xfId="3" applyFont="1" applyFill="1" applyBorder="1"/>
    <xf numFmtId="0" fontId="27" fillId="0" borderId="0" xfId="3" applyFont="1" applyFill="1" applyAlignment="1">
      <alignment vertical="center"/>
    </xf>
    <xf numFmtId="0" fontId="27" fillId="0" borderId="0" xfId="3" applyFont="1" applyFill="1" applyBorder="1" applyAlignment="1">
      <alignment vertical="center"/>
    </xf>
    <xf numFmtId="0" fontId="4" fillId="0" borderId="0" xfId="3" applyFont="1" applyFill="1" applyBorder="1" applyAlignment="1">
      <alignment vertical="center"/>
    </xf>
    <xf numFmtId="166" fontId="12" fillId="0" borderId="0" xfId="3" applyNumberFormat="1" applyFont="1" applyFill="1" applyBorder="1" applyAlignment="1">
      <alignment vertical="center"/>
    </xf>
    <xf numFmtId="168" fontId="27" fillId="0" borderId="0" xfId="3" applyNumberFormat="1" applyFont="1"/>
    <xf numFmtId="168" fontId="27" fillId="0" borderId="0" xfId="3" applyNumberFormat="1" applyFont="1" applyFill="1" applyBorder="1"/>
    <xf numFmtId="0" fontId="2" fillId="0" borderId="0" xfId="3" applyFont="1" applyFill="1" applyBorder="1" applyAlignment="1">
      <alignment vertical="center"/>
    </xf>
    <xf numFmtId="168" fontId="27" fillId="0" borderId="0" xfId="3" applyNumberFormat="1" applyFont="1" applyBorder="1"/>
    <xf numFmtId="0" fontId="26" fillId="0" borderId="0" xfId="3" applyFont="1" applyFill="1" applyBorder="1" applyAlignment="1">
      <alignment vertical="center"/>
    </xf>
    <xf numFmtId="0" fontId="27" fillId="0" borderId="0" xfId="3" applyFont="1" applyBorder="1" applyAlignment="1">
      <alignment vertical="center"/>
    </xf>
    <xf numFmtId="168" fontId="27" fillId="0" borderId="0" xfId="3" applyNumberFormat="1" applyFont="1" applyAlignment="1">
      <alignment vertical="center"/>
    </xf>
    <xf numFmtId="166" fontId="12" fillId="7" borderId="0" xfId="3" applyNumberFormat="1" applyFont="1" applyFill="1" applyBorder="1" applyAlignment="1">
      <alignment vertical="center"/>
    </xf>
    <xf numFmtId="168" fontId="12" fillId="7" borderId="0" xfId="3" applyNumberFormat="1" applyFont="1" applyFill="1" applyBorder="1" applyAlignment="1">
      <alignment vertical="center"/>
    </xf>
    <xf numFmtId="168" fontId="27" fillId="7" borderId="0" xfId="3" applyNumberFormat="1" applyFont="1" applyFill="1" applyAlignment="1">
      <alignment vertical="center"/>
    </xf>
    <xf numFmtId="0" fontId="27" fillId="5" borderId="2" xfId="3" applyFont="1" applyFill="1" applyBorder="1"/>
    <xf numFmtId="0" fontId="27" fillId="5" borderId="3" xfId="3" applyFont="1" applyFill="1" applyBorder="1"/>
    <xf numFmtId="0" fontId="15" fillId="5" borderId="3" xfId="3" applyFont="1" applyFill="1" applyBorder="1" applyAlignment="1">
      <alignment vertical="center"/>
    </xf>
    <xf numFmtId="0" fontId="26" fillId="5" borderId="3" xfId="3" applyFont="1" applyFill="1" applyBorder="1" applyAlignment="1">
      <alignment vertical="center"/>
    </xf>
    <xf numFmtId="166" fontId="12" fillId="5" borderId="9" xfId="3" applyNumberFormat="1" applyFont="1" applyFill="1" applyBorder="1" applyAlignment="1">
      <alignment vertical="center"/>
    </xf>
    <xf numFmtId="168" fontId="27" fillId="7" borderId="0" xfId="3" applyNumberFormat="1" applyFont="1" applyFill="1"/>
    <xf numFmtId="0" fontId="27" fillId="0" borderId="0" xfId="3" applyFont="1"/>
    <xf numFmtId="0" fontId="27" fillId="5" borderId="10" xfId="3" applyFont="1" applyFill="1" applyBorder="1"/>
    <xf numFmtId="0" fontId="12" fillId="5" borderId="0" xfId="3" applyFont="1" applyFill="1" applyBorder="1" applyAlignment="1" applyProtection="1">
      <alignment horizontal="left"/>
      <protection locked="0"/>
    </xf>
    <xf numFmtId="0" fontId="27" fillId="5" borderId="16" xfId="3" applyFont="1" applyFill="1" applyBorder="1"/>
    <xf numFmtId="0" fontId="27" fillId="7" borderId="0" xfId="3" applyFont="1" applyFill="1" applyBorder="1"/>
    <xf numFmtId="168" fontId="27" fillId="7" borderId="0" xfId="3" applyNumberFormat="1" applyFont="1" applyFill="1" applyBorder="1"/>
    <xf numFmtId="168" fontId="15" fillId="0" borderId="0" xfId="3" applyNumberFormat="1" applyFont="1" applyAlignment="1">
      <alignment vertical="center"/>
    </xf>
    <xf numFmtId="0" fontId="27" fillId="0" borderId="0" xfId="3" applyFont="1" applyFill="1" applyBorder="1"/>
    <xf numFmtId="168" fontId="31" fillId="0" borderId="0" xfId="3" applyNumberFormat="1" applyFont="1"/>
    <xf numFmtId="0" fontId="27" fillId="5" borderId="21" xfId="3" applyFont="1" applyFill="1" applyBorder="1"/>
    <xf numFmtId="0" fontId="27" fillId="5" borderId="1" xfId="3" applyFont="1" applyFill="1" applyBorder="1"/>
    <xf numFmtId="0" fontId="26" fillId="5" borderId="1" xfId="3" applyFont="1" applyFill="1" applyBorder="1" applyAlignment="1">
      <alignment vertical="center"/>
    </xf>
    <xf numFmtId="166" fontId="12" fillId="5" borderId="27" xfId="3" applyNumberFormat="1" applyFont="1" applyFill="1" applyBorder="1"/>
    <xf numFmtId="166" fontId="12" fillId="7" borderId="0" xfId="3" applyNumberFormat="1" applyFont="1" applyFill="1" applyBorder="1"/>
    <xf numFmtId="168" fontId="12" fillId="7" borderId="0" xfId="3" applyNumberFormat="1" applyFont="1" applyFill="1" applyBorder="1"/>
    <xf numFmtId="0" fontId="31" fillId="0" borderId="0" xfId="3" applyFont="1"/>
    <xf numFmtId="0" fontId="31" fillId="0" borderId="0" xfId="3" applyFont="1" applyBorder="1"/>
    <xf numFmtId="166" fontId="1" fillId="0" borderId="0" xfId="3" applyNumberFormat="1" applyFont="1" applyBorder="1"/>
    <xf numFmtId="168" fontId="1" fillId="0" borderId="0" xfId="3" applyNumberFormat="1" applyFont="1" applyBorder="1"/>
    <xf numFmtId="0" fontId="27" fillId="0" borderId="0" xfId="3" applyFont="1" applyBorder="1"/>
    <xf numFmtId="166" fontId="12" fillId="0" borderId="0" xfId="3" applyNumberFormat="1" applyFont="1" applyBorder="1"/>
    <xf numFmtId="168" fontId="12" fillId="0" borderId="0" xfId="3" applyNumberFormat="1" applyFont="1" applyBorder="1"/>
    <xf numFmtId="0" fontId="15" fillId="0" borderId="0" xfId="3" applyFont="1" applyAlignment="1">
      <alignment vertical="center"/>
    </xf>
    <xf numFmtId="166" fontId="12" fillId="0" borderId="0" xfId="3" applyNumberFormat="1" applyFont="1" applyBorder="1" applyAlignment="1">
      <alignment vertical="center"/>
    </xf>
    <xf numFmtId="164" fontId="12" fillId="7" borderId="0" xfId="0" applyNumberFormat="1" applyFont="1" applyFill="1" applyBorder="1" applyAlignment="1">
      <alignment horizontal="right" vertical="center" indent="3"/>
    </xf>
    <xf numFmtId="0" fontId="15" fillId="0" borderId="0" xfId="3" applyFont="1" applyBorder="1" applyAlignment="1">
      <alignment vertical="center"/>
    </xf>
    <xf numFmtId="164" fontId="12" fillId="7" borderId="0" xfId="0" applyNumberFormat="1" applyFont="1" applyFill="1" applyBorder="1" applyAlignment="1">
      <alignment horizontal="right" vertical="center" indent="2"/>
    </xf>
    <xf numFmtId="166" fontId="1" fillId="0" borderId="0" xfId="3" applyNumberFormat="1" applyFont="1"/>
    <xf numFmtId="0" fontId="13" fillId="3" borderId="15" xfId="3" quotePrefix="1" applyFont="1" applyFill="1" applyBorder="1" applyAlignment="1">
      <alignment horizontal="left" vertical="center"/>
    </xf>
    <xf numFmtId="0" fontId="12" fillId="0" borderId="15" xfId="3" applyFont="1" applyFill="1" applyBorder="1" applyAlignment="1">
      <alignment horizontal="left" vertical="center" indent="2"/>
    </xf>
    <xf numFmtId="0" fontId="12" fillId="0" borderId="14" xfId="3" applyFont="1" applyFill="1" applyBorder="1" applyAlignment="1">
      <alignment horizontal="left" vertical="center" indent="2"/>
    </xf>
    <xf numFmtId="0" fontId="27" fillId="0" borderId="23" xfId="3" applyFont="1" applyFill="1" applyBorder="1" applyAlignment="1" applyProtection="1">
      <alignment vertical="center"/>
      <protection locked="0"/>
    </xf>
    <xf numFmtId="0" fontId="27" fillId="0" borderId="3" xfId="3" applyFont="1" applyBorder="1"/>
    <xf numFmtId="0" fontId="30" fillId="0" borderId="0" xfId="3" applyFont="1" applyFill="1" applyBorder="1" applyAlignment="1">
      <alignment vertical="center"/>
    </xf>
    <xf numFmtId="0" fontId="33" fillId="3" borderId="29" xfId="3" applyFont="1" applyFill="1" applyBorder="1" applyAlignment="1">
      <alignment vertical="center"/>
    </xf>
    <xf numFmtId="0" fontId="33" fillId="3" borderId="11" xfId="3" applyFont="1" applyFill="1" applyBorder="1" applyAlignment="1">
      <alignment vertical="center"/>
    </xf>
    <xf numFmtId="164" fontId="27" fillId="6" borderId="29" xfId="3" quotePrefix="1" applyNumberFormat="1" applyFont="1" applyFill="1" applyBorder="1" applyAlignment="1">
      <alignment horizontal="right" vertical="center" indent="1"/>
    </xf>
    <xf numFmtId="164" fontId="27" fillId="6" borderId="16" xfId="3" quotePrefix="1" applyNumberFormat="1" applyFont="1" applyFill="1" applyBorder="1" applyAlignment="1">
      <alignment horizontal="right" vertical="center" indent="1"/>
    </xf>
    <xf numFmtId="0" fontId="12" fillId="7" borderId="29" xfId="3" applyFont="1" applyFill="1" applyBorder="1" applyAlignment="1">
      <alignment vertical="center"/>
    </xf>
    <xf numFmtId="164" fontId="27" fillId="7" borderId="29" xfId="3" quotePrefix="1" applyNumberFormat="1" applyFont="1" applyFill="1" applyBorder="1" applyAlignment="1">
      <alignment horizontal="right" vertical="center" indent="1"/>
    </xf>
    <xf numFmtId="164" fontId="27" fillId="7" borderId="11" xfId="3" quotePrefix="1" applyNumberFormat="1" applyFont="1" applyFill="1" applyBorder="1" applyAlignment="1">
      <alignment horizontal="right" vertical="center" indent="1"/>
    </xf>
    <xf numFmtId="164" fontId="27" fillId="0" borderId="10" xfId="3" applyNumberFormat="1" applyFont="1" applyBorder="1" applyAlignment="1">
      <alignment vertical="center"/>
    </xf>
    <xf numFmtId="164" fontId="12" fillId="2" borderId="13" xfId="3" quotePrefix="1" applyNumberFormat="1" applyFont="1" applyFill="1" applyBorder="1" applyAlignment="1">
      <alignment vertical="center"/>
    </xf>
    <xf numFmtId="164" fontId="12" fillId="0" borderId="14" xfId="3" applyNumberFormat="1" applyFont="1" applyFill="1" applyBorder="1" applyAlignment="1">
      <alignment horizontal="left" vertical="center" indent="1"/>
    </xf>
    <xf numFmtId="164" fontId="27" fillId="7" borderId="30" xfId="3" quotePrefix="1" applyNumberFormat="1" applyFont="1" applyFill="1" applyBorder="1" applyAlignment="1">
      <alignment horizontal="right" vertical="center" indent="1"/>
    </xf>
    <xf numFmtId="164" fontId="27" fillId="7" borderId="24" xfId="3" quotePrefix="1" applyNumberFormat="1" applyFont="1" applyFill="1" applyBorder="1" applyAlignment="1">
      <alignment horizontal="right" vertical="center" indent="1"/>
    </xf>
    <xf numFmtId="164" fontId="27" fillId="2" borderId="3" xfId="3" quotePrefix="1" applyNumberFormat="1" applyFont="1" applyFill="1" applyBorder="1" applyAlignment="1">
      <alignment horizontal="right" vertical="center" indent="1"/>
    </xf>
    <xf numFmtId="168" fontId="27" fillId="0" borderId="0" xfId="3" applyNumberFormat="1" applyFont="1" applyBorder="1" applyAlignment="1">
      <alignment vertical="center"/>
    </xf>
    <xf numFmtId="168" fontId="31" fillId="7" borderId="0" xfId="3" applyNumberFormat="1" applyFont="1" applyFill="1" applyBorder="1"/>
    <xf numFmtId="0" fontId="39" fillId="0" borderId="0" xfId="4" applyFont="1"/>
    <xf numFmtId="0" fontId="44" fillId="0" borderId="0" xfId="4" applyFont="1"/>
    <xf numFmtId="165" fontId="39" fillId="0" borderId="0" xfId="4" quotePrefix="1" applyNumberFormat="1" applyFont="1" applyAlignment="1">
      <alignment horizontal="left"/>
    </xf>
    <xf numFmtId="0" fontId="44" fillId="0" borderId="1" xfId="4" applyFont="1" applyBorder="1"/>
    <xf numFmtId="0" fontId="44" fillId="0" borderId="6" xfId="4" applyFont="1" applyBorder="1"/>
    <xf numFmtId="165" fontId="39" fillId="0" borderId="3" xfId="4" quotePrefix="1" applyNumberFormat="1" applyFont="1" applyBorder="1" applyAlignment="1">
      <alignment horizontal="left"/>
    </xf>
    <xf numFmtId="0" fontId="44" fillId="0" borderId="4" xfId="4" applyFont="1" applyBorder="1"/>
    <xf numFmtId="0" fontId="41" fillId="2" borderId="0" xfId="4" applyFont="1" applyFill="1" applyBorder="1" applyAlignment="1">
      <alignment vertical="center" wrapText="1"/>
    </xf>
    <xf numFmtId="165" fontId="41" fillId="2" borderId="15" xfId="4" applyNumberFormat="1" applyFont="1" applyFill="1" applyBorder="1" applyAlignment="1">
      <alignment horizontal="left" vertical="center"/>
    </xf>
    <xf numFmtId="165" fontId="41" fillId="2" borderId="11" xfId="4" applyNumberFormat="1" applyFont="1" applyFill="1" applyBorder="1" applyAlignment="1">
      <alignment horizontal="left" vertical="center"/>
    </xf>
    <xf numFmtId="0" fontId="41" fillId="2" borderId="0" xfId="4" applyFont="1" applyFill="1" applyBorder="1" applyAlignment="1">
      <alignment vertical="center"/>
    </xf>
    <xf numFmtId="165" fontId="42" fillId="2" borderId="15" xfId="4" quotePrefix="1" applyNumberFormat="1" applyFont="1" applyFill="1" applyBorder="1" applyAlignment="1">
      <alignment horizontal="left" vertical="center"/>
    </xf>
    <xf numFmtId="165" fontId="42" fillId="2" borderId="11" xfId="4" quotePrefix="1" applyNumberFormat="1" applyFont="1" applyFill="1" applyBorder="1" applyAlignment="1">
      <alignment horizontal="left" vertical="center"/>
    </xf>
    <xf numFmtId="0" fontId="41" fillId="2" borderId="15" xfId="4" applyFont="1" applyFill="1" applyBorder="1" applyAlignment="1">
      <alignment vertical="center"/>
    </xf>
    <xf numFmtId="0" fontId="41" fillId="2" borderId="11" xfId="4" applyFont="1" applyFill="1" applyBorder="1" applyAlignment="1">
      <alignment vertical="center"/>
    </xf>
    <xf numFmtId="0" fontId="45" fillId="0" borderId="26" xfId="4" applyFont="1" applyBorder="1" applyAlignment="1">
      <alignment vertical="center"/>
    </xf>
    <xf numFmtId="0" fontId="45" fillId="0" borderId="0" xfId="4" applyFont="1" applyBorder="1" applyAlignment="1">
      <alignment vertical="center"/>
    </xf>
    <xf numFmtId="165" fontId="41" fillId="0" borderId="11" xfId="4" applyNumberFormat="1" applyFont="1" applyBorder="1" applyAlignment="1">
      <alignment vertical="center"/>
    </xf>
    <xf numFmtId="0" fontId="45" fillId="0" borderId="6" xfId="4" applyFont="1" applyBorder="1" applyAlignment="1">
      <alignment vertical="center"/>
    </xf>
    <xf numFmtId="0" fontId="45" fillId="0" borderId="3" xfId="4" applyFont="1" applyBorder="1" applyAlignment="1">
      <alignment vertical="center"/>
    </xf>
    <xf numFmtId="0" fontId="46" fillId="0" borderId="4" xfId="4" applyFont="1" applyFill="1" applyBorder="1" applyAlignment="1">
      <alignment vertical="center" wrapText="1"/>
    </xf>
    <xf numFmtId="0" fontId="45" fillId="3" borderId="13" xfId="4" applyFont="1" applyFill="1" applyBorder="1" applyAlignment="1">
      <alignment vertical="center"/>
    </xf>
    <xf numFmtId="0" fontId="41" fillId="3" borderId="13" xfId="4" quotePrefix="1" applyNumberFormat="1" applyFont="1" applyFill="1" applyBorder="1" applyAlignment="1">
      <alignment horizontal="left" vertical="center"/>
    </xf>
    <xf numFmtId="0" fontId="41" fillId="0" borderId="13" xfId="4" applyFont="1" applyBorder="1" applyAlignment="1">
      <alignment vertical="center"/>
    </xf>
    <xf numFmtId="0" fontId="42" fillId="0" borderId="0" xfId="4" applyFont="1" applyFill="1" applyBorder="1" applyAlignment="1">
      <alignment vertical="center"/>
    </xf>
    <xf numFmtId="0" fontId="42" fillId="0" borderId="15" xfId="4" applyFont="1" applyFill="1" applyBorder="1" applyAlignment="1">
      <alignment vertical="center"/>
    </xf>
    <xf numFmtId="0" fontId="41" fillId="2" borderId="13" xfId="4" quotePrefix="1" applyNumberFormat="1" applyFont="1" applyFill="1" applyBorder="1" applyAlignment="1">
      <alignment horizontal="left" vertical="center"/>
    </xf>
    <xf numFmtId="0" fontId="41" fillId="0" borderId="0" xfId="4" applyFont="1" applyFill="1" applyBorder="1" applyAlignment="1">
      <alignment horizontal="left" vertical="center" indent="1"/>
    </xf>
    <xf numFmtId="0" fontId="41" fillId="0" borderId="0" xfId="4" applyFont="1" applyFill="1" applyBorder="1" applyAlignment="1">
      <alignment vertical="center"/>
    </xf>
    <xf numFmtId="0" fontId="41" fillId="0" borderId="0" xfId="4" applyFont="1" applyFill="1" applyBorder="1" applyAlignment="1">
      <alignment vertical="center" wrapText="1"/>
    </xf>
    <xf numFmtId="172" fontId="27" fillId="2" borderId="0" xfId="4" applyNumberFormat="1" applyFont="1" applyFill="1" applyBorder="1"/>
    <xf numFmtId="166" fontId="6" fillId="0" borderId="2" xfId="3" quotePrefix="1" applyNumberFormat="1" applyFont="1" applyBorder="1" applyAlignment="1">
      <alignment horizontal="left"/>
    </xf>
    <xf numFmtId="166" fontId="6" fillId="0" borderId="28" xfId="3" quotePrefix="1" applyNumberFormat="1" applyFont="1" applyBorder="1" applyAlignment="1">
      <alignment horizontal="left"/>
    </xf>
    <xf numFmtId="0" fontId="22" fillId="0" borderId="3" xfId="3" applyBorder="1"/>
    <xf numFmtId="166" fontId="12" fillId="0" borderId="10" xfId="3" applyNumberFormat="1" applyFont="1" applyBorder="1" applyAlignment="1">
      <alignment horizontal="left" vertical="center"/>
    </xf>
    <xf numFmtId="171" fontId="12" fillId="2" borderId="29" xfId="3" quotePrefix="1" applyNumberFormat="1" applyFont="1" applyFill="1" applyBorder="1"/>
    <xf numFmtId="166" fontId="12" fillId="0" borderId="10" xfId="3" applyNumberFormat="1" applyFont="1" applyBorder="1" applyAlignment="1">
      <alignment vertical="center"/>
    </xf>
    <xf numFmtId="1" fontId="12" fillId="0" borderId="10" xfId="3" applyNumberFormat="1" applyFont="1" applyBorder="1" applyAlignment="1">
      <alignment horizontal="center" vertical="center"/>
    </xf>
    <xf numFmtId="171" fontId="1" fillId="2" borderId="29" xfId="3" applyNumberFormat="1" applyFont="1" applyFill="1" applyBorder="1"/>
    <xf numFmtId="169" fontId="12" fillId="2" borderId="10" xfId="3" quotePrefix="1" applyNumberFormat="1" applyFont="1" applyFill="1" applyBorder="1" applyAlignment="1">
      <alignment horizontal="center" vertical="center"/>
    </xf>
    <xf numFmtId="166" fontId="1" fillId="0" borderId="21" xfId="3" applyNumberFormat="1" applyFont="1" applyBorder="1" applyAlignment="1">
      <alignment vertical="center"/>
    </xf>
    <xf numFmtId="166" fontId="1" fillId="0" borderId="30" xfId="3" applyNumberFormat="1" applyFont="1" applyBorder="1" applyAlignment="1">
      <alignment vertical="center"/>
    </xf>
    <xf numFmtId="0" fontId="1" fillId="0" borderId="1" xfId="3" applyFont="1" applyBorder="1" applyAlignment="1">
      <alignment vertical="center"/>
    </xf>
    <xf numFmtId="166" fontId="12" fillId="0" borderId="2" xfId="3" applyNumberFormat="1" applyFont="1" applyBorder="1" applyAlignment="1">
      <alignment vertical="center"/>
    </xf>
    <xf numFmtId="166" fontId="12" fillId="0" borderId="28" xfId="3" applyNumberFormat="1" applyFont="1" applyBorder="1" applyAlignment="1">
      <alignment vertical="center"/>
    </xf>
    <xf numFmtId="166" fontId="12" fillId="3" borderId="10" xfId="3" applyNumberFormat="1" applyFont="1" applyFill="1" applyBorder="1" applyAlignment="1">
      <alignment vertical="center"/>
    </xf>
    <xf numFmtId="166" fontId="12" fillId="3" borderId="29" xfId="3" applyNumberFormat="1" applyFont="1" applyFill="1" applyBorder="1" applyAlignment="1">
      <alignment vertical="center"/>
    </xf>
    <xf numFmtId="0" fontId="1" fillId="3" borderId="0" xfId="3" applyFont="1" applyFill="1" applyBorder="1" applyAlignment="1">
      <alignment vertical="center"/>
    </xf>
    <xf numFmtId="164" fontId="12" fillId="3" borderId="29" xfId="3" applyNumberFormat="1" applyFont="1" applyFill="1" applyBorder="1" applyAlignment="1">
      <alignment horizontal="right" vertical="center" indent="1"/>
    </xf>
    <xf numFmtId="164" fontId="12" fillId="3" borderId="0" xfId="3" applyNumberFormat="1" applyFont="1" applyFill="1" applyBorder="1" applyAlignment="1">
      <alignment horizontal="right" vertical="center" indent="1"/>
    </xf>
    <xf numFmtId="164" fontId="12" fillId="0" borderId="29" xfId="3" applyNumberFormat="1" applyFont="1" applyFill="1" applyBorder="1" applyAlignment="1">
      <alignment horizontal="right" vertical="center" indent="1"/>
    </xf>
    <xf numFmtId="164" fontId="12" fillId="0" borderId="0" xfId="3" applyNumberFormat="1" applyFont="1" applyFill="1" applyBorder="1" applyAlignment="1">
      <alignment horizontal="right" vertical="center" indent="1"/>
    </xf>
    <xf numFmtId="0" fontId="12" fillId="2" borderId="13" xfId="3" quotePrefix="1" applyNumberFormat="1" applyFont="1" applyFill="1" applyBorder="1" applyAlignment="1">
      <alignment horizontal="left" vertical="center"/>
    </xf>
    <xf numFmtId="0" fontId="12" fillId="0" borderId="0" xfId="3" applyFont="1" applyFill="1" applyBorder="1" applyAlignment="1">
      <alignment horizontal="left" vertical="center" indent="1"/>
    </xf>
    <xf numFmtId="0" fontId="12" fillId="0" borderId="15" xfId="3" applyFont="1" applyFill="1" applyBorder="1" applyAlignment="1">
      <alignment horizontal="left" vertical="center" indent="1"/>
    </xf>
    <xf numFmtId="0" fontId="12" fillId="0" borderId="0" xfId="3" applyFont="1" applyFill="1" applyBorder="1" applyAlignment="1">
      <alignment horizontal="left" vertical="center" indent="2"/>
    </xf>
    <xf numFmtId="0" fontId="12" fillId="0" borderId="14" xfId="3" applyFont="1" applyFill="1" applyBorder="1" applyAlignment="1">
      <alignment horizontal="left" vertical="center"/>
    </xf>
    <xf numFmtId="0" fontId="12" fillId="0" borderId="14" xfId="3" applyFont="1" applyFill="1" applyBorder="1" applyAlignment="1">
      <alignment vertical="center"/>
    </xf>
    <xf numFmtId="165" fontId="12" fillId="0" borderId="25" xfId="3" applyNumberFormat="1" applyFont="1" applyFill="1" applyBorder="1" applyAlignment="1">
      <alignment vertical="center"/>
    </xf>
    <xf numFmtId="166" fontId="12" fillId="0" borderId="30" xfId="3" applyNumberFormat="1" applyFont="1" applyFill="1" applyBorder="1" applyAlignment="1">
      <alignment vertical="center"/>
    </xf>
    <xf numFmtId="0" fontId="27" fillId="0" borderId="1" xfId="3" applyFont="1" applyFill="1" applyBorder="1" applyAlignment="1">
      <alignment vertical="center"/>
    </xf>
    <xf numFmtId="0" fontId="27" fillId="0" borderId="30" xfId="3" applyFont="1" applyBorder="1"/>
    <xf numFmtId="0" fontId="27" fillId="0" borderId="24" xfId="3" applyFont="1" applyBorder="1"/>
    <xf numFmtId="0" fontId="24" fillId="0" borderId="0" xfId="4" applyFont="1" applyAlignment="1">
      <alignment horizontal="left"/>
    </xf>
    <xf numFmtId="165" fontId="24" fillId="0" borderId="0" xfId="4" applyNumberFormat="1" applyFont="1" applyAlignment="1">
      <alignment horizontal="left"/>
    </xf>
    <xf numFmtId="0" fontId="41" fillId="3" borderId="13" xfId="4" quotePrefix="1" applyNumberFormat="1" applyFont="1" applyFill="1" applyBorder="1" applyAlignment="1">
      <alignment vertical="center"/>
    </xf>
    <xf numFmtId="0" fontId="12" fillId="0" borderId="0" xfId="4" applyFont="1" applyFill="1" applyBorder="1" applyAlignment="1">
      <alignment vertical="center" wrapText="1"/>
    </xf>
    <xf numFmtId="0" fontId="5" fillId="0" borderId="3" xfId="4" applyBorder="1"/>
    <xf numFmtId="0" fontId="17" fillId="0" borderId="1" xfId="4" applyFont="1" applyBorder="1"/>
    <xf numFmtId="0" fontId="17" fillId="3" borderId="16" xfId="4" applyFont="1" applyFill="1" applyBorder="1" applyAlignment="1">
      <alignment vertical="center"/>
    </xf>
    <xf numFmtId="0" fontId="17" fillId="0" borderId="27" xfId="4" applyFont="1" applyBorder="1" applyAlignment="1">
      <alignment vertical="center"/>
    </xf>
    <xf numFmtId="0" fontId="1" fillId="0" borderId="0" xfId="4" applyFont="1" applyFill="1" applyBorder="1" applyAlignment="1">
      <alignment vertical="center"/>
    </xf>
    <xf numFmtId="0" fontId="5" fillId="0" borderId="0" xfId="4" applyFill="1" applyBorder="1" applyAlignment="1">
      <alignment vertical="center"/>
    </xf>
    <xf numFmtId="165" fontId="7" fillId="0" borderId="28" xfId="4" quotePrefix="1" applyNumberFormat="1" applyFont="1" applyBorder="1" applyAlignment="1">
      <alignment horizontal="left" vertical="center"/>
    </xf>
    <xf numFmtId="165" fontId="12" fillId="0" borderId="29" xfId="4" applyNumberFormat="1" applyFont="1" applyBorder="1" applyAlignment="1">
      <alignment horizontal="left" vertical="center"/>
    </xf>
    <xf numFmtId="165" fontId="13" fillId="0" borderId="29" xfId="4" quotePrefix="1" applyNumberFormat="1" applyFont="1" applyBorder="1" applyAlignment="1">
      <alignment horizontal="left" vertical="center"/>
    </xf>
    <xf numFmtId="0" fontId="12" fillId="0" borderId="29" xfId="4" applyFont="1" applyBorder="1" applyAlignment="1">
      <alignment vertical="center"/>
    </xf>
    <xf numFmtId="0" fontId="1" fillId="0" borderId="29" xfId="4" applyFont="1" applyBorder="1" applyAlignment="1">
      <alignment vertical="center"/>
    </xf>
    <xf numFmtId="0" fontId="1" fillId="0" borderId="28" xfId="4" applyFont="1" applyBorder="1" applyAlignment="1">
      <alignment vertical="center"/>
    </xf>
    <xf numFmtId="0" fontId="13" fillId="3" borderId="29" xfId="4" applyFont="1" applyFill="1" applyBorder="1" applyAlignment="1">
      <alignment vertical="center"/>
    </xf>
    <xf numFmtId="0" fontId="12" fillId="0" borderId="29" xfId="4" applyFont="1" applyFill="1" applyBorder="1" applyAlignment="1">
      <alignment vertical="center"/>
    </xf>
    <xf numFmtId="0" fontId="18" fillId="0" borderId="30" xfId="4" applyFont="1" applyFill="1" applyBorder="1" applyAlignment="1">
      <alignment vertical="center"/>
    </xf>
    <xf numFmtId="0" fontId="17" fillId="0" borderId="16" xfId="4" applyFont="1" applyFill="1" applyBorder="1" applyAlignment="1">
      <alignment horizontal="left" vertical="center"/>
    </xf>
    <xf numFmtId="0" fontId="15" fillId="0" borderId="16" xfId="4" applyFont="1" applyFill="1" applyBorder="1" applyAlignment="1">
      <alignment horizontal="left" vertical="center"/>
    </xf>
    <xf numFmtId="0" fontId="17" fillId="4" borderId="31" xfId="4" applyFont="1" applyFill="1" applyBorder="1"/>
    <xf numFmtId="166" fontId="47" fillId="0" borderId="0" xfId="4" quotePrefix="1" applyNumberFormat="1" applyFont="1" applyAlignment="1">
      <alignment horizontal="left"/>
    </xf>
    <xf numFmtId="0" fontId="32" fillId="0" borderId="0" xfId="4" applyFont="1" applyAlignment="1">
      <alignment horizontal="right"/>
    </xf>
    <xf numFmtId="165" fontId="10" fillId="2" borderId="0" xfId="4" applyNumberFormat="1" applyFont="1" applyFill="1" applyAlignment="1">
      <alignment horizontal="right"/>
    </xf>
    <xf numFmtId="0" fontId="10" fillId="2" borderId="0" xfId="4" applyFont="1" applyFill="1" applyAlignment="1">
      <alignment horizontal="right"/>
    </xf>
    <xf numFmtId="167" fontId="12" fillId="2" borderId="15" xfId="4" applyNumberFormat="1" applyFont="1" applyFill="1" applyBorder="1" applyAlignment="1">
      <alignment horizontal="center" vertical="center"/>
    </xf>
    <xf numFmtId="167" fontId="12" fillId="2" borderId="11" xfId="4" applyNumberFormat="1" applyFont="1" applyFill="1" applyBorder="1" applyAlignment="1">
      <alignment horizontal="center" vertical="center"/>
    </xf>
    <xf numFmtId="1" fontId="12" fillId="0" borderId="12" xfId="4" applyNumberFormat="1" applyFont="1" applyBorder="1" applyAlignment="1">
      <alignment horizontal="center" vertical="center"/>
    </xf>
    <xf numFmtId="169" fontId="12" fillId="2" borderId="12" xfId="4" quotePrefix="1" applyNumberFormat="1" applyFont="1" applyFill="1" applyBorder="1" applyAlignment="1">
      <alignment horizontal="center" vertical="center"/>
    </xf>
    <xf numFmtId="0" fontId="1" fillId="3" borderId="0" xfId="4" applyFont="1" applyFill="1" applyBorder="1" applyAlignment="1">
      <alignment vertical="center"/>
    </xf>
    <xf numFmtId="0" fontId="12" fillId="3" borderId="13" xfId="4" quotePrefix="1" applyNumberFormat="1" applyFont="1" applyFill="1" applyBorder="1" applyAlignment="1">
      <alignment vertical="center"/>
    </xf>
    <xf numFmtId="165" fontId="12" fillId="3" borderId="0" xfId="4" applyNumberFormat="1" applyFont="1" applyFill="1" applyBorder="1" applyAlignment="1">
      <alignment vertical="center"/>
    </xf>
    <xf numFmtId="0" fontId="12" fillId="0" borderId="15" xfId="4" applyFont="1" applyFill="1" applyBorder="1" applyAlignment="1">
      <alignment horizontal="left" vertical="center" indent="1"/>
    </xf>
    <xf numFmtId="0" fontId="12" fillId="2" borderId="13" xfId="4" quotePrefix="1" applyNumberFormat="1" applyFont="1" applyFill="1" applyBorder="1" applyAlignment="1">
      <alignment vertical="center"/>
    </xf>
    <xf numFmtId="0" fontId="12" fillId="0" borderId="0" xfId="4" applyFont="1" applyFill="1" applyBorder="1" applyAlignment="1">
      <alignment horizontal="left" vertical="center" indent="2"/>
    </xf>
    <xf numFmtId="0" fontId="12" fillId="0" borderId="15" xfId="4" applyFont="1" applyFill="1" applyBorder="1" applyAlignment="1">
      <alignment horizontal="left" vertical="center" indent="2"/>
    </xf>
    <xf numFmtId="0" fontId="12" fillId="0" borderId="13" xfId="4" quotePrefix="1" applyNumberFormat="1" applyFont="1" applyFill="1" applyBorder="1" applyAlignment="1">
      <alignment vertical="center"/>
    </xf>
    <xf numFmtId="165" fontId="12" fillId="0" borderId="15" xfId="4" applyNumberFormat="1" applyFont="1" applyFill="1" applyBorder="1" applyAlignment="1">
      <alignment vertical="center"/>
    </xf>
    <xf numFmtId="165" fontId="12" fillId="0" borderId="11" xfId="4" applyNumberFormat="1" applyFont="1" applyFill="1" applyBorder="1" applyAlignment="1">
      <alignment vertical="center"/>
    </xf>
    <xf numFmtId="0" fontId="12" fillId="0" borderId="14" xfId="4" applyFont="1" applyFill="1" applyBorder="1" applyAlignment="1">
      <alignment horizontal="left" vertical="center" indent="2"/>
    </xf>
    <xf numFmtId="0" fontId="12" fillId="0" borderId="14" xfId="4" applyFont="1" applyFill="1" applyBorder="1" applyAlignment="1">
      <alignment horizontal="left" vertical="center"/>
    </xf>
    <xf numFmtId="0" fontId="12" fillId="0" borderId="14" xfId="4" applyFont="1" applyFill="1" applyBorder="1" applyAlignment="1">
      <alignment vertical="center"/>
    </xf>
    <xf numFmtId="0" fontId="12" fillId="0" borderId="14" xfId="4" applyFont="1" applyFill="1" applyBorder="1" applyAlignment="1">
      <alignment horizontal="left" vertical="center" indent="1"/>
    </xf>
    <xf numFmtId="165" fontId="12" fillId="0" borderId="0" xfId="4" applyNumberFormat="1" applyFont="1" applyBorder="1" applyAlignment="1">
      <alignment vertical="center"/>
    </xf>
    <xf numFmtId="0" fontId="27" fillId="0" borderId="1" xfId="4" applyFont="1" applyFill="1" applyBorder="1" applyAlignment="1">
      <alignment vertical="center"/>
    </xf>
    <xf numFmtId="0" fontId="24" fillId="2" borderId="0" xfId="2" applyFont="1" applyFill="1"/>
    <xf numFmtId="0" fontId="24" fillId="2" borderId="0" xfId="2" applyFont="1" applyFill="1" applyAlignment="1">
      <alignment horizontal="left"/>
    </xf>
    <xf numFmtId="0" fontId="32" fillId="2" borderId="0" xfId="2" applyFont="1" applyFill="1" applyAlignment="1">
      <alignment horizontal="right"/>
    </xf>
    <xf numFmtId="165" fontId="10" fillId="2" borderId="0" xfId="2" applyNumberFormat="1" applyFont="1" applyFill="1" applyAlignment="1">
      <alignment horizontal="right"/>
    </xf>
    <xf numFmtId="0" fontId="1" fillId="2" borderId="0" xfId="2" applyFill="1"/>
    <xf numFmtId="165" fontId="24" fillId="2" borderId="0" xfId="2" applyNumberFormat="1" applyFont="1" applyFill="1" applyAlignment="1">
      <alignment horizontal="left"/>
    </xf>
    <xf numFmtId="0" fontId="10" fillId="2" borderId="0" xfId="2" applyFont="1" applyFill="1" applyAlignment="1">
      <alignment horizontal="right"/>
    </xf>
    <xf numFmtId="0" fontId="1" fillId="2" borderId="0" xfId="2" applyFont="1" applyFill="1"/>
    <xf numFmtId="0" fontId="1" fillId="2" borderId="0" xfId="2" applyFill="1" applyBorder="1"/>
    <xf numFmtId="165" fontId="24" fillId="2" borderId="0" xfId="2" quotePrefix="1" applyNumberFormat="1" applyFont="1" applyFill="1" applyAlignment="1">
      <alignment horizontal="left"/>
    </xf>
    <xf numFmtId="0" fontId="1" fillId="2" borderId="1" xfId="2" applyFill="1" applyBorder="1"/>
    <xf numFmtId="166" fontId="6" fillId="2" borderId="0" xfId="2" quotePrefix="1" applyNumberFormat="1" applyFont="1" applyFill="1" applyAlignment="1">
      <alignment horizontal="left"/>
    </xf>
    <xf numFmtId="0" fontId="1" fillId="2" borderId="2" xfId="2" applyFill="1" applyBorder="1"/>
    <xf numFmtId="0" fontId="1" fillId="2" borderId="6" xfId="2" applyFill="1" applyBorder="1"/>
    <xf numFmtId="165" fontId="24" fillId="2" borderId="3" xfId="2" quotePrefix="1" applyNumberFormat="1" applyFont="1" applyFill="1" applyBorder="1" applyAlignment="1">
      <alignment horizontal="left"/>
    </xf>
    <xf numFmtId="0" fontId="1" fillId="2" borderId="4" xfId="2" applyFill="1" applyBorder="1"/>
    <xf numFmtId="166" fontId="6" fillId="2" borderId="5" xfId="2" quotePrefix="1" applyNumberFormat="1" applyFont="1" applyFill="1" applyBorder="1" applyAlignment="1">
      <alignment horizontal="left"/>
    </xf>
    <xf numFmtId="0" fontId="1" fillId="2" borderId="6" xfId="2" applyFont="1" applyFill="1" applyBorder="1"/>
    <xf numFmtId="0" fontId="1" fillId="2" borderId="3" xfId="2" applyFont="1" applyFill="1" applyBorder="1"/>
    <xf numFmtId="0" fontId="1" fillId="2" borderId="8" xfId="2" applyFont="1" applyFill="1" applyBorder="1"/>
    <xf numFmtId="0" fontId="1" fillId="2" borderId="4" xfId="2" applyFont="1" applyFill="1" applyBorder="1"/>
    <xf numFmtId="0" fontId="1" fillId="2" borderId="9" xfId="2" applyFill="1" applyBorder="1"/>
    <xf numFmtId="0" fontId="25" fillId="2" borderId="10" xfId="2" applyFont="1" applyFill="1" applyBorder="1" applyAlignment="1">
      <alignment vertical="center"/>
    </xf>
    <xf numFmtId="0" fontId="12" fillId="2" borderId="0" xfId="2" applyFont="1" applyFill="1" applyBorder="1" applyAlignment="1">
      <alignment vertical="center" wrapText="1"/>
    </xf>
    <xf numFmtId="165" fontId="12" fillId="2" borderId="15" xfId="2" applyNumberFormat="1" applyFont="1" applyFill="1" applyBorder="1" applyAlignment="1">
      <alignment horizontal="left" vertical="center"/>
    </xf>
    <xf numFmtId="165" fontId="12" fillId="2" borderId="11" xfId="2" applyNumberFormat="1" applyFont="1" applyFill="1" applyBorder="1" applyAlignment="1">
      <alignment horizontal="left" vertical="center"/>
    </xf>
    <xf numFmtId="166" fontId="12" fillId="2" borderId="12" xfId="2" applyNumberFormat="1" applyFont="1" applyFill="1" applyBorder="1" applyAlignment="1">
      <alignment horizontal="left" vertical="center"/>
    </xf>
    <xf numFmtId="167" fontId="12" fillId="2" borderId="13" xfId="2" applyNumberFormat="1" applyFont="1" applyFill="1" applyBorder="1" applyAlignment="1">
      <alignment horizontal="center" vertical="center"/>
    </xf>
    <xf numFmtId="167" fontId="12" fillId="2" borderId="0" xfId="2" applyNumberFormat="1" applyFont="1" applyFill="1" applyBorder="1" applyAlignment="1">
      <alignment horizontal="center" vertical="center"/>
    </xf>
    <xf numFmtId="167" fontId="12" fillId="2" borderId="15" xfId="2" applyNumberFormat="1" applyFont="1" applyFill="1" applyBorder="1" applyAlignment="1">
      <alignment horizontal="center" vertical="center"/>
    </xf>
    <xf numFmtId="167" fontId="12" fillId="2" borderId="11" xfId="2" applyNumberFormat="1" applyFont="1" applyFill="1" applyBorder="1" applyAlignment="1">
      <alignment horizontal="center" vertical="center"/>
    </xf>
    <xf numFmtId="0" fontId="12" fillId="2" borderId="12" xfId="2" applyFont="1" applyFill="1" applyBorder="1" applyAlignment="1">
      <alignment horizontal="center"/>
    </xf>
    <xf numFmtId="0" fontId="25" fillId="2" borderId="0" xfId="2" applyFont="1" applyFill="1" applyAlignment="1">
      <alignment vertical="center"/>
    </xf>
    <xf numFmtId="0" fontId="12" fillId="2" borderId="0" xfId="2" applyFont="1" applyFill="1" applyBorder="1" applyAlignment="1">
      <alignment vertical="center"/>
    </xf>
    <xf numFmtId="165" fontId="13" fillId="2" borderId="15" xfId="2" quotePrefix="1" applyNumberFormat="1" applyFont="1" applyFill="1" applyBorder="1" applyAlignment="1">
      <alignment horizontal="left" vertical="center"/>
    </xf>
    <xf numFmtId="165" fontId="13" fillId="2" borderId="11" xfId="2" quotePrefix="1" applyNumberFormat="1" applyFont="1" applyFill="1" applyBorder="1" applyAlignment="1">
      <alignment horizontal="left" vertical="center"/>
    </xf>
    <xf numFmtId="0" fontId="26" fillId="2" borderId="10" xfId="2" applyFont="1" applyFill="1" applyBorder="1" applyAlignment="1">
      <alignment vertical="center"/>
    </xf>
    <xf numFmtId="0" fontId="12" fillId="2" borderId="15" xfId="2" applyFont="1" applyFill="1" applyBorder="1" applyAlignment="1">
      <alignment vertical="center"/>
    </xf>
    <xf numFmtId="0" fontId="12" fillId="2" borderId="11" xfId="2" applyFont="1" applyFill="1" applyBorder="1" applyAlignment="1">
      <alignment vertical="center"/>
    </xf>
    <xf numFmtId="166" fontId="12" fillId="2" borderId="12" xfId="2" applyNumberFormat="1" applyFont="1" applyFill="1" applyBorder="1" applyAlignment="1">
      <alignment vertical="center"/>
    </xf>
    <xf numFmtId="167" fontId="1" fillId="2" borderId="13" xfId="2" applyNumberFormat="1" applyFont="1" applyFill="1" applyBorder="1" applyAlignment="1">
      <alignment horizontal="center"/>
    </xf>
    <xf numFmtId="167" fontId="1" fillId="2" borderId="0" xfId="2" applyNumberFormat="1" applyFont="1" applyFill="1" applyBorder="1" applyAlignment="1">
      <alignment horizontal="center"/>
    </xf>
    <xf numFmtId="167" fontId="1" fillId="2" borderId="15" xfId="2" applyNumberFormat="1" applyFont="1" applyFill="1" applyBorder="1" applyAlignment="1">
      <alignment horizontal="center"/>
    </xf>
    <xf numFmtId="167" fontId="1" fillId="2" borderId="11" xfId="2" applyNumberFormat="1" applyFont="1" applyFill="1" applyBorder="1" applyAlignment="1">
      <alignment horizontal="center"/>
    </xf>
    <xf numFmtId="0" fontId="26" fillId="2" borderId="12" xfId="2" applyFont="1" applyFill="1" applyBorder="1" applyAlignment="1">
      <alignment vertical="center"/>
    </xf>
    <xf numFmtId="0" fontId="26" fillId="2" borderId="0" xfId="2" applyFont="1" applyFill="1" applyAlignment="1">
      <alignment vertical="center"/>
    </xf>
    <xf numFmtId="1" fontId="12" fillId="2" borderId="12" xfId="2" applyNumberFormat="1" applyFont="1" applyFill="1" applyBorder="1" applyAlignment="1">
      <alignment horizontal="center" vertical="center"/>
    </xf>
    <xf numFmtId="0" fontId="12" fillId="2" borderId="13"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15" xfId="2" applyFont="1" applyFill="1" applyBorder="1" applyAlignment="1">
      <alignment horizontal="center" vertical="center" wrapText="1"/>
    </xf>
    <xf numFmtId="0" fontId="12" fillId="2" borderId="11" xfId="2" applyFont="1" applyFill="1" applyBorder="1" applyAlignment="1">
      <alignment horizontal="center" vertical="center" wrapText="1"/>
    </xf>
    <xf numFmtId="169" fontId="12" fillId="2" borderId="12" xfId="2" quotePrefix="1" applyNumberFormat="1" applyFont="1" applyFill="1" applyBorder="1" applyAlignment="1">
      <alignment horizontal="center" vertical="center"/>
    </xf>
    <xf numFmtId="167" fontId="12" fillId="2" borderId="13" xfId="2" quotePrefix="1" applyNumberFormat="1" applyFont="1" applyFill="1" applyBorder="1" applyAlignment="1">
      <alignment horizontal="center" vertical="center"/>
    </xf>
    <xf numFmtId="167" fontId="12" fillId="2" borderId="0" xfId="2" quotePrefix="1" applyNumberFormat="1" applyFont="1" applyFill="1" applyBorder="1" applyAlignment="1">
      <alignment horizontal="center" vertical="center"/>
    </xf>
    <xf numFmtId="167" fontId="12" fillId="2" borderId="15" xfId="2" quotePrefix="1" applyNumberFormat="1" applyFont="1" applyFill="1" applyBorder="1" applyAlignment="1">
      <alignment horizontal="center" vertical="center"/>
    </xf>
    <xf numFmtId="167" fontId="12" fillId="2" borderId="11" xfId="2" quotePrefix="1" applyNumberFormat="1" applyFont="1" applyFill="1" applyBorder="1" applyAlignment="1">
      <alignment horizontal="center" vertical="center"/>
    </xf>
    <xf numFmtId="0" fontId="1" fillId="2" borderId="10" xfId="2" applyFill="1" applyBorder="1" applyAlignment="1">
      <alignment vertical="center"/>
    </xf>
    <xf numFmtId="0" fontId="1" fillId="2" borderId="26" xfId="2" applyFont="1" applyFill="1" applyBorder="1" applyAlignment="1">
      <alignment vertical="center"/>
    </xf>
    <xf numFmtId="0" fontId="1" fillId="2" borderId="0" xfId="2" applyFont="1" applyFill="1" applyBorder="1" applyAlignment="1">
      <alignment vertical="center"/>
    </xf>
    <xf numFmtId="165" fontId="12" fillId="2" borderId="11" xfId="2" applyNumberFormat="1" applyFont="1" applyFill="1" applyBorder="1" applyAlignment="1">
      <alignment vertical="center"/>
    </xf>
    <xf numFmtId="166" fontId="1" fillId="2" borderId="22" xfId="2" applyNumberFormat="1" applyFont="1" applyFill="1" applyBorder="1" applyAlignment="1">
      <alignment vertical="center"/>
    </xf>
    <xf numFmtId="0" fontId="12" fillId="2" borderId="13" xfId="2" quotePrefix="1" applyFont="1" applyFill="1" applyBorder="1" applyAlignment="1">
      <alignment horizontal="left" vertical="center"/>
    </xf>
    <xf numFmtId="0" fontId="12" fillId="2" borderId="0" xfId="2" quotePrefix="1" applyFont="1" applyFill="1" applyBorder="1" applyAlignment="1">
      <alignment horizontal="left" vertical="center"/>
    </xf>
    <xf numFmtId="0" fontId="12" fillId="2" borderId="15" xfId="2" quotePrefix="1" applyFont="1" applyFill="1" applyBorder="1" applyAlignment="1">
      <alignment horizontal="left" vertical="center"/>
    </xf>
    <xf numFmtId="0" fontId="12" fillId="2" borderId="11" xfId="2" quotePrefix="1" applyFont="1" applyFill="1" applyBorder="1" applyAlignment="1">
      <alignment horizontal="left" vertical="center"/>
    </xf>
    <xf numFmtId="0" fontId="1" fillId="2" borderId="24" xfId="2" applyFont="1" applyFill="1" applyBorder="1" applyAlignment="1">
      <alignment vertical="center"/>
    </xf>
    <xf numFmtId="0" fontId="1" fillId="2" borderId="0" xfId="2" applyFill="1" applyAlignment="1">
      <alignment vertical="center"/>
    </xf>
    <xf numFmtId="0" fontId="1" fillId="2" borderId="2" xfId="2" applyFill="1" applyBorder="1" applyAlignment="1">
      <alignment vertical="center"/>
    </xf>
    <xf numFmtId="0" fontId="1" fillId="2" borderId="6" xfId="2" applyFont="1" applyFill="1" applyBorder="1" applyAlignment="1">
      <alignment vertical="center"/>
    </xf>
    <xf numFmtId="0" fontId="1" fillId="2" borderId="3" xfId="2" applyFont="1" applyFill="1" applyBorder="1" applyAlignment="1">
      <alignment vertical="center"/>
    </xf>
    <xf numFmtId="0" fontId="21" fillId="2" borderId="4" xfId="2" applyFont="1" applyFill="1" applyBorder="1" applyAlignment="1">
      <alignment vertical="center" wrapText="1"/>
    </xf>
    <xf numFmtId="166" fontId="12" fillId="2" borderId="5" xfId="2" applyNumberFormat="1" applyFont="1" applyFill="1" applyBorder="1" applyAlignment="1">
      <alignment vertical="center"/>
    </xf>
    <xf numFmtId="0" fontId="12" fillId="2" borderId="6" xfId="2" applyFont="1" applyFill="1" applyBorder="1" applyAlignment="1">
      <alignment vertical="center"/>
    </xf>
    <xf numFmtId="0" fontId="12" fillId="2" borderId="3" xfId="2" applyFont="1" applyFill="1" applyBorder="1" applyAlignment="1">
      <alignment vertical="center"/>
    </xf>
    <xf numFmtId="0" fontId="12" fillId="2" borderId="8" xfId="2" applyFont="1" applyFill="1" applyBorder="1" applyAlignment="1">
      <alignment vertical="center"/>
    </xf>
    <xf numFmtId="0" fontId="12" fillId="2" borderId="4" xfId="2" applyFont="1" applyFill="1" applyBorder="1" applyAlignment="1">
      <alignment vertical="center"/>
    </xf>
    <xf numFmtId="0" fontId="1" fillId="2" borderId="11" xfId="2" applyFont="1" applyFill="1" applyBorder="1" applyAlignment="1">
      <alignment vertical="center"/>
    </xf>
    <xf numFmtId="0" fontId="1" fillId="3" borderId="10" xfId="2" applyFont="1" applyFill="1" applyBorder="1" applyAlignment="1">
      <alignment vertical="center"/>
    </xf>
    <xf numFmtId="0" fontId="1" fillId="3" borderId="13" xfId="2" applyFont="1" applyFill="1" applyBorder="1" applyAlignment="1">
      <alignment vertical="center"/>
    </xf>
    <xf numFmtId="0" fontId="13" fillId="3" borderId="0" xfId="2" applyFont="1" applyFill="1" applyBorder="1" applyAlignment="1">
      <alignment vertical="center"/>
    </xf>
    <xf numFmtId="0" fontId="13" fillId="3" borderId="15" xfId="2" applyFont="1" applyFill="1" applyBorder="1" applyAlignment="1">
      <alignment vertical="center"/>
    </xf>
    <xf numFmtId="166" fontId="12" fillId="3" borderId="12" xfId="2" applyNumberFormat="1" applyFont="1" applyFill="1" applyBorder="1" applyAlignment="1">
      <alignment vertical="center"/>
    </xf>
    <xf numFmtId="173" fontId="12" fillId="3" borderId="13" xfId="2" applyNumberFormat="1" applyFont="1" applyFill="1" applyBorder="1" applyAlignment="1">
      <alignment vertical="center"/>
    </xf>
    <xf numFmtId="173" fontId="12" fillId="3" borderId="0" xfId="2" applyNumberFormat="1" applyFont="1" applyFill="1" applyBorder="1" applyAlignment="1">
      <alignment vertical="center"/>
    </xf>
    <xf numFmtId="173" fontId="12" fillId="3" borderId="15" xfId="2" applyNumberFormat="1" applyFont="1" applyFill="1" applyBorder="1" applyAlignment="1">
      <alignment vertical="center"/>
    </xf>
    <xf numFmtId="173" fontId="12" fillId="3" borderId="11" xfId="2" applyNumberFormat="1" applyFont="1" applyFill="1" applyBorder="1" applyAlignment="1">
      <alignment vertical="center"/>
    </xf>
    <xf numFmtId="0" fontId="1" fillId="3" borderId="12" xfId="2" applyFont="1" applyFill="1" applyBorder="1" applyAlignment="1">
      <alignment vertical="center"/>
    </xf>
    <xf numFmtId="0" fontId="1" fillId="2" borderId="0" xfId="2" applyFont="1" applyFill="1" applyAlignment="1">
      <alignment vertical="center"/>
    </xf>
    <xf numFmtId="0" fontId="27" fillId="3" borderId="10" xfId="2" applyFont="1" applyFill="1" applyBorder="1" applyAlignment="1">
      <alignment vertical="center"/>
    </xf>
    <xf numFmtId="0" fontId="12" fillId="3" borderId="13" xfId="2" quotePrefix="1" applyNumberFormat="1" applyFont="1" applyFill="1" applyBorder="1" applyAlignment="1">
      <alignment vertical="center"/>
    </xf>
    <xf numFmtId="165" fontId="12" fillId="3" borderId="13" xfId="2" applyNumberFormat="1" applyFont="1" applyFill="1" applyBorder="1" applyAlignment="1">
      <alignment horizontal="right" vertical="center"/>
    </xf>
    <xf numFmtId="165" fontId="12" fillId="3" borderId="0" xfId="2" applyNumberFormat="1" applyFont="1" applyFill="1" applyBorder="1" applyAlignment="1">
      <alignment horizontal="right" vertical="center"/>
    </xf>
    <xf numFmtId="165" fontId="12" fillId="3" borderId="15" xfId="2" applyNumberFormat="1" applyFont="1" applyFill="1" applyBorder="1" applyAlignment="1">
      <alignment horizontal="right" vertical="center"/>
    </xf>
    <xf numFmtId="165" fontId="12" fillId="3" borderId="11" xfId="2" applyNumberFormat="1" applyFont="1" applyFill="1" applyBorder="1" applyAlignment="1">
      <alignment horizontal="right" vertical="center"/>
    </xf>
    <xf numFmtId="164" fontId="12" fillId="3" borderId="12" xfId="2" applyNumberFormat="1" applyFont="1" applyFill="1" applyBorder="1" applyAlignment="1">
      <alignment horizontal="right" vertical="center" indent="3"/>
    </xf>
    <xf numFmtId="0" fontId="27" fillId="2" borderId="0" xfId="2" applyFont="1" applyFill="1" applyAlignment="1">
      <alignment vertical="center"/>
    </xf>
    <xf numFmtId="164" fontId="27" fillId="2" borderId="0" xfId="2" applyNumberFormat="1" applyFont="1" applyFill="1" applyAlignment="1">
      <alignment vertical="center"/>
    </xf>
    <xf numFmtId="0" fontId="27" fillId="2" borderId="10" xfId="2" applyFont="1" applyFill="1" applyBorder="1" applyAlignment="1">
      <alignment vertical="center"/>
    </xf>
    <xf numFmtId="0" fontId="12" fillId="2" borderId="13" xfId="2" applyFont="1" applyFill="1" applyBorder="1" applyAlignment="1">
      <alignment vertical="center"/>
    </xf>
    <xf numFmtId="0" fontId="13" fillId="2" borderId="0" xfId="2" applyFont="1" applyFill="1" applyBorder="1" applyAlignment="1">
      <alignment vertical="center"/>
    </xf>
    <xf numFmtId="0" fontId="13" fillId="2" borderId="15" xfId="2" applyFont="1" applyFill="1" applyBorder="1" applyAlignment="1">
      <alignment vertical="center"/>
    </xf>
    <xf numFmtId="165" fontId="12" fillId="2" borderId="13" xfId="2" applyNumberFormat="1" applyFont="1" applyFill="1" applyBorder="1" applyAlignment="1">
      <alignment vertical="center"/>
    </xf>
    <xf numFmtId="165" fontId="12" fillId="2" borderId="0" xfId="2" applyNumberFormat="1" applyFont="1" applyFill="1" applyBorder="1" applyAlignment="1">
      <alignment vertical="center"/>
    </xf>
    <xf numFmtId="165" fontId="12" fillId="2" borderId="15" xfId="2" applyNumberFormat="1" applyFont="1" applyFill="1" applyBorder="1" applyAlignment="1">
      <alignment vertical="center"/>
    </xf>
    <xf numFmtId="164" fontId="12" fillId="2" borderId="12" xfId="2" applyNumberFormat="1" applyFont="1" applyFill="1" applyBorder="1" applyAlignment="1">
      <alignment horizontal="right" vertical="center" indent="2"/>
    </xf>
    <xf numFmtId="0" fontId="12" fillId="2" borderId="13" xfId="2" quotePrefix="1" applyNumberFormat="1" applyFont="1" applyFill="1" applyBorder="1" applyAlignment="1">
      <alignment vertical="center"/>
    </xf>
    <xf numFmtId="164" fontId="12" fillId="2" borderId="12" xfId="2" applyNumberFormat="1" applyFont="1" applyFill="1" applyBorder="1" applyAlignment="1">
      <alignment horizontal="right" vertical="center" indent="3"/>
    </xf>
    <xf numFmtId="0" fontId="27" fillId="2" borderId="21" xfId="2" applyFont="1" applyFill="1" applyBorder="1" applyAlignment="1">
      <alignment vertical="center"/>
    </xf>
    <xf numFmtId="0" fontId="12" fillId="2" borderId="26" xfId="2" applyFont="1" applyFill="1" applyBorder="1" applyAlignment="1">
      <alignment vertical="center"/>
    </xf>
    <xf numFmtId="0" fontId="13" fillId="2" borderId="1" xfId="2" applyFont="1" applyFill="1" applyBorder="1" applyAlignment="1">
      <alignment vertical="center"/>
    </xf>
    <xf numFmtId="0" fontId="12" fillId="2" borderId="24" xfId="2" applyFont="1" applyFill="1" applyBorder="1" applyAlignment="1">
      <alignment vertical="center"/>
    </xf>
    <xf numFmtId="166" fontId="12" fillId="2" borderId="22" xfId="2" applyNumberFormat="1" applyFont="1" applyFill="1" applyBorder="1" applyAlignment="1">
      <alignment vertical="center"/>
    </xf>
    <xf numFmtId="173" fontId="12" fillId="2" borderId="26" xfId="2" applyNumberFormat="1" applyFont="1" applyFill="1" applyBorder="1" applyAlignment="1">
      <alignment horizontal="right" vertical="center"/>
    </xf>
    <xf numFmtId="173" fontId="12" fillId="2" borderId="1" xfId="2" applyNumberFormat="1" applyFont="1" applyFill="1" applyBorder="1" applyAlignment="1">
      <alignment horizontal="right" vertical="center"/>
    </xf>
    <xf numFmtId="173" fontId="12" fillId="2" borderId="25" xfId="2" applyNumberFormat="1" applyFont="1" applyFill="1" applyBorder="1" applyAlignment="1">
      <alignment horizontal="right" vertical="center"/>
    </xf>
    <xf numFmtId="173" fontId="12" fillId="2" borderId="24" xfId="2" applyNumberFormat="1" applyFont="1" applyFill="1" applyBorder="1" applyAlignment="1">
      <alignment horizontal="right" vertical="center"/>
    </xf>
    <xf numFmtId="0" fontId="12" fillId="2" borderId="24" xfId="2" applyFont="1" applyFill="1" applyBorder="1"/>
    <xf numFmtId="0" fontId="27" fillId="2" borderId="0" xfId="2" applyFont="1" applyFill="1" applyBorder="1" applyAlignment="1">
      <alignment vertical="center"/>
    </xf>
    <xf numFmtId="0" fontId="4" fillId="2" borderId="0" xfId="2" applyFont="1" applyFill="1" applyBorder="1" applyAlignment="1">
      <alignment vertical="center"/>
    </xf>
    <xf numFmtId="166" fontId="12" fillId="2" borderId="0" xfId="2" applyNumberFormat="1" applyFont="1" applyFill="1" applyBorder="1" applyAlignment="1">
      <alignment vertical="center"/>
    </xf>
    <xf numFmtId="173" fontId="12" fillId="2" borderId="0" xfId="2" applyNumberFormat="1" applyFont="1" applyFill="1" applyBorder="1" applyAlignment="1">
      <alignment horizontal="right" vertical="center"/>
    </xf>
    <xf numFmtId="0" fontId="27" fillId="2" borderId="0" xfId="2" applyFont="1" applyFill="1" applyBorder="1"/>
    <xf numFmtId="0" fontId="30" fillId="2" borderId="0" xfId="2" applyFont="1" applyFill="1" applyBorder="1" applyAlignment="1">
      <alignment vertical="center"/>
    </xf>
    <xf numFmtId="167" fontId="12" fillId="2" borderId="0" xfId="2" applyNumberFormat="1" applyFont="1" applyFill="1" applyBorder="1" applyAlignment="1">
      <alignment horizontal="right" vertical="center"/>
    </xf>
    <xf numFmtId="0" fontId="27" fillId="5" borderId="2" xfId="2" applyFont="1" applyFill="1" applyBorder="1"/>
    <xf numFmtId="0" fontId="27" fillId="5" borderId="3" xfId="2" applyFont="1" applyFill="1" applyBorder="1"/>
    <xf numFmtId="0" fontId="15" fillId="5" borderId="3" xfId="2" applyFont="1" applyFill="1" applyBorder="1" applyAlignment="1">
      <alignment vertical="center"/>
    </xf>
    <xf numFmtId="0" fontId="26" fillId="5" borderId="3" xfId="2" applyFont="1" applyFill="1" applyBorder="1" applyAlignment="1">
      <alignment vertical="center"/>
    </xf>
    <xf numFmtId="166" fontId="12" fillId="5" borderId="9" xfId="2" applyNumberFormat="1" applyFont="1" applyFill="1" applyBorder="1" applyAlignment="1">
      <alignment vertical="center"/>
    </xf>
    <xf numFmtId="167" fontId="12" fillId="2" borderId="0" xfId="2" applyNumberFormat="1" applyFont="1" applyFill="1" applyBorder="1" applyAlignment="1">
      <alignment horizontal="right"/>
    </xf>
    <xf numFmtId="0" fontId="27" fillId="2" borderId="0" xfId="2" applyFont="1" applyFill="1"/>
    <xf numFmtId="0" fontId="27" fillId="5" borderId="10" xfId="2" applyFont="1" applyFill="1" applyBorder="1"/>
    <xf numFmtId="0" fontId="12" fillId="5" borderId="0" xfId="2" applyFont="1" applyFill="1" applyBorder="1" applyAlignment="1" applyProtection="1">
      <alignment horizontal="left"/>
      <protection locked="0"/>
    </xf>
    <xf numFmtId="0" fontId="27" fillId="5" borderId="16" xfId="2" applyFont="1" applyFill="1" applyBorder="1"/>
    <xf numFmtId="0" fontId="12" fillId="2" borderId="0" xfId="2" applyFont="1" applyFill="1" applyBorder="1" applyAlignment="1" applyProtection="1">
      <alignment horizontal="left"/>
      <protection locked="0"/>
    </xf>
    <xf numFmtId="164" fontId="1" fillId="2" borderId="0" xfId="2" applyNumberFormat="1" applyFill="1" applyBorder="1"/>
    <xf numFmtId="0" fontId="27" fillId="5" borderId="21" xfId="2" applyFont="1" applyFill="1" applyBorder="1"/>
    <xf numFmtId="0" fontId="27" fillId="5" borderId="1" xfId="2" applyFont="1" applyFill="1" applyBorder="1"/>
    <xf numFmtId="0" fontId="26" fillId="5" borderId="1" xfId="2" applyFont="1" applyFill="1" applyBorder="1" applyAlignment="1">
      <alignment vertical="center"/>
    </xf>
    <xf numFmtId="166" fontId="12" fillId="5" borderId="27" xfId="2" applyNumberFormat="1" applyFont="1" applyFill="1" applyBorder="1"/>
    <xf numFmtId="2" fontId="3" fillId="2" borderId="0" xfId="2" applyNumberFormat="1" applyFont="1" applyFill="1" applyBorder="1" applyAlignment="1">
      <alignment horizontal="right"/>
    </xf>
    <xf numFmtId="0" fontId="26" fillId="2" borderId="0" xfId="2" applyFont="1" applyFill="1" applyBorder="1" applyAlignment="1">
      <alignment vertical="center"/>
    </xf>
    <xf numFmtId="166" fontId="1" fillId="2" borderId="0" xfId="2" applyNumberFormat="1" applyFont="1" applyFill="1"/>
    <xf numFmtId="2" fontId="3" fillId="2" borderId="0" xfId="2" applyNumberFormat="1" applyFont="1" applyFill="1" applyAlignment="1">
      <alignment horizontal="right"/>
    </xf>
    <xf numFmtId="0" fontId="15" fillId="2" borderId="0" xfId="2" applyFont="1" applyFill="1" applyBorder="1" applyAlignment="1">
      <alignment vertical="center"/>
    </xf>
    <xf numFmtId="164" fontId="1" fillId="2" borderId="0" xfId="2" applyNumberFormat="1" applyFill="1"/>
    <xf numFmtId="166" fontId="6" fillId="0" borderId="8" xfId="4" quotePrefix="1" applyNumberFormat="1" applyFont="1" applyBorder="1" applyAlignment="1">
      <alignment horizontal="left"/>
    </xf>
    <xf numFmtId="0" fontId="1" fillId="0" borderId="28" xfId="4" applyFont="1" applyBorder="1"/>
    <xf numFmtId="165" fontId="1" fillId="0" borderId="8" xfId="4" applyNumberFormat="1" applyFont="1" applyBorder="1"/>
    <xf numFmtId="165" fontId="1" fillId="0" borderId="4" xfId="4" applyNumberFormat="1" applyFont="1" applyBorder="1"/>
    <xf numFmtId="0" fontId="1" fillId="2" borderId="9" xfId="4" applyFont="1" applyFill="1" applyBorder="1"/>
    <xf numFmtId="166" fontId="12" fillId="0" borderId="15" xfId="4" applyNumberFormat="1" applyFont="1" applyBorder="1" applyAlignment="1">
      <alignment horizontal="left" vertical="center"/>
    </xf>
    <xf numFmtId="167" fontId="12" fillId="2" borderId="29" xfId="4" applyNumberFormat="1" applyFont="1" applyFill="1" applyBorder="1" applyAlignment="1">
      <alignment vertical="center"/>
    </xf>
    <xf numFmtId="167" fontId="12" fillId="2" borderId="14" xfId="4" applyNumberFormat="1" applyFont="1" applyFill="1" applyBorder="1" applyAlignment="1">
      <alignment vertical="center"/>
    </xf>
    <xf numFmtId="167" fontId="12" fillId="2" borderId="15" xfId="4" applyNumberFormat="1" applyFont="1" applyFill="1" applyBorder="1" applyAlignment="1">
      <alignment vertical="center"/>
    </xf>
    <xf numFmtId="167" fontId="12" fillId="2" borderId="11" xfId="4" applyNumberFormat="1" applyFont="1" applyFill="1" applyBorder="1" applyAlignment="1">
      <alignment vertical="center"/>
    </xf>
    <xf numFmtId="166" fontId="12" fillId="0" borderId="15" xfId="4" applyNumberFormat="1" applyFont="1" applyBorder="1" applyAlignment="1">
      <alignment vertical="center"/>
    </xf>
    <xf numFmtId="167" fontId="1" fillId="2" borderId="29" xfId="4" applyNumberFormat="1" applyFont="1" applyFill="1" applyBorder="1"/>
    <xf numFmtId="167" fontId="1" fillId="2" borderId="14" xfId="4" applyNumberFormat="1" applyFont="1" applyFill="1" applyBorder="1"/>
    <xf numFmtId="167" fontId="1" fillId="2" borderId="15" xfId="4" applyNumberFormat="1" applyFont="1" applyFill="1" applyBorder="1"/>
    <xf numFmtId="167" fontId="1" fillId="2" borderId="11" xfId="4" applyNumberFormat="1" applyFont="1" applyFill="1" applyBorder="1"/>
    <xf numFmtId="0" fontId="12" fillId="2" borderId="16" xfId="4" applyFont="1" applyFill="1" applyBorder="1"/>
    <xf numFmtId="0" fontId="12" fillId="2" borderId="11" xfId="4" applyFont="1" applyFill="1" applyBorder="1" applyAlignment="1">
      <alignment horizontal="center"/>
    </xf>
    <xf numFmtId="169" fontId="12" fillId="2" borderId="15" xfId="4" quotePrefix="1" applyNumberFormat="1" applyFont="1" applyFill="1" applyBorder="1" applyAlignment="1">
      <alignment horizontal="left" vertical="center"/>
    </xf>
    <xf numFmtId="167" fontId="12" fillId="2" borderId="29" xfId="4" quotePrefix="1" applyNumberFormat="1" applyFont="1" applyFill="1" applyBorder="1" applyAlignment="1">
      <alignment horizontal="left" vertical="center"/>
    </xf>
    <xf numFmtId="167" fontId="12" fillId="2" borderId="14" xfId="4" quotePrefix="1" applyNumberFormat="1" applyFont="1" applyFill="1" applyBorder="1" applyAlignment="1">
      <alignment horizontal="left" vertical="center"/>
    </xf>
    <xf numFmtId="167" fontId="12" fillId="2" borderId="15" xfId="4" quotePrefix="1" applyNumberFormat="1" applyFont="1" applyFill="1" applyBorder="1" applyAlignment="1">
      <alignment horizontal="left" vertical="center"/>
    </xf>
    <xf numFmtId="167" fontId="12" fillId="2" borderId="11" xfId="4" quotePrefix="1" applyNumberFormat="1" applyFont="1" applyFill="1" applyBorder="1" applyAlignment="1">
      <alignment horizontal="left" vertical="center"/>
    </xf>
    <xf numFmtId="166" fontId="1" fillId="0" borderId="25" xfId="4" applyNumberFormat="1" applyFont="1" applyBorder="1" applyAlignment="1">
      <alignment vertical="center"/>
    </xf>
    <xf numFmtId="0" fontId="12" fillId="0" borderId="30" xfId="4" quotePrefix="1" applyFont="1" applyBorder="1" applyAlignment="1">
      <alignment horizontal="left" vertical="center"/>
    </xf>
    <xf numFmtId="0" fontId="12" fillId="0" borderId="25" xfId="4" quotePrefix="1" applyFont="1" applyBorder="1" applyAlignment="1">
      <alignment horizontal="left" vertical="center"/>
    </xf>
    <xf numFmtId="0" fontId="12" fillId="0" borderId="24" xfId="4" quotePrefix="1" applyFont="1" applyBorder="1" applyAlignment="1">
      <alignment horizontal="left" vertical="center"/>
    </xf>
    <xf numFmtId="0" fontId="1" fillId="2" borderId="24" xfId="4" applyFont="1" applyFill="1" applyBorder="1"/>
    <xf numFmtId="166" fontId="12" fillId="0" borderId="8" xfId="4" applyNumberFormat="1" applyFont="1" applyBorder="1" applyAlignment="1">
      <alignment vertical="center"/>
    </xf>
    <xf numFmtId="165" fontId="12" fillId="0" borderId="28" xfId="4" applyNumberFormat="1" applyFont="1" applyBorder="1" applyAlignment="1">
      <alignment vertical="center"/>
    </xf>
    <xf numFmtId="0" fontId="5" fillId="3" borderId="10" xfId="4" applyFill="1" applyBorder="1" applyAlignment="1">
      <alignment vertical="center"/>
    </xf>
    <xf numFmtId="166" fontId="12" fillId="3" borderId="15" xfId="4" applyNumberFormat="1" applyFont="1" applyFill="1" applyBorder="1" applyAlignment="1">
      <alignment vertical="center"/>
    </xf>
    <xf numFmtId="0" fontId="1" fillId="3" borderId="0" xfId="4" applyFont="1" applyFill="1" applyAlignment="1">
      <alignment vertical="center"/>
    </xf>
    <xf numFmtId="0" fontId="1" fillId="3" borderId="14" xfId="4" applyFont="1" applyFill="1" applyBorder="1" applyAlignment="1">
      <alignment vertical="center"/>
    </xf>
    <xf numFmtId="174" fontId="12" fillId="3" borderId="15" xfId="4" applyNumberFormat="1" applyFont="1" applyFill="1" applyBorder="1" applyAlignment="1">
      <alignment vertical="center"/>
    </xf>
    <xf numFmtId="165" fontId="12" fillId="3" borderId="14" xfId="4" applyNumberFormat="1" applyFont="1" applyFill="1" applyBorder="1" applyAlignment="1">
      <alignment vertical="center"/>
    </xf>
    <xf numFmtId="164" fontId="27" fillId="3" borderId="16" xfId="4" applyNumberFormat="1" applyFont="1" applyFill="1" applyBorder="1" applyAlignment="1">
      <alignment horizontal="right" vertical="center" indent="1"/>
    </xf>
    <xf numFmtId="174" fontId="12" fillId="0" borderId="15" xfId="4" applyNumberFormat="1" applyFont="1" applyFill="1" applyBorder="1" applyAlignment="1">
      <alignment horizontal="right" vertical="center"/>
    </xf>
    <xf numFmtId="165" fontId="12" fillId="0" borderId="29" xfId="4" applyNumberFormat="1" applyFont="1" applyFill="1" applyBorder="1" applyAlignment="1">
      <alignment vertical="center"/>
    </xf>
    <xf numFmtId="165" fontId="12" fillId="0" borderId="14" xfId="4" applyNumberFormat="1" applyFont="1" applyFill="1" applyBorder="1" applyAlignment="1">
      <alignment vertical="center"/>
    </xf>
    <xf numFmtId="0" fontId="12" fillId="0" borderId="13" xfId="4" quotePrefix="1" applyFont="1" applyFill="1" applyBorder="1" applyAlignment="1">
      <alignment vertical="center"/>
    </xf>
    <xf numFmtId="165" fontId="12" fillId="2" borderId="10" xfId="4" applyNumberFormat="1" applyFont="1" applyFill="1" applyBorder="1" applyAlignment="1">
      <alignment vertical="center"/>
    </xf>
    <xf numFmtId="165" fontId="12" fillId="2" borderId="14" xfId="4" applyNumberFormat="1" applyFont="1" applyFill="1" applyBorder="1" applyAlignment="1">
      <alignment vertical="center"/>
    </xf>
    <xf numFmtId="165" fontId="12" fillId="2" borderId="15" xfId="4" applyNumberFormat="1" applyFont="1" applyFill="1" applyBorder="1" applyAlignment="1">
      <alignment vertical="center"/>
    </xf>
    <xf numFmtId="165" fontId="12" fillId="2" borderId="11" xfId="4" applyNumberFormat="1" applyFont="1" applyFill="1" applyBorder="1" applyAlignment="1">
      <alignment vertical="center"/>
    </xf>
    <xf numFmtId="164" fontId="27" fillId="2" borderId="16" xfId="4" applyNumberFormat="1" applyFont="1" applyFill="1" applyBorder="1" applyAlignment="1">
      <alignment horizontal="right" vertical="center" indent="1"/>
    </xf>
    <xf numFmtId="0" fontId="12" fillId="0" borderId="26" xfId="4" applyFont="1" applyFill="1" applyBorder="1" applyAlignment="1">
      <alignment vertical="center"/>
    </xf>
    <xf numFmtId="0" fontId="13" fillId="0" borderId="1" xfId="4" applyFont="1" applyFill="1" applyBorder="1" applyAlignment="1">
      <alignment vertical="center"/>
    </xf>
    <xf numFmtId="0" fontId="12" fillId="0" borderId="24" xfId="4" applyFont="1" applyFill="1" applyBorder="1" applyAlignment="1">
      <alignment vertical="center"/>
    </xf>
    <xf numFmtId="166" fontId="12" fillId="0" borderId="25" xfId="4" applyNumberFormat="1" applyFont="1" applyFill="1" applyBorder="1" applyAlignment="1">
      <alignment vertical="center"/>
    </xf>
    <xf numFmtId="167" fontId="12" fillId="0" borderId="30" xfId="4" applyNumberFormat="1" applyFont="1" applyFill="1" applyBorder="1" applyAlignment="1">
      <alignment horizontal="right" vertical="center"/>
    </xf>
    <xf numFmtId="0" fontId="26" fillId="5" borderId="9" xfId="4" applyFont="1" applyFill="1" applyBorder="1" applyAlignment="1">
      <alignment vertical="center"/>
    </xf>
    <xf numFmtId="167" fontId="12" fillId="2" borderId="0" xfId="4" applyNumberFormat="1" applyFont="1" applyFill="1" applyBorder="1" applyAlignment="1">
      <alignment horizontal="right"/>
    </xf>
    <xf numFmtId="164" fontId="27" fillId="2" borderId="0" xfId="4" applyNumberFormat="1" applyFont="1" applyFill="1" applyBorder="1" applyAlignment="1">
      <alignment horizontal="right" vertical="center" indent="1"/>
    </xf>
    <xf numFmtId="0" fontId="12" fillId="5" borderId="27" xfId="4" applyFont="1" applyFill="1" applyBorder="1" applyAlignment="1" applyProtection="1">
      <alignment horizontal="left"/>
      <protection locked="0"/>
    </xf>
    <xf numFmtId="0" fontId="27" fillId="0" borderId="3" xfId="4" applyFont="1" applyBorder="1"/>
    <xf numFmtId="165" fontId="12" fillId="0" borderId="0" xfId="4" applyNumberFormat="1" applyFont="1" applyFill="1" applyBorder="1" applyAlignment="1">
      <alignment vertical="center"/>
    </xf>
    <xf numFmtId="165" fontId="12" fillId="2" borderId="0" xfId="4" applyNumberFormat="1" applyFont="1" applyFill="1" applyBorder="1" applyAlignment="1">
      <alignment vertical="center"/>
    </xf>
    <xf numFmtId="0" fontId="6" fillId="2" borderId="0" xfId="2" applyFont="1" applyFill="1"/>
    <xf numFmtId="165" fontId="6" fillId="2" borderId="0" xfId="2" applyNumberFormat="1" applyFont="1" applyFill="1" applyAlignment="1">
      <alignment horizontal="left"/>
    </xf>
    <xf numFmtId="165" fontId="6" fillId="2" borderId="0" xfId="2" quotePrefix="1" applyNumberFormat="1" applyFont="1" applyFill="1" applyAlignment="1">
      <alignment horizontal="left"/>
    </xf>
    <xf numFmtId="165" fontId="24" fillId="2" borderId="8" xfId="2" quotePrefix="1" applyNumberFormat="1" applyFont="1" applyFill="1" applyBorder="1" applyAlignment="1">
      <alignment horizontal="left"/>
    </xf>
    <xf numFmtId="165" fontId="24" fillId="2" borderId="4" xfId="2" quotePrefix="1" applyNumberFormat="1" applyFont="1" applyFill="1" applyBorder="1" applyAlignment="1">
      <alignment horizontal="left"/>
    </xf>
    <xf numFmtId="0" fontId="1" fillId="2" borderId="28" xfId="2" applyFont="1" applyFill="1" applyBorder="1"/>
    <xf numFmtId="0" fontId="34" fillId="2" borderId="5" xfId="2" applyFont="1" applyFill="1" applyBorder="1"/>
    <xf numFmtId="0" fontId="2" fillId="2" borderId="10" xfId="2" applyFont="1" applyFill="1" applyBorder="1" applyAlignment="1">
      <alignment horizontal="left" vertical="center" wrapText="1" indent="1"/>
    </xf>
    <xf numFmtId="167" fontId="12" fillId="2" borderId="29" xfId="2" applyNumberFormat="1" applyFont="1" applyFill="1" applyBorder="1" applyAlignment="1">
      <alignment horizontal="center" vertical="center"/>
    </xf>
    <xf numFmtId="0" fontId="12" fillId="2" borderId="16" xfId="2" applyFont="1" applyFill="1" applyBorder="1" applyAlignment="1">
      <alignment horizontal="center"/>
    </xf>
    <xf numFmtId="0" fontId="2" fillId="2" borderId="10" xfId="2" applyFont="1" applyFill="1" applyBorder="1" applyAlignment="1">
      <alignment horizontal="left" vertical="center" indent="1"/>
    </xf>
    <xf numFmtId="167" fontId="1" fillId="2" borderId="29" xfId="2" applyNumberFormat="1" applyFont="1" applyFill="1" applyBorder="1" applyAlignment="1">
      <alignment horizontal="center"/>
    </xf>
    <xf numFmtId="0" fontId="26" fillId="2" borderId="16" xfId="2" applyFont="1" applyFill="1" applyBorder="1" applyAlignment="1">
      <alignment vertical="center"/>
    </xf>
    <xf numFmtId="0" fontId="12" fillId="2" borderId="29" xfId="2" applyFont="1" applyFill="1" applyBorder="1" applyAlignment="1">
      <alignment horizontal="center" vertical="center" wrapText="1"/>
    </xf>
    <xf numFmtId="167" fontId="12" fillId="2" borderId="29" xfId="2" quotePrefix="1" applyNumberFormat="1" applyFont="1" applyFill="1" applyBorder="1" applyAlignment="1">
      <alignment horizontal="center" vertical="center"/>
    </xf>
    <xf numFmtId="0" fontId="1" fillId="2" borderId="21" xfId="2" applyFill="1" applyBorder="1" applyAlignment="1">
      <alignment vertical="center"/>
    </xf>
    <xf numFmtId="0" fontId="35" fillId="2" borderId="1" xfId="2" applyFont="1" applyFill="1" applyBorder="1" applyAlignment="1">
      <alignment vertical="center"/>
    </xf>
    <xf numFmtId="0" fontId="35" fillId="2" borderId="15" xfId="2" applyFont="1" applyFill="1" applyBorder="1" applyAlignment="1">
      <alignment vertical="center"/>
    </xf>
    <xf numFmtId="0" fontId="35" fillId="2" borderId="11" xfId="2" applyFont="1" applyFill="1" applyBorder="1" applyAlignment="1">
      <alignment vertical="center"/>
    </xf>
    <xf numFmtId="0" fontId="12" fillId="2" borderId="30" xfId="2" quotePrefix="1" applyFont="1" applyFill="1" applyBorder="1" applyAlignment="1">
      <alignment horizontal="left" vertical="center"/>
    </xf>
    <xf numFmtId="0" fontId="12" fillId="2" borderId="25" xfId="2" quotePrefix="1" applyFont="1" applyFill="1" applyBorder="1" applyAlignment="1">
      <alignment horizontal="left" vertical="center"/>
    </xf>
    <xf numFmtId="0" fontId="12" fillId="2" borderId="24" xfId="2" quotePrefix="1" applyFont="1" applyFill="1" applyBorder="1" applyAlignment="1">
      <alignment horizontal="left" vertical="center"/>
    </xf>
    <xf numFmtId="0" fontId="1" fillId="2" borderId="22" xfId="2" applyFill="1" applyBorder="1" applyAlignment="1">
      <alignment vertical="center"/>
    </xf>
    <xf numFmtId="0" fontId="35" fillId="2" borderId="3" xfId="2" applyFont="1" applyFill="1" applyBorder="1" applyAlignment="1">
      <alignment vertical="center"/>
    </xf>
    <xf numFmtId="0" fontId="35" fillId="2" borderId="8" xfId="2" applyFont="1" applyFill="1" applyBorder="1" applyAlignment="1">
      <alignment vertical="center"/>
    </xf>
    <xf numFmtId="0" fontId="35" fillId="2" borderId="4" xfId="2" applyFont="1" applyFill="1" applyBorder="1" applyAlignment="1">
      <alignment vertical="center"/>
    </xf>
    <xf numFmtId="165" fontId="12" fillId="2" borderId="28" xfId="2" applyNumberFormat="1" applyFont="1" applyFill="1" applyBorder="1" applyAlignment="1">
      <alignment vertical="center"/>
    </xf>
    <xf numFmtId="0" fontId="1" fillId="2" borderId="12" xfId="2" applyFill="1" applyBorder="1" applyAlignment="1">
      <alignment vertical="center"/>
    </xf>
    <xf numFmtId="0" fontId="12" fillId="3" borderId="0" xfId="2" quotePrefix="1" applyFont="1" applyFill="1" applyBorder="1" applyAlignment="1">
      <alignment vertical="center"/>
    </xf>
    <xf numFmtId="0" fontId="13" fillId="3" borderId="11" xfId="2" applyFont="1" applyFill="1" applyBorder="1" applyAlignment="1">
      <alignment vertical="center"/>
    </xf>
    <xf numFmtId="165" fontId="12" fillId="3" borderId="29" xfId="2" applyNumberFormat="1" applyFont="1" applyFill="1" applyBorder="1" applyAlignment="1">
      <alignment vertical="center"/>
    </xf>
    <xf numFmtId="0" fontId="12" fillId="3" borderId="15" xfId="2" applyFont="1" applyFill="1" applyBorder="1" applyAlignment="1">
      <alignment vertical="center"/>
    </xf>
    <xf numFmtId="0" fontId="12" fillId="3" borderId="11" xfId="2" applyFont="1" applyFill="1" applyBorder="1" applyAlignment="1">
      <alignment vertical="center"/>
    </xf>
    <xf numFmtId="0" fontId="2" fillId="3" borderId="10" xfId="2" quotePrefix="1" applyNumberFormat="1" applyFont="1" applyFill="1" applyBorder="1" applyAlignment="1">
      <alignment horizontal="left" vertical="center"/>
    </xf>
    <xf numFmtId="0" fontId="12" fillId="3" borderId="0" xfId="2" applyFont="1" applyFill="1" applyBorder="1" applyAlignment="1">
      <alignment horizontal="left" vertical="center"/>
    </xf>
    <xf numFmtId="165" fontId="12" fillId="3" borderId="15" xfId="2" applyNumberFormat="1" applyFont="1" applyFill="1" applyBorder="1" applyAlignment="1">
      <alignment vertical="center"/>
    </xf>
    <xf numFmtId="165" fontId="12" fillId="3" borderId="11" xfId="2" applyNumberFormat="1" applyFont="1" applyFill="1" applyBorder="1" applyAlignment="1">
      <alignment vertical="center"/>
    </xf>
    <xf numFmtId="164" fontId="27" fillId="3" borderId="12" xfId="2" applyNumberFormat="1" applyFont="1" applyFill="1" applyBorder="1" applyAlignment="1">
      <alignment horizontal="right" vertical="center" indent="3"/>
    </xf>
    <xf numFmtId="0" fontId="2" fillId="2" borderId="10" xfId="2" applyFont="1" applyFill="1" applyBorder="1" applyAlignment="1">
      <alignment vertical="center"/>
    </xf>
    <xf numFmtId="0" fontId="13" fillId="2" borderId="11" xfId="2" applyFont="1" applyFill="1" applyBorder="1" applyAlignment="1">
      <alignment vertical="center"/>
    </xf>
    <xf numFmtId="165" fontId="12" fillId="2" borderId="29" xfId="2" applyNumberFormat="1" applyFont="1" applyFill="1" applyBorder="1" applyAlignment="1">
      <alignment vertical="center"/>
    </xf>
    <xf numFmtId="164" fontId="27" fillId="2" borderId="12" xfId="2" applyNumberFormat="1" applyFont="1" applyFill="1" applyBorder="1" applyAlignment="1">
      <alignment horizontal="right" vertical="center" indent="2"/>
    </xf>
    <xf numFmtId="0" fontId="2" fillId="2" borderId="10" xfId="2" applyNumberFormat="1" applyFont="1" applyFill="1" applyBorder="1" applyAlignment="1">
      <alignment vertical="center"/>
    </xf>
    <xf numFmtId="0" fontId="12" fillId="2" borderId="0" xfId="2" applyNumberFormat="1" applyFont="1" applyFill="1" applyBorder="1" applyAlignment="1">
      <alignment vertical="center"/>
    </xf>
    <xf numFmtId="165" fontId="12" fillId="2" borderId="10" xfId="2" applyNumberFormat="1" applyFont="1" applyFill="1" applyBorder="1" applyAlignment="1">
      <alignment vertical="center"/>
    </xf>
    <xf numFmtId="164" fontId="27" fillId="2" borderId="12" xfId="2" applyNumberFormat="1" applyFont="1" applyFill="1" applyBorder="1" applyAlignment="1">
      <alignment horizontal="right" vertical="center" indent="3"/>
    </xf>
    <xf numFmtId="165" fontId="12" fillId="2" borderId="10" xfId="2" applyNumberFormat="1" applyFont="1" applyFill="1" applyBorder="1" applyAlignment="1">
      <alignment horizontal="right" vertical="center"/>
    </xf>
    <xf numFmtId="0" fontId="2" fillId="2" borderId="10" xfId="2" quotePrefix="1" applyFont="1" applyFill="1" applyBorder="1" applyAlignment="1">
      <alignment vertical="center"/>
    </xf>
    <xf numFmtId="0" fontId="12" fillId="2" borderId="0" xfId="2" quotePrefix="1" applyFont="1" applyFill="1" applyBorder="1" applyAlignment="1">
      <alignment vertical="center"/>
    </xf>
    <xf numFmtId="0" fontId="4" fillId="2" borderId="1" xfId="2" applyFont="1" applyFill="1" applyBorder="1" applyAlignment="1">
      <alignment vertical="center"/>
    </xf>
    <xf numFmtId="0" fontId="4" fillId="2" borderId="25" xfId="2" applyFont="1" applyFill="1" applyBorder="1" applyAlignment="1">
      <alignment vertical="center"/>
    </xf>
    <xf numFmtId="0" fontId="4" fillId="2" borderId="24" xfId="2" applyFont="1" applyFill="1" applyBorder="1" applyAlignment="1">
      <alignment vertical="center"/>
    </xf>
    <xf numFmtId="170" fontId="12" fillId="2" borderId="22" xfId="2" applyNumberFormat="1" applyFont="1" applyFill="1" applyBorder="1" applyAlignment="1">
      <alignment vertical="center"/>
    </xf>
    <xf numFmtId="167" fontId="12" fillId="2" borderId="30" xfId="2" applyNumberFormat="1" applyFont="1" applyFill="1" applyBorder="1" applyAlignment="1">
      <alignment horizontal="right" vertical="center"/>
    </xf>
    <xf numFmtId="167" fontId="12" fillId="2" borderId="25" xfId="2" applyNumberFormat="1" applyFont="1" applyFill="1" applyBorder="1" applyAlignment="1">
      <alignment horizontal="right" vertical="center"/>
    </xf>
    <xf numFmtId="167" fontId="12" fillId="2" borderId="24" xfId="2" applyNumberFormat="1" applyFont="1" applyFill="1" applyBorder="1" applyAlignment="1">
      <alignment horizontal="right" vertical="center"/>
    </xf>
    <xf numFmtId="0" fontId="27" fillId="2" borderId="22" xfId="2" applyFont="1" applyFill="1" applyBorder="1" applyAlignment="1">
      <alignment vertical="center"/>
    </xf>
    <xf numFmtId="168" fontId="12" fillId="2" borderId="0" xfId="2" applyNumberFormat="1" applyFont="1" applyFill="1" applyBorder="1" applyAlignment="1">
      <alignment vertical="center"/>
    </xf>
    <xf numFmtId="0" fontId="12" fillId="5" borderId="10" xfId="2" applyFont="1" applyFill="1" applyBorder="1" applyAlignment="1" applyProtection="1">
      <alignment horizontal="left"/>
      <protection locked="0"/>
    </xf>
    <xf numFmtId="175" fontId="12" fillId="5" borderId="16" xfId="2" applyNumberFormat="1" applyFont="1" applyFill="1" applyBorder="1" applyAlignment="1">
      <alignment vertical="center"/>
    </xf>
    <xf numFmtId="0" fontId="12" fillId="5" borderId="10" xfId="1" applyFont="1" applyFill="1" applyBorder="1" applyAlignment="1" applyProtection="1">
      <alignment horizontal="left"/>
      <protection locked="0"/>
    </xf>
    <xf numFmtId="0" fontId="12" fillId="2" borderId="0" xfId="2" applyFont="1" applyFill="1" applyBorder="1"/>
    <xf numFmtId="166" fontId="6" fillId="2" borderId="8" xfId="2" quotePrefix="1" applyNumberFormat="1" applyFont="1" applyFill="1" applyBorder="1" applyAlignment="1">
      <alignment horizontal="left"/>
    </xf>
    <xf numFmtId="0" fontId="1" fillId="2" borderId="7" xfId="2" applyFont="1" applyFill="1" applyBorder="1"/>
    <xf numFmtId="166" fontId="12" fillId="2" borderId="15" xfId="2" applyNumberFormat="1" applyFont="1" applyFill="1" applyBorder="1" applyAlignment="1">
      <alignment horizontal="left" vertical="center"/>
    </xf>
    <xf numFmtId="167" fontId="12" fillId="2" borderId="14" xfId="2" applyNumberFormat="1" applyFont="1" applyFill="1" applyBorder="1" applyAlignment="1">
      <alignment horizontal="center" vertical="center"/>
    </xf>
    <xf numFmtId="166" fontId="12" fillId="2" borderId="15" xfId="2" applyNumberFormat="1" applyFont="1" applyFill="1" applyBorder="1" applyAlignment="1">
      <alignment vertical="center"/>
    </xf>
    <xf numFmtId="167" fontId="1" fillId="2" borderId="14" xfId="2" applyNumberFormat="1" applyFont="1" applyFill="1" applyBorder="1" applyAlignment="1">
      <alignment horizontal="center"/>
    </xf>
    <xf numFmtId="1" fontId="12" fillId="2" borderId="15" xfId="2" applyNumberFormat="1" applyFont="1" applyFill="1" applyBorder="1" applyAlignment="1">
      <alignment horizontal="center" vertical="center"/>
    </xf>
    <xf numFmtId="0" fontId="12" fillId="2" borderId="14" xfId="2" applyFont="1" applyFill="1" applyBorder="1" applyAlignment="1">
      <alignment horizontal="center" vertical="center" wrapText="1"/>
    </xf>
    <xf numFmtId="169" fontId="12" fillId="2" borderId="15" xfId="2" quotePrefix="1" applyNumberFormat="1" applyFont="1" applyFill="1" applyBorder="1" applyAlignment="1">
      <alignment horizontal="center" vertical="center"/>
    </xf>
    <xf numFmtId="167" fontId="12" fillId="2" borderId="14" xfId="2" quotePrefix="1" applyNumberFormat="1" applyFont="1" applyFill="1" applyBorder="1" applyAlignment="1">
      <alignment horizontal="center" vertical="center"/>
    </xf>
    <xf numFmtId="166" fontId="1" fillId="2" borderId="25" xfId="2" applyNumberFormat="1" applyFont="1" applyFill="1" applyBorder="1" applyAlignment="1">
      <alignment vertical="center"/>
    </xf>
    <xf numFmtId="0" fontId="12" fillId="2" borderId="14" xfId="2" quotePrefix="1" applyFont="1" applyFill="1" applyBorder="1" applyAlignment="1">
      <alignment horizontal="left" vertical="center"/>
    </xf>
    <xf numFmtId="166" fontId="12" fillId="2" borderId="8" xfId="2" applyNumberFormat="1" applyFont="1" applyFill="1" applyBorder="1" applyAlignment="1">
      <alignment vertical="center"/>
    </xf>
    <xf numFmtId="0" fontId="12" fillId="2" borderId="7" xfId="2" applyFont="1" applyFill="1" applyBorder="1" applyAlignment="1">
      <alignment vertical="center"/>
    </xf>
    <xf numFmtId="173" fontId="12" fillId="3" borderId="29" xfId="2" applyNumberFormat="1" applyFont="1" applyFill="1" applyBorder="1" applyAlignment="1">
      <alignment vertical="center"/>
    </xf>
    <xf numFmtId="173" fontId="12" fillId="3" borderId="14" xfId="2" applyNumberFormat="1" applyFont="1" applyFill="1" applyBorder="1" applyAlignment="1">
      <alignment vertical="center"/>
    </xf>
    <xf numFmtId="165" fontId="12" fillId="3" borderId="14" xfId="2" applyNumberFormat="1" applyFont="1" applyFill="1" applyBorder="1" applyAlignment="1">
      <alignment horizontal="right" vertical="center"/>
    </xf>
    <xf numFmtId="165" fontId="12" fillId="2" borderId="14" xfId="2" applyNumberFormat="1" applyFont="1" applyFill="1" applyBorder="1" applyAlignment="1">
      <alignment vertical="center"/>
    </xf>
    <xf numFmtId="0" fontId="12" fillId="2" borderId="13" xfId="2" quotePrefix="1" applyFont="1" applyFill="1" applyBorder="1" applyAlignment="1">
      <alignment vertical="center"/>
    </xf>
    <xf numFmtId="166" fontId="12" fillId="2" borderId="25" xfId="2" applyNumberFormat="1" applyFont="1" applyFill="1" applyBorder="1" applyAlignment="1">
      <alignment vertical="center"/>
    </xf>
    <xf numFmtId="173" fontId="12" fillId="2" borderId="30" xfId="2" applyNumberFormat="1" applyFont="1" applyFill="1" applyBorder="1" applyAlignment="1">
      <alignment horizontal="right" vertical="center"/>
    </xf>
    <xf numFmtId="173" fontId="12" fillId="2" borderId="23" xfId="2" applyNumberFormat="1" applyFont="1" applyFill="1" applyBorder="1" applyAlignment="1">
      <alignment horizontal="right" vertical="center"/>
    </xf>
    <xf numFmtId="0" fontId="12" fillId="2" borderId="28" xfId="2" applyFont="1" applyFill="1" applyBorder="1" applyAlignment="1">
      <alignment vertical="center"/>
    </xf>
    <xf numFmtId="0" fontId="1" fillId="2" borderId="5" xfId="2" applyFill="1" applyBorder="1"/>
    <xf numFmtId="0" fontId="12" fillId="2" borderId="23" xfId="2" quotePrefix="1" applyFont="1" applyFill="1" applyBorder="1" applyAlignment="1">
      <alignment horizontal="left" vertical="center"/>
    </xf>
    <xf numFmtId="0" fontId="1" fillId="2" borderId="22" xfId="2" applyFont="1" applyFill="1" applyBorder="1" applyAlignment="1">
      <alignment vertical="center"/>
    </xf>
    <xf numFmtId="0" fontId="1" fillId="2" borderId="12" xfId="2" applyFont="1" applyFill="1" applyBorder="1" applyAlignment="1">
      <alignment vertical="center"/>
    </xf>
    <xf numFmtId="0" fontId="27" fillId="2" borderId="26" xfId="2" applyFont="1" applyFill="1" applyBorder="1" applyAlignment="1">
      <alignment vertical="center"/>
    </xf>
    <xf numFmtId="0" fontId="27" fillId="2" borderId="24" xfId="2" applyFont="1" applyFill="1" applyBorder="1" applyAlignment="1">
      <alignment vertical="center"/>
    </xf>
    <xf numFmtId="0" fontId="1" fillId="0" borderId="2" xfId="4" applyFont="1" applyBorder="1"/>
    <xf numFmtId="0" fontId="5" fillId="2" borderId="5" xfId="4" applyFill="1" applyBorder="1"/>
    <xf numFmtId="167" fontId="12" fillId="2" borderId="10" xfId="4" applyNumberFormat="1" applyFont="1" applyFill="1" applyBorder="1" applyAlignment="1">
      <alignment horizontal="center" vertical="center"/>
    </xf>
    <xf numFmtId="167" fontId="12" fillId="2" borderId="14" xfId="4" applyNumberFormat="1" applyFont="1" applyFill="1" applyBorder="1" applyAlignment="1">
      <alignment horizontal="center" vertical="center"/>
    </xf>
    <xf numFmtId="0" fontId="12" fillId="2" borderId="12" xfId="4" applyFont="1" applyFill="1" applyBorder="1" applyAlignment="1">
      <alignment horizontal="center"/>
    </xf>
    <xf numFmtId="167" fontId="1" fillId="2" borderId="10" xfId="4" applyNumberFormat="1" applyFont="1" applyFill="1" applyBorder="1" applyAlignment="1">
      <alignment horizontal="center"/>
    </xf>
    <xf numFmtId="167" fontId="1" fillId="2" borderId="14" xfId="4" applyNumberFormat="1" applyFont="1" applyFill="1" applyBorder="1" applyAlignment="1">
      <alignment horizontal="center"/>
    </xf>
    <xf numFmtId="0" fontId="26" fillId="2" borderId="12" xfId="4" applyFont="1" applyFill="1" applyBorder="1" applyAlignment="1">
      <alignment vertical="center"/>
    </xf>
    <xf numFmtId="1" fontId="12" fillId="0" borderId="15" xfId="4" applyNumberFormat="1" applyFont="1" applyBorder="1" applyAlignment="1">
      <alignment horizontal="center" vertical="center"/>
    </xf>
    <xf numFmtId="0" fontId="12" fillId="0" borderId="10" xfId="4" applyFont="1" applyBorder="1" applyAlignment="1">
      <alignment horizontal="center" vertical="center" wrapText="1"/>
    </xf>
    <xf numFmtId="169" fontId="12" fillId="2" borderId="15" xfId="4" quotePrefix="1" applyNumberFormat="1" applyFont="1" applyFill="1" applyBorder="1" applyAlignment="1">
      <alignment horizontal="center" vertical="center"/>
    </xf>
    <xf numFmtId="167" fontId="12" fillId="2" borderId="10" xfId="4" quotePrefix="1" applyNumberFormat="1" applyFont="1" applyFill="1" applyBorder="1" applyAlignment="1">
      <alignment horizontal="center" vertical="center"/>
    </xf>
    <xf numFmtId="167" fontId="12" fillId="2" borderId="14" xfId="4" quotePrefix="1" applyNumberFormat="1" applyFont="1" applyFill="1" applyBorder="1" applyAlignment="1">
      <alignment horizontal="center" vertical="center"/>
    </xf>
    <xf numFmtId="0" fontId="12" fillId="0" borderId="21" xfId="4" quotePrefix="1" applyFont="1" applyBorder="1" applyAlignment="1">
      <alignment horizontal="left" vertical="center"/>
    </xf>
    <xf numFmtId="0" fontId="1" fillId="0" borderId="23" xfId="4" applyFont="1" applyBorder="1" applyAlignment="1">
      <alignment vertical="center"/>
    </xf>
    <xf numFmtId="0" fontId="1" fillId="2" borderId="22" xfId="4" applyFont="1" applyFill="1" applyBorder="1" applyAlignment="1">
      <alignment vertical="center"/>
    </xf>
    <xf numFmtId="165" fontId="12" fillId="0" borderId="2" xfId="4" applyNumberFormat="1" applyFont="1" applyBorder="1" applyAlignment="1">
      <alignment vertical="center"/>
    </xf>
    <xf numFmtId="0" fontId="1" fillId="2" borderId="12" xfId="4" applyFont="1" applyFill="1" applyBorder="1" applyAlignment="1">
      <alignment vertical="center"/>
    </xf>
    <xf numFmtId="0" fontId="13" fillId="3" borderId="15" xfId="4" applyFont="1" applyFill="1" applyBorder="1" applyAlignment="1">
      <alignment vertical="center"/>
    </xf>
    <xf numFmtId="164" fontId="12" fillId="6" borderId="12" xfId="4" applyNumberFormat="1" applyFont="1" applyFill="1" applyBorder="1" applyAlignment="1">
      <alignment horizontal="right" vertical="center" indent="3"/>
    </xf>
    <xf numFmtId="168" fontId="27" fillId="0" borderId="0" xfId="4" applyNumberFormat="1" applyFont="1" applyAlignment="1">
      <alignment vertical="center"/>
    </xf>
    <xf numFmtId="165" fontId="12" fillId="0" borderId="10" xfId="4" applyNumberFormat="1" applyFont="1" applyFill="1" applyBorder="1" applyAlignment="1">
      <alignment vertical="center"/>
    </xf>
    <xf numFmtId="164" fontId="12" fillId="2" borderId="12" xfId="4" applyNumberFormat="1" applyFont="1" applyFill="1" applyBorder="1" applyAlignment="1">
      <alignment horizontal="right" vertical="center" indent="3"/>
    </xf>
    <xf numFmtId="167" fontId="12" fillId="0" borderId="21" xfId="4" applyNumberFormat="1" applyFont="1" applyFill="1" applyBorder="1" applyAlignment="1">
      <alignment horizontal="right" vertical="center"/>
    </xf>
    <xf numFmtId="0" fontId="27" fillId="0" borderId="23" xfId="4" applyFont="1" applyFill="1" applyBorder="1" applyAlignment="1">
      <alignment vertical="center"/>
    </xf>
    <xf numFmtId="0" fontId="27" fillId="2" borderId="22" xfId="4" applyFont="1" applyFill="1" applyBorder="1"/>
    <xf numFmtId="166" fontId="27" fillId="0" borderId="0" xfId="4" applyNumberFormat="1" applyFont="1" applyFill="1" applyBorder="1"/>
    <xf numFmtId="0" fontId="44" fillId="2" borderId="0" xfId="4" applyFont="1" applyFill="1" applyBorder="1"/>
    <xf numFmtId="0" fontId="48" fillId="3" borderId="10" xfId="4" applyFont="1" applyFill="1" applyBorder="1" applyAlignment="1">
      <alignment vertical="center"/>
    </xf>
    <xf numFmtId="0" fontId="48" fillId="0" borderId="0" xfId="4" applyFont="1" applyAlignment="1">
      <alignment vertical="center"/>
    </xf>
    <xf numFmtId="164" fontId="48" fillId="0" borderId="0" xfId="4" applyNumberFormat="1" applyFont="1" applyAlignment="1">
      <alignment vertical="center"/>
    </xf>
    <xf numFmtId="0" fontId="47" fillId="0" borderId="0" xfId="0" applyFont="1" applyAlignment="1">
      <alignment vertical="center"/>
    </xf>
    <xf numFmtId="0" fontId="45" fillId="0" borderId="0" xfId="0" applyFont="1" applyAlignment="1">
      <alignment vertical="center"/>
    </xf>
    <xf numFmtId="0" fontId="45" fillId="0" borderId="0" xfId="0" applyFont="1" applyAlignment="1">
      <alignment horizontal="left" vertical="center"/>
    </xf>
    <xf numFmtId="0" fontId="45" fillId="8" borderId="0" xfId="0" applyFont="1" applyFill="1" applyAlignment="1">
      <alignment horizontal="right" vertical="center"/>
    </xf>
    <xf numFmtId="0" fontId="47" fillId="0" borderId="0" xfId="0" applyFont="1" applyAlignment="1">
      <alignment horizontal="right" vertical="center"/>
    </xf>
    <xf numFmtId="0" fontId="47" fillId="0" borderId="0" xfId="0" applyFont="1" applyAlignment="1">
      <alignment horizontal="left" vertical="center"/>
    </xf>
    <xf numFmtId="0" fontId="49" fillId="0" borderId="0" xfId="0" applyFont="1" applyAlignment="1">
      <alignment horizontal="right" vertical="center"/>
    </xf>
    <xf numFmtId="0" fontId="49" fillId="0" borderId="0" xfId="0" applyFont="1" applyAlignment="1">
      <alignment horizontal="left" vertical="center"/>
    </xf>
    <xf numFmtId="0" fontId="45" fillId="0" borderId="0" xfId="0" quotePrefix="1" applyFont="1" applyAlignment="1">
      <alignment horizontal="left" vertical="center"/>
    </xf>
    <xf numFmtId="0" fontId="45" fillId="0" borderId="0" xfId="0" applyFont="1" applyFill="1" applyAlignment="1">
      <alignment vertical="center"/>
    </xf>
    <xf numFmtId="0" fontId="45" fillId="0" borderId="0" xfId="0" applyFont="1" applyFill="1" applyAlignment="1">
      <alignment horizontal="left" vertical="center"/>
    </xf>
    <xf numFmtId="0" fontId="36" fillId="0" borderId="0" xfId="1" applyFont="1" applyAlignment="1" applyProtection="1">
      <alignment vertical="center"/>
    </xf>
    <xf numFmtId="0" fontId="45" fillId="0" borderId="0" xfId="0" applyFont="1" applyAlignment="1">
      <alignment horizontal="center" vertical="center"/>
    </xf>
    <xf numFmtId="164" fontId="27" fillId="0" borderId="0" xfId="3" applyNumberFormat="1" applyFont="1" applyFill="1" applyBorder="1"/>
    <xf numFmtId="176" fontId="27" fillId="0" borderId="0" xfId="3" applyNumberFormat="1" applyFont="1" applyFill="1" applyBorder="1"/>
    <xf numFmtId="164" fontId="27" fillId="0" borderId="0" xfId="3" applyNumberFormat="1" applyFont="1" applyBorder="1"/>
    <xf numFmtId="0" fontId="18" fillId="0" borderId="1" xfId="4" applyFont="1" applyFill="1" applyBorder="1" applyAlignment="1">
      <alignment vertical="center"/>
    </xf>
    <xf numFmtId="0" fontId="23" fillId="2" borderId="0" xfId="1" applyFill="1" applyBorder="1" applyAlignment="1" applyProtection="1"/>
    <xf numFmtId="2" fontId="5" fillId="0" borderId="4" xfId="4" applyNumberFormat="1" applyBorder="1"/>
    <xf numFmtId="2" fontId="41" fillId="2" borderId="11" xfId="4" applyNumberFormat="1" applyFont="1" applyFill="1" applyBorder="1" applyAlignment="1">
      <alignment horizontal="center" vertical="center"/>
    </xf>
    <xf numFmtId="2" fontId="1" fillId="2" borderId="11" xfId="4" applyNumberFormat="1" applyFont="1" applyFill="1" applyBorder="1" applyAlignment="1">
      <alignment horizontal="center"/>
    </xf>
    <xf numFmtId="2" fontId="12" fillId="2" borderId="11" xfId="4" quotePrefix="1" applyNumberFormat="1" applyFont="1" applyFill="1" applyBorder="1" applyAlignment="1">
      <alignment horizontal="center" vertical="center"/>
    </xf>
    <xf numFmtId="2" fontId="1" fillId="0" borderId="24" xfId="4" applyNumberFormat="1" applyFont="1" applyBorder="1" applyAlignment="1">
      <alignment vertical="center"/>
    </xf>
    <xf numFmtId="2" fontId="1" fillId="3" borderId="11" xfId="4" applyNumberFormat="1" applyFont="1" applyFill="1" applyBorder="1" applyAlignment="1">
      <alignment vertical="center"/>
    </xf>
    <xf numFmtId="2" fontId="27" fillId="0" borderId="24" xfId="4" applyNumberFormat="1" applyFont="1" applyFill="1" applyBorder="1" applyAlignment="1">
      <alignment vertical="center"/>
    </xf>
    <xf numFmtId="2" fontId="1" fillId="0" borderId="4" xfId="4" applyNumberFormat="1" applyFont="1" applyBorder="1" applyAlignment="1">
      <alignment vertical="center"/>
    </xf>
    <xf numFmtId="0" fontId="37" fillId="0" borderId="0" xfId="4" applyFont="1" applyAlignment="1">
      <alignment horizontal="right"/>
    </xf>
    <xf numFmtId="168" fontId="27" fillId="0" borderId="0" xfId="4" applyNumberFormat="1" applyFont="1"/>
    <xf numFmtId="168" fontId="1" fillId="2" borderId="0" xfId="2" applyNumberFormat="1" applyFont="1" applyFill="1"/>
    <xf numFmtId="168" fontId="1" fillId="2" borderId="0" xfId="2" applyNumberFormat="1" applyFill="1" applyBorder="1"/>
    <xf numFmtId="168" fontId="1" fillId="2" borderId="0" xfId="2" applyNumberFormat="1" applyFill="1"/>
    <xf numFmtId="168" fontId="3" fillId="2" borderId="0" xfId="2" applyNumberFormat="1" applyFont="1" applyFill="1" applyAlignment="1">
      <alignment horizontal="right"/>
    </xf>
    <xf numFmtId="165" fontId="12" fillId="2" borderId="10" xfId="2" applyNumberFormat="1" applyFont="1" applyFill="1" applyBorder="1" applyAlignment="1">
      <alignment horizontal="center" vertical="center"/>
    </xf>
    <xf numFmtId="165" fontId="12" fillId="2" borderId="14" xfId="2" applyNumberFormat="1" applyFont="1" applyFill="1" applyBorder="1" applyAlignment="1">
      <alignment horizontal="center" vertical="center"/>
    </xf>
    <xf numFmtId="168" fontId="15" fillId="2" borderId="0" xfId="2" applyNumberFormat="1" applyFont="1" applyFill="1" applyBorder="1" applyAlignment="1">
      <alignment vertical="center"/>
    </xf>
    <xf numFmtId="2" fontId="12" fillId="2" borderId="11" xfId="2" applyNumberFormat="1" applyFont="1" applyFill="1" applyBorder="1" applyAlignment="1">
      <alignment horizontal="center" vertical="center"/>
    </xf>
    <xf numFmtId="2" fontId="1" fillId="2" borderId="11" xfId="2" applyNumberFormat="1" applyFont="1" applyFill="1" applyBorder="1" applyAlignment="1">
      <alignment horizontal="center"/>
    </xf>
    <xf numFmtId="2" fontId="12" fillId="2" borderId="11" xfId="2" applyNumberFormat="1" applyFont="1" applyFill="1" applyBorder="1" applyAlignment="1">
      <alignment horizontal="center" vertical="center" wrapText="1"/>
    </xf>
    <xf numFmtId="2" fontId="12" fillId="2" borderId="11" xfId="2" quotePrefix="1" applyNumberFormat="1" applyFont="1" applyFill="1" applyBorder="1" applyAlignment="1">
      <alignment horizontal="center" vertical="center"/>
    </xf>
    <xf numFmtId="168" fontId="27" fillId="2" borderId="0" xfId="2" applyNumberFormat="1" applyFont="1" applyFill="1"/>
    <xf numFmtId="168" fontId="26" fillId="2" borderId="0" xfId="2" applyNumberFormat="1" applyFont="1" applyFill="1" applyBorder="1" applyAlignment="1">
      <alignment vertical="center"/>
    </xf>
    <xf numFmtId="168" fontId="27" fillId="0" borderId="0" xfId="4" applyNumberFormat="1" applyFont="1" applyBorder="1"/>
    <xf numFmtId="168" fontId="26" fillId="0" borderId="0" xfId="4" applyNumberFormat="1" applyFont="1" applyFill="1" applyBorder="1" applyAlignment="1">
      <alignment vertical="center"/>
    </xf>
    <xf numFmtId="168" fontId="12" fillId="0" borderId="0" xfId="4" applyNumberFormat="1" applyFont="1" applyBorder="1"/>
    <xf numFmtId="168" fontId="27" fillId="2" borderId="0" xfId="4" applyNumberFormat="1" applyFont="1" applyFill="1" applyBorder="1"/>
    <xf numFmtId="168" fontId="27" fillId="0" borderId="0" xfId="4" applyNumberFormat="1" applyFont="1" applyBorder="1" applyAlignment="1">
      <alignment vertical="center"/>
    </xf>
    <xf numFmtId="168" fontId="12" fillId="0" borderId="0" xfId="4" applyNumberFormat="1" applyFont="1" applyBorder="1" applyAlignment="1">
      <alignment vertical="center"/>
    </xf>
    <xf numFmtId="168" fontId="15" fillId="0" borderId="0" xfId="4" applyNumberFormat="1" applyFont="1" applyAlignment="1">
      <alignment vertical="center"/>
    </xf>
    <xf numFmtId="168" fontId="15" fillId="0" borderId="0" xfId="4" applyNumberFormat="1" applyFont="1" applyBorder="1" applyAlignment="1">
      <alignment vertical="center"/>
    </xf>
    <xf numFmtId="168" fontId="31" fillId="0" borderId="0" xfId="4" applyNumberFormat="1" applyFont="1"/>
    <xf numFmtId="168" fontId="1" fillId="0" borderId="0" xfId="4" applyNumberFormat="1" applyFont="1"/>
    <xf numFmtId="168" fontId="5" fillId="0" borderId="0" xfId="4" applyNumberFormat="1"/>
    <xf numFmtId="168" fontId="5" fillId="2" borderId="0" xfId="4" applyNumberFormat="1" applyFill="1" applyBorder="1"/>
    <xf numFmtId="165" fontId="12" fillId="2" borderId="10" xfId="4" applyNumberFormat="1" applyFont="1" applyFill="1" applyBorder="1" applyAlignment="1">
      <alignment horizontal="center" vertical="center"/>
    </xf>
    <xf numFmtId="165" fontId="12" fillId="2" borderId="14" xfId="4" applyNumberFormat="1" applyFont="1" applyFill="1" applyBorder="1" applyAlignment="1">
      <alignment horizontal="center" vertical="center"/>
    </xf>
    <xf numFmtId="0" fontId="36" fillId="0" borderId="0" xfId="1" applyFont="1" applyAlignment="1" applyProtection="1"/>
    <xf numFmtId="0" fontId="0" fillId="0" borderId="0" xfId="0" applyFont="1" applyAlignment="1">
      <alignment vertical="center"/>
    </xf>
    <xf numFmtId="165" fontId="12" fillId="7" borderId="15" xfId="4" applyNumberFormat="1" applyFont="1" applyFill="1" applyBorder="1" applyAlignment="1">
      <alignment vertical="center"/>
    </xf>
    <xf numFmtId="165" fontId="41" fillId="3" borderId="14" xfId="4" applyNumberFormat="1" applyFont="1" applyFill="1" applyBorder="1" applyAlignment="1">
      <alignment vertical="center"/>
    </xf>
    <xf numFmtId="165" fontId="12" fillId="7" borderId="29" xfId="4" applyNumberFormat="1" applyFont="1" applyFill="1" applyBorder="1" applyAlignment="1">
      <alignment horizontal="right" vertical="center"/>
    </xf>
    <xf numFmtId="168" fontId="22" fillId="0" borderId="0" xfId="4" applyNumberFormat="1" applyFont="1" applyAlignment="1">
      <alignment vertical="center"/>
    </xf>
    <xf numFmtId="168" fontId="48" fillId="0" borderId="0" xfId="4" applyNumberFormat="1" applyFont="1" applyAlignment="1">
      <alignment vertical="center"/>
    </xf>
    <xf numFmtId="0" fontId="27" fillId="7" borderId="0" xfId="4" applyFont="1" applyFill="1"/>
    <xf numFmtId="167" fontId="12" fillId="3" borderId="10" xfId="4" applyNumberFormat="1" applyFont="1" applyFill="1" applyBorder="1" applyAlignment="1">
      <alignment vertical="center"/>
    </xf>
    <xf numFmtId="167" fontId="12" fillId="0" borderId="10" xfId="4" applyNumberFormat="1" applyFont="1" applyFill="1" applyBorder="1" applyAlignment="1">
      <alignment horizontal="right" vertical="center"/>
    </xf>
    <xf numFmtId="170" fontId="12" fillId="3" borderId="12" xfId="4" applyNumberFormat="1" applyFont="1" applyFill="1" applyBorder="1" applyAlignment="1">
      <alignment horizontal="right" vertical="center"/>
    </xf>
    <xf numFmtId="170" fontId="12" fillId="0" borderId="12" xfId="4" applyNumberFormat="1" applyFont="1" applyFill="1" applyBorder="1" applyAlignment="1">
      <alignment horizontal="right" vertical="center"/>
    </xf>
    <xf numFmtId="170" fontId="12" fillId="3" borderId="10" xfId="4" applyNumberFormat="1" applyFont="1" applyFill="1" applyBorder="1" applyAlignment="1">
      <alignment vertical="center"/>
    </xf>
    <xf numFmtId="170" fontId="12" fillId="0" borderId="10" xfId="4" applyNumberFormat="1" applyFont="1" applyFill="1" applyBorder="1" applyAlignment="1">
      <alignment horizontal="right" vertical="center"/>
    </xf>
    <xf numFmtId="167" fontId="12" fillId="3" borderId="12" xfId="3" applyNumberFormat="1" applyFont="1" applyFill="1" applyBorder="1" applyAlignment="1">
      <alignment vertical="center"/>
    </xf>
    <xf numFmtId="167" fontId="12" fillId="0" borderId="12" xfId="3" applyNumberFormat="1" applyFont="1" applyFill="1" applyBorder="1" applyAlignment="1">
      <alignment horizontal="right" vertical="center"/>
    </xf>
    <xf numFmtId="167" fontId="41" fillId="3" borderId="12" xfId="3" applyNumberFormat="1" applyFont="1" applyFill="1" applyBorder="1" applyAlignment="1">
      <alignment vertical="center"/>
    </xf>
    <xf numFmtId="167" fontId="41" fillId="0" borderId="12" xfId="3" applyNumberFormat="1" applyFont="1" applyFill="1" applyBorder="1" applyAlignment="1">
      <alignment horizontal="right" vertical="center"/>
    </xf>
    <xf numFmtId="166" fontId="12" fillId="7" borderId="30" xfId="4" applyNumberFormat="1" applyFont="1" applyFill="1" applyBorder="1" applyAlignment="1">
      <alignment vertical="center"/>
    </xf>
    <xf numFmtId="0" fontId="27" fillId="7" borderId="25" xfId="4" applyFont="1" applyFill="1" applyBorder="1" applyAlignment="1">
      <alignment vertical="center"/>
    </xf>
    <xf numFmtId="170" fontId="12" fillId="3" borderId="12" xfId="4" applyNumberFormat="1" applyFont="1" applyFill="1" applyBorder="1" applyAlignment="1">
      <alignment vertical="center"/>
    </xf>
    <xf numFmtId="170" fontId="12" fillId="0" borderId="12" xfId="4" applyNumberFormat="1" applyFont="1" applyFill="1" applyBorder="1" applyAlignment="1">
      <alignment vertical="center"/>
    </xf>
    <xf numFmtId="167" fontId="12" fillId="3" borderId="10" xfId="3" applyNumberFormat="1" applyFont="1" applyFill="1" applyBorder="1" applyAlignment="1">
      <alignment vertical="center"/>
    </xf>
    <xf numFmtId="167" fontId="12" fillId="0" borderId="10" xfId="3" applyNumberFormat="1" applyFont="1" applyFill="1" applyBorder="1" applyAlignment="1">
      <alignment horizontal="right" vertical="center"/>
    </xf>
    <xf numFmtId="173" fontId="12" fillId="0" borderId="0" xfId="4" applyNumberFormat="1" applyFont="1" applyFill="1" applyBorder="1" applyAlignment="1">
      <alignment vertical="center"/>
    </xf>
    <xf numFmtId="167" fontId="12" fillId="3" borderId="12" xfId="4" applyNumberFormat="1" applyFont="1" applyFill="1" applyBorder="1" applyAlignment="1">
      <alignment vertical="center"/>
    </xf>
    <xf numFmtId="167" fontId="12" fillId="0" borderId="12" xfId="4" applyNumberFormat="1" applyFont="1" applyFill="1" applyBorder="1" applyAlignment="1">
      <alignment horizontal="right" vertical="center"/>
    </xf>
    <xf numFmtId="170" fontId="12" fillId="3" borderId="12" xfId="2" applyNumberFormat="1" applyFont="1" applyFill="1" applyBorder="1" applyAlignment="1">
      <alignment vertical="center"/>
    </xf>
    <xf numFmtId="170" fontId="12" fillId="2" borderId="12" xfId="2" applyNumberFormat="1" applyFont="1" applyFill="1" applyBorder="1" applyAlignment="1">
      <alignment horizontal="right" vertical="center"/>
    </xf>
    <xf numFmtId="167" fontId="12" fillId="3" borderId="12" xfId="2" applyNumberFormat="1" applyFont="1" applyFill="1" applyBorder="1" applyAlignment="1">
      <alignment horizontal="right" vertical="center"/>
    </xf>
    <xf numFmtId="166" fontId="12" fillId="0" borderId="12" xfId="4" applyNumberFormat="1" applyFont="1" applyFill="1" applyBorder="1" applyAlignment="1">
      <alignment horizontal="right" vertical="center"/>
    </xf>
    <xf numFmtId="2" fontId="12" fillId="3" borderId="13" xfId="4" quotePrefix="1" applyNumberFormat="1" applyFont="1" applyFill="1" applyBorder="1" applyAlignment="1">
      <alignment horizontal="left" vertical="center"/>
    </xf>
    <xf numFmtId="0" fontId="50" fillId="0" borderId="0" xfId="3" applyFont="1" applyFill="1" applyBorder="1" applyAlignment="1">
      <alignment vertical="center"/>
    </xf>
    <xf numFmtId="165" fontId="51" fillId="0" borderId="22" xfId="3" applyNumberFormat="1" applyFont="1" applyFill="1" applyBorder="1" applyAlignment="1">
      <alignment vertical="center"/>
    </xf>
    <xf numFmtId="165" fontId="12" fillId="7" borderId="11" xfId="4" applyNumberFormat="1" applyFont="1" applyFill="1" applyBorder="1" applyAlignment="1">
      <alignment vertical="center"/>
    </xf>
    <xf numFmtId="168" fontId="41" fillId="0" borderId="0" xfId="0" applyNumberFormat="1" applyFont="1"/>
    <xf numFmtId="164" fontId="27" fillId="2" borderId="0" xfId="3" quotePrefix="1" applyNumberFormat="1" applyFont="1" applyFill="1" applyBorder="1" applyAlignment="1">
      <alignment horizontal="right" vertical="center" indent="1"/>
    </xf>
    <xf numFmtId="171" fontId="12" fillId="2" borderId="15" xfId="3" quotePrefix="1" applyNumberFormat="1" applyFont="1" applyFill="1" applyBorder="1" applyProtection="1">
      <protection locked="0"/>
    </xf>
    <xf numFmtId="171" fontId="12" fillId="2" borderId="13" xfId="3" quotePrefix="1" applyNumberFormat="1" applyFont="1" applyFill="1" applyBorder="1"/>
    <xf numFmtId="171" fontId="1" fillId="2" borderId="13" xfId="3" applyNumberFormat="1" applyFont="1" applyFill="1" applyBorder="1"/>
    <xf numFmtId="171" fontId="12" fillId="2" borderId="13" xfId="3" quotePrefix="1" applyNumberFormat="1" applyFont="1" applyFill="1" applyBorder="1" applyProtection="1">
      <protection locked="0"/>
    </xf>
    <xf numFmtId="0" fontId="1" fillId="0" borderId="13" xfId="3" applyFont="1" applyBorder="1" applyAlignment="1">
      <alignment vertical="center"/>
    </xf>
    <xf numFmtId="171" fontId="12" fillId="2" borderId="0" xfId="3" quotePrefix="1" applyNumberFormat="1" applyFont="1" applyFill="1" applyBorder="1" applyProtection="1">
      <protection locked="0"/>
    </xf>
    <xf numFmtId="168" fontId="38" fillId="0" borderId="0" xfId="3" applyNumberFormat="1" applyFont="1" applyAlignment="1">
      <alignment vertical="center"/>
    </xf>
    <xf numFmtId="2" fontId="5" fillId="0" borderId="8" xfId="4" applyNumberFormat="1" applyBorder="1"/>
    <xf numFmtId="2" fontId="41" fillId="2" borderId="15" xfId="4" applyNumberFormat="1" applyFont="1" applyFill="1" applyBorder="1" applyAlignment="1">
      <alignment horizontal="center" vertical="center"/>
    </xf>
    <xf numFmtId="2" fontId="1" fillId="2" borderId="15" xfId="4" applyNumberFormat="1" applyFont="1" applyFill="1" applyBorder="1" applyAlignment="1">
      <alignment horizontal="center"/>
    </xf>
    <xf numFmtId="2" fontId="12" fillId="0" borderId="15" xfId="4" applyNumberFormat="1" applyFont="1" applyBorder="1" applyAlignment="1">
      <alignment horizontal="center" vertical="center" wrapText="1"/>
    </xf>
    <xf numFmtId="2" fontId="12" fillId="2" borderId="15" xfId="4" quotePrefix="1" applyNumberFormat="1" applyFont="1" applyFill="1" applyBorder="1" applyAlignment="1">
      <alignment horizontal="center" vertical="center"/>
    </xf>
    <xf numFmtId="2" fontId="1" fillId="0" borderId="25" xfId="4" applyNumberFormat="1" applyFont="1" applyBorder="1" applyAlignment="1">
      <alignment vertical="center"/>
    </xf>
    <xf numFmtId="2" fontId="1" fillId="0" borderId="8" xfId="4" applyNumberFormat="1" applyFont="1" applyBorder="1" applyAlignment="1">
      <alignment vertical="center"/>
    </xf>
    <xf numFmtId="2" fontId="1" fillId="3" borderId="15" xfId="4" applyNumberFormat="1" applyFont="1" applyFill="1" applyBorder="1" applyAlignment="1">
      <alignment vertical="center"/>
    </xf>
    <xf numFmtId="2" fontId="27" fillId="0" borderId="25" xfId="4" applyNumberFormat="1" applyFont="1" applyFill="1" applyBorder="1" applyAlignment="1">
      <alignment vertical="center"/>
    </xf>
    <xf numFmtId="2" fontId="12" fillId="2" borderId="0" xfId="2" applyNumberFormat="1" applyFont="1" applyFill="1" applyBorder="1" applyAlignment="1" applyProtection="1">
      <alignment horizontal="left"/>
      <protection locked="0"/>
    </xf>
    <xf numFmtId="177" fontId="12" fillId="2" borderId="0" xfId="2" applyNumberFormat="1" applyFont="1" applyFill="1" applyBorder="1" applyAlignment="1" applyProtection="1">
      <alignment horizontal="left"/>
      <protection locked="0"/>
    </xf>
    <xf numFmtId="2" fontId="1" fillId="2" borderId="8" xfId="2" applyNumberFormat="1" applyFont="1" applyFill="1" applyBorder="1"/>
    <xf numFmtId="2" fontId="12" fillId="2" borderId="15" xfId="2" applyNumberFormat="1" applyFont="1" applyFill="1" applyBorder="1" applyAlignment="1">
      <alignment horizontal="center" vertical="center"/>
    </xf>
    <xf numFmtId="2" fontId="1" fillId="2" borderId="15" xfId="2" applyNumberFormat="1" applyFont="1" applyFill="1" applyBorder="1" applyAlignment="1">
      <alignment horizontal="center"/>
    </xf>
    <xf numFmtId="2" fontId="12" fillId="2" borderId="15" xfId="2" applyNumberFormat="1" applyFont="1" applyFill="1" applyBorder="1" applyAlignment="1">
      <alignment horizontal="center" vertical="center" wrapText="1"/>
    </xf>
    <xf numFmtId="2" fontId="12" fillId="2" borderId="15" xfId="2" quotePrefix="1" applyNumberFormat="1" applyFont="1" applyFill="1" applyBorder="1" applyAlignment="1">
      <alignment horizontal="center" vertical="center"/>
    </xf>
    <xf numFmtId="2" fontId="12" fillId="2" borderId="25" xfId="2" quotePrefix="1" applyNumberFormat="1" applyFont="1" applyFill="1" applyBorder="1" applyAlignment="1">
      <alignment horizontal="left" vertical="center"/>
    </xf>
    <xf numFmtId="2" fontId="12" fillId="2" borderId="15" xfId="2" applyNumberFormat="1" applyFont="1" applyFill="1" applyBorder="1" applyAlignment="1">
      <alignment vertical="center"/>
    </xf>
    <xf numFmtId="2" fontId="12" fillId="3" borderId="15" xfId="2" applyNumberFormat="1" applyFont="1" applyFill="1" applyBorder="1" applyAlignment="1">
      <alignment vertical="center"/>
    </xf>
    <xf numFmtId="2" fontId="12" fillId="2" borderId="25" xfId="2" applyNumberFormat="1" applyFont="1" applyFill="1" applyBorder="1" applyAlignment="1">
      <alignment horizontal="right" vertical="center"/>
    </xf>
    <xf numFmtId="167" fontId="52" fillId="2" borderId="15" xfId="4" applyNumberFormat="1" applyFont="1" applyFill="1" applyBorder="1" applyAlignment="1">
      <alignment horizontal="center"/>
    </xf>
    <xf numFmtId="167" fontId="52" fillId="2" borderId="11" xfId="4" applyNumberFormat="1" applyFont="1" applyFill="1" applyBorder="1" applyAlignment="1">
      <alignment horizontal="center"/>
    </xf>
    <xf numFmtId="0" fontId="12" fillId="7" borderId="13" xfId="4" quotePrefix="1" applyNumberFormat="1" applyFont="1" applyFill="1" applyBorder="1" applyAlignment="1">
      <alignment vertical="center"/>
    </xf>
    <xf numFmtId="0" fontId="12" fillId="7" borderId="14" xfId="4" applyFont="1" applyFill="1" applyBorder="1" applyAlignment="1">
      <alignment vertical="center"/>
    </xf>
    <xf numFmtId="166" fontId="12" fillId="7" borderId="12" xfId="4" applyNumberFormat="1" applyFont="1" applyFill="1" applyBorder="1" applyAlignment="1">
      <alignment horizontal="right" vertical="center"/>
    </xf>
    <xf numFmtId="165" fontId="12" fillId="7" borderId="14" xfId="4" applyNumberFormat="1" applyFont="1" applyFill="1" applyBorder="1" applyAlignment="1">
      <alignment vertical="center"/>
    </xf>
    <xf numFmtId="165" fontId="41" fillId="3" borderId="0" xfId="4" applyNumberFormat="1" applyFont="1" applyFill="1" applyBorder="1" applyAlignment="1">
      <alignment vertical="center"/>
    </xf>
    <xf numFmtId="0" fontId="42" fillId="3" borderId="0" xfId="4" applyFont="1" applyFill="1" applyBorder="1" applyAlignment="1">
      <alignment vertical="center"/>
    </xf>
    <xf numFmtId="0" fontId="42" fillId="3" borderId="15" xfId="4" applyFont="1" applyFill="1" applyBorder="1" applyAlignment="1">
      <alignment vertical="center"/>
    </xf>
    <xf numFmtId="0" fontId="23" fillId="2" borderId="0" xfId="1" applyFill="1" applyBorder="1" applyAlignment="1" applyProtection="1">
      <alignment horizontal="right"/>
    </xf>
    <xf numFmtId="168" fontId="43" fillId="0" borderId="0" xfId="3" applyNumberFormat="1" applyFont="1" applyFill="1" applyBorder="1"/>
    <xf numFmtId="168" fontId="38" fillId="0" borderId="0" xfId="3" applyNumberFormat="1" applyFont="1"/>
    <xf numFmtId="0" fontId="38" fillId="0" borderId="0" xfId="3" applyFont="1"/>
    <xf numFmtId="164" fontId="12" fillId="0" borderId="0" xfId="3" applyNumberFormat="1" applyFont="1" applyFill="1" applyBorder="1" applyAlignment="1">
      <alignment horizontal="left" vertical="center" indent="1"/>
    </xf>
    <xf numFmtId="164" fontId="12" fillId="0" borderId="15" xfId="3" applyNumberFormat="1" applyFont="1" applyFill="1" applyBorder="1" applyAlignment="1">
      <alignment horizontal="left" vertical="center" indent="1"/>
    </xf>
    <xf numFmtId="0" fontId="12" fillId="0" borderId="14" xfId="3" quotePrefix="1" applyFont="1" applyFill="1" applyBorder="1" applyAlignment="1">
      <alignment horizontal="left" vertical="center" indent="1"/>
    </xf>
    <xf numFmtId="164" fontId="12" fillId="0" borderId="13" xfId="3" applyNumberFormat="1" applyFont="1" applyFill="1" applyBorder="1" applyAlignment="1">
      <alignment horizontal="center" vertical="center"/>
    </xf>
    <xf numFmtId="164" fontId="12" fillId="0" borderId="15" xfId="3" applyNumberFormat="1" applyFont="1" applyFill="1" applyBorder="1" applyAlignment="1">
      <alignment horizontal="center" vertical="center"/>
    </xf>
    <xf numFmtId="164" fontId="12" fillId="0" borderId="14" xfId="3" applyNumberFormat="1" applyFont="1" applyFill="1" applyBorder="1" applyAlignment="1">
      <alignment horizontal="center" vertical="center"/>
    </xf>
    <xf numFmtId="167" fontId="41" fillId="2" borderId="0" xfId="4" applyNumberFormat="1" applyFont="1" applyFill="1" applyBorder="1" applyAlignment="1">
      <alignment horizontal="center" vertical="center"/>
    </xf>
    <xf numFmtId="178" fontId="27" fillId="0" borderId="0" xfId="4" applyNumberFormat="1" applyFont="1"/>
    <xf numFmtId="168" fontId="27" fillId="2" borderId="0" xfId="2" applyNumberFormat="1" applyFont="1" applyFill="1" applyBorder="1"/>
    <xf numFmtId="177" fontId="27" fillId="0" borderId="0" xfId="4" applyNumberFormat="1" applyFont="1" applyAlignment="1">
      <alignment vertical="center"/>
    </xf>
    <xf numFmtId="168" fontId="27" fillId="2" borderId="0" xfId="4" applyNumberFormat="1" applyFont="1" applyFill="1" applyBorder="1" applyAlignment="1">
      <alignment vertical="center"/>
    </xf>
    <xf numFmtId="168" fontId="15" fillId="2" borderId="0" xfId="4" applyNumberFormat="1" applyFont="1" applyFill="1" applyBorder="1" applyAlignment="1">
      <alignment vertical="center"/>
    </xf>
    <xf numFmtId="168" fontId="31" fillId="2" borderId="0" xfId="4" applyNumberFormat="1" applyFont="1" applyFill="1" applyBorder="1"/>
    <xf numFmtId="164" fontId="27" fillId="0" borderId="0" xfId="4" applyNumberFormat="1" applyFont="1"/>
    <xf numFmtId="0" fontId="1" fillId="7" borderId="0" xfId="2" applyFont="1" applyFill="1" applyAlignment="1">
      <alignment vertical="center"/>
    </xf>
    <xf numFmtId="0" fontId="22" fillId="7" borderId="0" xfId="4" applyFont="1" applyFill="1" applyAlignment="1">
      <alignment vertical="center"/>
    </xf>
    <xf numFmtId="168" fontId="27" fillId="7" borderId="0" xfId="4" applyNumberFormat="1" applyFont="1" applyFill="1" applyAlignment="1">
      <alignment vertical="center"/>
    </xf>
    <xf numFmtId="0" fontId="12" fillId="5" borderId="0" xfId="4" applyFont="1" applyFill="1" applyBorder="1" applyAlignment="1" applyProtection="1">
      <alignment horizontal="left"/>
      <protection locked="0"/>
    </xf>
    <xf numFmtId="0" fontId="12" fillId="5" borderId="0" xfId="1" applyFont="1" applyFill="1" applyBorder="1" applyAlignment="1" applyProtection="1">
      <alignment horizontal="left"/>
      <protection locked="0"/>
    </xf>
    <xf numFmtId="167" fontId="1" fillId="2" borderId="0" xfId="4" applyNumberFormat="1" applyFont="1" applyFill="1" applyBorder="1" applyAlignment="1">
      <alignment horizontal="center"/>
    </xf>
    <xf numFmtId="0" fontId="12" fillId="0" borderId="0" xfId="4" applyFont="1" applyBorder="1" applyAlignment="1">
      <alignment horizontal="center" vertical="center" wrapText="1"/>
    </xf>
    <xf numFmtId="167" fontId="12" fillId="2" borderId="0" xfId="4" quotePrefix="1" applyNumberFormat="1" applyFont="1" applyFill="1" applyBorder="1" applyAlignment="1">
      <alignment horizontal="center" vertical="center"/>
    </xf>
    <xf numFmtId="0" fontId="1" fillId="0" borderId="1" xfId="4" applyFont="1" applyBorder="1" applyAlignment="1">
      <alignment vertical="center"/>
    </xf>
    <xf numFmtId="0" fontId="1" fillId="3" borderId="12" xfId="4" applyFont="1" applyFill="1" applyBorder="1" applyAlignment="1">
      <alignment vertical="center"/>
    </xf>
    <xf numFmtId="167" fontId="41" fillId="3" borderId="12" xfId="4" applyNumberFormat="1" applyFont="1" applyFill="1" applyBorder="1" applyAlignment="1">
      <alignment vertical="center"/>
    </xf>
    <xf numFmtId="165" fontId="41" fillId="3" borderId="13" xfId="4" applyNumberFormat="1" applyFont="1" applyFill="1" applyBorder="1" applyAlignment="1">
      <alignment vertical="center"/>
    </xf>
    <xf numFmtId="170" fontId="41" fillId="3" borderId="12" xfId="4" applyNumberFormat="1" applyFont="1" applyFill="1" applyBorder="1" applyAlignment="1">
      <alignment horizontal="right" vertical="center" indent="2"/>
    </xf>
    <xf numFmtId="165" fontId="12" fillId="2" borderId="12" xfId="4" applyNumberFormat="1" applyFont="1" applyFill="1" applyBorder="1" applyAlignment="1">
      <alignment horizontal="right" vertical="center" indent="1"/>
    </xf>
    <xf numFmtId="170" fontId="12" fillId="0" borderId="12" xfId="4" applyNumberFormat="1" applyFont="1" applyFill="1" applyBorder="1" applyAlignment="1">
      <alignment horizontal="right" vertical="center" indent="2"/>
    </xf>
    <xf numFmtId="0" fontId="27" fillId="0" borderId="0" xfId="3" quotePrefix="1" applyFont="1" applyFill="1" applyBorder="1" applyAlignment="1">
      <alignment vertical="center"/>
    </xf>
    <xf numFmtId="170" fontId="12" fillId="3" borderId="12" xfId="4" applyNumberFormat="1" applyFont="1" applyFill="1" applyBorder="1" applyAlignment="1">
      <alignment horizontal="right" vertical="center" indent="2"/>
    </xf>
    <xf numFmtId="165" fontId="41" fillId="3" borderId="11" xfId="4" applyNumberFormat="1" applyFont="1" applyFill="1" applyBorder="1" applyAlignment="1">
      <alignment vertical="center"/>
    </xf>
    <xf numFmtId="0" fontId="12" fillId="2" borderId="0" xfId="4" applyFont="1" applyFill="1" applyBorder="1" applyAlignment="1">
      <alignment horizontal="left"/>
    </xf>
    <xf numFmtId="0" fontId="12" fillId="2" borderId="0" xfId="4" applyFont="1" applyFill="1" applyBorder="1"/>
    <xf numFmtId="0" fontId="12" fillId="2" borderId="13" xfId="4" applyFont="1" applyFill="1" applyBorder="1" applyAlignment="1">
      <alignment horizontal="center"/>
    </xf>
    <xf numFmtId="0" fontId="1" fillId="2" borderId="3" xfId="4" applyFont="1" applyFill="1" applyBorder="1"/>
    <xf numFmtId="0" fontId="12" fillId="2" borderId="0" xfId="4" applyFont="1" applyFill="1" applyBorder="1" applyAlignment="1"/>
    <xf numFmtId="0" fontId="1" fillId="2" borderId="26" xfId="4" applyFont="1" applyFill="1" applyBorder="1"/>
    <xf numFmtId="164" fontId="27" fillId="3" borderId="13" xfId="4" applyNumberFormat="1" applyFont="1" applyFill="1" applyBorder="1" applyAlignment="1">
      <alignment horizontal="right" vertical="center" indent="1"/>
    </xf>
    <xf numFmtId="164" fontId="27" fillId="2" borderId="13" xfId="4" applyNumberFormat="1" applyFont="1" applyFill="1" applyBorder="1" applyAlignment="1">
      <alignment horizontal="right" vertical="center" indent="1"/>
    </xf>
    <xf numFmtId="0" fontId="53" fillId="2" borderId="0" xfId="2" applyFont="1" applyFill="1" applyAlignment="1">
      <alignment vertical="center"/>
    </xf>
    <xf numFmtId="168" fontId="53" fillId="0" borderId="0" xfId="3" applyNumberFormat="1" applyFont="1" applyBorder="1" applyAlignment="1">
      <alignment vertical="center"/>
    </xf>
    <xf numFmtId="0" fontId="43" fillId="2" borderId="0" xfId="4" applyFont="1" applyFill="1" applyBorder="1"/>
    <xf numFmtId="0" fontId="53" fillId="2" borderId="0" xfId="4" applyFont="1" applyFill="1" applyBorder="1"/>
    <xf numFmtId="0" fontId="53" fillId="0" borderId="0" xfId="3" applyFont="1"/>
    <xf numFmtId="168" fontId="53" fillId="0" borderId="0" xfId="3" applyNumberFormat="1" applyFont="1" applyAlignment="1">
      <alignment vertical="center"/>
    </xf>
    <xf numFmtId="168" fontId="27" fillId="0" borderId="0" xfId="4" applyNumberFormat="1" applyFont="1" applyFill="1" applyBorder="1"/>
    <xf numFmtId="168" fontId="12" fillId="0" borderId="0" xfId="4" applyNumberFormat="1" applyFont="1"/>
    <xf numFmtId="168" fontId="12" fillId="0" borderId="0" xfId="4" applyNumberFormat="1" applyFont="1" applyFill="1" applyBorder="1"/>
    <xf numFmtId="168" fontId="12" fillId="0" borderId="0" xfId="4" applyNumberFormat="1" applyFont="1" applyFill="1" applyAlignment="1">
      <alignment vertical="center"/>
    </xf>
    <xf numFmtId="168" fontId="12" fillId="0" borderId="0" xfId="4" applyNumberFormat="1" applyFont="1" applyAlignment="1">
      <alignment vertical="center"/>
    </xf>
    <xf numFmtId="165" fontId="12" fillId="0" borderId="15" xfId="4" applyNumberFormat="1" applyFont="1" applyBorder="1" applyAlignment="1">
      <alignment horizontal="left" vertical="center"/>
    </xf>
    <xf numFmtId="0" fontId="12" fillId="7" borderId="11" xfId="4" applyFont="1" applyFill="1" applyBorder="1" applyAlignment="1">
      <alignment vertical="center"/>
    </xf>
    <xf numFmtId="0" fontId="12" fillId="7" borderId="11" xfId="4" applyFont="1" applyFill="1" applyBorder="1" applyAlignment="1">
      <alignment horizontal="left" vertical="center"/>
    </xf>
    <xf numFmtId="0" fontId="17" fillId="0" borderId="16" xfId="4" quotePrefix="1" applyFont="1" applyFill="1" applyBorder="1" applyAlignment="1">
      <alignment horizontal="left" vertical="center"/>
    </xf>
    <xf numFmtId="171" fontId="12" fillId="2" borderId="15"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lignment horizontal="center"/>
    </xf>
    <xf numFmtId="0" fontId="1" fillId="0" borderId="0" xfId="0" applyFont="1" applyAlignment="1">
      <alignment horizontal="left" vertical="center"/>
    </xf>
    <xf numFmtId="165" fontId="41" fillId="3" borderId="15" xfId="4" applyNumberFormat="1" applyFont="1" applyFill="1" applyBorder="1" applyAlignment="1">
      <alignment vertical="center"/>
    </xf>
    <xf numFmtId="0" fontId="36" fillId="0" borderId="0" xfId="1" applyFont="1" applyFill="1" applyAlignment="1" applyProtection="1"/>
    <xf numFmtId="0" fontId="1" fillId="2" borderId="5" xfId="3" applyFont="1" applyFill="1" applyBorder="1"/>
    <xf numFmtId="0" fontId="1" fillId="2" borderId="22" xfId="3" applyFont="1" applyFill="1" applyBorder="1"/>
    <xf numFmtId="0" fontId="1" fillId="0" borderId="5" xfId="3" applyFont="1" applyBorder="1" applyAlignment="1">
      <alignment horizontal="center" vertical="center"/>
    </xf>
    <xf numFmtId="0" fontId="27" fillId="0" borderId="22" xfId="3" applyFont="1" applyBorder="1" applyAlignment="1">
      <alignment horizontal="center"/>
    </xf>
    <xf numFmtId="0" fontId="1" fillId="0" borderId="0" xfId="0" applyFont="1" applyAlignment="1">
      <alignment vertical="center"/>
    </xf>
    <xf numFmtId="166" fontId="6" fillId="0" borderId="3" xfId="3" quotePrefix="1" applyNumberFormat="1" applyFont="1" applyBorder="1" applyAlignment="1">
      <alignment horizontal="left"/>
    </xf>
    <xf numFmtId="166" fontId="12" fillId="0" borderId="0" xfId="3" applyNumberFormat="1" applyFont="1" applyBorder="1" applyAlignment="1">
      <alignment horizontal="left" vertical="center"/>
    </xf>
    <xf numFmtId="1" fontId="12" fillId="0" borderId="0" xfId="3" applyNumberFormat="1" applyFont="1" applyBorder="1" applyAlignment="1">
      <alignment horizontal="center" vertical="center"/>
    </xf>
    <xf numFmtId="169" fontId="12" fillId="2" borderId="0" xfId="3" quotePrefix="1" applyNumberFormat="1" applyFont="1" applyFill="1" applyBorder="1" applyAlignment="1">
      <alignment horizontal="center" vertical="center"/>
    </xf>
    <xf numFmtId="166" fontId="1" fillId="0" borderId="1" xfId="3" applyNumberFormat="1" applyFont="1" applyBorder="1" applyAlignment="1">
      <alignment vertical="center"/>
    </xf>
    <xf numFmtId="166" fontId="12" fillId="0" borderId="3" xfId="3" applyNumberFormat="1" applyFont="1" applyBorder="1" applyAlignment="1">
      <alignment vertical="center"/>
    </xf>
    <xf numFmtId="166" fontId="12" fillId="3" borderId="0" xfId="3" applyNumberFormat="1" applyFont="1" applyFill="1" applyBorder="1" applyAlignment="1">
      <alignment vertical="center"/>
    </xf>
    <xf numFmtId="167" fontId="12" fillId="3" borderId="0" xfId="3" applyNumberFormat="1" applyFont="1" applyFill="1" applyBorder="1" applyAlignment="1">
      <alignment vertical="center"/>
    </xf>
    <xf numFmtId="167" fontId="12" fillId="0" borderId="0" xfId="3" applyNumberFormat="1" applyFont="1" applyFill="1" applyBorder="1" applyAlignment="1">
      <alignment horizontal="right" vertical="center"/>
    </xf>
    <xf numFmtId="166" fontId="1" fillId="7" borderId="0" xfId="3" applyNumberFormat="1" applyFont="1" applyFill="1" applyBorder="1"/>
    <xf numFmtId="170" fontId="27" fillId="0" borderId="0" xfId="4" applyNumberFormat="1" applyFont="1"/>
    <xf numFmtId="164" fontId="27" fillId="0" borderId="0" xfId="4" applyNumberFormat="1" applyFont="1" applyFill="1" applyBorder="1" applyAlignment="1">
      <alignment vertical="center"/>
    </xf>
    <xf numFmtId="164" fontId="27" fillId="7" borderId="29" xfId="3" applyNumberFormat="1" applyFont="1" applyFill="1" applyBorder="1" applyAlignment="1">
      <alignment horizontal="right" vertical="center" indent="1"/>
    </xf>
    <xf numFmtId="165" fontId="27" fillId="0" borderId="0" xfId="4" applyNumberFormat="1" applyFont="1"/>
    <xf numFmtId="167" fontId="27" fillId="0" borderId="0" xfId="4" applyNumberFormat="1" applyFont="1"/>
    <xf numFmtId="170" fontId="12" fillId="2" borderId="0" xfId="2" applyNumberFormat="1" applyFont="1" applyFill="1" applyBorder="1" applyAlignment="1" applyProtection="1">
      <alignment horizontal="left"/>
      <protection locked="0"/>
    </xf>
    <xf numFmtId="2" fontId="27" fillId="0" borderId="0" xfId="4" applyNumberFormat="1" applyFont="1"/>
    <xf numFmtId="165" fontId="12" fillId="0" borderId="16" xfId="4" applyNumberFormat="1" applyFont="1" applyFill="1" applyBorder="1" applyAlignment="1">
      <alignment vertical="center"/>
    </xf>
    <xf numFmtId="0" fontId="27" fillId="0" borderId="11" xfId="4" applyFont="1" applyBorder="1" applyAlignment="1">
      <alignment vertical="center"/>
    </xf>
    <xf numFmtId="168" fontId="12" fillId="2" borderId="0" xfId="2" applyNumberFormat="1" applyFont="1" applyFill="1" applyBorder="1" applyAlignment="1" applyProtection="1">
      <alignment horizontal="left"/>
      <protection locked="0"/>
    </xf>
    <xf numFmtId="165" fontId="12" fillId="0" borderId="1" xfId="3" applyNumberFormat="1" applyFont="1" applyFill="1" applyBorder="1" applyAlignment="1">
      <alignment vertical="center"/>
    </xf>
    <xf numFmtId="167" fontId="12" fillId="2" borderId="13" xfId="4" applyNumberFormat="1" applyFont="1" applyFill="1" applyBorder="1" applyAlignment="1">
      <alignment horizontal="center" vertical="center"/>
    </xf>
    <xf numFmtId="167" fontId="52" fillId="2" borderId="0" xfId="4" applyNumberFormat="1" applyFont="1" applyFill="1" applyBorder="1" applyAlignment="1">
      <alignment horizontal="center"/>
    </xf>
    <xf numFmtId="165" fontId="12" fillId="7" borderId="13" xfId="4" applyNumberFormat="1" applyFont="1" applyFill="1" applyBorder="1" applyAlignment="1">
      <alignment vertical="center"/>
    </xf>
    <xf numFmtId="166" fontId="6" fillId="7" borderId="5" xfId="4" quotePrefix="1" applyNumberFormat="1" applyFont="1" applyFill="1" applyBorder="1" applyAlignment="1">
      <alignment horizontal="left"/>
    </xf>
    <xf numFmtId="166" fontId="12" fillId="7" borderId="12" xfId="4" applyNumberFormat="1" applyFont="1" applyFill="1" applyBorder="1" applyAlignment="1">
      <alignment horizontal="left" vertical="center"/>
    </xf>
    <xf numFmtId="166" fontId="12" fillId="7" borderId="12" xfId="4" applyNumberFormat="1" applyFont="1" applyFill="1" applyBorder="1" applyAlignment="1">
      <alignment vertical="center"/>
    </xf>
    <xf numFmtId="1" fontId="12" fillId="7" borderId="12" xfId="4" applyNumberFormat="1" applyFont="1" applyFill="1" applyBorder="1" applyAlignment="1">
      <alignment horizontal="center" vertical="center"/>
    </xf>
    <xf numFmtId="164" fontId="27" fillId="0" borderId="16" xfId="3" quotePrefix="1" applyNumberFormat="1" applyFont="1" applyFill="1" applyBorder="1" applyAlignment="1">
      <alignment horizontal="right" vertical="center" indent="1"/>
    </xf>
    <xf numFmtId="164" fontId="27" fillId="0" borderId="29" xfId="3" applyNumberFormat="1" applyFont="1" applyFill="1" applyBorder="1" applyAlignment="1">
      <alignment horizontal="right" vertical="center" indent="1"/>
    </xf>
    <xf numFmtId="164" fontId="27" fillId="0" borderId="11" xfId="3" quotePrefix="1" applyNumberFormat="1" applyFont="1" applyFill="1" applyBorder="1" applyAlignment="1">
      <alignment horizontal="right" vertical="center" indent="1"/>
    </xf>
    <xf numFmtId="164" fontId="12" fillId="0" borderId="12" xfId="4" applyNumberFormat="1" applyFont="1" applyFill="1" applyBorder="1" applyAlignment="1">
      <alignment horizontal="right" vertical="center" indent="3"/>
    </xf>
    <xf numFmtId="164" fontId="12" fillId="7" borderId="15" xfId="3" applyNumberFormat="1" applyFont="1" applyFill="1" applyBorder="1" applyAlignment="1">
      <alignment horizontal="right" vertical="center" indent="1"/>
    </xf>
    <xf numFmtId="168" fontId="27" fillId="0" borderId="0" xfId="4" applyNumberFormat="1" applyFont="1" applyAlignment="1">
      <alignment horizontal="left"/>
    </xf>
    <xf numFmtId="0" fontId="27" fillId="0" borderId="0" xfId="4" applyFont="1" applyAlignment="1">
      <alignment horizontal="center"/>
    </xf>
    <xf numFmtId="168" fontId="27" fillId="0" borderId="0" xfId="4" applyNumberFormat="1" applyFont="1" applyFill="1" applyBorder="1" applyAlignment="1">
      <alignment horizontal="left"/>
    </xf>
    <xf numFmtId="0" fontId="24" fillId="2" borderId="0" xfId="2" applyFont="1" applyFill="1" applyAlignment="1"/>
    <xf numFmtId="0" fontId="23" fillId="0" borderId="0" xfId="1" applyAlignment="1" applyProtection="1"/>
    <xf numFmtId="2" fontId="1" fillId="2" borderId="9" xfId="2" applyNumberFormat="1" applyFont="1" applyFill="1" applyBorder="1"/>
    <xf numFmtId="2" fontId="12" fillId="2" borderId="24" xfId="2" quotePrefix="1" applyNumberFormat="1" applyFont="1" applyFill="1" applyBorder="1" applyAlignment="1">
      <alignment horizontal="left" vertical="center"/>
    </xf>
    <xf numFmtId="2" fontId="12" fillId="2" borderId="11" xfId="2" applyNumberFormat="1" applyFont="1" applyFill="1" applyBorder="1" applyAlignment="1">
      <alignment vertical="center"/>
    </xf>
    <xf numFmtId="2" fontId="12" fillId="3" borderId="11" xfId="2" applyNumberFormat="1" applyFont="1" applyFill="1" applyBorder="1" applyAlignment="1">
      <alignment vertical="center"/>
    </xf>
    <xf numFmtId="2" fontId="12" fillId="2" borderId="24" xfId="2" applyNumberFormat="1" applyFont="1" applyFill="1" applyBorder="1" applyAlignment="1">
      <alignment horizontal="right" vertical="center"/>
    </xf>
    <xf numFmtId="166" fontId="27" fillId="0" borderId="0" xfId="4" applyNumberFormat="1" applyFont="1"/>
    <xf numFmtId="0" fontId="45" fillId="8" borderId="0" xfId="0" applyFont="1" applyFill="1" applyAlignment="1">
      <alignment horizontal="left" vertical="center"/>
    </xf>
    <xf numFmtId="0" fontId="12" fillId="5" borderId="0" xfId="4" applyFont="1" applyFill="1" applyBorder="1" applyAlignment="1" applyProtection="1">
      <alignment horizontal="left"/>
      <protection locked="0"/>
    </xf>
    <xf numFmtId="0" fontId="12" fillId="5" borderId="1" xfId="1" applyFont="1" applyFill="1" applyBorder="1" applyAlignment="1" applyProtection="1">
      <alignment horizontal="left"/>
      <protection locked="0"/>
    </xf>
    <xf numFmtId="0" fontId="17" fillId="4" borderId="32" xfId="4" applyFont="1" applyFill="1" applyBorder="1" applyAlignment="1">
      <alignment horizontal="left" vertical="center" wrapText="1"/>
    </xf>
    <xf numFmtId="0" fontId="17" fillId="4" borderId="33" xfId="4" applyFont="1" applyFill="1" applyBorder="1" applyAlignment="1">
      <alignment horizontal="left" vertical="center" wrapText="1"/>
    </xf>
    <xf numFmtId="0" fontId="15" fillId="4" borderId="32" xfId="4" applyFont="1" applyFill="1" applyBorder="1" applyAlignment="1">
      <alignment horizontal="left" vertical="center" wrapText="1"/>
    </xf>
    <xf numFmtId="0" fontId="15" fillId="4" borderId="33" xfId="4" applyFont="1" applyFill="1" applyBorder="1" applyAlignment="1">
      <alignment horizontal="left" vertical="center" wrapText="1"/>
    </xf>
    <xf numFmtId="0" fontId="17" fillId="0" borderId="32" xfId="4" applyFont="1" applyBorder="1" applyAlignment="1">
      <alignment horizontal="left"/>
    </xf>
    <xf numFmtId="0" fontId="12" fillId="5" borderId="3" xfId="4" applyFont="1" applyFill="1" applyBorder="1" applyAlignment="1" applyProtection="1">
      <alignment horizontal="left"/>
      <protection locked="0"/>
    </xf>
  </cellXfs>
  <cellStyles count="5">
    <cellStyle name="Link" xfId="1" builtinId="8"/>
    <cellStyle name="Normal 2" xfId="2"/>
    <cellStyle name="Normal 2 2" xfId="3"/>
    <cellStyle name="Normal 3" xfId="4"/>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704850</xdr:colOff>
      <xdr:row>18</xdr:row>
      <xdr:rowOff>114300</xdr:rowOff>
    </xdr:from>
    <xdr:ext cx="184731" cy="264560"/>
    <xdr:sp macro="" textlink="">
      <xdr:nvSpPr>
        <xdr:cNvPr id="2" name="ZoneTexte 1"/>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8</xdr:col>
      <xdr:colOff>704850</xdr:colOff>
      <xdr:row>18</xdr:row>
      <xdr:rowOff>114300</xdr:rowOff>
    </xdr:from>
    <xdr:ext cx="184731" cy="264560"/>
    <xdr:sp macro="" textlink="">
      <xdr:nvSpPr>
        <xdr:cNvPr id="4" name="ZoneTexte 3"/>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statistique.admin.ch/"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topLeftCell="D1" workbookViewId="0">
      <selection activeCell="E2" sqref="E2"/>
    </sheetView>
  </sheetViews>
  <sheetFormatPr baseColWidth="10" defaultColWidth="12.625" defaultRowHeight="14.25"/>
  <cols>
    <col min="1" max="1" width="8.625" style="1" customWidth="1"/>
    <col min="2" max="2" width="2.625" style="1" customWidth="1"/>
    <col min="3" max="3" width="12.625" style="2"/>
    <col min="4" max="4" width="2.625" style="1" customWidth="1"/>
    <col min="5" max="5" width="41.75" style="1" customWidth="1"/>
    <col min="6" max="6" width="15.625" style="1" customWidth="1"/>
    <col min="7" max="7" width="3.25" style="1" customWidth="1"/>
    <col min="8" max="8" width="36" style="1" customWidth="1"/>
    <col min="9" max="9" width="15.625" style="1" customWidth="1"/>
    <col min="10" max="16384" width="12.625" style="1"/>
  </cols>
  <sheetData>
    <row r="1" spans="1:9">
      <c r="A1" s="949" t="s">
        <v>0</v>
      </c>
      <c r="B1" s="950"/>
      <c r="C1" s="951"/>
      <c r="D1" s="950"/>
      <c r="E1" s="1191" t="s">
        <v>20</v>
      </c>
      <c r="F1" s="952"/>
      <c r="G1" s="952"/>
      <c r="H1" s="1191" t="s">
        <v>772</v>
      </c>
      <c r="I1" s="952"/>
    </row>
    <row r="2" spans="1:9">
      <c r="A2" s="961"/>
      <c r="B2" s="950"/>
      <c r="C2" s="951"/>
      <c r="D2" s="950"/>
      <c r="E2" s="950"/>
      <c r="F2" s="950"/>
      <c r="G2" s="950"/>
      <c r="H2" s="950"/>
      <c r="I2" s="950"/>
    </row>
    <row r="3" spans="1:9">
      <c r="A3" s="950"/>
      <c r="B3" s="950"/>
      <c r="C3" s="951"/>
      <c r="D3" s="950"/>
      <c r="E3" s="950"/>
      <c r="F3" s="950"/>
      <c r="G3" s="950"/>
      <c r="H3" s="950"/>
      <c r="I3" s="950"/>
    </row>
    <row r="4" spans="1:9">
      <c r="A4" s="953"/>
      <c r="B4" s="949"/>
      <c r="C4" s="954" t="s">
        <v>3</v>
      </c>
      <c r="D4" s="949"/>
      <c r="E4" s="954" t="s">
        <v>1</v>
      </c>
      <c r="F4" s="954"/>
      <c r="G4" s="954"/>
      <c r="H4" s="954" t="s">
        <v>2</v>
      </c>
      <c r="I4" s="950"/>
    </row>
    <row r="5" spans="1:9">
      <c r="A5" s="955"/>
      <c r="B5" s="950"/>
      <c r="C5" s="956"/>
      <c r="D5" s="950"/>
      <c r="E5" s="950"/>
      <c r="F5" s="950"/>
      <c r="G5" s="950"/>
      <c r="H5" s="950"/>
      <c r="I5" s="950"/>
    </row>
    <row r="6" spans="1:9">
      <c r="A6" s="961"/>
      <c r="B6" s="950"/>
      <c r="C6" s="957">
        <v>49</v>
      </c>
      <c r="D6" s="950"/>
      <c r="E6" s="950" t="s">
        <v>508</v>
      </c>
      <c r="F6" s="960" t="s">
        <v>89</v>
      </c>
      <c r="G6" s="950"/>
      <c r="H6" s="950" t="s">
        <v>509</v>
      </c>
      <c r="I6" s="960" t="s">
        <v>89</v>
      </c>
    </row>
    <row r="7" spans="1:9">
      <c r="A7" s="961"/>
      <c r="B7" s="950"/>
      <c r="C7" s="957" t="s">
        <v>4</v>
      </c>
      <c r="D7" s="950"/>
      <c r="E7" s="950" t="s">
        <v>510</v>
      </c>
      <c r="F7" s="960" t="s">
        <v>120</v>
      </c>
      <c r="G7" s="950"/>
      <c r="H7" s="950" t="s">
        <v>511</v>
      </c>
      <c r="I7" s="960" t="s">
        <v>120</v>
      </c>
    </row>
    <row r="8" spans="1:9">
      <c r="A8" s="961"/>
      <c r="B8" s="950"/>
      <c r="C8" s="957" t="s">
        <v>5</v>
      </c>
      <c r="D8" s="950"/>
      <c r="E8" s="950" t="s">
        <v>512</v>
      </c>
      <c r="F8" s="960" t="s">
        <v>160</v>
      </c>
      <c r="G8" s="950"/>
      <c r="H8" s="950" t="s">
        <v>122</v>
      </c>
      <c r="I8" s="960" t="s">
        <v>160</v>
      </c>
    </row>
    <row r="9" spans="1:9">
      <c r="A9" s="961"/>
      <c r="B9" s="950"/>
      <c r="C9" s="957">
        <v>51.1</v>
      </c>
      <c r="D9" s="950"/>
      <c r="E9" s="950" t="s">
        <v>513</v>
      </c>
      <c r="F9" s="960" t="s">
        <v>156</v>
      </c>
      <c r="G9" s="950"/>
      <c r="H9" s="950" t="s">
        <v>121</v>
      </c>
      <c r="I9" s="960" t="s">
        <v>156</v>
      </c>
    </row>
    <row r="10" spans="1:9">
      <c r="A10" s="961"/>
      <c r="B10" s="950"/>
      <c r="C10" s="957" t="s">
        <v>6</v>
      </c>
      <c r="D10" s="950"/>
      <c r="E10" s="950" t="s">
        <v>514</v>
      </c>
      <c r="F10" s="960" t="s">
        <v>166</v>
      </c>
      <c r="G10" s="950"/>
      <c r="H10" s="950" t="s">
        <v>21</v>
      </c>
      <c r="I10" s="960" t="s">
        <v>166</v>
      </c>
    </row>
    <row r="11" spans="1:9">
      <c r="A11" s="961"/>
      <c r="B11" s="950"/>
      <c r="C11" s="951">
        <v>53</v>
      </c>
      <c r="D11" s="950"/>
      <c r="E11" s="950" t="s">
        <v>414</v>
      </c>
      <c r="F11" s="960" t="s">
        <v>177</v>
      </c>
      <c r="G11" s="950"/>
      <c r="H11" s="950" t="s">
        <v>415</v>
      </c>
      <c r="I11" s="960" t="s">
        <v>177</v>
      </c>
    </row>
    <row r="12" spans="1:9">
      <c r="A12" s="961"/>
      <c r="B12" s="950"/>
      <c r="C12" s="951">
        <v>53</v>
      </c>
      <c r="D12" s="950"/>
      <c r="E12" s="950" t="s">
        <v>416</v>
      </c>
      <c r="F12" s="960" t="s">
        <v>192</v>
      </c>
      <c r="G12" s="950"/>
      <c r="H12" s="950" t="s">
        <v>417</v>
      </c>
      <c r="I12" s="960" t="s">
        <v>192</v>
      </c>
    </row>
    <row r="13" spans="1:9">
      <c r="A13" s="961"/>
      <c r="B13" s="950"/>
      <c r="C13" s="951">
        <v>61</v>
      </c>
      <c r="D13" s="950"/>
      <c r="E13" s="950" t="s">
        <v>515</v>
      </c>
      <c r="F13" s="960" t="s">
        <v>212</v>
      </c>
      <c r="G13" s="950"/>
      <c r="H13" s="950" t="s">
        <v>22</v>
      </c>
      <c r="I13" s="960" t="s">
        <v>212</v>
      </c>
    </row>
    <row r="14" spans="1:9">
      <c r="A14" s="961"/>
      <c r="B14" s="950"/>
      <c r="C14" s="951" t="s">
        <v>7</v>
      </c>
      <c r="D14" s="950"/>
      <c r="E14" s="950" t="s">
        <v>30</v>
      </c>
      <c r="F14" s="960" t="s">
        <v>234</v>
      </c>
      <c r="G14" s="950"/>
      <c r="H14" s="950" t="s">
        <v>31</v>
      </c>
      <c r="I14" s="960" t="s">
        <v>234</v>
      </c>
    </row>
    <row r="15" spans="1:9">
      <c r="A15" s="961"/>
      <c r="B15" s="950"/>
      <c r="C15" s="951" t="s">
        <v>429</v>
      </c>
      <c r="D15" s="950"/>
      <c r="E15" s="950" t="s">
        <v>35</v>
      </c>
      <c r="F15" s="960" t="s">
        <v>247</v>
      </c>
      <c r="G15" s="950"/>
      <c r="H15" s="950" t="s">
        <v>38</v>
      </c>
      <c r="I15" s="960" t="s">
        <v>247</v>
      </c>
    </row>
    <row r="16" spans="1:9" s="950" customFormat="1" ht="12.75">
      <c r="A16" s="961"/>
      <c r="C16" s="950" t="s">
        <v>572</v>
      </c>
      <c r="E16" s="950" t="s">
        <v>578</v>
      </c>
      <c r="F16" s="1141" t="s">
        <v>587</v>
      </c>
      <c r="H16" s="950" t="s">
        <v>578</v>
      </c>
      <c r="I16" s="1141" t="s">
        <v>587</v>
      </c>
    </row>
    <row r="17" spans="1:10">
      <c r="A17" s="961"/>
      <c r="B17" s="950"/>
      <c r="C17" s="957" t="s">
        <v>8</v>
      </c>
      <c r="D17" s="950"/>
      <c r="E17" s="950" t="s">
        <v>516</v>
      </c>
      <c r="F17" s="960" t="s">
        <v>282</v>
      </c>
      <c r="G17" s="950"/>
      <c r="H17" s="950" t="s">
        <v>23</v>
      </c>
      <c r="I17" s="960" t="s">
        <v>282</v>
      </c>
    </row>
    <row r="18" spans="1:10">
      <c r="A18" s="961"/>
      <c r="B18" s="950"/>
      <c r="C18" s="957" t="s">
        <v>10</v>
      </c>
      <c r="D18" s="950"/>
      <c r="E18" s="950" t="s">
        <v>11</v>
      </c>
      <c r="F18" s="960" t="s">
        <v>301</v>
      </c>
      <c r="G18" s="950"/>
      <c r="H18" s="950" t="s">
        <v>26</v>
      </c>
      <c r="I18" s="960" t="s">
        <v>301</v>
      </c>
    </row>
    <row r="19" spans="1:10">
      <c r="A19" s="961"/>
      <c r="B19" s="950"/>
      <c r="C19" s="957" t="s">
        <v>12</v>
      </c>
      <c r="D19" s="950"/>
      <c r="E19" s="950" t="s">
        <v>9</v>
      </c>
      <c r="F19" s="960" t="s">
        <v>321</v>
      </c>
      <c r="G19" s="950"/>
      <c r="H19" s="950" t="s">
        <v>25</v>
      </c>
      <c r="I19" s="960" t="s">
        <v>321</v>
      </c>
    </row>
    <row r="20" spans="1:10">
      <c r="A20" s="961"/>
      <c r="B20" s="950"/>
      <c r="C20" s="957" t="s">
        <v>13</v>
      </c>
      <c r="D20" s="950"/>
      <c r="E20" s="950" t="s">
        <v>14</v>
      </c>
      <c r="F20" s="960" t="s">
        <v>333</v>
      </c>
      <c r="G20" s="950"/>
      <c r="H20" s="950" t="s">
        <v>28</v>
      </c>
      <c r="I20" s="960" t="s">
        <v>333</v>
      </c>
    </row>
    <row r="21" spans="1:10">
      <c r="A21" s="961"/>
      <c r="B21" s="950"/>
      <c r="C21" s="957" t="s">
        <v>15</v>
      </c>
      <c r="D21" s="950"/>
      <c r="E21" s="950" t="s">
        <v>517</v>
      </c>
      <c r="F21" s="960" t="s">
        <v>351</v>
      </c>
      <c r="G21" s="950"/>
      <c r="H21" s="950" t="s">
        <v>518</v>
      </c>
      <c r="I21" s="960" t="s">
        <v>351</v>
      </c>
    </row>
    <row r="22" spans="1:10" s="950" customFormat="1" ht="12.75">
      <c r="A22" s="961"/>
      <c r="C22" s="951">
        <v>73.12</v>
      </c>
      <c r="E22" s="950" t="s">
        <v>519</v>
      </c>
      <c r="F22" s="960" t="s">
        <v>363</v>
      </c>
      <c r="H22" s="950" t="s">
        <v>520</v>
      </c>
      <c r="I22" s="960" t="s">
        <v>363</v>
      </c>
    </row>
    <row r="23" spans="1:10">
      <c r="A23" s="961"/>
      <c r="B23" s="950"/>
      <c r="C23" s="957" t="s">
        <v>16</v>
      </c>
      <c r="D23" s="950"/>
      <c r="E23" s="950" t="s">
        <v>17</v>
      </c>
      <c r="F23" s="1004" t="s">
        <v>368</v>
      </c>
      <c r="G23" s="950"/>
      <c r="H23" s="950" t="s">
        <v>24</v>
      </c>
      <c r="I23" s="1004" t="s">
        <v>368</v>
      </c>
      <c r="J23" s="1005"/>
    </row>
    <row r="24" spans="1:10">
      <c r="A24" s="961"/>
      <c r="B24" s="950"/>
      <c r="C24" s="1139">
        <v>77.11</v>
      </c>
      <c r="D24" s="1146"/>
      <c r="E24" s="1146" t="s">
        <v>729</v>
      </c>
      <c r="F24" s="1004" t="s">
        <v>731</v>
      </c>
      <c r="H24" s="950" t="s">
        <v>728</v>
      </c>
      <c r="I24" s="1004" t="s">
        <v>731</v>
      </c>
    </row>
    <row r="25" spans="1:10">
      <c r="A25" s="961"/>
      <c r="B25" s="950"/>
      <c r="C25" s="957">
        <v>78.2</v>
      </c>
      <c r="D25" s="950"/>
      <c r="E25" s="950" t="s">
        <v>19</v>
      </c>
      <c r="F25" s="1004" t="s">
        <v>413</v>
      </c>
      <c r="G25" s="950"/>
      <c r="H25" s="950" t="s">
        <v>29</v>
      </c>
      <c r="I25" s="1004" t="s">
        <v>413</v>
      </c>
      <c r="J25" s="1005"/>
    </row>
    <row r="26" spans="1:10">
      <c r="A26" s="961"/>
      <c r="B26" s="958"/>
      <c r="C26" s="959">
        <v>80</v>
      </c>
      <c r="D26" s="958"/>
      <c r="E26" s="958" t="s">
        <v>521</v>
      </c>
      <c r="F26" s="1004" t="s">
        <v>421</v>
      </c>
      <c r="G26" s="958"/>
      <c r="H26" s="950" t="s">
        <v>522</v>
      </c>
      <c r="I26" s="1004" t="s">
        <v>421</v>
      </c>
      <c r="J26" s="1005"/>
    </row>
    <row r="27" spans="1:10">
      <c r="A27" s="961"/>
      <c r="B27" s="950"/>
      <c r="C27" s="951">
        <v>81.2</v>
      </c>
      <c r="D27" s="950"/>
      <c r="E27" s="950" t="s">
        <v>18</v>
      </c>
      <c r="F27" s="1004" t="s">
        <v>488</v>
      </c>
      <c r="G27" s="950"/>
      <c r="H27" s="950" t="s">
        <v>27</v>
      </c>
      <c r="I27" s="1004" t="s">
        <v>488</v>
      </c>
      <c r="J27" s="1005"/>
    </row>
  </sheetData>
  <hyperlinks>
    <hyperlink ref="F6" location="'su-b-05.04.05.01'!A1" display="su-b-05.04.05.01"/>
    <hyperlink ref="I6" location="'su-b-05.04.05.01'!A1" display="su-b-05.04.05.01"/>
    <hyperlink ref="F7" location="'su-b-05.04.05.02'!A1" display="su-b-05.04.05.02"/>
    <hyperlink ref="F8" location="'su-b-05.04.05.03'!A1" display="su-b-05.04.05.03"/>
    <hyperlink ref="F9" location="'su-b-05.04.05.04'!A1" display="su-b-05.04.05.04"/>
    <hyperlink ref="F10" location="'su-b-05.04.05.05'!A1" display="su-b-05.04.05.05"/>
    <hyperlink ref="F11" location="'su-b-05.04.05.06'!A1" display="su-b-05.04.05.06"/>
    <hyperlink ref="F12" location="'su-b-05.04.05.07'!A1" display="su-b-05.04.05.07"/>
    <hyperlink ref="F13" location="'su-b-05.04.05.08'!A1" display="su-b-05.04.05.08"/>
    <hyperlink ref="F14" location="'su-b-05.04.05.09'!A1" display="su-b-05.04.05.09"/>
    <hyperlink ref="F15" location="'su-b-05.04.05.10'!A1" display="su-b-05.04.05.10"/>
    <hyperlink ref="F17" location="'su-b-05.04.05.11'!A1" display="su-b-05.04.05.11"/>
    <hyperlink ref="F18" location="'su-b-05.04.05.12'!A1" display="su-b-05.04.05.12"/>
    <hyperlink ref="F19" location="'su-b-05.04.05.13'!A1" display="su-b-05.04.05.13"/>
    <hyperlink ref="F20" location="'su-b-05.04.05.14'!A1" display="su-b-05.04.05.14"/>
    <hyperlink ref="F21" location="'su-b-05.04.05.15'!A1" display="su-b-05.04.05.15"/>
    <hyperlink ref="I7" location="'su-b-05.04.05.02'!A1" display="su-b-05.04.05.02"/>
    <hyperlink ref="I8" location="'su-b-05.04.05.03'!A1" display="su-b-05.04.05.03"/>
    <hyperlink ref="I9" location="'su-b-05.04.05.04'!A1" display="su-b-05.04.05.04"/>
    <hyperlink ref="I10" location="'su-b-05.04.05.05'!A1" display="su-b-05.04.05.05"/>
    <hyperlink ref="I11" location="'su-b-05.04.05.06'!A1" display="su-b-05.04.05.06"/>
    <hyperlink ref="I12" location="'su-b-05.04.05.07'!A1" display="su-b-05.04.05.07"/>
    <hyperlink ref="I13" location="'su-b-05.04.05.08'!A1" display="su-b-05.04.05.08"/>
    <hyperlink ref="I14" location="'su-b-05.04.05.09'!A1" display="su-b-05.04.05.09"/>
    <hyperlink ref="I15" location="'su-b-05.04.05.10'!A1" display="su-b-05.04.05.10"/>
    <hyperlink ref="I17" location="'su-b-05.04.05.11'!A1" display="su-b-05.04.05.11"/>
    <hyperlink ref="I18" location="'su-b-05.04.05.12'!A1" display="su-b-05.04.05.12"/>
    <hyperlink ref="I19" location="'su-b-05.04.05.13'!A1" display="su-b-05.04.05.13"/>
    <hyperlink ref="I20" location="'su-b-05.04.05.14'!A1" display="su-b-05.04.05.14"/>
    <hyperlink ref="I21" location="'su-b-05.04.05.15'!A1" display="su-b-05.04.05.15"/>
    <hyperlink ref="F22" location="'su-b-05.04.05.16'!A1" display="su-b-05.04.05.16"/>
    <hyperlink ref="I22" location="'su-b-05.04.05.16'!A1" display="su-b-05.04.05.16"/>
    <hyperlink ref="F23" location="'su-b-05.04.05.17'!A1" display="su-b-05.04.05.17"/>
    <hyperlink ref="I23" location="'su-b-05.04.05.17'!A1" display="su-b-05.04.05.17"/>
    <hyperlink ref="F25" location="'su-b-05.04.05.18'!A1" display="su-b-05.04.05.18"/>
    <hyperlink ref="I25" location="'su-b-05.04.05.18'!A1" display="su-b-05.04.05.18"/>
    <hyperlink ref="F26" location="'su-b-05.04.05.19'!A1" display="su-b-05.04.05.19"/>
    <hyperlink ref="I26" location="'su-b-05.04.05.19'!A1" display="su-b-05.04.05.19"/>
    <hyperlink ref="F27" location="'su-b-05.04.05.20'!A1" display="su-b-05.04.05.20"/>
    <hyperlink ref="I27" location="'su-b-05.04.05.20'!A1" display="su-b-05.04.05.20"/>
    <hyperlink ref="F16" location="'su-b-05.04.05.21'!A1" display="su-b-05.04.05.2"/>
    <hyperlink ref="I16" location="'su-b-05.04.05.21'!A1" display="su-b-05.04.05.2"/>
    <hyperlink ref="F24" location="'su-b-05.04.05.23'!A1" display="su-b-05.04.05.23"/>
    <hyperlink ref="I24" location="'su-b-05.04.05.23'!A1" display="su-b-05.04.05.23"/>
  </hyperlinks>
  <pageMargins left="0.39370078740157483" right="0.39370078740157483" top="0.39370078740157483" bottom="0.39370078740157483" header="0.31496062992125984" footer="0.31496062992125984"/>
  <pageSetup paperSize="9" orientation="landscape" r:id="rId1"/>
  <ignoredErrors>
    <ignoredError sqref="C25:C27 C8:C14 C17:C23 C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showGridLines="0" zoomScaleNormal="100" workbookViewId="0">
      <pane xSplit="5" topLeftCell="H1" activePane="topRight" state="frozen"/>
      <selection pane="topRight" activeCell="N1" sqref="N1"/>
    </sheetView>
  </sheetViews>
  <sheetFormatPr baseColWidth="10" defaultColWidth="5" defaultRowHeight="12.75"/>
  <cols>
    <col min="1" max="1" width="0.75" style="11" customWidth="1"/>
    <col min="2" max="2" width="7" style="11" customWidth="1"/>
    <col min="3" max="3" width="53.25" style="11" customWidth="1"/>
    <col min="4" max="4" width="47.25" style="11" customWidth="1"/>
    <col min="5" max="6" width="8.5" style="196" customWidth="1"/>
    <col min="7" max="13" width="7.625" style="11" customWidth="1"/>
    <col min="14" max="14" width="17" style="203" bestFit="1" customWidth="1"/>
    <col min="15" max="16384" width="5" style="11"/>
  </cols>
  <sheetData>
    <row r="1" spans="1:17" s="197" customFormat="1" ht="14.1" customHeight="1">
      <c r="B1" s="578" t="s">
        <v>193</v>
      </c>
      <c r="D1" s="199"/>
      <c r="E1" s="200" t="s">
        <v>424</v>
      </c>
      <c r="N1" s="1077" t="s">
        <v>770</v>
      </c>
    </row>
    <row r="2" spans="1:17" ht="14.1" customHeight="1">
      <c r="B2" s="579" t="s">
        <v>194</v>
      </c>
      <c r="D2" s="199"/>
      <c r="E2" s="202" t="s">
        <v>425</v>
      </c>
      <c r="F2" s="202"/>
    </row>
    <row r="3" spans="1:17" ht="3" customHeight="1">
      <c r="C3" s="204"/>
      <c r="D3" s="15"/>
      <c r="E3" s="16"/>
      <c r="F3" s="16"/>
    </row>
    <row r="4" spans="1:17" ht="3" customHeight="1">
      <c r="A4" s="20"/>
      <c r="B4" s="205"/>
      <c r="C4" s="206"/>
      <c r="D4" s="22"/>
      <c r="E4" s="207"/>
      <c r="F4" s="208"/>
      <c r="G4" s="209"/>
      <c r="H4" s="209"/>
      <c r="I4" s="209"/>
      <c r="J4" s="209"/>
      <c r="K4" s="209"/>
      <c r="L4" s="209"/>
      <c r="M4" s="22"/>
      <c r="N4" s="210"/>
    </row>
    <row r="5" spans="1:17" s="220" customFormat="1" ht="10.15" customHeight="1">
      <c r="A5" s="211"/>
      <c r="B5" s="212" t="s">
        <v>91</v>
      </c>
      <c r="C5" s="213" t="s">
        <v>39</v>
      </c>
      <c r="D5" s="214" t="s">
        <v>40</v>
      </c>
      <c r="E5" s="215" t="s">
        <v>41</v>
      </c>
      <c r="F5" s="216" t="s">
        <v>195</v>
      </c>
      <c r="G5" s="217" t="s">
        <v>195</v>
      </c>
      <c r="H5" s="217" t="s">
        <v>195</v>
      </c>
      <c r="I5" s="217" t="s">
        <v>195</v>
      </c>
      <c r="J5" s="217" t="s">
        <v>195</v>
      </c>
      <c r="K5" s="217" t="s">
        <v>195</v>
      </c>
      <c r="L5" s="217" t="s">
        <v>195</v>
      </c>
      <c r="M5" s="218" t="s">
        <v>195</v>
      </c>
      <c r="N5" s="219" t="s">
        <v>93</v>
      </c>
    </row>
    <row r="6" spans="1:17" s="220" customFormat="1" ht="10.15" customHeight="1">
      <c r="A6" s="211"/>
      <c r="B6" s="221"/>
      <c r="C6" s="222"/>
      <c r="D6" s="223"/>
      <c r="E6" s="215" t="s">
        <v>45</v>
      </c>
      <c r="F6" s="216" t="s">
        <v>196</v>
      </c>
      <c r="G6" s="217" t="s">
        <v>196</v>
      </c>
      <c r="H6" s="217" t="s">
        <v>196</v>
      </c>
      <c r="I6" s="217" t="s">
        <v>196</v>
      </c>
      <c r="J6" s="217" t="s">
        <v>196</v>
      </c>
      <c r="K6" s="217" t="s">
        <v>196</v>
      </c>
      <c r="L6" s="217" t="s">
        <v>196</v>
      </c>
      <c r="M6" s="218" t="s">
        <v>196</v>
      </c>
      <c r="N6" s="219" t="s">
        <v>94</v>
      </c>
    </row>
    <row r="7" spans="1:17" s="231" customFormat="1" ht="3" customHeight="1">
      <c r="A7" s="224"/>
      <c r="B7" s="221"/>
      <c r="C7" s="50"/>
      <c r="D7" s="225"/>
      <c r="E7" s="226"/>
      <c r="F7" s="227"/>
      <c r="G7" s="228"/>
      <c r="H7" s="228"/>
      <c r="I7" s="228"/>
      <c r="J7" s="228"/>
      <c r="K7" s="228"/>
      <c r="L7" s="228"/>
      <c r="M7" s="229"/>
      <c r="N7" s="230"/>
    </row>
    <row r="8" spans="1:17" s="231" customFormat="1" ht="10.15" customHeight="1">
      <c r="A8" s="224"/>
      <c r="B8" s="221"/>
      <c r="C8" s="50"/>
      <c r="D8" s="225"/>
      <c r="E8" s="232"/>
      <c r="F8" s="233"/>
      <c r="G8" s="55"/>
      <c r="H8" s="55"/>
      <c r="I8" s="55"/>
      <c r="J8" s="55"/>
      <c r="K8" s="55"/>
      <c r="L8" s="55"/>
      <c r="M8" s="234"/>
      <c r="N8" s="219" t="s">
        <v>95</v>
      </c>
    </row>
    <row r="9" spans="1:17" s="220" customFormat="1" ht="10.15" customHeight="1">
      <c r="A9" s="211"/>
      <c r="B9" s="221"/>
      <c r="C9" s="50"/>
      <c r="D9" s="225"/>
      <c r="E9" s="235" t="s">
        <v>96</v>
      </c>
      <c r="F9" s="236" t="s">
        <v>97</v>
      </c>
      <c r="G9" s="237" t="s">
        <v>98</v>
      </c>
      <c r="H9" s="237" t="s">
        <v>99</v>
      </c>
      <c r="I9" s="237" t="s">
        <v>423</v>
      </c>
      <c r="J9" s="237" t="s">
        <v>568</v>
      </c>
      <c r="K9" s="237" t="s">
        <v>662</v>
      </c>
      <c r="L9" s="237" t="s">
        <v>730</v>
      </c>
      <c r="M9" s="238" t="s">
        <v>771</v>
      </c>
      <c r="N9" s="219" t="s">
        <v>100</v>
      </c>
    </row>
    <row r="10" spans="1:17" s="71" customFormat="1" ht="3" customHeight="1">
      <c r="A10" s="72"/>
      <c r="B10" s="239"/>
      <c r="C10" s="146"/>
      <c r="D10" s="60"/>
      <c r="E10" s="240"/>
      <c r="F10" s="241"/>
      <c r="G10" s="242"/>
      <c r="H10" s="242"/>
      <c r="I10" s="242"/>
      <c r="J10" s="242"/>
      <c r="K10" s="242"/>
      <c r="L10" s="242"/>
      <c r="M10" s="243"/>
      <c r="N10" s="244"/>
    </row>
    <row r="11" spans="1:17" s="71" customFormat="1" ht="5.0999999999999996" customHeight="1">
      <c r="A11" s="151"/>
      <c r="B11" s="154"/>
      <c r="C11" s="160"/>
      <c r="D11" s="161"/>
      <c r="E11" s="245"/>
      <c r="F11" s="246"/>
      <c r="G11" s="247"/>
      <c r="H11" s="247"/>
      <c r="I11" s="247"/>
      <c r="J11" s="247"/>
      <c r="K11" s="247"/>
      <c r="L11" s="247"/>
      <c r="M11" s="248"/>
      <c r="N11" s="249"/>
    </row>
    <row r="12" spans="1:17" s="259" customFormat="1" ht="11.1" customHeight="1">
      <c r="A12" s="250"/>
      <c r="B12" s="251"/>
      <c r="C12" s="262" t="s">
        <v>101</v>
      </c>
      <c r="D12" s="263" t="s">
        <v>102</v>
      </c>
      <c r="E12" s="254"/>
      <c r="F12" s="255"/>
      <c r="G12" s="256"/>
      <c r="H12" s="256"/>
      <c r="I12" s="256"/>
      <c r="J12" s="256"/>
      <c r="K12" s="256"/>
      <c r="L12" s="256"/>
      <c r="M12" s="257"/>
      <c r="N12" s="258"/>
    </row>
    <row r="13" spans="1:17" s="269" customFormat="1" ht="11.1" customHeight="1">
      <c r="A13" s="260"/>
      <c r="B13" s="580" t="s">
        <v>7</v>
      </c>
      <c r="C13" s="262" t="s">
        <v>197</v>
      </c>
      <c r="D13" s="263" t="s">
        <v>198</v>
      </c>
      <c r="E13" s="1012">
        <v>100</v>
      </c>
      <c r="F13" s="265">
        <v>99.561800000000005</v>
      </c>
      <c r="G13" s="266">
        <v>99.857200000000006</v>
      </c>
      <c r="H13" s="266">
        <v>100</v>
      </c>
      <c r="I13" s="266">
        <v>98.265799999999999</v>
      </c>
      <c r="J13" s="266">
        <v>97.650800000000004</v>
      </c>
      <c r="K13" s="266">
        <v>97.882499999999993</v>
      </c>
      <c r="L13" s="266">
        <v>98.802300000000002</v>
      </c>
      <c r="M13" s="267">
        <v>98.634900000000002</v>
      </c>
      <c r="N13" s="268">
        <f>((M13-L13)/L13)*100</f>
        <v>-0.16942925417728197</v>
      </c>
      <c r="O13" s="270"/>
      <c r="P13" s="270"/>
      <c r="Q13" s="270"/>
    </row>
    <row r="14" spans="1:17" s="269" customFormat="1" ht="5.0999999999999996" customHeight="1">
      <c r="A14" s="271"/>
      <c r="B14" s="272"/>
      <c r="C14" s="100"/>
      <c r="D14" s="540"/>
      <c r="E14" s="1013"/>
      <c r="F14" s="274"/>
      <c r="G14" s="275"/>
      <c r="H14" s="275"/>
      <c r="I14" s="275"/>
      <c r="J14" s="275"/>
      <c r="K14" s="275"/>
      <c r="L14" s="275"/>
      <c r="M14" s="60"/>
      <c r="N14" s="276"/>
      <c r="O14" s="270"/>
      <c r="P14" s="270"/>
      <c r="Q14" s="270"/>
    </row>
    <row r="15" spans="1:17" s="269" customFormat="1" ht="11.1" customHeight="1">
      <c r="A15" s="271"/>
      <c r="B15" s="277">
        <v>62.01</v>
      </c>
      <c r="C15" s="278" t="s">
        <v>199</v>
      </c>
      <c r="D15" s="282" t="s">
        <v>200</v>
      </c>
      <c r="E15" s="1013">
        <v>44.212299999999999</v>
      </c>
      <c r="F15" s="274">
        <v>98.974199999999996</v>
      </c>
      <c r="G15" s="275">
        <v>99.726699999999994</v>
      </c>
      <c r="H15" s="275">
        <v>100</v>
      </c>
      <c r="I15" s="275">
        <v>98.255600000000001</v>
      </c>
      <c r="J15" s="275">
        <v>97.308199999999999</v>
      </c>
      <c r="K15" s="275">
        <v>98.701599999999999</v>
      </c>
      <c r="L15" s="275">
        <v>100.0257</v>
      </c>
      <c r="M15" s="60">
        <v>100.4721</v>
      </c>
      <c r="N15" s="280">
        <f>((M15-L15)/L15)*100</f>
        <v>0.44628530467669508</v>
      </c>
      <c r="O15" s="270"/>
      <c r="P15" s="270"/>
      <c r="Q15" s="270"/>
    </row>
    <row r="16" spans="1:17" s="269" customFormat="1" ht="11.1" customHeight="1">
      <c r="A16" s="271"/>
      <c r="B16" s="277">
        <v>62.02</v>
      </c>
      <c r="C16" s="278" t="s">
        <v>201</v>
      </c>
      <c r="D16" s="282" t="s">
        <v>202</v>
      </c>
      <c r="E16" s="1013">
        <v>43.317900000000002</v>
      </c>
      <c r="F16" s="274">
        <v>99.531599999999997</v>
      </c>
      <c r="G16" s="275">
        <v>99.811899999999994</v>
      </c>
      <c r="H16" s="275">
        <v>100</v>
      </c>
      <c r="I16" s="275">
        <v>98.784099999999995</v>
      </c>
      <c r="J16" s="275">
        <v>99.062899999999999</v>
      </c>
      <c r="K16" s="275">
        <v>98.829400000000007</v>
      </c>
      <c r="L16" s="275">
        <v>99.736400000000003</v>
      </c>
      <c r="M16" s="60">
        <v>99.246399999999994</v>
      </c>
      <c r="N16" s="280">
        <f>((M16-L16)/L16)*100</f>
        <v>-0.49129505376172494</v>
      </c>
      <c r="O16" s="270"/>
      <c r="P16" s="270"/>
      <c r="Q16" s="270"/>
    </row>
    <row r="17" spans="1:17" s="269" customFormat="1" ht="11.1" customHeight="1">
      <c r="A17" s="271"/>
      <c r="B17" s="277" t="s">
        <v>203</v>
      </c>
      <c r="C17" s="278" t="s">
        <v>204</v>
      </c>
      <c r="D17" s="282" t="s">
        <v>205</v>
      </c>
      <c r="E17" s="1013">
        <v>5.0315000000000003</v>
      </c>
      <c r="F17" s="274">
        <v>99.774699999999996</v>
      </c>
      <c r="G17" s="275">
        <v>99.3596</v>
      </c>
      <c r="H17" s="275">
        <v>100</v>
      </c>
      <c r="I17" s="275">
        <v>100.2847</v>
      </c>
      <c r="J17" s="275">
        <v>100.7347</v>
      </c>
      <c r="K17" s="275">
        <v>98.75</v>
      </c>
      <c r="L17" s="275">
        <v>99.672799999999995</v>
      </c>
      <c r="M17" s="60">
        <v>100.4606</v>
      </c>
      <c r="N17" s="280">
        <f t="shared" ref="N17:N18" si="0">((M17-L17)/L17)*100</f>
        <v>0.79038614346141001</v>
      </c>
      <c r="O17" s="270"/>
      <c r="P17" s="270"/>
      <c r="Q17" s="270"/>
    </row>
    <row r="18" spans="1:17" s="269" customFormat="1" ht="11.1" customHeight="1">
      <c r="A18" s="271"/>
      <c r="B18" s="277">
        <v>63.11</v>
      </c>
      <c r="C18" s="278" t="s">
        <v>206</v>
      </c>
      <c r="D18" s="282" t="s">
        <v>207</v>
      </c>
      <c r="E18" s="1013">
        <v>7.4382999999999999</v>
      </c>
      <c r="F18" s="274">
        <v>102.58329999999999</v>
      </c>
      <c r="G18" s="275">
        <v>101.2182</v>
      </c>
      <c r="H18" s="275">
        <v>100</v>
      </c>
      <c r="I18" s="275">
        <v>93.041399999999996</v>
      </c>
      <c r="J18" s="275">
        <v>87.846900000000005</v>
      </c>
      <c r="K18" s="275">
        <v>86.879400000000004</v>
      </c>
      <c r="L18" s="275">
        <v>85.540400000000005</v>
      </c>
      <c r="M18" s="60">
        <v>83.313100000000006</v>
      </c>
      <c r="N18" s="280">
        <f t="shared" si="0"/>
        <v>-2.6037989067154226</v>
      </c>
      <c r="O18" s="270"/>
      <c r="P18" s="270"/>
      <c r="Q18" s="270"/>
    </row>
    <row r="19" spans="1:17" s="284" customFormat="1" ht="5.0999999999999996" customHeight="1">
      <c r="A19" s="285"/>
      <c r="B19" s="286"/>
      <c r="C19" s="116"/>
      <c r="D19" s="287"/>
      <c r="E19" s="288"/>
      <c r="F19" s="289"/>
      <c r="G19" s="290"/>
      <c r="H19" s="290"/>
      <c r="I19" s="290"/>
      <c r="J19" s="290"/>
      <c r="K19" s="290"/>
      <c r="L19" s="290"/>
      <c r="M19" s="287"/>
      <c r="N19" s="291"/>
      <c r="O19" s="270"/>
      <c r="Q19" s="270"/>
    </row>
    <row r="20" spans="1:17" s="284" customFormat="1" ht="5.0999999999999996" customHeight="1">
      <c r="A20" s="292"/>
      <c r="B20" s="293"/>
      <c r="C20" s="294"/>
      <c r="D20" s="293"/>
      <c r="E20" s="295"/>
      <c r="F20" s="295"/>
      <c r="G20" s="293"/>
      <c r="H20" s="293"/>
      <c r="I20" s="293"/>
      <c r="J20" s="293"/>
      <c r="K20" s="293"/>
      <c r="L20" s="293"/>
      <c r="M20" s="293"/>
      <c r="N20" s="296"/>
    </row>
    <row r="21" spans="1:17" s="284" customFormat="1" ht="10.5" customHeight="1">
      <c r="A21" s="292"/>
      <c r="B21" s="292"/>
      <c r="C21" s="543" t="s">
        <v>208</v>
      </c>
      <c r="D21" s="581" t="s">
        <v>209</v>
      </c>
      <c r="E21" s="125"/>
      <c r="F21" s="125"/>
      <c r="G21" s="292"/>
      <c r="H21" s="292"/>
      <c r="I21" s="292"/>
      <c r="J21" s="292"/>
      <c r="K21" s="292"/>
      <c r="L21" s="292"/>
      <c r="M21" s="292"/>
      <c r="N21" s="298"/>
    </row>
    <row r="22" spans="1:17" s="284" customFormat="1" ht="10.5" customHeight="1">
      <c r="A22" s="292"/>
      <c r="B22" s="292"/>
      <c r="E22" s="125"/>
      <c r="F22" s="125"/>
      <c r="G22" s="292"/>
      <c r="H22" s="292"/>
      <c r="I22" s="292"/>
      <c r="J22" s="292"/>
      <c r="K22" s="292"/>
      <c r="L22" s="292"/>
      <c r="M22" s="292"/>
      <c r="N22" s="298"/>
    </row>
    <row r="23" spans="1:17" s="269" customFormat="1" ht="15" customHeight="1">
      <c r="C23" s="299"/>
      <c r="D23" s="300"/>
      <c r="E23" s="125"/>
      <c r="F23" s="301"/>
      <c r="N23" s="298"/>
    </row>
    <row r="24" spans="1:17" s="301" customFormat="1" ht="3" customHeight="1">
      <c r="A24" s="302"/>
      <c r="B24" s="303"/>
      <c r="C24" s="304"/>
      <c r="D24" s="305"/>
      <c r="E24" s="306"/>
      <c r="N24" s="298"/>
    </row>
    <row r="25" spans="1:17" s="301" customFormat="1" ht="11.1" customHeight="1">
      <c r="A25" s="307"/>
      <c r="B25" s="187" t="s">
        <v>83</v>
      </c>
      <c r="C25" s="187"/>
      <c r="D25" s="187"/>
      <c r="E25" s="308"/>
      <c r="G25" s="1160"/>
      <c r="N25" s="545"/>
    </row>
    <row r="26" spans="1:17" s="301" customFormat="1" ht="11.1" customHeight="1">
      <c r="A26" s="307"/>
      <c r="B26" s="187" t="s">
        <v>210</v>
      </c>
      <c r="C26" s="187"/>
      <c r="D26" s="187"/>
      <c r="E26" s="308"/>
      <c r="N26" s="309"/>
    </row>
    <row r="27" spans="1:17" s="301" customFormat="1" ht="11.1" customHeight="1">
      <c r="A27" s="307"/>
      <c r="B27" s="187" t="s">
        <v>85</v>
      </c>
      <c r="C27" s="187"/>
      <c r="D27" s="187"/>
      <c r="E27" s="308"/>
      <c r="F27" s="310"/>
      <c r="N27" s="203"/>
    </row>
    <row r="28" spans="1:17" s="310" customFormat="1" ht="8.1" customHeight="1">
      <c r="A28" s="307"/>
      <c r="B28" s="187"/>
      <c r="C28" s="187"/>
      <c r="D28" s="187"/>
      <c r="E28" s="308"/>
      <c r="N28" s="203"/>
    </row>
    <row r="29" spans="1:17" s="310" customFormat="1" ht="11.1" customHeight="1">
      <c r="A29" s="307"/>
      <c r="B29" s="187" t="s">
        <v>86</v>
      </c>
      <c r="C29" s="187"/>
      <c r="D29" s="187"/>
      <c r="E29" s="308"/>
      <c r="N29" s="309"/>
    </row>
    <row r="30" spans="1:17" s="310" customFormat="1" ht="11.1" customHeight="1">
      <c r="A30" s="307"/>
      <c r="B30" s="187" t="s">
        <v>211</v>
      </c>
      <c r="C30" s="187"/>
      <c r="D30" s="187"/>
      <c r="E30" s="308"/>
      <c r="N30" s="298"/>
    </row>
    <row r="31" spans="1:17" s="310" customFormat="1" ht="11.1" customHeight="1">
      <c r="A31" s="307"/>
      <c r="B31" s="311" t="s">
        <v>88</v>
      </c>
      <c r="C31" s="311"/>
      <c r="D31" s="187"/>
      <c r="E31" s="308"/>
      <c r="F31" s="301"/>
      <c r="N31" s="312"/>
    </row>
    <row r="32" spans="1:17" s="301" customFormat="1" ht="3" customHeight="1">
      <c r="A32" s="313"/>
      <c r="B32" s="314"/>
      <c r="C32" s="314"/>
      <c r="D32" s="315"/>
      <c r="E32" s="316"/>
      <c r="F32" s="317"/>
      <c r="N32" s="298"/>
    </row>
    <row r="33" spans="3:14" s="317" customFormat="1" ht="11.1" customHeight="1">
      <c r="C33" s="318"/>
      <c r="D33" s="319"/>
      <c r="E33" s="195"/>
      <c r="F33" s="195"/>
      <c r="N33" s="320"/>
    </row>
    <row r="34" spans="3:14" s="301" customFormat="1" ht="11.1" customHeight="1">
      <c r="C34" s="321"/>
      <c r="D34" s="319"/>
      <c r="E34" s="193"/>
      <c r="F34" s="193"/>
      <c r="N34" s="298"/>
    </row>
    <row r="35" spans="3:14" s="301" customFormat="1" ht="11.1" customHeight="1">
      <c r="C35" s="321"/>
      <c r="D35" s="319"/>
      <c r="E35" s="193"/>
      <c r="F35" s="193"/>
      <c r="G35" s="193"/>
      <c r="H35" s="193"/>
      <c r="N35" s="298"/>
    </row>
    <row r="36" spans="3:14" s="301" customFormat="1" ht="11.1" customHeight="1">
      <c r="C36" s="321"/>
      <c r="D36" s="319"/>
      <c r="E36" s="193"/>
      <c r="F36" s="193"/>
      <c r="G36" s="193"/>
      <c r="H36" s="193"/>
      <c r="N36" s="298"/>
    </row>
    <row r="37" spans="3:14" s="301" customFormat="1" ht="11.1" customHeight="1">
      <c r="C37" s="321"/>
      <c r="D37" s="319"/>
      <c r="E37" s="193"/>
      <c r="F37" s="193"/>
      <c r="G37" s="193"/>
      <c r="H37" s="193"/>
      <c r="N37" s="298"/>
    </row>
    <row r="38" spans="3:14" s="269" customFormat="1" ht="11.1" customHeight="1">
      <c r="C38" s="300"/>
      <c r="D38" s="319"/>
      <c r="E38" s="179"/>
      <c r="F38" s="193"/>
      <c r="G38" s="193"/>
      <c r="H38" s="193"/>
      <c r="N38" s="309"/>
    </row>
    <row r="39" spans="3:14" s="130" customFormat="1" ht="11.1" customHeight="1">
      <c r="C39" s="178"/>
      <c r="D39" s="178"/>
      <c r="E39" s="179"/>
      <c r="F39" s="193"/>
      <c r="G39" s="193"/>
      <c r="H39" s="193"/>
      <c r="N39" s="312"/>
    </row>
    <row r="40" spans="3:14" s="317" customFormat="1" ht="11.1" customHeight="1">
      <c r="C40" s="319"/>
      <c r="D40" s="319"/>
      <c r="E40" s="125"/>
      <c r="F40" s="193"/>
      <c r="G40" s="193"/>
      <c r="H40" s="193"/>
      <c r="N40" s="320"/>
    </row>
    <row r="41" spans="3:14">
      <c r="F41" s="193"/>
    </row>
  </sheetData>
  <hyperlinks>
    <hyperlink ref="B27" r:id="rId1" display="http://www.statistique.admin.ch"/>
    <hyperlink ref="B31" r:id="rId2"/>
    <hyperlink ref="N1" location="Tabelle1!A1" display="Retour Tabelle 1"/>
  </hyperlinks>
  <pageMargins left="0.39370078740157483" right="0.39370078740157483" top="0.39370078740157483" bottom="0.39370078740157483" header="0.51181102362204722" footer="0.51181102362204722"/>
  <pageSetup paperSize="9" scale="76" orientation="landscape" horizontalDpi="1200" verticalDpi="1200" r:id="rId3"/>
  <headerFooter alignWithMargins="0">
    <oddHeader xml:space="preserve">&amp;C </oddHeader>
    <oddFooter xml:space="preserve">&amp;L&amp;"Arial,Standard"&amp;9&amp;F&amp;C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showGridLines="0" zoomScaleNormal="100" workbookViewId="0">
      <pane xSplit="5" topLeftCell="F1" activePane="topRight" state="frozen"/>
      <selection pane="topRight" activeCell="M1" sqref="M1"/>
    </sheetView>
  </sheetViews>
  <sheetFormatPr baseColWidth="10" defaultColWidth="5" defaultRowHeight="12.75"/>
  <cols>
    <col min="1" max="1" width="0.75" style="11" customWidth="1"/>
    <col min="2" max="2" width="8.75" style="11" customWidth="1"/>
    <col min="3" max="3" width="32.75" style="11" customWidth="1"/>
    <col min="4" max="4" width="33.5" style="11" customWidth="1"/>
    <col min="5" max="5" width="9.125" style="196" customWidth="1"/>
    <col min="6" max="6" width="8.5" style="196" customWidth="1"/>
    <col min="7" max="12" width="7.625" style="11" customWidth="1"/>
    <col min="13" max="13" width="17" style="203" bestFit="1" customWidth="1"/>
    <col min="14" max="14" width="5.5" style="11" bestFit="1" customWidth="1"/>
    <col min="15" max="16384" width="5" style="11"/>
  </cols>
  <sheetData>
    <row r="1" spans="1:18" s="197" customFormat="1" ht="14.1" customHeight="1">
      <c r="B1" s="198" t="s">
        <v>221</v>
      </c>
      <c r="D1" s="199"/>
      <c r="E1" s="200" t="s">
        <v>424</v>
      </c>
      <c r="M1" s="966" t="s">
        <v>770</v>
      </c>
    </row>
    <row r="2" spans="1:18" ht="14.1" customHeight="1">
      <c r="B2" s="201" t="s">
        <v>222</v>
      </c>
      <c r="D2" s="199"/>
      <c r="E2" s="202" t="s">
        <v>425</v>
      </c>
      <c r="F2" s="202"/>
    </row>
    <row r="3" spans="1:18" ht="3" customHeight="1">
      <c r="C3" s="204"/>
      <c r="D3" s="518"/>
      <c r="E3" s="600"/>
      <c r="F3" s="16"/>
    </row>
    <row r="4" spans="1:18" ht="3" customHeight="1">
      <c r="A4" s="20"/>
      <c r="B4" s="205"/>
      <c r="C4" s="206"/>
      <c r="D4" s="22"/>
      <c r="E4" s="207"/>
      <c r="F4" s="208"/>
      <c r="G4" s="209"/>
      <c r="H4" s="209"/>
      <c r="I4" s="209"/>
      <c r="J4" s="209"/>
      <c r="K4" s="209"/>
      <c r="L4" s="22"/>
      <c r="M4" s="210"/>
    </row>
    <row r="5" spans="1:18" s="220" customFormat="1" ht="10.15" customHeight="1">
      <c r="A5" s="211"/>
      <c r="B5" s="212" t="s">
        <v>91</v>
      </c>
      <c r="C5" s="213" t="s">
        <v>39</v>
      </c>
      <c r="D5" s="214" t="s">
        <v>40</v>
      </c>
      <c r="E5" s="215" t="s">
        <v>41</v>
      </c>
      <c r="F5" s="216" t="s">
        <v>223</v>
      </c>
      <c r="G5" s="217" t="s">
        <v>223</v>
      </c>
      <c r="H5" s="217" t="s">
        <v>223</v>
      </c>
      <c r="I5" s="217" t="s">
        <v>223</v>
      </c>
      <c r="J5" s="217" t="s">
        <v>223</v>
      </c>
      <c r="K5" s="217" t="s">
        <v>223</v>
      </c>
      <c r="L5" s="218" t="s">
        <v>223</v>
      </c>
      <c r="M5" s="219" t="s">
        <v>93</v>
      </c>
    </row>
    <row r="6" spans="1:18" s="220" customFormat="1" ht="10.15" customHeight="1">
      <c r="A6" s="211"/>
      <c r="B6" s="221"/>
      <c r="C6" s="222"/>
      <c r="D6" s="223"/>
      <c r="E6" s="215" t="s">
        <v>45</v>
      </c>
      <c r="F6" s="216" t="s">
        <v>223</v>
      </c>
      <c r="G6" s="217" t="s">
        <v>223</v>
      </c>
      <c r="H6" s="217" t="s">
        <v>223</v>
      </c>
      <c r="I6" s="217" t="s">
        <v>223</v>
      </c>
      <c r="J6" s="217" t="s">
        <v>223</v>
      </c>
      <c r="K6" s="217" t="s">
        <v>223</v>
      </c>
      <c r="L6" s="218" t="s">
        <v>223</v>
      </c>
      <c r="M6" s="219" t="s">
        <v>94</v>
      </c>
    </row>
    <row r="7" spans="1:18" s="231" customFormat="1" ht="3" customHeight="1">
      <c r="A7" s="224"/>
      <c r="B7" s="221"/>
      <c r="C7" s="50"/>
      <c r="D7" s="225"/>
      <c r="E7" s="226"/>
      <c r="F7" s="227"/>
      <c r="G7" s="228"/>
      <c r="H7" s="228"/>
      <c r="I7" s="228"/>
      <c r="J7" s="228"/>
      <c r="K7" s="228"/>
      <c r="L7" s="229"/>
      <c r="M7" s="230"/>
    </row>
    <row r="8" spans="1:18" s="231" customFormat="1" ht="10.15" customHeight="1">
      <c r="A8" s="224"/>
      <c r="B8" s="221"/>
      <c r="C8" s="50"/>
      <c r="D8" s="225"/>
      <c r="E8" s="232"/>
      <c r="F8" s="233"/>
      <c r="G8" s="55"/>
      <c r="H8" s="55"/>
      <c r="I8" s="55"/>
      <c r="J8" s="55"/>
      <c r="K8" s="55"/>
      <c r="L8" s="234"/>
      <c r="M8" s="219" t="s">
        <v>95</v>
      </c>
    </row>
    <row r="9" spans="1:18" s="220" customFormat="1" ht="10.15" customHeight="1">
      <c r="A9" s="211"/>
      <c r="B9" s="221"/>
      <c r="C9" s="50"/>
      <c r="D9" s="225"/>
      <c r="E9" s="235" t="s">
        <v>96</v>
      </c>
      <c r="F9" s="236" t="s">
        <v>97</v>
      </c>
      <c r="G9" s="237" t="s">
        <v>98</v>
      </c>
      <c r="H9" s="237" t="s">
        <v>99</v>
      </c>
      <c r="I9" s="237" t="s">
        <v>423</v>
      </c>
      <c r="J9" s="237" t="s">
        <v>568</v>
      </c>
      <c r="K9" s="237" t="s">
        <v>662</v>
      </c>
      <c r="L9" s="238" t="s">
        <v>730</v>
      </c>
      <c r="M9" s="219" t="s">
        <v>100</v>
      </c>
    </row>
    <row r="10" spans="1:18" s="71" customFormat="1" ht="3" customHeight="1">
      <c r="A10" s="72"/>
      <c r="B10" s="239"/>
      <c r="C10" s="146"/>
      <c r="D10" s="60"/>
      <c r="E10" s="240"/>
      <c r="F10" s="241"/>
      <c r="G10" s="242"/>
      <c r="H10" s="242"/>
      <c r="I10" s="242"/>
      <c r="J10" s="242"/>
      <c r="K10" s="242"/>
      <c r="L10" s="243"/>
      <c r="M10" s="244"/>
    </row>
    <row r="11" spans="1:18" s="71" customFormat="1" ht="5.0999999999999996" customHeight="1">
      <c r="A11" s="151"/>
      <c r="B11" s="154"/>
      <c r="C11" s="160"/>
      <c r="D11" s="161"/>
      <c r="E11" s="245"/>
      <c r="F11" s="246"/>
      <c r="G11" s="247"/>
      <c r="H11" s="247"/>
      <c r="I11" s="247"/>
      <c r="J11" s="247"/>
      <c r="K11" s="247"/>
      <c r="L11" s="248"/>
      <c r="M11" s="249"/>
    </row>
    <row r="12" spans="1:18" s="259" customFormat="1" ht="11.1" customHeight="1">
      <c r="A12" s="250"/>
      <c r="B12" s="251"/>
      <c r="C12" s="252" t="s">
        <v>101</v>
      </c>
      <c r="D12" s="253" t="s">
        <v>102</v>
      </c>
      <c r="E12" s="254"/>
      <c r="F12" s="255"/>
      <c r="G12" s="256"/>
      <c r="H12" s="256"/>
      <c r="I12" s="256"/>
      <c r="J12" s="256"/>
      <c r="K12" s="256"/>
      <c r="L12" s="257"/>
      <c r="M12" s="258"/>
      <c r="O12" s="1095"/>
      <c r="P12" s="1096"/>
      <c r="Q12" s="1096"/>
      <c r="R12" s="1096"/>
    </row>
    <row r="13" spans="1:18" s="269" customFormat="1" ht="11.1" customHeight="1">
      <c r="A13" s="260"/>
      <c r="B13" s="261" t="s">
        <v>429</v>
      </c>
      <c r="C13" s="252" t="s">
        <v>224</v>
      </c>
      <c r="D13" s="253" t="s">
        <v>225</v>
      </c>
      <c r="E13" s="1012">
        <v>100</v>
      </c>
      <c r="F13" s="265">
        <v>99.235100000000003</v>
      </c>
      <c r="G13" s="87">
        <v>100.7632</v>
      </c>
      <c r="H13" s="266">
        <v>100</v>
      </c>
      <c r="I13" s="266">
        <v>99.887100000000004</v>
      </c>
      <c r="J13" s="266">
        <v>99.258499999999998</v>
      </c>
      <c r="K13" s="266">
        <v>99.240099999999998</v>
      </c>
      <c r="L13" s="267">
        <v>100.2389</v>
      </c>
      <c r="M13" s="268">
        <f>((L13-K13)/K13)*100</f>
        <v>1.0064479983393837</v>
      </c>
      <c r="N13" s="938"/>
      <c r="O13" s="270"/>
    </row>
    <row r="14" spans="1:18" s="269" customFormat="1" ht="5.0999999999999996" customHeight="1">
      <c r="A14" s="271"/>
      <c r="B14" s="272"/>
      <c r="C14" s="100"/>
      <c r="D14" s="273"/>
      <c r="E14" s="1013"/>
      <c r="F14" s="1008"/>
      <c r="G14" s="1006"/>
      <c r="H14" s="275"/>
      <c r="I14" s="275"/>
      <c r="J14" s="275"/>
      <c r="K14" s="275"/>
      <c r="L14" s="60"/>
      <c r="M14" s="280"/>
      <c r="N14" s="938"/>
      <c r="O14" s="270"/>
    </row>
    <row r="15" spans="1:18" s="269" customFormat="1" ht="11.1" customHeight="1">
      <c r="A15" s="271"/>
      <c r="B15" s="277" t="s">
        <v>430</v>
      </c>
      <c r="C15" s="278" t="s">
        <v>226</v>
      </c>
      <c r="D15" s="279" t="s">
        <v>227</v>
      </c>
      <c r="E15" s="1013">
        <v>24.34</v>
      </c>
      <c r="F15" s="1008">
        <v>98.579099999999997</v>
      </c>
      <c r="G15" s="1006">
        <v>100.0819</v>
      </c>
      <c r="H15" s="275">
        <v>100</v>
      </c>
      <c r="I15" s="275">
        <v>100.2169</v>
      </c>
      <c r="J15" s="275">
        <v>98.973399999999998</v>
      </c>
      <c r="K15" s="275">
        <v>99.946299999999994</v>
      </c>
      <c r="L15" s="60">
        <v>100.73480000000001</v>
      </c>
      <c r="M15" s="280">
        <f t="shared" ref="M15:M17" si="0">((L15-K15)/K15)*100</f>
        <v>0.78892365200113801</v>
      </c>
      <c r="N15" s="938"/>
      <c r="O15" s="270"/>
    </row>
    <row r="16" spans="1:18" s="269" customFormat="1" ht="11.1" customHeight="1">
      <c r="A16" s="271"/>
      <c r="B16" s="277" t="s">
        <v>431</v>
      </c>
      <c r="C16" s="278" t="s">
        <v>228</v>
      </c>
      <c r="D16" s="279" t="s">
        <v>229</v>
      </c>
      <c r="E16" s="1013">
        <v>3.34</v>
      </c>
      <c r="F16" s="1008">
        <v>99.875600000000006</v>
      </c>
      <c r="G16" s="1006">
        <v>100.5582</v>
      </c>
      <c r="H16" s="275">
        <v>100</v>
      </c>
      <c r="I16" s="275">
        <v>99.521000000000001</v>
      </c>
      <c r="J16" s="275">
        <v>100.06619999999999</v>
      </c>
      <c r="K16" s="275">
        <v>100.82250000000001</v>
      </c>
      <c r="L16" s="60">
        <v>100.3946</v>
      </c>
      <c r="M16" s="280">
        <f t="shared" si="0"/>
        <v>-0.42440923404994729</v>
      </c>
      <c r="N16" s="938"/>
      <c r="O16" s="270"/>
    </row>
    <row r="17" spans="1:15" s="269" customFormat="1" ht="11.1" customHeight="1">
      <c r="A17" s="271"/>
      <c r="B17" s="277" t="s">
        <v>432</v>
      </c>
      <c r="C17" s="278" t="s">
        <v>230</v>
      </c>
      <c r="D17" s="279" t="s">
        <v>231</v>
      </c>
      <c r="E17" s="1013">
        <v>72.319999999999993</v>
      </c>
      <c r="F17" s="1008">
        <v>99.389700000000005</v>
      </c>
      <c r="G17" s="1006">
        <v>101.1027</v>
      </c>
      <c r="H17" s="275">
        <v>100</v>
      </c>
      <c r="I17" s="275">
        <v>99.723500000000001</v>
      </c>
      <c r="J17" s="275">
        <v>99.325800000000001</v>
      </c>
      <c r="K17" s="275">
        <v>98.904399999999995</v>
      </c>
      <c r="L17" s="60">
        <v>100.0376</v>
      </c>
      <c r="M17" s="280">
        <f t="shared" si="0"/>
        <v>1.1457528684264828</v>
      </c>
      <c r="N17" s="938"/>
      <c r="O17" s="270"/>
    </row>
    <row r="18" spans="1:15" s="284" customFormat="1" ht="5.0999999999999996" customHeight="1">
      <c r="A18" s="285"/>
      <c r="B18" s="286"/>
      <c r="C18" s="116"/>
      <c r="D18" s="287"/>
      <c r="E18" s="288"/>
      <c r="F18" s="289"/>
      <c r="G18" s="290"/>
      <c r="H18" s="290"/>
      <c r="I18" s="290"/>
      <c r="J18" s="290"/>
      <c r="K18" s="290"/>
      <c r="L18" s="287"/>
      <c r="M18" s="291"/>
    </row>
    <row r="19" spans="1:15" s="284" customFormat="1" ht="5.0999999999999996" customHeight="1">
      <c r="A19" s="292"/>
      <c r="B19" s="293"/>
      <c r="C19" s="294"/>
      <c r="D19" s="293"/>
      <c r="E19" s="295"/>
      <c r="F19" s="295"/>
      <c r="G19" s="293"/>
      <c r="H19" s="293"/>
      <c r="I19" s="293"/>
      <c r="J19" s="293"/>
      <c r="K19" s="293"/>
      <c r="L19" s="293"/>
      <c r="M19" s="296"/>
    </row>
    <row r="20" spans="1:15" s="284" customFormat="1" ht="10.5" customHeight="1">
      <c r="A20" s="292"/>
      <c r="B20" s="292"/>
      <c r="C20" s="543" t="s">
        <v>232</v>
      </c>
      <c r="D20" s="292"/>
      <c r="E20" s="125"/>
      <c r="F20" s="125"/>
      <c r="G20" s="292"/>
      <c r="H20" s="292"/>
      <c r="I20" s="292"/>
      <c r="J20" s="292"/>
      <c r="K20" s="292"/>
      <c r="L20" s="292"/>
      <c r="M20" s="298"/>
    </row>
    <row r="21" spans="1:15" s="284" customFormat="1" ht="10.5" customHeight="1">
      <c r="A21" s="292"/>
      <c r="B21" s="292"/>
      <c r="C21" s="543" t="s">
        <v>233</v>
      </c>
      <c r="D21" s="292"/>
      <c r="E21" s="125"/>
      <c r="F21" s="125"/>
      <c r="G21" s="292"/>
      <c r="H21" s="292"/>
      <c r="I21" s="292"/>
      <c r="J21" s="292"/>
      <c r="K21" s="292"/>
      <c r="L21" s="292"/>
      <c r="M21" s="1123"/>
    </row>
    <row r="22" spans="1:15" s="269" customFormat="1" ht="15" customHeight="1">
      <c r="C22" s="299"/>
      <c r="D22" s="300"/>
      <c r="E22" s="125"/>
      <c r="F22" s="301"/>
      <c r="M22" s="298"/>
    </row>
    <row r="23" spans="1:15" s="301" customFormat="1" ht="3" customHeight="1">
      <c r="A23" s="302"/>
      <c r="B23" s="303"/>
      <c r="C23" s="304"/>
      <c r="D23" s="305"/>
      <c r="E23" s="306"/>
      <c r="M23" s="298"/>
    </row>
    <row r="24" spans="1:15" s="301" customFormat="1" ht="11.1" customHeight="1">
      <c r="A24" s="307"/>
      <c r="B24" s="187" t="s">
        <v>83</v>
      </c>
      <c r="C24" s="187"/>
      <c r="D24" s="187"/>
      <c r="E24" s="308"/>
      <c r="M24" s="298"/>
    </row>
    <row r="25" spans="1:15" s="301" customFormat="1" ht="11.1" customHeight="1">
      <c r="A25" s="307"/>
      <c r="B25" s="187" t="s">
        <v>118</v>
      </c>
      <c r="C25" s="187"/>
      <c r="D25" s="187"/>
      <c r="E25" s="308"/>
      <c r="M25" s="309"/>
    </row>
    <row r="26" spans="1:15" s="301" customFormat="1" ht="11.1" customHeight="1">
      <c r="A26" s="307"/>
      <c r="B26" s="187" t="s">
        <v>85</v>
      </c>
      <c r="C26" s="187"/>
      <c r="D26" s="187"/>
      <c r="E26" s="308"/>
      <c r="M26" s="203"/>
    </row>
    <row r="27" spans="1:15" s="310" customFormat="1" ht="8.1" customHeight="1">
      <c r="A27" s="307"/>
      <c r="B27" s="187"/>
      <c r="C27" s="187"/>
      <c r="D27" s="187"/>
      <c r="E27" s="308"/>
      <c r="F27" s="301"/>
      <c r="G27" s="301"/>
      <c r="M27" s="203"/>
    </row>
    <row r="28" spans="1:15" s="310" customFormat="1" ht="11.1" customHeight="1">
      <c r="A28" s="307"/>
      <c r="B28" s="187" t="s">
        <v>86</v>
      </c>
      <c r="C28" s="187"/>
      <c r="D28" s="187"/>
      <c r="E28" s="308"/>
      <c r="F28" s="301"/>
      <c r="G28" s="1094"/>
      <c r="M28" s="309"/>
    </row>
    <row r="29" spans="1:15" s="310" customFormat="1" ht="11.1" customHeight="1">
      <c r="A29" s="307"/>
      <c r="B29" s="187" t="s">
        <v>119</v>
      </c>
      <c r="C29" s="187"/>
      <c r="D29" s="187"/>
      <c r="E29" s="308"/>
      <c r="M29" s="298"/>
    </row>
    <row r="30" spans="1:15" s="310" customFormat="1" ht="11.1" customHeight="1">
      <c r="A30" s="307"/>
      <c r="B30" s="311" t="s">
        <v>88</v>
      </c>
      <c r="C30" s="311"/>
      <c r="D30" s="187"/>
      <c r="E30" s="308"/>
      <c r="F30" s="301"/>
      <c r="M30" s="312"/>
    </row>
    <row r="31" spans="1:15" s="301" customFormat="1" ht="3" customHeight="1">
      <c r="A31" s="313"/>
      <c r="B31" s="314"/>
      <c r="C31" s="314"/>
      <c r="D31" s="315"/>
      <c r="E31" s="316"/>
      <c r="F31" s="317"/>
      <c r="M31" s="298"/>
    </row>
    <row r="32" spans="1:15" s="317" customFormat="1" ht="11.1" customHeight="1">
      <c r="C32" s="318"/>
      <c r="D32" s="319"/>
      <c r="E32" s="195"/>
      <c r="F32" s="195"/>
      <c r="M32" s="320"/>
    </row>
    <row r="33" spans="3:13" s="301" customFormat="1" ht="11.1" customHeight="1">
      <c r="C33" s="321"/>
      <c r="D33" s="319"/>
      <c r="E33" s="193"/>
      <c r="F33" s="193"/>
      <c r="M33" s="298"/>
    </row>
    <row r="34" spans="3:13" s="301" customFormat="1" ht="11.1" customHeight="1">
      <c r="C34" s="321"/>
      <c r="D34" s="319"/>
      <c r="E34" s="193"/>
      <c r="F34" s="193"/>
      <c r="M34" s="298"/>
    </row>
    <row r="35" spans="3:13" s="301" customFormat="1" ht="11.1" customHeight="1">
      <c r="C35" s="321"/>
      <c r="D35" s="319"/>
      <c r="E35" s="193"/>
      <c r="F35" s="193"/>
      <c r="M35" s="298"/>
    </row>
    <row r="36" spans="3:13" s="301" customFormat="1" ht="11.1" customHeight="1">
      <c r="C36" s="321"/>
      <c r="D36" s="319"/>
      <c r="E36" s="193"/>
      <c r="F36" s="193"/>
      <c r="M36" s="993"/>
    </row>
    <row r="37" spans="3:13" s="269" customFormat="1" ht="11.1" customHeight="1">
      <c r="C37" s="300"/>
      <c r="D37" s="319"/>
      <c r="E37" s="179"/>
      <c r="F37" s="179"/>
      <c r="M37" s="1091"/>
    </row>
    <row r="38" spans="3:13" s="130" customFormat="1" ht="11.1" customHeight="1">
      <c r="C38" s="178"/>
      <c r="D38" s="178"/>
      <c r="E38" s="179"/>
      <c r="F38" s="179"/>
      <c r="M38" s="1092"/>
    </row>
    <row r="39" spans="3:13" s="317" customFormat="1" ht="11.1" customHeight="1">
      <c r="C39" s="319"/>
      <c r="D39" s="319"/>
      <c r="E39" s="125"/>
      <c r="F39" s="125"/>
      <c r="M39" s="1093"/>
    </row>
    <row r="40" spans="3:13">
      <c r="M40" s="1001"/>
    </row>
  </sheetData>
  <hyperlinks>
    <hyperlink ref="B26" r:id="rId1" display="http://www.statistique.admin.ch"/>
    <hyperlink ref="B30" r:id="rId2"/>
    <hyperlink ref="M1" location="Tabelle1!A1" display="Retour Tabelle 1"/>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showGridLines="0" zoomScaleNormal="100" workbookViewId="0">
      <pane xSplit="5" topLeftCell="F1" activePane="topRight" state="frozen"/>
      <selection pane="topRight" activeCell="M1" sqref="M1"/>
    </sheetView>
  </sheetViews>
  <sheetFormatPr baseColWidth="10" defaultColWidth="5" defaultRowHeight="12.75"/>
  <cols>
    <col min="1" max="1" width="0.75" style="11" customWidth="1"/>
    <col min="2" max="2" width="8.75" style="11" customWidth="1"/>
    <col min="3" max="3" width="45.25" style="11" customWidth="1"/>
    <col min="4" max="4" width="42.75" style="11" customWidth="1"/>
    <col min="5" max="5" width="9.25" style="196" customWidth="1"/>
    <col min="6" max="6" width="8.5" style="196" customWidth="1"/>
    <col min="7" max="12" width="7.625" style="11" customWidth="1"/>
    <col min="13" max="13" width="17" style="203" bestFit="1" customWidth="1"/>
    <col min="14" max="14" width="5.5" style="11" bestFit="1" customWidth="1"/>
    <col min="15" max="16384" width="5" style="11"/>
  </cols>
  <sheetData>
    <row r="1" spans="1:18" s="197" customFormat="1" ht="14.1" customHeight="1">
      <c r="B1" s="578" t="s">
        <v>546</v>
      </c>
      <c r="D1" s="199"/>
      <c r="E1" s="200" t="s">
        <v>424</v>
      </c>
      <c r="M1" s="966" t="s">
        <v>770</v>
      </c>
    </row>
    <row r="2" spans="1:18" ht="14.1" customHeight="1">
      <c r="B2" s="579" t="s">
        <v>548</v>
      </c>
      <c r="D2" s="199"/>
      <c r="E2" s="202" t="s">
        <v>425</v>
      </c>
      <c r="F2" s="202"/>
    </row>
    <row r="3" spans="1:18" ht="3" customHeight="1">
      <c r="C3" s="204"/>
      <c r="D3" s="15"/>
      <c r="E3" s="16"/>
      <c r="F3" s="16"/>
    </row>
    <row r="4" spans="1:18" ht="3" customHeight="1">
      <c r="A4" s="20"/>
      <c r="B4" s="205"/>
      <c r="C4" s="206"/>
      <c r="D4" s="22"/>
      <c r="E4" s="207"/>
      <c r="F4" s="208"/>
      <c r="G4" s="209"/>
      <c r="H4" s="209"/>
      <c r="I4" s="209"/>
      <c r="J4" s="209"/>
      <c r="K4" s="209"/>
      <c r="L4" s="22"/>
      <c r="M4" s="210"/>
    </row>
    <row r="5" spans="1:18" s="220" customFormat="1" ht="10.15" customHeight="1">
      <c r="A5" s="211"/>
      <c r="B5" s="212" t="s">
        <v>91</v>
      </c>
      <c r="C5" s="213" t="s">
        <v>39</v>
      </c>
      <c r="D5" s="214" t="s">
        <v>40</v>
      </c>
      <c r="E5" s="215" t="s">
        <v>41</v>
      </c>
      <c r="F5" s="216" t="s">
        <v>223</v>
      </c>
      <c r="G5" s="217" t="s">
        <v>223</v>
      </c>
      <c r="H5" s="217" t="s">
        <v>223</v>
      </c>
      <c r="I5" s="217" t="s">
        <v>223</v>
      </c>
      <c r="J5" s="217" t="s">
        <v>223</v>
      </c>
      <c r="K5" s="217" t="s">
        <v>223</v>
      </c>
      <c r="L5" s="218" t="s">
        <v>223</v>
      </c>
      <c r="M5" s="219" t="s">
        <v>93</v>
      </c>
    </row>
    <row r="6" spans="1:18" s="220" customFormat="1" ht="10.15" customHeight="1">
      <c r="A6" s="211"/>
      <c r="B6" s="221"/>
      <c r="C6" s="222"/>
      <c r="D6" s="223"/>
      <c r="E6" s="215" t="s">
        <v>45</v>
      </c>
      <c r="F6" s="216" t="s">
        <v>223</v>
      </c>
      <c r="G6" s="217" t="s">
        <v>223</v>
      </c>
      <c r="H6" s="217" t="s">
        <v>223</v>
      </c>
      <c r="I6" s="217" t="s">
        <v>223</v>
      </c>
      <c r="J6" s="217" t="s">
        <v>223</v>
      </c>
      <c r="K6" s="217" t="s">
        <v>223</v>
      </c>
      <c r="L6" s="218" t="s">
        <v>223</v>
      </c>
      <c r="M6" s="219" t="s">
        <v>94</v>
      </c>
    </row>
    <row r="7" spans="1:18" s="231" customFormat="1" ht="3" customHeight="1">
      <c r="A7" s="224"/>
      <c r="B7" s="221"/>
      <c r="C7" s="50"/>
      <c r="D7" s="225"/>
      <c r="E7" s="226"/>
      <c r="F7" s="227"/>
      <c r="G7" s="228"/>
      <c r="H7" s="228"/>
      <c r="I7" s="228"/>
      <c r="J7" s="228"/>
      <c r="K7" s="228"/>
      <c r="L7" s="229"/>
      <c r="M7" s="230"/>
    </row>
    <row r="8" spans="1:18" s="231" customFormat="1" ht="10.15" customHeight="1">
      <c r="A8" s="224"/>
      <c r="B8" s="221"/>
      <c r="C8" s="50"/>
      <c r="D8" s="225"/>
      <c r="E8" s="232"/>
      <c r="F8" s="233"/>
      <c r="G8" s="55"/>
      <c r="H8" s="55"/>
      <c r="I8" s="55"/>
      <c r="J8" s="55"/>
      <c r="K8" s="55"/>
      <c r="L8" s="234"/>
      <c r="M8" s="219" t="s">
        <v>95</v>
      </c>
    </row>
    <row r="9" spans="1:18" s="220" customFormat="1" ht="10.15" customHeight="1">
      <c r="A9" s="211"/>
      <c r="B9" s="221"/>
      <c r="C9" s="50"/>
      <c r="D9" s="225"/>
      <c r="E9" s="235" t="s">
        <v>96</v>
      </c>
      <c r="F9" s="236" t="s">
        <v>97</v>
      </c>
      <c r="G9" s="237" t="s">
        <v>98</v>
      </c>
      <c r="H9" s="237" t="s">
        <v>99</v>
      </c>
      <c r="I9" s="237" t="s">
        <v>423</v>
      </c>
      <c r="J9" s="237" t="s">
        <v>568</v>
      </c>
      <c r="K9" s="237" t="s">
        <v>662</v>
      </c>
      <c r="L9" s="238" t="s">
        <v>730</v>
      </c>
      <c r="M9" s="219" t="s">
        <v>100</v>
      </c>
    </row>
    <row r="10" spans="1:18" s="71" customFormat="1" ht="3" customHeight="1">
      <c r="A10" s="72"/>
      <c r="B10" s="239"/>
      <c r="C10" s="146"/>
      <c r="D10" s="60"/>
      <c r="E10" s="240"/>
      <c r="F10" s="241"/>
      <c r="G10" s="242"/>
      <c r="H10" s="242"/>
      <c r="I10" s="242"/>
      <c r="J10" s="242"/>
      <c r="K10" s="242"/>
      <c r="L10" s="243"/>
      <c r="M10" s="244"/>
    </row>
    <row r="11" spans="1:18" s="71" customFormat="1" ht="5.0999999999999996" customHeight="1">
      <c r="A11" s="151"/>
      <c r="B11" s="154"/>
      <c r="C11" s="160"/>
      <c r="D11" s="161"/>
      <c r="E11" s="245"/>
      <c r="F11" s="246"/>
      <c r="G11" s="247"/>
      <c r="H11" s="247"/>
      <c r="I11" s="247"/>
      <c r="J11" s="247"/>
      <c r="K11" s="247"/>
      <c r="L11" s="248"/>
      <c r="M11" s="249"/>
    </row>
    <row r="12" spans="1:18" s="259" customFormat="1" ht="11.1" customHeight="1">
      <c r="A12" s="250"/>
      <c r="B12" s="251"/>
      <c r="C12" s="252" t="s">
        <v>101</v>
      </c>
      <c r="D12" s="253" t="s">
        <v>102</v>
      </c>
      <c r="E12" s="254"/>
      <c r="F12" s="255"/>
      <c r="G12" s="256"/>
      <c r="H12" s="256"/>
      <c r="I12" s="256"/>
      <c r="J12" s="256"/>
      <c r="K12" s="256"/>
      <c r="L12" s="257"/>
      <c r="M12" s="258"/>
      <c r="O12" s="1096"/>
      <c r="P12" s="1096"/>
      <c r="Q12" s="1096"/>
      <c r="R12" s="1096"/>
    </row>
    <row r="13" spans="1:18" s="269" customFormat="1" ht="11.1" customHeight="1">
      <c r="A13" s="260"/>
      <c r="B13" s="261" t="s">
        <v>433</v>
      </c>
      <c r="C13" s="252" t="s">
        <v>547</v>
      </c>
      <c r="D13" s="253" t="s">
        <v>549</v>
      </c>
      <c r="E13" s="1012">
        <v>100</v>
      </c>
      <c r="F13" s="804">
        <v>99.808599999999998</v>
      </c>
      <c r="G13" s="804">
        <v>100.46380000000001</v>
      </c>
      <c r="H13" s="266">
        <v>100</v>
      </c>
      <c r="I13" s="266">
        <v>100.70010000000001</v>
      </c>
      <c r="J13" s="266">
        <v>100.4735</v>
      </c>
      <c r="K13" s="266">
        <v>101.6404</v>
      </c>
      <c r="L13" s="267">
        <v>102.2863</v>
      </c>
      <c r="M13" s="268">
        <f>((L13-K13)/K13)*100</f>
        <v>0.63547565731736344</v>
      </c>
      <c r="N13" s="938"/>
      <c r="O13" s="270"/>
    </row>
    <row r="14" spans="1:18" s="269" customFormat="1" ht="5.0999999999999996" customHeight="1">
      <c r="A14" s="271"/>
      <c r="B14" s="272"/>
      <c r="C14" s="100"/>
      <c r="D14" s="273"/>
      <c r="E14" s="1013"/>
      <c r="F14" s="1008"/>
      <c r="G14" s="1006"/>
      <c r="H14" s="275"/>
      <c r="I14" s="275"/>
      <c r="J14" s="275"/>
      <c r="K14" s="275"/>
      <c r="L14" s="60"/>
      <c r="M14" s="280"/>
      <c r="N14" s="938"/>
      <c r="O14" s="270"/>
    </row>
    <row r="15" spans="1:18" s="269" customFormat="1" ht="11.1" customHeight="1">
      <c r="A15" s="271"/>
      <c r="B15" s="277" t="s">
        <v>434</v>
      </c>
      <c r="C15" s="278" t="s">
        <v>235</v>
      </c>
      <c r="D15" s="279" t="s">
        <v>236</v>
      </c>
      <c r="E15" s="1013">
        <v>13.651</v>
      </c>
      <c r="F15" s="1008">
        <v>97.070800000000006</v>
      </c>
      <c r="G15" s="1006">
        <v>98.319599999999994</v>
      </c>
      <c r="H15" s="275">
        <v>100</v>
      </c>
      <c r="I15" s="275">
        <v>100.4644</v>
      </c>
      <c r="J15" s="275">
        <v>100.86969999999999</v>
      </c>
      <c r="K15" s="275">
        <v>101.4725</v>
      </c>
      <c r="L15" s="60">
        <v>100.95350000000001</v>
      </c>
      <c r="M15" s="280">
        <f t="shared" ref="M15:M18" si="0">((L15-K15)/K15)*100</f>
        <v>-0.51146862450416741</v>
      </c>
      <c r="N15" s="938"/>
      <c r="O15" s="270"/>
    </row>
    <row r="16" spans="1:18" s="269" customFormat="1" ht="11.1" customHeight="1">
      <c r="A16" s="271"/>
      <c r="B16" s="277" t="s">
        <v>435</v>
      </c>
      <c r="C16" s="278" t="s">
        <v>237</v>
      </c>
      <c r="D16" s="279" t="s">
        <v>238</v>
      </c>
      <c r="E16" s="1013">
        <v>43.218000000000004</v>
      </c>
      <c r="F16" s="1008">
        <v>100.6251</v>
      </c>
      <c r="G16" s="1006">
        <v>101.0397</v>
      </c>
      <c r="H16" s="275">
        <v>100</v>
      </c>
      <c r="I16" s="275">
        <v>100.36799999999999</v>
      </c>
      <c r="J16" s="275">
        <v>100.3282</v>
      </c>
      <c r="K16" s="275">
        <v>101.735</v>
      </c>
      <c r="L16" s="60">
        <v>101.66079999999999</v>
      </c>
      <c r="M16" s="280">
        <f t="shared" si="0"/>
        <v>-7.2934584951103068E-2</v>
      </c>
      <c r="N16" s="938"/>
      <c r="O16" s="270"/>
    </row>
    <row r="17" spans="1:15" s="269" customFormat="1" ht="11.1" customHeight="1">
      <c r="A17" s="271"/>
      <c r="B17" s="277" t="s">
        <v>436</v>
      </c>
      <c r="C17" s="278" t="s">
        <v>239</v>
      </c>
      <c r="D17" s="279" t="s">
        <v>240</v>
      </c>
      <c r="E17" s="1013">
        <v>22.292000000000002</v>
      </c>
      <c r="F17" s="1008">
        <v>99.278999999999996</v>
      </c>
      <c r="G17" s="1006">
        <v>100.23650000000001</v>
      </c>
      <c r="H17" s="275">
        <v>100</v>
      </c>
      <c r="I17" s="275">
        <v>99.723799999999997</v>
      </c>
      <c r="J17" s="275">
        <v>99.388599999999997</v>
      </c>
      <c r="K17" s="275">
        <v>98.679000000000002</v>
      </c>
      <c r="L17" s="60">
        <v>102.6735</v>
      </c>
      <c r="M17" s="280">
        <f t="shared" si="0"/>
        <v>4.0479737330131051</v>
      </c>
      <c r="N17" s="938"/>
      <c r="O17" s="270"/>
    </row>
    <row r="18" spans="1:15" s="269" customFormat="1" ht="11.1" customHeight="1">
      <c r="A18" s="271"/>
      <c r="B18" s="277" t="s">
        <v>437</v>
      </c>
      <c r="C18" s="278" t="s">
        <v>241</v>
      </c>
      <c r="D18" s="279" t="s">
        <v>242</v>
      </c>
      <c r="E18" s="1013">
        <v>20.838999999999999</v>
      </c>
      <c r="F18" s="1008">
        <v>100.87690000000001</v>
      </c>
      <c r="G18" s="1006">
        <v>101.2184</v>
      </c>
      <c r="H18" s="275">
        <v>100</v>
      </c>
      <c r="I18" s="275">
        <v>102.7092</v>
      </c>
      <c r="J18" s="275">
        <v>101.8886</v>
      </c>
      <c r="K18" s="275">
        <v>105.2627</v>
      </c>
      <c r="L18" s="60">
        <v>104.4268</v>
      </c>
      <c r="M18" s="280">
        <f t="shared" si="0"/>
        <v>-0.79410845437177191</v>
      </c>
      <c r="N18" s="938"/>
      <c r="O18" s="270"/>
    </row>
    <row r="19" spans="1:15" s="284" customFormat="1" ht="5.0999999999999996" customHeight="1">
      <c r="A19" s="285"/>
      <c r="B19" s="286"/>
      <c r="C19" s="116"/>
      <c r="D19" s="287"/>
      <c r="E19" s="288"/>
      <c r="F19" s="289"/>
      <c r="G19" s="290"/>
      <c r="H19" s="290"/>
      <c r="I19" s="290"/>
      <c r="J19" s="290"/>
      <c r="K19" s="290"/>
      <c r="L19" s="287"/>
      <c r="M19" s="291"/>
      <c r="N19" s="270"/>
    </row>
    <row r="20" spans="1:15" s="284" customFormat="1" ht="5.0999999999999996" customHeight="1">
      <c r="A20" s="292"/>
      <c r="B20" s="293"/>
      <c r="C20" s="294"/>
      <c r="D20" s="293"/>
      <c r="E20" s="295"/>
      <c r="F20" s="295"/>
      <c r="G20" s="293"/>
      <c r="H20" s="293"/>
      <c r="I20" s="293"/>
      <c r="J20" s="293"/>
      <c r="K20" s="293"/>
      <c r="L20" s="293"/>
      <c r="M20" s="296"/>
    </row>
    <row r="21" spans="1:15" s="284" customFormat="1" ht="10.5" customHeight="1">
      <c r="A21" s="292"/>
      <c r="B21" s="292"/>
      <c r="C21" s="543" t="s">
        <v>243</v>
      </c>
      <c r="D21" s="544" t="s">
        <v>244</v>
      </c>
      <c r="E21" s="125"/>
      <c r="F21" s="125"/>
      <c r="G21" s="292"/>
      <c r="H21" s="292"/>
      <c r="I21" s="292"/>
      <c r="J21" s="292"/>
      <c r="K21" s="292"/>
      <c r="L21" s="292"/>
      <c r="M21" s="298"/>
    </row>
    <row r="22" spans="1:15" s="284" customFormat="1" ht="10.5" customHeight="1">
      <c r="A22" s="292"/>
      <c r="B22" s="292"/>
      <c r="C22" s="543" t="s">
        <v>245</v>
      </c>
      <c r="D22" s="544" t="s">
        <v>246</v>
      </c>
      <c r="E22" s="125"/>
      <c r="F22" s="125"/>
      <c r="G22" s="292"/>
      <c r="H22" s="292"/>
      <c r="I22" s="292"/>
      <c r="J22" s="292"/>
      <c r="K22" s="292"/>
      <c r="L22" s="292"/>
      <c r="M22" s="298"/>
    </row>
    <row r="23" spans="1:15" s="269" customFormat="1" ht="15" customHeight="1">
      <c r="C23" s="299"/>
      <c r="D23" s="300"/>
      <c r="E23" s="125"/>
      <c r="F23" s="301"/>
      <c r="M23" s="1124"/>
    </row>
    <row r="24" spans="1:15" s="301" customFormat="1" ht="3" customHeight="1">
      <c r="A24" s="302"/>
      <c r="B24" s="303"/>
      <c r="C24" s="304"/>
      <c r="D24" s="305"/>
      <c r="E24" s="306"/>
      <c r="G24" s="269"/>
      <c r="M24" s="298"/>
    </row>
    <row r="25" spans="1:15" s="301" customFormat="1" ht="11.1" customHeight="1">
      <c r="A25" s="307"/>
      <c r="B25" s="187" t="s">
        <v>83</v>
      </c>
      <c r="C25" s="187"/>
      <c r="D25" s="187"/>
      <c r="E25" s="308"/>
      <c r="G25" s="1090"/>
      <c r="M25" s="545"/>
    </row>
    <row r="26" spans="1:15" s="301" customFormat="1" ht="11.1" customHeight="1">
      <c r="A26" s="307"/>
      <c r="B26" s="187" t="s">
        <v>118</v>
      </c>
      <c r="C26" s="187"/>
      <c r="D26" s="187"/>
      <c r="E26" s="308"/>
      <c r="G26" s="269"/>
      <c r="M26" s="309"/>
    </row>
    <row r="27" spans="1:15" s="301" customFormat="1" ht="11.1" customHeight="1">
      <c r="A27" s="307"/>
      <c r="B27" s="187" t="s">
        <v>85</v>
      </c>
      <c r="C27" s="187"/>
      <c r="D27" s="187"/>
      <c r="E27" s="308"/>
      <c r="G27" s="269"/>
      <c r="M27" s="203"/>
    </row>
    <row r="28" spans="1:15" s="310" customFormat="1" ht="8.1" customHeight="1">
      <c r="A28" s="307"/>
      <c r="B28" s="187"/>
      <c r="C28" s="187"/>
      <c r="D28" s="187"/>
      <c r="E28" s="308"/>
      <c r="F28" s="301"/>
      <c r="G28" s="269"/>
      <c r="M28" s="203"/>
    </row>
    <row r="29" spans="1:15" s="310" customFormat="1" ht="11.1" customHeight="1">
      <c r="A29" s="307"/>
      <c r="B29" s="187" t="s">
        <v>86</v>
      </c>
      <c r="C29" s="187"/>
      <c r="D29" s="187"/>
      <c r="E29" s="308"/>
      <c r="M29" s="1091"/>
    </row>
    <row r="30" spans="1:15" s="310" customFormat="1" ht="11.1" customHeight="1">
      <c r="A30" s="307"/>
      <c r="B30" s="187" t="s">
        <v>119</v>
      </c>
      <c r="C30" s="187"/>
      <c r="D30" s="187"/>
      <c r="E30" s="308"/>
      <c r="M30" s="993"/>
    </row>
    <row r="31" spans="1:15" s="310" customFormat="1" ht="11.1" customHeight="1">
      <c r="A31" s="307"/>
      <c r="B31" s="311" t="s">
        <v>88</v>
      </c>
      <c r="C31" s="311"/>
      <c r="D31" s="187"/>
      <c r="E31" s="308"/>
      <c r="F31" s="301"/>
      <c r="M31" s="1092"/>
    </row>
    <row r="32" spans="1:15" s="301" customFormat="1" ht="3" customHeight="1">
      <c r="A32" s="313"/>
      <c r="B32" s="314"/>
      <c r="C32" s="314"/>
      <c r="D32" s="315"/>
      <c r="E32" s="316"/>
      <c r="F32" s="317"/>
      <c r="M32" s="993"/>
    </row>
    <row r="33" spans="3:13" s="317" customFormat="1" ht="11.1" customHeight="1">
      <c r="C33" s="318"/>
      <c r="D33" s="319"/>
      <c r="E33" s="195"/>
      <c r="F33" s="195"/>
      <c r="M33" s="1093"/>
    </row>
    <row r="34" spans="3:13" s="301" customFormat="1" ht="11.1" customHeight="1">
      <c r="C34" s="321"/>
      <c r="D34" s="319"/>
      <c r="E34" s="193"/>
      <c r="F34" s="193"/>
      <c r="M34" s="993"/>
    </row>
    <row r="35" spans="3:13" s="301" customFormat="1" ht="11.1" customHeight="1">
      <c r="C35" s="321"/>
      <c r="D35" s="319"/>
      <c r="E35" s="193"/>
      <c r="F35" s="193"/>
      <c r="M35" s="298"/>
    </row>
    <row r="36" spans="3:13" s="301" customFormat="1" ht="11.1" customHeight="1">
      <c r="C36" s="321"/>
      <c r="D36" s="319"/>
      <c r="E36" s="193"/>
      <c r="F36" s="193"/>
      <c r="M36" s="298"/>
    </row>
    <row r="37" spans="3:13" s="301" customFormat="1" ht="11.1" customHeight="1">
      <c r="C37" s="321"/>
      <c r="D37" s="319"/>
      <c r="E37" s="193"/>
      <c r="F37" s="193"/>
      <c r="M37" s="298"/>
    </row>
    <row r="38" spans="3:13" s="269" customFormat="1" ht="11.1" customHeight="1">
      <c r="C38" s="300"/>
      <c r="D38" s="319"/>
      <c r="E38" s="179"/>
      <c r="F38" s="179"/>
      <c r="M38" s="309"/>
    </row>
    <row r="39" spans="3:13" s="130" customFormat="1" ht="11.1" customHeight="1">
      <c r="C39" s="178"/>
      <c r="D39" s="178"/>
      <c r="E39" s="179"/>
      <c r="F39" s="179"/>
      <c r="M39" s="312"/>
    </row>
    <row r="40" spans="3:13" s="317" customFormat="1" ht="11.1" customHeight="1">
      <c r="C40" s="319"/>
      <c r="D40" s="319"/>
      <c r="E40" s="125"/>
      <c r="F40" s="125"/>
      <c r="M40" s="320"/>
    </row>
    <row r="41" spans="3:13">
      <c r="M41" s="1001"/>
    </row>
    <row r="42" spans="3:13">
      <c r="M42" s="1001"/>
    </row>
    <row r="43" spans="3:13">
      <c r="M43" s="1001"/>
    </row>
    <row r="44" spans="3:13">
      <c r="M44" s="1001"/>
    </row>
    <row r="45" spans="3:13">
      <c r="M45" s="1001"/>
    </row>
    <row r="46" spans="3:13">
      <c r="M46" s="1001"/>
    </row>
  </sheetData>
  <hyperlinks>
    <hyperlink ref="B27" r:id="rId1" display="http://www.statistique.admin.ch"/>
    <hyperlink ref="B31" r:id="rId2"/>
    <hyperlink ref="M1" location="Tabelle1!A1" display="Retour Tabelle 1"/>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showGridLines="0" zoomScaleNormal="100" workbookViewId="0">
      <pane xSplit="5" topLeftCell="H1" activePane="topRight" state="frozen"/>
      <selection pane="topRight" activeCell="O1" sqref="O1"/>
    </sheetView>
  </sheetViews>
  <sheetFormatPr baseColWidth="10" defaultColWidth="5" defaultRowHeight="12.75"/>
  <cols>
    <col min="1" max="1" width="0.75" style="11" customWidth="1"/>
    <col min="2" max="2" width="8.75" style="11" customWidth="1"/>
    <col min="3" max="4" width="47" style="11" customWidth="1"/>
    <col min="5" max="5" width="9.125" style="196" customWidth="1"/>
    <col min="6" max="14" width="7.625" style="11" customWidth="1"/>
    <col min="15" max="15" width="17" style="203" bestFit="1" customWidth="1"/>
    <col min="16" max="16384" width="5" style="11"/>
  </cols>
  <sheetData>
    <row r="1" spans="1:18" s="197" customFormat="1" ht="14.1" customHeight="1">
      <c r="B1" s="578" t="s">
        <v>248</v>
      </c>
      <c r="D1" s="601"/>
      <c r="E1" s="602" t="s">
        <v>424</v>
      </c>
      <c r="O1" s="966" t="s">
        <v>770</v>
      </c>
    </row>
    <row r="2" spans="1:18" ht="14.1" customHeight="1">
      <c r="B2" s="579" t="s">
        <v>249</v>
      </c>
      <c r="D2" s="601"/>
      <c r="E2" s="603" t="s">
        <v>425</v>
      </c>
    </row>
    <row r="3" spans="1:18" ht="3" customHeight="1">
      <c r="C3" s="204"/>
      <c r="D3" s="15"/>
      <c r="E3" s="16"/>
    </row>
    <row r="4" spans="1:18" ht="3" customHeight="1">
      <c r="A4" s="20"/>
      <c r="B4" s="205"/>
      <c r="C4" s="206"/>
      <c r="D4" s="22"/>
      <c r="E4" s="23"/>
      <c r="F4" s="209"/>
      <c r="G4" s="209"/>
      <c r="H4" s="209"/>
      <c r="I4" s="209"/>
      <c r="J4" s="209"/>
      <c r="K4" s="209"/>
      <c r="L4" s="209"/>
      <c r="M4" s="209"/>
      <c r="N4" s="22"/>
      <c r="O4" s="210"/>
    </row>
    <row r="5" spans="1:18" s="220" customFormat="1" ht="10.15" customHeight="1">
      <c r="A5" s="211"/>
      <c r="B5" s="212" t="s">
        <v>91</v>
      </c>
      <c r="C5" s="213" t="s">
        <v>39</v>
      </c>
      <c r="D5" s="214" t="s">
        <v>40</v>
      </c>
      <c r="E5" s="34" t="s">
        <v>41</v>
      </c>
      <c r="F5" s="604" t="s">
        <v>130</v>
      </c>
      <c r="G5" s="604" t="s">
        <v>130</v>
      </c>
      <c r="H5" s="604" t="s">
        <v>130</v>
      </c>
      <c r="I5" s="604" t="s">
        <v>130</v>
      </c>
      <c r="J5" s="604" t="s">
        <v>130</v>
      </c>
      <c r="K5" s="604" t="s">
        <v>130</v>
      </c>
      <c r="L5" s="604" t="s">
        <v>130</v>
      </c>
      <c r="M5" s="604" t="s">
        <v>130</v>
      </c>
      <c r="N5" s="605" t="s">
        <v>130</v>
      </c>
      <c r="O5" s="219" t="s">
        <v>93</v>
      </c>
    </row>
    <row r="6" spans="1:18" s="220" customFormat="1" ht="10.15" customHeight="1">
      <c r="A6" s="211"/>
      <c r="B6" s="221"/>
      <c r="C6" s="222"/>
      <c r="D6" s="223"/>
      <c r="E6" s="34" t="s">
        <v>45</v>
      </c>
      <c r="F6" s="604" t="s">
        <v>139</v>
      </c>
      <c r="G6" s="604" t="s">
        <v>139</v>
      </c>
      <c r="H6" s="604" t="s">
        <v>139</v>
      </c>
      <c r="I6" s="604" t="s">
        <v>139</v>
      </c>
      <c r="J6" s="604" t="s">
        <v>139</v>
      </c>
      <c r="K6" s="604" t="s">
        <v>139</v>
      </c>
      <c r="L6" s="604" t="s">
        <v>139</v>
      </c>
      <c r="M6" s="604" t="s">
        <v>139</v>
      </c>
      <c r="N6" s="605" t="s">
        <v>139</v>
      </c>
      <c r="O6" s="219" t="s">
        <v>94</v>
      </c>
    </row>
    <row r="7" spans="1:18" s="231" customFormat="1" ht="3" customHeight="1">
      <c r="A7" s="224"/>
      <c r="B7" s="221"/>
      <c r="C7" s="50"/>
      <c r="D7" s="225"/>
      <c r="E7" s="46"/>
      <c r="F7" s="228"/>
      <c r="G7" s="228"/>
      <c r="H7" s="228"/>
      <c r="I7" s="228"/>
      <c r="J7" s="228"/>
      <c r="K7" s="228"/>
      <c r="L7" s="228"/>
      <c r="M7" s="228"/>
      <c r="N7" s="229"/>
      <c r="O7" s="230"/>
    </row>
    <row r="8" spans="1:18" s="231" customFormat="1" ht="10.15" customHeight="1">
      <c r="A8" s="224"/>
      <c r="B8" s="221"/>
      <c r="C8" s="50"/>
      <c r="D8" s="225"/>
      <c r="E8" s="606"/>
      <c r="F8" s="55"/>
      <c r="G8" s="55"/>
      <c r="H8" s="55"/>
      <c r="I8" s="55"/>
      <c r="J8" s="55"/>
      <c r="K8" s="55"/>
      <c r="L8" s="55"/>
      <c r="M8" s="55"/>
      <c r="N8" s="234"/>
      <c r="O8" s="219" t="s">
        <v>95</v>
      </c>
    </row>
    <row r="9" spans="1:18" s="220" customFormat="1" ht="10.15" customHeight="1">
      <c r="A9" s="211"/>
      <c r="B9" s="221"/>
      <c r="C9" s="50"/>
      <c r="D9" s="225"/>
      <c r="E9" s="607" t="s">
        <v>96</v>
      </c>
      <c r="F9" s="237" t="s">
        <v>61</v>
      </c>
      <c r="G9" s="237" t="s">
        <v>62</v>
      </c>
      <c r="H9" s="237" t="s">
        <v>63</v>
      </c>
      <c r="I9" s="237" t="s">
        <v>98</v>
      </c>
      <c r="J9" s="237" t="s">
        <v>99</v>
      </c>
      <c r="K9" s="237" t="s">
        <v>423</v>
      </c>
      <c r="L9" s="237" t="s">
        <v>568</v>
      </c>
      <c r="M9" s="237" t="s">
        <v>662</v>
      </c>
      <c r="N9" s="238" t="s">
        <v>730</v>
      </c>
      <c r="O9" s="219" t="s">
        <v>100</v>
      </c>
    </row>
    <row r="10" spans="1:18" s="71" customFormat="1" ht="3" customHeight="1">
      <c r="A10" s="72"/>
      <c r="B10" s="239"/>
      <c r="C10" s="146"/>
      <c r="D10" s="60"/>
      <c r="E10" s="67"/>
      <c r="F10" s="242"/>
      <c r="G10" s="242"/>
      <c r="H10" s="242"/>
      <c r="I10" s="242"/>
      <c r="J10" s="242"/>
      <c r="K10" s="242"/>
      <c r="L10" s="242"/>
      <c r="M10" s="242"/>
      <c r="N10" s="243"/>
      <c r="O10" s="244"/>
    </row>
    <row r="11" spans="1:18" s="71" customFormat="1" ht="5.0999999999999996" customHeight="1">
      <c r="A11" s="151"/>
      <c r="B11" s="154"/>
      <c r="C11" s="160"/>
      <c r="D11" s="161"/>
      <c r="E11" s="75"/>
      <c r="F11" s="247"/>
      <c r="G11" s="247"/>
      <c r="H11" s="247"/>
      <c r="I11" s="247"/>
      <c r="J11" s="247"/>
      <c r="K11" s="247"/>
      <c r="L11" s="247"/>
      <c r="M11" s="247"/>
      <c r="N11" s="248"/>
      <c r="O11" s="249"/>
    </row>
    <row r="12" spans="1:18" s="259" customFormat="1" ht="11.1" customHeight="1">
      <c r="A12" s="250"/>
      <c r="B12" s="251"/>
      <c r="C12" s="252" t="s">
        <v>101</v>
      </c>
      <c r="D12" s="253" t="s">
        <v>102</v>
      </c>
      <c r="E12" s="86"/>
      <c r="F12" s="608"/>
      <c r="G12" s="256"/>
      <c r="H12" s="256"/>
      <c r="I12" s="256"/>
      <c r="J12" s="256"/>
      <c r="K12" s="256"/>
      <c r="L12" s="256"/>
      <c r="M12" s="256"/>
      <c r="N12" s="257"/>
      <c r="O12" s="258"/>
    </row>
    <row r="13" spans="1:18" s="269" customFormat="1" ht="11.1" customHeight="1">
      <c r="A13" s="260"/>
      <c r="B13" s="609" t="s">
        <v>250</v>
      </c>
      <c r="C13" s="252" t="s">
        <v>251</v>
      </c>
      <c r="D13" s="253" t="s">
        <v>252</v>
      </c>
      <c r="E13" s="1029">
        <v>100</v>
      </c>
      <c r="F13" s="610">
        <v>98.864900000000006</v>
      </c>
      <c r="G13" s="266">
        <v>99.283900000000003</v>
      </c>
      <c r="H13" s="266">
        <v>100.10720000000001</v>
      </c>
      <c r="I13" s="266">
        <v>100.2343</v>
      </c>
      <c r="J13" s="266">
        <v>100</v>
      </c>
      <c r="K13" s="266">
        <v>100.0634</v>
      </c>
      <c r="L13" s="266">
        <v>100.7388</v>
      </c>
      <c r="M13" s="266">
        <v>101.0394</v>
      </c>
      <c r="N13" s="267">
        <v>101.4006</v>
      </c>
      <c r="O13" s="268">
        <f>((N13-M13)/M13)*100</f>
        <v>0.35748430810158871</v>
      </c>
      <c r="P13" s="270"/>
      <c r="R13" s="270"/>
    </row>
    <row r="14" spans="1:18" s="269" customFormat="1" ht="5.0999999999999996" customHeight="1">
      <c r="A14" s="271"/>
      <c r="B14" s="272"/>
      <c r="C14" s="100"/>
      <c r="D14" s="273"/>
      <c r="E14" s="1030"/>
      <c r="F14" s="275"/>
      <c r="G14" s="275"/>
      <c r="H14" s="275"/>
      <c r="I14" s="275"/>
      <c r="J14" s="275"/>
      <c r="K14" s="275"/>
      <c r="L14" s="275"/>
      <c r="M14" s="275"/>
      <c r="N14" s="60"/>
      <c r="O14" s="276"/>
      <c r="P14" s="270"/>
      <c r="R14" s="270"/>
    </row>
    <row r="15" spans="1:18" s="269" customFormat="1" ht="11.1" customHeight="1">
      <c r="A15" s="271"/>
      <c r="B15" s="277" t="s">
        <v>253</v>
      </c>
      <c r="C15" s="278" t="s">
        <v>33</v>
      </c>
      <c r="D15" s="611" t="s">
        <v>36</v>
      </c>
      <c r="E15" s="1030">
        <v>50</v>
      </c>
      <c r="F15" s="275">
        <v>98.401899999999998</v>
      </c>
      <c r="G15" s="275">
        <v>98.679199999999994</v>
      </c>
      <c r="H15" s="275">
        <v>100.1567</v>
      </c>
      <c r="I15" s="275">
        <v>100.0723</v>
      </c>
      <c r="J15" s="275">
        <v>100</v>
      </c>
      <c r="K15" s="275">
        <v>99.044700000000006</v>
      </c>
      <c r="L15" s="275">
        <v>99.055199999999999</v>
      </c>
      <c r="M15" s="275">
        <v>99.394800000000004</v>
      </c>
      <c r="N15" s="60">
        <v>99.612099999999998</v>
      </c>
      <c r="O15" s="280">
        <f>((N15-M15)/M15)*100</f>
        <v>0.21862310704382371</v>
      </c>
      <c r="P15" s="270"/>
      <c r="R15" s="270"/>
    </row>
    <row r="16" spans="1:18" s="269" customFormat="1" ht="11.1" customHeight="1">
      <c r="A16" s="271"/>
      <c r="B16" s="612" t="s">
        <v>254</v>
      </c>
      <c r="C16" s="613" t="s">
        <v>255</v>
      </c>
      <c r="D16" s="614" t="s">
        <v>256</v>
      </c>
      <c r="E16" s="1030">
        <v>24.780999999999999</v>
      </c>
      <c r="F16" s="275">
        <v>96.751599999999996</v>
      </c>
      <c r="G16" s="275">
        <v>98.080299999999994</v>
      </c>
      <c r="H16" s="275">
        <v>99.925299999999993</v>
      </c>
      <c r="I16" s="275">
        <v>99.8703</v>
      </c>
      <c r="J16" s="275">
        <v>100</v>
      </c>
      <c r="K16" s="275">
        <v>100.2901</v>
      </c>
      <c r="L16" s="275">
        <v>99.757999999999996</v>
      </c>
      <c r="M16" s="275">
        <v>100.0436</v>
      </c>
      <c r="N16" s="60">
        <v>99.668999999999997</v>
      </c>
      <c r="O16" s="280">
        <f t="shared" ref="O16:O18" si="0">((N16-M16)/M16)*100</f>
        <v>-0.37443674557892853</v>
      </c>
      <c r="P16" s="270"/>
      <c r="R16" s="270"/>
    </row>
    <row r="17" spans="1:18" s="269" customFormat="1" ht="11.1" customHeight="1">
      <c r="A17" s="271"/>
      <c r="B17" s="615" t="s">
        <v>257</v>
      </c>
      <c r="C17" s="618" t="s">
        <v>258</v>
      </c>
      <c r="D17" s="618" t="s">
        <v>259</v>
      </c>
      <c r="E17" s="1030">
        <v>18.971</v>
      </c>
      <c r="F17" s="275">
        <v>100.2238</v>
      </c>
      <c r="G17" s="275">
        <v>99.389899999999997</v>
      </c>
      <c r="H17" s="275">
        <v>100.65860000000001</v>
      </c>
      <c r="I17" s="275">
        <v>100.4408</v>
      </c>
      <c r="J17" s="275">
        <v>100</v>
      </c>
      <c r="K17" s="275">
        <v>97.981499999999997</v>
      </c>
      <c r="L17" s="275">
        <v>98.737899999999996</v>
      </c>
      <c r="M17" s="275">
        <v>99.384500000000003</v>
      </c>
      <c r="N17" s="60">
        <v>100.4324</v>
      </c>
      <c r="O17" s="280">
        <f t="shared" si="0"/>
        <v>1.0543897690283681</v>
      </c>
      <c r="P17" s="270"/>
      <c r="R17" s="270"/>
    </row>
    <row r="18" spans="1:18" s="269" customFormat="1" ht="11.1" customHeight="1">
      <c r="A18" s="271"/>
      <c r="B18" s="612" t="s">
        <v>260</v>
      </c>
      <c r="C18" s="618" t="s">
        <v>261</v>
      </c>
      <c r="D18" s="618" t="s">
        <v>262</v>
      </c>
      <c r="E18" s="1030">
        <v>6.2480000000000002</v>
      </c>
      <c r="F18" s="275">
        <v>98.9422</v>
      </c>
      <c r="G18" s="275">
        <v>97.999099999999999</v>
      </c>
      <c r="H18" s="275">
        <v>98.6648</v>
      </c>
      <c r="I18" s="275">
        <v>99.124799999999993</v>
      </c>
      <c r="J18" s="275">
        <v>100</v>
      </c>
      <c r="K18" s="275">
        <v>98.617000000000004</v>
      </c>
      <c r="L18" s="275">
        <v>98.103700000000003</v>
      </c>
      <c r="M18" s="275">
        <v>97.790300000000002</v>
      </c>
      <c r="N18" s="60">
        <v>97.822900000000004</v>
      </c>
      <c r="O18" s="280">
        <f t="shared" si="0"/>
        <v>3.3336639728073422E-2</v>
      </c>
      <c r="P18" s="270"/>
      <c r="R18" s="270"/>
    </row>
    <row r="19" spans="1:18" s="269" customFormat="1" ht="5.0999999999999996" customHeight="1">
      <c r="A19" s="271"/>
      <c r="B19" s="612"/>
      <c r="C19" s="619"/>
      <c r="D19" s="620"/>
      <c r="E19" s="1030"/>
      <c r="F19" s="275"/>
      <c r="G19" s="275"/>
      <c r="H19" s="275"/>
      <c r="I19" s="275"/>
      <c r="J19" s="275"/>
      <c r="K19" s="275"/>
      <c r="L19" s="275"/>
      <c r="M19" s="275"/>
      <c r="N19" s="60"/>
      <c r="O19" s="280"/>
      <c r="P19" s="270"/>
      <c r="R19" s="270"/>
    </row>
    <row r="20" spans="1:18" s="269" customFormat="1" ht="11.1" customHeight="1">
      <c r="A20" s="271"/>
      <c r="B20" s="612" t="s">
        <v>263</v>
      </c>
      <c r="C20" s="621" t="s">
        <v>34</v>
      </c>
      <c r="D20" s="611" t="s">
        <v>37</v>
      </c>
      <c r="E20" s="1030">
        <v>50</v>
      </c>
      <c r="F20" s="275">
        <v>99.335499999999996</v>
      </c>
      <c r="G20" s="275">
        <v>99.897499999999994</v>
      </c>
      <c r="H20" s="275">
        <v>100.0585</v>
      </c>
      <c r="I20" s="275">
        <v>100.3969</v>
      </c>
      <c r="J20" s="275">
        <v>100</v>
      </c>
      <c r="K20" s="275">
        <v>101.0822</v>
      </c>
      <c r="L20" s="275">
        <v>102.43600000000001</v>
      </c>
      <c r="M20" s="275">
        <v>102.6961</v>
      </c>
      <c r="N20" s="60">
        <v>103.2058</v>
      </c>
      <c r="O20" s="280">
        <f>((N20-M20)/M20)*100</f>
        <v>0.49631875017648691</v>
      </c>
      <c r="P20" s="270"/>
      <c r="R20" s="270"/>
    </row>
    <row r="21" spans="1:18" s="284" customFormat="1" ht="11.1" customHeight="1">
      <c r="A21" s="283"/>
      <c r="B21" s="612" t="s">
        <v>264</v>
      </c>
      <c r="C21" s="618" t="s">
        <v>265</v>
      </c>
      <c r="D21" s="618" t="s">
        <v>266</v>
      </c>
      <c r="E21" s="1030">
        <v>5</v>
      </c>
      <c r="F21" s="275">
        <v>97.634600000000006</v>
      </c>
      <c r="G21" s="275">
        <v>99.033000000000001</v>
      </c>
      <c r="H21" s="275">
        <v>100.0039</v>
      </c>
      <c r="I21" s="275">
        <v>99.313800000000001</v>
      </c>
      <c r="J21" s="275">
        <v>100</v>
      </c>
      <c r="K21" s="275">
        <v>99.720399999999998</v>
      </c>
      <c r="L21" s="275">
        <v>102.7573</v>
      </c>
      <c r="M21" s="275">
        <v>102.6981</v>
      </c>
      <c r="N21" s="60">
        <v>102.52970000000001</v>
      </c>
      <c r="O21" s="280">
        <f t="shared" ref="O21:O26" si="1">((N21-M21)/M21)*100</f>
        <v>-0.16397576975619924</v>
      </c>
      <c r="P21" s="270"/>
      <c r="R21" s="270"/>
    </row>
    <row r="22" spans="1:18" s="284" customFormat="1" ht="11.1" customHeight="1">
      <c r="A22" s="283"/>
      <c r="B22" s="612" t="s">
        <v>267</v>
      </c>
      <c r="C22" s="618" t="s">
        <v>268</v>
      </c>
      <c r="D22" s="618" t="s">
        <v>269</v>
      </c>
      <c r="E22" s="1030">
        <v>7.5</v>
      </c>
      <c r="F22" s="275">
        <v>98.212100000000007</v>
      </c>
      <c r="G22" s="275">
        <v>99.754300000000001</v>
      </c>
      <c r="H22" s="275">
        <v>100.65940000000001</v>
      </c>
      <c r="I22" s="275">
        <v>99.356200000000001</v>
      </c>
      <c r="J22" s="275">
        <v>100</v>
      </c>
      <c r="K22" s="275">
        <v>99.907799999999995</v>
      </c>
      <c r="L22" s="275">
        <v>100.6566</v>
      </c>
      <c r="M22" s="275">
        <v>100.9333</v>
      </c>
      <c r="N22" s="60">
        <v>100.6486</v>
      </c>
      <c r="O22" s="280">
        <f t="shared" si="1"/>
        <v>-0.28206746435517399</v>
      </c>
      <c r="P22" s="270"/>
      <c r="R22" s="270"/>
    </row>
    <row r="23" spans="1:18" s="284" customFormat="1" ht="11.1" customHeight="1">
      <c r="A23" s="283"/>
      <c r="B23" s="612" t="s">
        <v>270</v>
      </c>
      <c r="C23" s="618" t="s">
        <v>271</v>
      </c>
      <c r="D23" s="618" t="s">
        <v>272</v>
      </c>
      <c r="E23" s="1030">
        <v>17.5</v>
      </c>
      <c r="F23" s="275">
        <v>99.745599999999996</v>
      </c>
      <c r="G23" s="275">
        <v>99.925299999999993</v>
      </c>
      <c r="H23" s="275">
        <v>100.13639999999999</v>
      </c>
      <c r="I23" s="275">
        <v>100.6027</v>
      </c>
      <c r="J23" s="275">
        <v>100</v>
      </c>
      <c r="K23" s="275">
        <v>101.3252</v>
      </c>
      <c r="L23" s="275">
        <v>103.67610000000001</v>
      </c>
      <c r="M23" s="275">
        <v>103.9974</v>
      </c>
      <c r="N23" s="60">
        <v>103.9902</v>
      </c>
      <c r="O23" s="280">
        <f t="shared" si="1"/>
        <v>-6.9232500043245613E-3</v>
      </c>
      <c r="P23" s="270"/>
      <c r="R23" s="270"/>
    </row>
    <row r="24" spans="1:18" s="284" customFormat="1" ht="11.1" customHeight="1">
      <c r="A24" s="283"/>
      <c r="B24" s="612" t="s">
        <v>273</v>
      </c>
      <c r="C24" s="618" t="s">
        <v>274</v>
      </c>
      <c r="D24" s="618" t="s">
        <v>275</v>
      </c>
      <c r="E24" s="1030">
        <v>12.5</v>
      </c>
      <c r="F24" s="275">
        <v>99.205799999999996</v>
      </c>
      <c r="G24" s="275">
        <v>99.4559</v>
      </c>
      <c r="H24" s="275">
        <v>99.289100000000005</v>
      </c>
      <c r="I24" s="275">
        <v>100.82729999999999</v>
      </c>
      <c r="J24" s="275">
        <v>100</v>
      </c>
      <c r="K24" s="275">
        <v>102.11620000000001</v>
      </c>
      <c r="L24" s="275">
        <v>101.5257</v>
      </c>
      <c r="M24" s="275">
        <v>101.7051</v>
      </c>
      <c r="N24" s="60">
        <v>103.2073</v>
      </c>
      <c r="O24" s="280">
        <f t="shared" si="1"/>
        <v>1.4770154102399997</v>
      </c>
      <c r="P24" s="270"/>
      <c r="R24" s="270"/>
    </row>
    <row r="25" spans="1:18" s="284" customFormat="1" ht="11.1" customHeight="1">
      <c r="A25" s="283"/>
      <c r="B25" s="612" t="s">
        <v>276</v>
      </c>
      <c r="C25" s="618" t="s">
        <v>277</v>
      </c>
      <c r="D25" s="618" t="s">
        <v>278</v>
      </c>
      <c r="E25" s="1030">
        <v>5</v>
      </c>
      <c r="F25" s="275">
        <v>101.4461</v>
      </c>
      <c r="G25" s="275">
        <v>101.4461</v>
      </c>
      <c r="H25" s="275">
        <v>101.0984</v>
      </c>
      <c r="I25" s="275">
        <v>101.3017</v>
      </c>
      <c r="J25" s="275">
        <v>100</v>
      </c>
      <c r="K25" s="275">
        <v>101.3053</v>
      </c>
      <c r="L25" s="275">
        <v>101.291</v>
      </c>
      <c r="M25" s="275">
        <v>101.9892</v>
      </c>
      <c r="N25" s="60">
        <v>103.6476</v>
      </c>
      <c r="O25" s="280">
        <f t="shared" si="1"/>
        <v>1.6260545234201271</v>
      </c>
      <c r="P25" s="270"/>
      <c r="R25" s="270"/>
    </row>
    <row r="26" spans="1:18" s="284" customFormat="1" ht="11.1" customHeight="1">
      <c r="A26" s="283"/>
      <c r="B26" s="612" t="s">
        <v>279</v>
      </c>
      <c r="C26" s="618" t="s">
        <v>280</v>
      </c>
      <c r="D26" s="618" t="s">
        <v>281</v>
      </c>
      <c r="E26" s="1030">
        <v>2.5</v>
      </c>
      <c r="F26" s="622">
        <v>102.42189999999999</v>
      </c>
      <c r="G26" s="275">
        <v>102.6943</v>
      </c>
      <c r="H26" s="275">
        <v>99.749300000000005</v>
      </c>
      <c r="I26" s="275">
        <v>100.36839999999999</v>
      </c>
      <c r="J26" s="275">
        <v>100</v>
      </c>
      <c r="K26" s="275">
        <v>99.6601</v>
      </c>
      <c r="L26" s="275">
        <v>99.833200000000005</v>
      </c>
      <c r="M26" s="275">
        <v>99.805999999999997</v>
      </c>
      <c r="N26" s="60">
        <v>100.316</v>
      </c>
      <c r="O26" s="280">
        <f t="shared" si="1"/>
        <v>0.51099132316694895</v>
      </c>
      <c r="P26" s="270"/>
      <c r="R26" s="270"/>
    </row>
    <row r="27" spans="1:18" s="284" customFormat="1" ht="5.0999999999999996" customHeight="1">
      <c r="A27" s="285"/>
      <c r="B27" s="286"/>
      <c r="C27" s="116"/>
      <c r="D27" s="287"/>
      <c r="E27" s="118"/>
      <c r="F27" s="623"/>
      <c r="G27" s="290"/>
      <c r="H27" s="290"/>
      <c r="I27" s="290"/>
      <c r="J27" s="290"/>
      <c r="K27" s="290"/>
      <c r="L27" s="290"/>
      <c r="M27" s="290"/>
      <c r="N27" s="287"/>
      <c r="O27" s="291"/>
      <c r="P27" s="270"/>
    </row>
    <row r="28" spans="1:18" s="284" customFormat="1" ht="5.0999999999999996" customHeight="1">
      <c r="A28" s="292"/>
      <c r="B28" s="293"/>
      <c r="C28" s="294"/>
      <c r="D28" s="293"/>
      <c r="E28" s="295"/>
      <c r="F28" s="293"/>
      <c r="G28" s="293"/>
      <c r="H28" s="293"/>
      <c r="I28" s="293"/>
      <c r="J28" s="293"/>
      <c r="K28" s="293"/>
      <c r="L28" s="293"/>
      <c r="M28" s="293"/>
      <c r="N28" s="293"/>
      <c r="O28" s="296"/>
    </row>
    <row r="29" spans="1:18" s="284" customFormat="1" ht="10.5" customHeight="1">
      <c r="A29" s="292"/>
      <c r="B29" s="292"/>
      <c r="C29" s="297"/>
      <c r="D29" s="292"/>
      <c r="E29" s="1028"/>
      <c r="F29" s="292"/>
      <c r="G29" s="292"/>
      <c r="H29" s="292"/>
      <c r="I29" s="292"/>
      <c r="J29" s="292"/>
      <c r="K29" s="292"/>
      <c r="L29" s="292"/>
      <c r="M29" s="292"/>
      <c r="N29" s="292"/>
      <c r="O29" s="298"/>
    </row>
    <row r="30" spans="1:18" s="269" customFormat="1" ht="15" customHeight="1">
      <c r="C30" s="299"/>
      <c r="D30" s="300"/>
      <c r="E30" s="125"/>
      <c r="O30" s="298"/>
    </row>
    <row r="31" spans="1:18" s="301" customFormat="1" ht="3" customHeight="1">
      <c r="A31" s="302"/>
      <c r="B31" s="303"/>
      <c r="C31" s="304"/>
      <c r="D31" s="305"/>
      <c r="E31" s="306"/>
      <c r="O31" s="298"/>
    </row>
    <row r="32" spans="1:18" s="301" customFormat="1" ht="11.1" customHeight="1">
      <c r="A32" s="307"/>
      <c r="B32" s="187" t="s">
        <v>83</v>
      </c>
      <c r="C32" s="187"/>
      <c r="D32" s="187"/>
      <c r="E32" s="308"/>
      <c r="O32" s="298"/>
    </row>
    <row r="33" spans="1:15" s="301" customFormat="1" ht="11.1" customHeight="1">
      <c r="A33" s="307"/>
      <c r="B33" s="187" t="s">
        <v>118</v>
      </c>
      <c r="C33" s="187"/>
      <c r="D33" s="187"/>
      <c r="E33" s="308"/>
      <c r="G33" s="1161"/>
      <c r="O33" s="309"/>
    </row>
    <row r="34" spans="1:15" s="301" customFormat="1" ht="11.1" customHeight="1">
      <c r="A34" s="307"/>
      <c r="B34" s="187" t="s">
        <v>85</v>
      </c>
      <c r="C34" s="187"/>
      <c r="D34" s="187"/>
      <c r="E34" s="308"/>
      <c r="O34" s="203"/>
    </row>
    <row r="35" spans="1:15" s="310" customFormat="1" ht="8.1" customHeight="1">
      <c r="A35" s="307"/>
      <c r="B35" s="187"/>
      <c r="C35" s="187"/>
      <c r="D35" s="187"/>
      <c r="E35" s="308"/>
      <c r="O35" s="203"/>
    </row>
    <row r="36" spans="1:15" s="310" customFormat="1" ht="11.1" customHeight="1">
      <c r="A36" s="307"/>
      <c r="B36" s="187" t="s">
        <v>86</v>
      </c>
      <c r="C36" s="187"/>
      <c r="D36" s="187"/>
      <c r="E36" s="308"/>
      <c r="O36" s="309"/>
    </row>
    <row r="37" spans="1:15" s="310" customFormat="1" ht="11.1" customHeight="1">
      <c r="A37" s="307"/>
      <c r="B37" s="187" t="s">
        <v>119</v>
      </c>
      <c r="C37" s="187"/>
      <c r="D37" s="187"/>
      <c r="E37" s="308"/>
      <c r="O37" s="298"/>
    </row>
    <row r="38" spans="1:15" s="310" customFormat="1" ht="11.1" customHeight="1">
      <c r="A38" s="307"/>
      <c r="B38" s="311" t="s">
        <v>88</v>
      </c>
      <c r="C38" s="311"/>
      <c r="D38" s="187"/>
      <c r="E38" s="308"/>
      <c r="O38" s="312"/>
    </row>
    <row r="39" spans="1:15" s="301" customFormat="1" ht="3" customHeight="1">
      <c r="A39" s="313"/>
      <c r="B39" s="314"/>
      <c r="C39" s="314"/>
      <c r="D39" s="315"/>
      <c r="E39" s="316"/>
      <c r="O39" s="298"/>
    </row>
    <row r="40" spans="1:15" s="317" customFormat="1" ht="11.1" customHeight="1">
      <c r="C40" s="318"/>
      <c r="D40" s="319"/>
      <c r="E40" s="195"/>
      <c r="O40" s="320"/>
    </row>
    <row r="41" spans="1:15" s="301" customFormat="1" ht="11.1" customHeight="1">
      <c r="C41" s="321"/>
      <c r="D41" s="319"/>
      <c r="E41" s="193"/>
      <c r="K41" s="976"/>
      <c r="L41" s="976"/>
      <c r="M41" s="976"/>
      <c r="N41" s="976"/>
      <c r="O41" s="298"/>
    </row>
    <row r="42" spans="1:15" s="301" customFormat="1" ht="11.1" customHeight="1">
      <c r="C42" s="321"/>
      <c r="D42" s="319"/>
      <c r="E42" s="193"/>
      <c r="K42" s="976"/>
      <c r="L42" s="976"/>
      <c r="M42" s="976"/>
      <c r="N42" s="976"/>
      <c r="O42" s="298"/>
    </row>
    <row r="43" spans="1:15" s="301" customFormat="1" ht="11.1" customHeight="1">
      <c r="C43" s="321"/>
      <c r="D43" s="319"/>
      <c r="E43" s="193"/>
      <c r="K43" s="976"/>
      <c r="L43" s="976"/>
      <c r="M43" s="976"/>
      <c r="N43" s="976"/>
      <c r="O43" s="298"/>
    </row>
    <row r="44" spans="1:15" s="301" customFormat="1" ht="11.1" customHeight="1">
      <c r="C44" s="321"/>
      <c r="D44" s="319"/>
      <c r="E44" s="193"/>
      <c r="K44" s="976"/>
      <c r="L44" s="976"/>
      <c r="M44" s="976"/>
      <c r="N44" s="976"/>
      <c r="O44" s="298"/>
    </row>
    <row r="45" spans="1:15" s="269" customFormat="1" ht="11.1" customHeight="1">
      <c r="C45" s="300"/>
      <c r="D45" s="319"/>
      <c r="E45" s="179"/>
      <c r="F45" s="301"/>
      <c r="G45" s="301"/>
      <c r="H45" s="301"/>
      <c r="I45" s="301"/>
      <c r="J45" s="301"/>
      <c r="K45" s="976"/>
      <c r="L45" s="976"/>
      <c r="M45" s="976"/>
      <c r="N45" s="976"/>
      <c r="O45" s="298"/>
    </row>
    <row r="46" spans="1:15" s="130" customFormat="1" ht="11.1" customHeight="1">
      <c r="C46" s="178"/>
      <c r="D46" s="178"/>
      <c r="E46" s="179"/>
      <c r="F46" s="301"/>
      <c r="G46" s="301"/>
      <c r="H46" s="301"/>
      <c r="I46" s="301"/>
      <c r="J46" s="301"/>
      <c r="K46" s="976"/>
      <c r="L46" s="976"/>
      <c r="M46" s="976"/>
      <c r="N46" s="976"/>
      <c r="O46" s="298"/>
    </row>
    <row r="47" spans="1:15" s="317" customFormat="1" ht="11.1" customHeight="1">
      <c r="C47" s="319"/>
      <c r="D47" s="319"/>
      <c r="E47" s="125"/>
      <c r="F47" s="301"/>
      <c r="G47" s="301"/>
      <c r="H47" s="301"/>
      <c r="I47" s="301"/>
      <c r="J47" s="301"/>
      <c r="K47" s="976"/>
      <c r="L47" s="976"/>
      <c r="M47" s="976"/>
      <c r="N47" s="976"/>
      <c r="O47" s="298"/>
    </row>
    <row r="48" spans="1:15">
      <c r="F48" s="301"/>
      <c r="G48" s="301"/>
      <c r="H48" s="301"/>
      <c r="I48" s="301"/>
      <c r="J48" s="301"/>
      <c r="K48" s="976"/>
      <c r="L48" s="976"/>
      <c r="M48" s="976"/>
      <c r="N48" s="976"/>
      <c r="O48" s="298"/>
    </row>
    <row r="49" spans="6:15">
      <c r="F49" s="301"/>
      <c r="G49" s="301"/>
      <c r="H49" s="301"/>
      <c r="I49" s="301"/>
      <c r="J49" s="301"/>
      <c r="K49" s="976"/>
      <c r="L49" s="976"/>
      <c r="M49" s="976"/>
      <c r="N49" s="976"/>
      <c r="O49" s="298"/>
    </row>
    <row r="50" spans="6:15">
      <c r="F50" s="301"/>
      <c r="G50" s="301"/>
      <c r="H50" s="301"/>
      <c r="I50" s="301"/>
      <c r="J50" s="301"/>
      <c r="K50" s="976"/>
      <c r="L50" s="976"/>
      <c r="M50" s="976"/>
      <c r="N50" s="976"/>
      <c r="O50" s="298"/>
    </row>
    <row r="51" spans="6:15">
      <c r="F51" s="301"/>
      <c r="G51" s="301"/>
      <c r="H51" s="301"/>
      <c r="I51" s="301"/>
      <c r="J51" s="301"/>
      <c r="K51" s="976"/>
      <c r="L51" s="976"/>
      <c r="M51" s="976"/>
      <c r="N51" s="976"/>
      <c r="O51" s="298"/>
    </row>
    <row r="52" spans="6:15">
      <c r="F52" s="301"/>
      <c r="G52" s="301"/>
      <c r="H52" s="301"/>
      <c r="I52" s="301"/>
      <c r="J52" s="301"/>
      <c r="K52" s="976"/>
      <c r="L52" s="976"/>
      <c r="M52" s="976"/>
      <c r="N52" s="976"/>
      <c r="O52" s="298"/>
    </row>
    <row r="53" spans="6:15">
      <c r="F53" s="301"/>
      <c r="G53" s="301"/>
      <c r="H53" s="301"/>
      <c r="I53" s="301"/>
      <c r="J53" s="301"/>
      <c r="K53" s="976"/>
      <c r="L53" s="976"/>
      <c r="M53" s="976"/>
      <c r="N53" s="976"/>
      <c r="O53" s="298"/>
    </row>
    <row r="54" spans="6:15">
      <c r="F54" s="301"/>
      <c r="G54" s="301"/>
      <c r="H54" s="301"/>
      <c r="I54" s="301"/>
      <c r="J54" s="301"/>
      <c r="K54" s="976"/>
      <c r="L54" s="976"/>
      <c r="M54" s="976"/>
      <c r="N54" s="976"/>
      <c r="O54" s="298"/>
    </row>
    <row r="55" spans="6:15">
      <c r="F55" s="301"/>
    </row>
    <row r="56" spans="6:15">
      <c r="F56" s="301"/>
    </row>
    <row r="57" spans="6:15">
      <c r="F57" s="301"/>
    </row>
    <row r="58" spans="6:15">
      <c r="F58" s="301"/>
    </row>
    <row r="59" spans="6:15">
      <c r="F59" s="301"/>
    </row>
  </sheetData>
  <hyperlinks>
    <hyperlink ref="B34" r:id="rId1" display="http://www.statistique.admin.ch"/>
    <hyperlink ref="B38" r:id="rId2"/>
    <hyperlink ref="O1" location="Tabelle1!A1" display="Retour Tabelle 1"/>
  </hyperlinks>
  <pageMargins left="0.39370078740157483" right="0.39370078740157483" top="0.39370078740157483" bottom="0.39370078740157483"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workbookViewId="0">
      <pane xSplit="5" topLeftCell="F1" activePane="topRight" state="frozen"/>
      <selection pane="topRight" activeCell="O1" sqref="O1"/>
    </sheetView>
  </sheetViews>
  <sheetFormatPr baseColWidth="10" defaultColWidth="5" defaultRowHeight="12.75"/>
  <cols>
    <col min="1" max="1" width="0.75" style="628" customWidth="1"/>
    <col min="2" max="2" width="6.5" style="628" customWidth="1"/>
    <col min="3" max="3" width="34.625" style="628" customWidth="1"/>
    <col min="4" max="4" width="39.125" style="628" customWidth="1"/>
    <col min="5" max="5" width="8.625" style="766" customWidth="1"/>
    <col min="6" max="14" width="7.625" style="631" customWidth="1"/>
    <col min="15" max="15" width="17" style="632" bestFit="1" customWidth="1"/>
    <col min="16" max="16384" width="5" style="628"/>
  </cols>
  <sheetData>
    <row r="1" spans="1:17" s="624" customFormat="1" ht="12.6" customHeight="1">
      <c r="B1" s="625" t="s">
        <v>283</v>
      </c>
      <c r="D1" s="626"/>
      <c r="E1" s="627" t="s">
        <v>424</v>
      </c>
      <c r="O1" s="966" t="s">
        <v>770</v>
      </c>
    </row>
    <row r="2" spans="1:17" ht="12.6" customHeight="1">
      <c r="B2" s="629" t="s">
        <v>550</v>
      </c>
      <c r="D2" s="626"/>
      <c r="E2" s="630" t="s">
        <v>425</v>
      </c>
    </row>
    <row r="3" spans="1:17" ht="3" customHeight="1">
      <c r="C3" s="633"/>
      <c r="D3" s="634"/>
      <c r="E3" s="635"/>
    </row>
    <row r="4" spans="1:17" ht="3" customHeight="1">
      <c r="A4" s="636"/>
      <c r="B4" s="637"/>
      <c r="C4" s="638"/>
      <c r="D4" s="639"/>
      <c r="E4" s="640"/>
      <c r="F4" s="641"/>
      <c r="G4" s="642"/>
      <c r="H4" s="643"/>
      <c r="I4" s="643"/>
      <c r="J4" s="643"/>
      <c r="K4" s="643"/>
      <c r="L4" s="643"/>
      <c r="M4" s="643"/>
      <c r="N4" s="644"/>
      <c r="O4" s="645"/>
    </row>
    <row r="5" spans="1:17" s="656" customFormat="1" ht="10.15" customHeight="1">
      <c r="A5" s="646"/>
      <c r="B5" s="647" t="s">
        <v>91</v>
      </c>
      <c r="C5" s="648" t="s">
        <v>39</v>
      </c>
      <c r="D5" s="649" t="s">
        <v>40</v>
      </c>
      <c r="E5" s="650" t="s">
        <v>41</v>
      </c>
      <c r="F5" s="651" t="s">
        <v>195</v>
      </c>
      <c r="G5" s="652" t="s">
        <v>195</v>
      </c>
      <c r="H5" s="653" t="s">
        <v>195</v>
      </c>
      <c r="I5" s="653" t="s">
        <v>195</v>
      </c>
      <c r="J5" s="653" t="s">
        <v>195</v>
      </c>
      <c r="K5" s="653" t="s">
        <v>195</v>
      </c>
      <c r="L5" s="653" t="s">
        <v>195</v>
      </c>
      <c r="M5" s="653" t="s">
        <v>195</v>
      </c>
      <c r="N5" s="654" t="s">
        <v>195</v>
      </c>
      <c r="O5" s="655" t="s">
        <v>93</v>
      </c>
    </row>
    <row r="6" spans="1:17" s="656" customFormat="1" ht="10.15" customHeight="1">
      <c r="A6" s="646"/>
      <c r="B6" s="657"/>
      <c r="C6" s="658"/>
      <c r="D6" s="659"/>
      <c r="E6" s="650" t="s">
        <v>45</v>
      </c>
      <c r="F6" s="651" t="s">
        <v>196</v>
      </c>
      <c r="G6" s="652" t="s">
        <v>196</v>
      </c>
      <c r="H6" s="653" t="s">
        <v>196</v>
      </c>
      <c r="I6" s="653" t="s">
        <v>196</v>
      </c>
      <c r="J6" s="653" t="s">
        <v>196</v>
      </c>
      <c r="K6" s="653" t="s">
        <v>196</v>
      </c>
      <c r="L6" s="653" t="s">
        <v>196</v>
      </c>
      <c r="M6" s="653" t="s">
        <v>196</v>
      </c>
      <c r="N6" s="654" t="s">
        <v>196</v>
      </c>
      <c r="O6" s="655" t="s">
        <v>94</v>
      </c>
    </row>
    <row r="7" spans="1:17" s="669" customFormat="1" ht="3" customHeight="1">
      <c r="A7" s="660"/>
      <c r="B7" s="657"/>
      <c r="C7" s="661"/>
      <c r="D7" s="662"/>
      <c r="E7" s="663"/>
      <c r="F7" s="664"/>
      <c r="G7" s="665"/>
      <c r="H7" s="666"/>
      <c r="I7" s="666"/>
      <c r="J7" s="666"/>
      <c r="K7" s="666"/>
      <c r="L7" s="666"/>
      <c r="M7" s="666"/>
      <c r="N7" s="667"/>
      <c r="O7" s="668"/>
    </row>
    <row r="8" spans="1:17" s="669" customFormat="1" ht="10.15" customHeight="1">
      <c r="A8" s="660"/>
      <c r="B8" s="657"/>
      <c r="C8" s="661"/>
      <c r="D8" s="662"/>
      <c r="E8" s="670"/>
      <c r="F8" s="671"/>
      <c r="G8" s="672"/>
      <c r="H8" s="673"/>
      <c r="I8" s="673"/>
      <c r="J8" s="673"/>
      <c r="K8" s="673"/>
      <c r="L8" s="673"/>
      <c r="M8" s="673"/>
      <c r="N8" s="674"/>
      <c r="O8" s="655" t="s">
        <v>95</v>
      </c>
    </row>
    <row r="9" spans="1:17" s="656" customFormat="1" ht="10.15" customHeight="1">
      <c r="A9" s="646"/>
      <c r="B9" s="657"/>
      <c r="C9" s="661"/>
      <c r="D9" s="662"/>
      <c r="E9" s="675" t="s">
        <v>96</v>
      </c>
      <c r="F9" s="676" t="s">
        <v>62</v>
      </c>
      <c r="G9" s="677" t="s">
        <v>63</v>
      </c>
      <c r="H9" s="678" t="s">
        <v>64</v>
      </c>
      <c r="I9" s="678" t="s">
        <v>65</v>
      </c>
      <c r="J9" s="678" t="s">
        <v>422</v>
      </c>
      <c r="K9" s="678" t="s">
        <v>567</v>
      </c>
      <c r="L9" s="678" t="s">
        <v>661</v>
      </c>
      <c r="M9" s="678" t="s">
        <v>730</v>
      </c>
      <c r="N9" s="679" t="s">
        <v>771</v>
      </c>
      <c r="O9" s="655" t="s">
        <v>100</v>
      </c>
    </row>
    <row r="10" spans="1:17" s="690" customFormat="1" ht="3" customHeight="1">
      <c r="A10" s="680"/>
      <c r="B10" s="681"/>
      <c r="C10" s="682"/>
      <c r="D10" s="683"/>
      <c r="E10" s="684"/>
      <c r="F10" s="685"/>
      <c r="G10" s="686"/>
      <c r="H10" s="687"/>
      <c r="I10" s="687"/>
      <c r="J10" s="687"/>
      <c r="K10" s="687"/>
      <c r="L10" s="687"/>
      <c r="M10" s="687"/>
      <c r="N10" s="688"/>
      <c r="O10" s="689"/>
    </row>
    <row r="11" spans="1:17" s="690" customFormat="1" ht="5.0999999999999996" customHeight="1">
      <c r="A11" s="691"/>
      <c r="B11" s="692"/>
      <c r="C11" s="693"/>
      <c r="D11" s="694"/>
      <c r="E11" s="695"/>
      <c r="F11" s="696"/>
      <c r="G11" s="697"/>
      <c r="H11" s="698"/>
      <c r="I11" s="698"/>
      <c r="J11" s="698"/>
      <c r="K11" s="698"/>
      <c r="L11" s="698"/>
      <c r="M11" s="698"/>
      <c r="N11" s="699"/>
      <c r="O11" s="700"/>
    </row>
    <row r="12" spans="1:17" s="711" customFormat="1" ht="11.1" customHeight="1">
      <c r="A12" s="701"/>
      <c r="B12" s="702"/>
      <c r="C12" s="703" t="s">
        <v>284</v>
      </c>
      <c r="D12" s="704" t="s">
        <v>285</v>
      </c>
      <c r="E12" s="705"/>
      <c r="F12" s="706"/>
      <c r="G12" s="707"/>
      <c r="H12" s="708"/>
      <c r="I12" s="708"/>
      <c r="J12" s="708"/>
      <c r="K12" s="708"/>
      <c r="L12" s="708"/>
      <c r="M12" s="708"/>
      <c r="N12" s="709"/>
      <c r="O12" s="710"/>
    </row>
    <row r="13" spans="1:17" s="719" customFormat="1" ht="11.1" customHeight="1">
      <c r="A13" s="712"/>
      <c r="B13" s="713" t="s">
        <v>286</v>
      </c>
      <c r="C13" s="703" t="s">
        <v>287</v>
      </c>
      <c r="D13" s="704" t="s">
        <v>288</v>
      </c>
      <c r="E13" s="1031">
        <v>100</v>
      </c>
      <c r="F13" s="714">
        <v>100.4064</v>
      </c>
      <c r="G13" s="715">
        <v>100.4789</v>
      </c>
      <c r="H13" s="716">
        <v>100.7355</v>
      </c>
      <c r="I13" s="716">
        <v>100</v>
      </c>
      <c r="J13" s="716">
        <v>98.8874</v>
      </c>
      <c r="K13" s="716">
        <v>98.742800000000003</v>
      </c>
      <c r="L13" s="716">
        <v>98.533000000000001</v>
      </c>
      <c r="M13" s="716">
        <v>99.342200000000005</v>
      </c>
      <c r="N13" s="717">
        <v>99.673000000000002</v>
      </c>
      <c r="O13" s="718">
        <f>((N13-M13)/M13)*100</f>
        <v>0.33299041092304821</v>
      </c>
      <c r="Q13" s="720"/>
    </row>
    <row r="14" spans="1:17" s="719" customFormat="1" ht="5.0999999999999996" customHeight="1">
      <c r="A14" s="721"/>
      <c r="B14" s="722"/>
      <c r="C14" s="723"/>
      <c r="D14" s="724"/>
      <c r="E14" s="1032"/>
      <c r="F14" s="725"/>
      <c r="G14" s="726"/>
      <c r="H14" s="727"/>
      <c r="I14" s="727"/>
      <c r="J14" s="727"/>
      <c r="K14" s="727"/>
      <c r="L14" s="727"/>
      <c r="M14" s="727"/>
      <c r="N14" s="683"/>
      <c r="O14" s="728"/>
      <c r="Q14" s="720"/>
    </row>
    <row r="15" spans="1:17" s="719" customFormat="1" ht="11.1" customHeight="1">
      <c r="A15" s="721"/>
      <c r="B15" s="729" t="s">
        <v>289</v>
      </c>
      <c r="C15" s="657" t="s">
        <v>290</v>
      </c>
      <c r="D15" s="662" t="s">
        <v>291</v>
      </c>
      <c r="E15" s="1032">
        <v>36.21</v>
      </c>
      <c r="F15" s="725">
        <v>100.1857</v>
      </c>
      <c r="G15" s="726">
        <v>100.3682</v>
      </c>
      <c r="H15" s="727">
        <v>100.9469</v>
      </c>
      <c r="I15" s="727">
        <v>100</v>
      </c>
      <c r="J15" s="727">
        <v>98.2577</v>
      </c>
      <c r="K15" s="727">
        <v>98.747399999999999</v>
      </c>
      <c r="L15" s="727">
        <v>98.260499999999993</v>
      </c>
      <c r="M15" s="727">
        <v>98.899299999999997</v>
      </c>
      <c r="N15" s="683">
        <v>98.764499999999998</v>
      </c>
      <c r="O15" s="730">
        <f>((N15-M15)/M15)*100</f>
        <v>-0.13630025692800501</v>
      </c>
      <c r="Q15" s="720"/>
    </row>
    <row r="16" spans="1:17" s="719" customFormat="1" ht="11.1" customHeight="1">
      <c r="A16" s="721"/>
      <c r="B16" s="729" t="s">
        <v>292</v>
      </c>
      <c r="C16" s="657" t="s">
        <v>293</v>
      </c>
      <c r="D16" s="662" t="s">
        <v>294</v>
      </c>
      <c r="E16" s="1032">
        <v>25.93</v>
      </c>
      <c r="F16" s="725">
        <v>100.9631</v>
      </c>
      <c r="G16" s="726">
        <v>100.9738</v>
      </c>
      <c r="H16" s="727">
        <v>100.87860000000001</v>
      </c>
      <c r="I16" s="727">
        <v>100</v>
      </c>
      <c r="J16" s="727">
        <v>100.83159999999999</v>
      </c>
      <c r="K16" s="727">
        <v>101.5723</v>
      </c>
      <c r="L16" s="727">
        <v>101.37730000000001</v>
      </c>
      <c r="M16" s="727">
        <v>102.8691</v>
      </c>
      <c r="N16" s="683">
        <v>103.5232</v>
      </c>
      <c r="O16" s="730">
        <f t="shared" ref="O16:O17" si="0">((N16-M16)/M16)*100</f>
        <v>0.63585663722147823</v>
      </c>
      <c r="Q16" s="720"/>
    </row>
    <row r="17" spans="1:17" s="719" customFormat="1" ht="11.1" customHeight="1">
      <c r="A17" s="721"/>
      <c r="B17" s="729" t="s">
        <v>295</v>
      </c>
      <c r="C17" s="657" t="s">
        <v>296</v>
      </c>
      <c r="D17" s="662" t="s">
        <v>297</v>
      </c>
      <c r="E17" s="1032">
        <v>21.58</v>
      </c>
      <c r="F17" s="725">
        <v>101.1251</v>
      </c>
      <c r="G17" s="726">
        <v>101.16589999999999</v>
      </c>
      <c r="H17" s="727">
        <v>101.2572</v>
      </c>
      <c r="I17" s="727">
        <v>100</v>
      </c>
      <c r="J17" s="727">
        <v>98.2423</v>
      </c>
      <c r="K17" s="727">
        <v>97.902299999999997</v>
      </c>
      <c r="L17" s="727">
        <v>98.305700000000002</v>
      </c>
      <c r="M17" s="727">
        <v>98.225300000000004</v>
      </c>
      <c r="N17" s="683">
        <v>99.079800000000006</v>
      </c>
      <c r="O17" s="730">
        <f t="shared" si="0"/>
        <v>0.8699388039537691</v>
      </c>
      <c r="Q17" s="720"/>
    </row>
    <row r="18" spans="1:17" s="719" customFormat="1" ht="11.1" customHeight="1">
      <c r="A18" s="721"/>
      <c r="B18" s="729" t="s">
        <v>298</v>
      </c>
      <c r="C18" s="657" t="s">
        <v>299</v>
      </c>
      <c r="D18" s="662" t="s">
        <v>300</v>
      </c>
      <c r="E18" s="1032">
        <v>16.28</v>
      </c>
      <c r="F18" s="725">
        <v>99.496399999999994</v>
      </c>
      <c r="G18" s="726">
        <v>99.4679</v>
      </c>
      <c r="H18" s="727">
        <v>99.852800000000002</v>
      </c>
      <c r="I18" s="727">
        <v>100</v>
      </c>
      <c r="J18" s="727">
        <v>98.197900000000004</v>
      </c>
      <c r="K18" s="727">
        <v>95.699200000000005</v>
      </c>
      <c r="L18" s="727">
        <v>95.321299999999994</v>
      </c>
      <c r="M18" s="727">
        <v>96.853200000000001</v>
      </c>
      <c r="N18" s="683">
        <v>97.030100000000004</v>
      </c>
      <c r="O18" s="730">
        <f>((N18-M18)/M18)*100</f>
        <v>0.18264755320423423</v>
      </c>
      <c r="Q18" s="720"/>
    </row>
    <row r="19" spans="1:17" s="719" customFormat="1" ht="5.0999999999999996" customHeight="1">
      <c r="A19" s="731"/>
      <c r="B19" s="732"/>
      <c r="C19" s="733"/>
      <c r="D19" s="734"/>
      <c r="E19" s="735"/>
      <c r="F19" s="736"/>
      <c r="G19" s="737"/>
      <c r="H19" s="738"/>
      <c r="I19" s="738"/>
      <c r="J19" s="738"/>
      <c r="K19" s="738"/>
      <c r="L19" s="738"/>
      <c r="M19" s="738"/>
      <c r="N19" s="739"/>
      <c r="O19" s="740"/>
    </row>
    <row r="20" spans="1:17" s="719" customFormat="1" ht="10.15" customHeight="1">
      <c r="A20" s="741"/>
      <c r="B20" s="741"/>
      <c r="C20" s="742"/>
      <c r="D20" s="741"/>
      <c r="E20" s="743"/>
      <c r="F20" s="744"/>
      <c r="G20" s="744"/>
      <c r="H20" s="744"/>
      <c r="I20" s="744"/>
      <c r="J20" s="744"/>
      <c r="K20" s="744"/>
      <c r="L20" s="744"/>
      <c r="M20" s="744"/>
      <c r="N20" s="744"/>
      <c r="O20" s="745"/>
    </row>
    <row r="21" spans="1:17" s="719" customFormat="1" ht="15" customHeight="1">
      <c r="C21" s="746"/>
      <c r="D21" s="741"/>
      <c r="E21" s="743"/>
      <c r="F21" s="747"/>
      <c r="G21" s="747"/>
      <c r="H21" s="747"/>
      <c r="I21" s="747"/>
      <c r="J21" s="747"/>
      <c r="K21" s="747"/>
      <c r="L21" s="747"/>
      <c r="M21" s="747"/>
      <c r="N21" s="747"/>
      <c r="O21" s="745"/>
    </row>
    <row r="22" spans="1:17" s="754" customFormat="1" ht="3" customHeight="1">
      <c r="A22" s="748"/>
      <c r="B22" s="749"/>
      <c r="C22" s="750"/>
      <c r="D22" s="751"/>
      <c r="E22" s="752"/>
      <c r="F22" s="753"/>
      <c r="G22" s="753"/>
      <c r="H22" s="753"/>
      <c r="I22" s="753"/>
      <c r="J22" s="753"/>
      <c r="K22" s="753"/>
      <c r="L22" s="753"/>
      <c r="M22" s="753"/>
      <c r="N22" s="753"/>
      <c r="O22" s="745"/>
    </row>
    <row r="23" spans="1:17" s="754" customFormat="1" ht="11.1" customHeight="1">
      <c r="A23" s="755"/>
      <c r="B23" s="756" t="s">
        <v>83</v>
      </c>
      <c r="C23" s="756"/>
      <c r="D23" s="756"/>
      <c r="E23" s="757"/>
      <c r="F23" s="758"/>
      <c r="G23" s="758"/>
      <c r="H23" s="758"/>
      <c r="I23" s="758"/>
      <c r="J23" s="758"/>
      <c r="K23" s="758"/>
      <c r="L23" s="758"/>
      <c r="M23" s="758"/>
      <c r="N23" s="758"/>
      <c r="O23" s="745"/>
    </row>
    <row r="24" spans="1:17" s="754" customFormat="1" ht="11.1" customHeight="1">
      <c r="A24" s="755"/>
      <c r="B24" s="756" t="s">
        <v>118</v>
      </c>
      <c r="C24" s="756"/>
      <c r="D24" s="756"/>
      <c r="E24" s="757"/>
      <c r="F24" s="758"/>
      <c r="G24" s="758"/>
      <c r="H24" s="758"/>
      <c r="I24" s="758"/>
      <c r="J24" s="758"/>
      <c r="K24" s="758"/>
      <c r="L24" s="758"/>
      <c r="M24" s="758"/>
      <c r="N24" s="758"/>
      <c r="O24" s="745"/>
    </row>
    <row r="25" spans="1:17" s="754" customFormat="1" ht="11.1" customHeight="1">
      <c r="A25" s="755"/>
      <c r="B25" s="756" t="s">
        <v>85</v>
      </c>
      <c r="C25" s="756"/>
      <c r="D25" s="756"/>
      <c r="E25" s="757"/>
      <c r="F25" s="758"/>
      <c r="G25" s="1162"/>
      <c r="H25" s="758"/>
      <c r="I25" s="758"/>
      <c r="J25" s="758"/>
      <c r="K25" s="758"/>
      <c r="L25" s="758"/>
      <c r="M25" s="758"/>
      <c r="N25" s="758"/>
      <c r="O25" s="745"/>
    </row>
    <row r="26" spans="1:17" s="745" customFormat="1" ht="8.1" customHeight="1">
      <c r="A26" s="755"/>
      <c r="B26" s="756"/>
      <c r="C26" s="756"/>
      <c r="D26" s="756"/>
      <c r="E26" s="757"/>
      <c r="F26" s="632"/>
      <c r="G26" s="759"/>
      <c r="H26" s="632"/>
      <c r="I26" s="632"/>
      <c r="J26" s="632"/>
      <c r="K26" s="632"/>
      <c r="L26" s="632"/>
      <c r="M26" s="632"/>
      <c r="N26" s="632"/>
    </row>
    <row r="27" spans="1:17" s="745" customFormat="1" ht="11.1" customHeight="1">
      <c r="A27" s="755"/>
      <c r="B27" s="756" t="s">
        <v>86</v>
      </c>
      <c r="C27" s="756"/>
      <c r="D27" s="756"/>
      <c r="E27" s="757"/>
      <c r="F27" s="758"/>
      <c r="G27" s="758"/>
      <c r="H27" s="758"/>
      <c r="I27" s="758"/>
      <c r="J27" s="758"/>
      <c r="K27" s="758"/>
      <c r="L27" s="758"/>
      <c r="M27" s="758"/>
      <c r="N27" s="758"/>
      <c r="O27" s="741"/>
    </row>
    <row r="28" spans="1:17" s="745" customFormat="1" ht="11.1" customHeight="1">
      <c r="A28" s="755"/>
      <c r="B28" s="756" t="s">
        <v>119</v>
      </c>
      <c r="C28" s="756"/>
      <c r="D28" s="756"/>
      <c r="E28" s="757"/>
      <c r="F28" s="758"/>
      <c r="G28" s="758"/>
      <c r="H28" s="758"/>
      <c r="I28" s="758"/>
      <c r="J28" s="758"/>
      <c r="K28" s="758"/>
      <c r="L28" s="758"/>
      <c r="M28" s="758"/>
      <c r="N28" s="758"/>
      <c r="O28" s="632"/>
    </row>
    <row r="29" spans="1:17" s="745" customFormat="1" ht="11.1" customHeight="1">
      <c r="A29" s="755"/>
      <c r="B29" s="311" t="s">
        <v>88</v>
      </c>
      <c r="C29" s="311"/>
      <c r="D29" s="756"/>
      <c r="E29" s="757"/>
      <c r="F29" s="758"/>
      <c r="G29" s="758"/>
      <c r="H29" s="758"/>
      <c r="I29" s="758"/>
      <c r="J29" s="758"/>
      <c r="K29" s="758"/>
      <c r="L29" s="758"/>
      <c r="M29" s="758"/>
      <c r="N29" s="758"/>
      <c r="O29" s="632"/>
    </row>
    <row r="30" spans="1:17" s="745" customFormat="1" ht="3" customHeight="1">
      <c r="A30" s="760"/>
      <c r="B30" s="761"/>
      <c r="C30" s="761"/>
      <c r="D30" s="762"/>
      <c r="E30" s="763"/>
      <c r="F30" s="764"/>
      <c r="G30" s="764"/>
      <c r="H30" s="764"/>
      <c r="I30" s="764"/>
      <c r="J30" s="764"/>
      <c r="K30" s="764"/>
      <c r="L30" s="764"/>
      <c r="M30" s="764"/>
      <c r="N30" s="764"/>
      <c r="O30" s="741"/>
    </row>
    <row r="31" spans="1:17" s="719" customFormat="1" ht="11.1" customHeight="1">
      <c r="C31" s="765"/>
      <c r="D31" s="765"/>
      <c r="E31" s="743"/>
      <c r="F31" s="764"/>
      <c r="G31" s="764"/>
      <c r="H31" s="764"/>
      <c r="I31" s="764"/>
      <c r="J31" s="764"/>
      <c r="K31" s="764"/>
      <c r="L31" s="764"/>
      <c r="M31" s="764"/>
      <c r="N31" s="764"/>
      <c r="O31" s="745"/>
    </row>
    <row r="32" spans="1:17">
      <c r="F32" s="767"/>
      <c r="G32" s="767"/>
      <c r="H32" s="767"/>
      <c r="I32" s="767"/>
      <c r="J32" s="767"/>
      <c r="K32" s="767"/>
      <c r="L32" s="767"/>
      <c r="M32" s="767"/>
      <c r="N32" s="767"/>
      <c r="O32" s="768"/>
    </row>
    <row r="34" spans="4:4">
      <c r="D34" s="769"/>
    </row>
  </sheetData>
  <hyperlinks>
    <hyperlink ref="B25" r:id="rId1" display="http://www.statistique.admin.ch"/>
    <hyperlink ref="B29" r:id="rId2"/>
    <hyperlink ref="O1" location="Tabelle1!A1" display="Retour Tabelle 1"/>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7"/>
  <sheetViews>
    <sheetView showGridLines="0" zoomScaleNormal="100" workbookViewId="0">
      <pane xSplit="5" topLeftCell="AC1" activePane="topRight" state="frozen"/>
      <selection pane="topRight" activeCell="AR1" sqref="AR1"/>
    </sheetView>
  </sheetViews>
  <sheetFormatPr baseColWidth="10" defaultColWidth="5" defaultRowHeight="12.75"/>
  <cols>
    <col min="1" max="1" width="0.75" style="11" customWidth="1"/>
    <col min="2" max="2" width="6.5" style="11" customWidth="1"/>
    <col min="3" max="4" width="34.25" style="11" customWidth="1"/>
    <col min="5" max="5" width="8.25" style="196" customWidth="1"/>
    <col min="6" max="7" width="5.25" style="6" customWidth="1"/>
    <col min="8" max="8" width="5.25" style="12" customWidth="1"/>
    <col min="9" max="42" width="5.25" style="6" customWidth="1"/>
    <col min="43" max="44" width="9.5" style="11" customWidth="1"/>
    <col min="45" max="16384" width="5" style="11"/>
  </cols>
  <sheetData>
    <row r="1" spans="1:44" s="197" customFormat="1" ht="12" customHeight="1">
      <c r="A1" s="578" t="s">
        <v>302</v>
      </c>
      <c r="D1" s="601"/>
      <c r="E1" s="602" t="s">
        <v>424</v>
      </c>
      <c r="F1" s="3"/>
      <c r="G1" s="6"/>
      <c r="H1" s="7"/>
      <c r="I1" s="8"/>
      <c r="J1" s="8"/>
      <c r="K1" s="8"/>
      <c r="L1" s="8"/>
      <c r="M1" s="8"/>
      <c r="N1" s="8"/>
      <c r="O1" s="8"/>
      <c r="P1" s="8"/>
      <c r="R1" s="8"/>
      <c r="S1" s="8"/>
      <c r="T1" s="8"/>
      <c r="U1" s="8"/>
      <c r="V1" s="8"/>
      <c r="W1" s="8"/>
      <c r="X1" s="8"/>
      <c r="Y1" s="8"/>
      <c r="Z1" s="8"/>
      <c r="AA1" s="8"/>
      <c r="AB1" s="8"/>
      <c r="AC1" s="8"/>
      <c r="AD1" s="8"/>
      <c r="AE1" s="8"/>
      <c r="AF1" s="8"/>
      <c r="AG1" s="8"/>
      <c r="AH1" s="8"/>
      <c r="AI1" s="8"/>
      <c r="AJ1" s="8"/>
      <c r="AK1" s="8"/>
      <c r="AL1" s="8"/>
      <c r="AM1" s="8"/>
      <c r="AN1" s="8"/>
      <c r="AO1" s="8"/>
      <c r="AP1" s="8"/>
      <c r="AR1" s="1184" t="s">
        <v>770</v>
      </c>
    </row>
    <row r="2" spans="1:44" ht="12" customHeight="1">
      <c r="A2" s="579" t="s">
        <v>303</v>
      </c>
      <c r="D2" s="601"/>
      <c r="E2" s="603" t="s">
        <v>425</v>
      </c>
      <c r="F2" s="10"/>
    </row>
    <row r="3" spans="1:44" ht="3" customHeight="1">
      <c r="C3" s="204"/>
      <c r="D3" s="15"/>
      <c r="E3" s="16"/>
      <c r="F3" s="17"/>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27"/>
      <c r="AN3" s="27"/>
      <c r="AO3" s="27"/>
      <c r="AP3" s="27"/>
    </row>
    <row r="4" spans="1:44" ht="3" customHeight="1">
      <c r="A4" s="20"/>
      <c r="B4" s="205"/>
      <c r="C4" s="206"/>
      <c r="D4" s="22"/>
      <c r="E4" s="770"/>
      <c r="F4" s="771"/>
      <c r="G4" s="25"/>
      <c r="H4" s="26"/>
      <c r="I4" s="27"/>
      <c r="J4" s="26"/>
      <c r="K4" s="26"/>
      <c r="L4" s="26"/>
      <c r="M4" s="26"/>
      <c r="N4" s="26"/>
      <c r="O4" s="26"/>
      <c r="P4" s="26"/>
      <c r="Q4" s="26"/>
      <c r="R4" s="26"/>
      <c r="S4" s="26"/>
      <c r="T4" s="26"/>
      <c r="U4" s="26"/>
      <c r="V4" s="26"/>
      <c r="W4" s="772"/>
      <c r="X4" s="772"/>
      <c r="Y4" s="772"/>
      <c r="Z4" s="772"/>
      <c r="AA4" s="772"/>
      <c r="AB4" s="772"/>
      <c r="AC4" s="772"/>
      <c r="AD4" s="772"/>
      <c r="AE4" s="772"/>
      <c r="AF4" s="772"/>
      <c r="AG4" s="772"/>
      <c r="AH4" s="772"/>
      <c r="AI4" s="772"/>
      <c r="AJ4" s="772"/>
      <c r="AK4" s="772"/>
      <c r="AL4" s="772"/>
      <c r="AM4" s="772"/>
      <c r="AN4" s="772"/>
      <c r="AO4" s="772"/>
      <c r="AP4" s="773"/>
      <c r="AQ4" s="1116"/>
      <c r="AR4" s="774"/>
    </row>
    <row r="5" spans="1:44" s="220" customFormat="1" ht="10.15" customHeight="1">
      <c r="A5" s="211"/>
      <c r="B5" s="212" t="s">
        <v>91</v>
      </c>
      <c r="C5" s="213" t="s">
        <v>39</v>
      </c>
      <c r="D5" s="214" t="s">
        <v>40</v>
      </c>
      <c r="E5" s="775" t="s">
        <v>41</v>
      </c>
      <c r="F5" s="776" t="s">
        <v>42</v>
      </c>
      <c r="G5" s="777" t="s">
        <v>43</v>
      </c>
      <c r="H5" s="777" t="s">
        <v>42</v>
      </c>
      <c r="I5" s="777" t="s">
        <v>43</v>
      </c>
      <c r="J5" s="777" t="s">
        <v>42</v>
      </c>
      <c r="K5" s="777" t="s">
        <v>43</v>
      </c>
      <c r="L5" s="777" t="s">
        <v>42</v>
      </c>
      <c r="M5" s="777" t="s">
        <v>43</v>
      </c>
      <c r="N5" s="777" t="s">
        <v>42</v>
      </c>
      <c r="O5" s="777" t="s">
        <v>43</v>
      </c>
      <c r="P5" s="777" t="s">
        <v>42</v>
      </c>
      <c r="Q5" s="777" t="s">
        <v>43</v>
      </c>
      <c r="R5" s="777" t="s">
        <v>42</v>
      </c>
      <c r="S5" s="777" t="s">
        <v>43</v>
      </c>
      <c r="T5" s="777" t="s">
        <v>42</v>
      </c>
      <c r="U5" s="777" t="s">
        <v>43</v>
      </c>
      <c r="V5" s="777" t="s">
        <v>42</v>
      </c>
      <c r="W5" s="778" t="s">
        <v>43</v>
      </c>
      <c r="X5" s="778" t="s">
        <v>42</v>
      </c>
      <c r="Y5" s="778" t="s">
        <v>43</v>
      </c>
      <c r="Z5" s="778" t="s">
        <v>42</v>
      </c>
      <c r="AA5" s="778" t="s">
        <v>43</v>
      </c>
      <c r="AB5" s="778" t="s">
        <v>42</v>
      </c>
      <c r="AC5" s="778" t="s">
        <v>43</v>
      </c>
      <c r="AD5" s="778" t="s">
        <v>42</v>
      </c>
      <c r="AE5" s="778" t="s">
        <v>43</v>
      </c>
      <c r="AF5" s="778" t="s">
        <v>42</v>
      </c>
      <c r="AG5" s="778" t="s">
        <v>43</v>
      </c>
      <c r="AH5" s="778" t="s">
        <v>42</v>
      </c>
      <c r="AI5" s="778" t="s">
        <v>43</v>
      </c>
      <c r="AJ5" s="778" t="s">
        <v>42</v>
      </c>
      <c r="AK5" s="778" t="s">
        <v>43</v>
      </c>
      <c r="AL5" s="778" t="s">
        <v>42</v>
      </c>
      <c r="AM5" s="778" t="s">
        <v>43</v>
      </c>
      <c r="AN5" s="778" t="s">
        <v>42</v>
      </c>
      <c r="AO5" s="778" t="s">
        <v>43</v>
      </c>
      <c r="AP5" s="779" t="s">
        <v>42</v>
      </c>
      <c r="AQ5" s="1117" t="s">
        <v>133</v>
      </c>
      <c r="AR5" s="219"/>
    </row>
    <row r="6" spans="1:44" s="220" customFormat="1" ht="10.15" customHeight="1">
      <c r="A6" s="211"/>
      <c r="B6" s="272"/>
      <c r="C6" s="41"/>
      <c r="D6" s="33"/>
      <c r="E6" s="775" t="s">
        <v>45</v>
      </c>
      <c r="F6" s="776" t="s">
        <v>46</v>
      </c>
      <c r="G6" s="777" t="s">
        <v>47</v>
      </c>
      <c r="H6" s="777" t="s">
        <v>46</v>
      </c>
      <c r="I6" s="777" t="s">
        <v>47</v>
      </c>
      <c r="J6" s="777" t="s">
        <v>46</v>
      </c>
      <c r="K6" s="777" t="s">
        <v>47</v>
      </c>
      <c r="L6" s="777" t="s">
        <v>46</v>
      </c>
      <c r="M6" s="777" t="s">
        <v>47</v>
      </c>
      <c r="N6" s="777" t="s">
        <v>46</v>
      </c>
      <c r="O6" s="777" t="s">
        <v>47</v>
      </c>
      <c r="P6" s="777" t="s">
        <v>46</v>
      </c>
      <c r="Q6" s="777" t="s">
        <v>47</v>
      </c>
      <c r="R6" s="777" t="s">
        <v>46</v>
      </c>
      <c r="S6" s="777" t="s">
        <v>47</v>
      </c>
      <c r="T6" s="777" t="s">
        <v>46</v>
      </c>
      <c r="U6" s="777" t="s">
        <v>47</v>
      </c>
      <c r="V6" s="777" t="s">
        <v>46</v>
      </c>
      <c r="W6" s="778" t="s">
        <v>47</v>
      </c>
      <c r="X6" s="778" t="s">
        <v>46</v>
      </c>
      <c r="Y6" s="778" t="s">
        <v>47</v>
      </c>
      <c r="Z6" s="778" t="s">
        <v>46</v>
      </c>
      <c r="AA6" s="778" t="s">
        <v>47</v>
      </c>
      <c r="AB6" s="778" t="s">
        <v>46</v>
      </c>
      <c r="AC6" s="778" t="s">
        <v>47</v>
      </c>
      <c r="AD6" s="778" t="s">
        <v>46</v>
      </c>
      <c r="AE6" s="778" t="s">
        <v>47</v>
      </c>
      <c r="AF6" s="778" t="s">
        <v>46</v>
      </c>
      <c r="AG6" s="778" t="s">
        <v>47</v>
      </c>
      <c r="AH6" s="778" t="s">
        <v>46</v>
      </c>
      <c r="AI6" s="778" t="s">
        <v>47</v>
      </c>
      <c r="AJ6" s="778" t="s">
        <v>46</v>
      </c>
      <c r="AK6" s="778" t="s">
        <v>47</v>
      </c>
      <c r="AL6" s="778" t="s">
        <v>46</v>
      </c>
      <c r="AM6" s="778" t="s">
        <v>47</v>
      </c>
      <c r="AN6" s="778" t="s">
        <v>46</v>
      </c>
      <c r="AO6" s="778" t="s">
        <v>47</v>
      </c>
      <c r="AP6" s="779" t="s">
        <v>46</v>
      </c>
      <c r="AQ6" s="1113" t="s">
        <v>141</v>
      </c>
      <c r="AR6" s="219"/>
    </row>
    <row r="7" spans="1:44" s="231" customFormat="1" ht="3" customHeight="1">
      <c r="A7" s="224"/>
      <c r="B7" s="272"/>
      <c r="C7" s="44"/>
      <c r="D7" s="45"/>
      <c r="E7" s="780"/>
      <c r="F7" s="781"/>
      <c r="G7" s="782"/>
      <c r="H7" s="782"/>
      <c r="I7" s="782"/>
      <c r="J7" s="782"/>
      <c r="K7" s="782"/>
      <c r="L7" s="782"/>
      <c r="M7" s="782"/>
      <c r="N7" s="782"/>
      <c r="O7" s="782"/>
      <c r="P7" s="782"/>
      <c r="Q7" s="782"/>
      <c r="R7" s="782"/>
      <c r="S7" s="782"/>
      <c r="T7" s="782"/>
      <c r="U7" s="782"/>
      <c r="V7" s="782"/>
      <c r="W7" s="783"/>
      <c r="X7" s="783"/>
      <c r="Y7" s="783"/>
      <c r="Z7" s="783"/>
      <c r="AA7" s="783"/>
      <c r="AB7" s="783"/>
      <c r="AC7" s="783"/>
      <c r="AD7" s="783"/>
      <c r="AE7" s="783"/>
      <c r="AF7" s="783"/>
      <c r="AG7" s="783"/>
      <c r="AH7" s="783"/>
      <c r="AI7" s="783"/>
      <c r="AJ7" s="783"/>
      <c r="AK7" s="783"/>
      <c r="AL7" s="783"/>
      <c r="AM7" s="783"/>
      <c r="AN7" s="783"/>
      <c r="AO7" s="783"/>
      <c r="AP7" s="784"/>
      <c r="AQ7" s="1114"/>
      <c r="AR7" s="785"/>
    </row>
    <row r="8" spans="1:44" s="231" customFormat="1" ht="10.15" customHeight="1">
      <c r="A8" s="224"/>
      <c r="B8" s="272"/>
      <c r="C8" s="44"/>
      <c r="D8" s="53"/>
      <c r="E8" s="780"/>
      <c r="F8" s="233"/>
      <c r="G8" s="56"/>
      <c r="H8" s="55"/>
      <c r="I8" s="56"/>
      <c r="J8" s="55"/>
      <c r="K8" s="56"/>
      <c r="L8" s="55"/>
      <c r="M8" s="56"/>
      <c r="N8" s="55"/>
      <c r="O8" s="56"/>
      <c r="P8" s="55"/>
      <c r="Q8" s="56"/>
      <c r="R8" s="55"/>
      <c r="S8" s="56"/>
      <c r="T8" s="55"/>
      <c r="U8" s="56"/>
      <c r="V8" s="56"/>
      <c r="W8" s="55"/>
      <c r="X8" s="55"/>
      <c r="Y8" s="55"/>
      <c r="Z8" s="55"/>
      <c r="AA8" s="55"/>
      <c r="AB8" s="55"/>
      <c r="AC8" s="55"/>
      <c r="AD8" s="55"/>
      <c r="AE8" s="55"/>
      <c r="AF8" s="55"/>
      <c r="AG8" s="55"/>
      <c r="AH8" s="55"/>
      <c r="AI8" s="55"/>
      <c r="AJ8" s="55"/>
      <c r="AK8" s="55"/>
      <c r="AL8" s="55"/>
      <c r="AM8" s="55"/>
      <c r="AN8" s="55"/>
      <c r="AO8" s="55"/>
      <c r="AP8" s="234"/>
      <c r="AQ8" s="1115" t="s">
        <v>142</v>
      </c>
      <c r="AR8" s="786" t="s">
        <v>143</v>
      </c>
    </row>
    <row r="9" spans="1:44" s="220" customFormat="1" ht="10.15" customHeight="1">
      <c r="A9" s="211"/>
      <c r="B9" s="272"/>
      <c r="C9" s="44"/>
      <c r="D9" s="60"/>
      <c r="E9" s="787" t="s">
        <v>96</v>
      </c>
      <c r="F9" s="788" t="s">
        <v>52</v>
      </c>
      <c r="G9" s="789" t="s">
        <v>52</v>
      </c>
      <c r="H9" s="789" t="s">
        <v>53</v>
      </c>
      <c r="I9" s="789" t="s">
        <v>53</v>
      </c>
      <c r="J9" s="789" t="s">
        <v>54</v>
      </c>
      <c r="K9" s="789" t="s">
        <v>54</v>
      </c>
      <c r="L9" s="789" t="s">
        <v>55</v>
      </c>
      <c r="M9" s="789" t="s">
        <v>55</v>
      </c>
      <c r="N9" s="789" t="s">
        <v>56</v>
      </c>
      <c r="O9" s="789" t="s">
        <v>56</v>
      </c>
      <c r="P9" s="789" t="s">
        <v>57</v>
      </c>
      <c r="Q9" s="789" t="s">
        <v>57</v>
      </c>
      <c r="R9" s="789" t="s">
        <v>58</v>
      </c>
      <c r="S9" s="789" t="s">
        <v>58</v>
      </c>
      <c r="T9" s="789" t="s">
        <v>59</v>
      </c>
      <c r="U9" s="789" t="s">
        <v>59</v>
      </c>
      <c r="V9" s="789" t="s">
        <v>60</v>
      </c>
      <c r="W9" s="790" t="s">
        <v>60</v>
      </c>
      <c r="X9" s="790" t="s">
        <v>61</v>
      </c>
      <c r="Y9" s="790" t="s">
        <v>61</v>
      </c>
      <c r="Z9" s="790" t="s">
        <v>62</v>
      </c>
      <c r="AA9" s="790" t="s">
        <v>62</v>
      </c>
      <c r="AB9" s="790" t="s">
        <v>63</v>
      </c>
      <c r="AC9" s="790" t="s">
        <v>63</v>
      </c>
      <c r="AD9" s="790" t="s">
        <v>64</v>
      </c>
      <c r="AE9" s="790" t="s">
        <v>64</v>
      </c>
      <c r="AF9" s="790" t="s">
        <v>65</v>
      </c>
      <c r="AG9" s="790" t="s">
        <v>65</v>
      </c>
      <c r="AH9" s="790" t="s">
        <v>422</v>
      </c>
      <c r="AI9" s="790" t="s">
        <v>422</v>
      </c>
      <c r="AJ9" s="790" t="s">
        <v>567</v>
      </c>
      <c r="AK9" s="790" t="s">
        <v>567</v>
      </c>
      <c r="AL9" s="790" t="s">
        <v>661</v>
      </c>
      <c r="AM9" s="790" t="s">
        <v>661</v>
      </c>
      <c r="AN9" s="790" t="s">
        <v>668</v>
      </c>
      <c r="AO9" s="790" t="s">
        <v>668</v>
      </c>
      <c r="AP9" s="791" t="s">
        <v>769</v>
      </c>
      <c r="AQ9" s="1115" t="s">
        <v>144</v>
      </c>
      <c r="AR9" s="786" t="s">
        <v>145</v>
      </c>
    </row>
    <row r="10" spans="1:44" s="71" customFormat="1" ht="3" customHeight="1">
      <c r="A10" s="72"/>
      <c r="B10" s="239"/>
      <c r="C10" s="146"/>
      <c r="D10" s="60"/>
      <c r="E10" s="792"/>
      <c r="F10" s="793"/>
      <c r="G10" s="68"/>
      <c r="H10" s="68"/>
      <c r="I10" s="69"/>
      <c r="J10" s="69"/>
      <c r="K10" s="69"/>
      <c r="L10" s="69"/>
      <c r="M10" s="69"/>
      <c r="N10" s="69"/>
      <c r="O10" s="69"/>
      <c r="P10" s="69"/>
      <c r="Q10" s="69"/>
      <c r="R10" s="69"/>
      <c r="S10" s="69"/>
      <c r="T10" s="69"/>
      <c r="U10" s="69"/>
      <c r="V10" s="69"/>
      <c r="W10" s="794"/>
      <c r="X10" s="794"/>
      <c r="Y10" s="794"/>
      <c r="Z10" s="794"/>
      <c r="AA10" s="794"/>
      <c r="AB10" s="794"/>
      <c r="AC10" s="794"/>
      <c r="AD10" s="794"/>
      <c r="AE10" s="794"/>
      <c r="AF10" s="794"/>
      <c r="AG10" s="794"/>
      <c r="AH10" s="794"/>
      <c r="AI10" s="794"/>
      <c r="AJ10" s="794"/>
      <c r="AK10" s="794"/>
      <c r="AL10" s="794"/>
      <c r="AM10" s="794"/>
      <c r="AN10" s="794"/>
      <c r="AO10" s="794"/>
      <c r="AP10" s="795"/>
      <c r="AQ10" s="1118"/>
      <c r="AR10" s="796"/>
    </row>
    <row r="11" spans="1:44" s="71" customFormat="1" ht="5.0999999999999996" customHeight="1">
      <c r="A11" s="151"/>
      <c r="B11" s="154"/>
      <c r="C11" s="160"/>
      <c r="D11" s="161"/>
      <c r="E11" s="797"/>
      <c r="F11" s="798"/>
      <c r="G11" s="77"/>
      <c r="H11" s="77"/>
      <c r="I11" s="78"/>
      <c r="J11" s="79"/>
      <c r="K11" s="80"/>
      <c r="L11" s="80"/>
      <c r="M11" s="80"/>
      <c r="N11" s="80"/>
      <c r="O11" s="80"/>
      <c r="P11" s="80"/>
      <c r="Q11" s="80"/>
      <c r="R11" s="80"/>
      <c r="S11" s="80"/>
      <c r="T11" s="80"/>
      <c r="U11" s="80"/>
      <c r="V11" s="80"/>
      <c r="W11" s="247"/>
      <c r="X11" s="247"/>
      <c r="Y11" s="247"/>
      <c r="Z11" s="247"/>
      <c r="AA11" s="247"/>
      <c r="AB11" s="247"/>
      <c r="AC11" s="247"/>
      <c r="AD11" s="247"/>
      <c r="AE11" s="247"/>
      <c r="AF11" s="247"/>
      <c r="AG11" s="247"/>
      <c r="AH11" s="247"/>
      <c r="AI11" s="247"/>
      <c r="AJ11" s="247"/>
      <c r="AK11" s="247"/>
      <c r="AL11" s="247"/>
      <c r="AM11" s="247"/>
      <c r="AN11" s="247"/>
      <c r="AO11" s="247"/>
      <c r="AP11" s="248"/>
      <c r="AQ11" s="154"/>
      <c r="AR11" s="82"/>
    </row>
    <row r="12" spans="1:44" s="71" customFormat="1" ht="11.1" customHeight="1">
      <c r="A12" s="799"/>
      <c r="B12" s="251"/>
      <c r="C12" s="84" t="s">
        <v>284</v>
      </c>
      <c r="D12" s="85" t="s">
        <v>285</v>
      </c>
      <c r="E12" s="800"/>
      <c r="F12" s="265"/>
      <c r="G12" s="88"/>
      <c r="H12" s="88"/>
      <c r="I12" s="801"/>
      <c r="J12" s="802"/>
      <c r="K12" s="802"/>
      <c r="L12" s="802"/>
      <c r="M12" s="802"/>
      <c r="N12" s="802"/>
      <c r="O12" s="802"/>
      <c r="P12" s="802"/>
      <c r="Q12" s="802"/>
      <c r="R12" s="802"/>
      <c r="S12" s="802"/>
      <c r="T12" s="802"/>
      <c r="U12" s="802"/>
      <c r="V12" s="802"/>
      <c r="W12" s="256"/>
      <c r="X12" s="256"/>
      <c r="Y12" s="256"/>
      <c r="Z12" s="256"/>
      <c r="AA12" s="256"/>
      <c r="AB12" s="256"/>
      <c r="AC12" s="256"/>
      <c r="AD12" s="256"/>
      <c r="AE12" s="256"/>
      <c r="AF12" s="256"/>
      <c r="AG12" s="256"/>
      <c r="AH12" s="256"/>
      <c r="AI12" s="256"/>
      <c r="AJ12" s="256"/>
      <c r="AK12" s="256"/>
      <c r="AL12" s="256"/>
      <c r="AM12" s="256"/>
      <c r="AN12" s="256"/>
      <c r="AO12" s="256"/>
      <c r="AP12" s="257"/>
      <c r="AQ12" s="251"/>
      <c r="AR12" s="257"/>
    </row>
    <row r="13" spans="1:44" s="269" customFormat="1" ht="11.1" customHeight="1">
      <c r="A13" s="260"/>
      <c r="B13" s="609" t="s">
        <v>304</v>
      </c>
      <c r="C13" s="84" t="s">
        <v>305</v>
      </c>
      <c r="D13" s="85" t="s">
        <v>306</v>
      </c>
      <c r="E13" s="803">
        <v>100</v>
      </c>
      <c r="F13" s="265">
        <v>75.393299999999996</v>
      </c>
      <c r="G13" s="804">
        <v>75.716499999999996</v>
      </c>
      <c r="H13" s="804">
        <v>72.992999999999995</v>
      </c>
      <c r="I13" s="804">
        <v>72.096199999999996</v>
      </c>
      <c r="J13" s="804">
        <v>71.626300000000001</v>
      </c>
      <c r="K13" s="804">
        <v>71.811000000000007</v>
      </c>
      <c r="L13" s="804">
        <v>72.994600000000005</v>
      </c>
      <c r="M13" s="804">
        <v>73.754499999999993</v>
      </c>
      <c r="N13" s="804">
        <v>75.924300000000002</v>
      </c>
      <c r="O13" s="804">
        <v>78.31</v>
      </c>
      <c r="P13" s="804">
        <v>80.6751</v>
      </c>
      <c r="Q13" s="804">
        <v>82.605000000000004</v>
      </c>
      <c r="R13" s="804">
        <v>85.699100000000001</v>
      </c>
      <c r="S13" s="804">
        <v>88.281300000000002</v>
      </c>
      <c r="T13" s="804">
        <v>90.019300000000001</v>
      </c>
      <c r="U13" s="804">
        <v>90.936000000000007</v>
      </c>
      <c r="V13" s="804">
        <v>91.600700000000003</v>
      </c>
      <c r="W13" s="266">
        <v>92.692999999999998</v>
      </c>
      <c r="X13" s="266">
        <v>93.966700000000003</v>
      </c>
      <c r="Y13" s="266">
        <v>95.573700000000002</v>
      </c>
      <c r="Z13" s="266">
        <v>96.567599999999999</v>
      </c>
      <c r="AA13" s="266">
        <v>97.478399999999993</v>
      </c>
      <c r="AB13" s="266">
        <v>98.1113</v>
      </c>
      <c r="AC13" s="266">
        <v>98.770200000000003</v>
      </c>
      <c r="AD13" s="266">
        <v>98.950800000000001</v>
      </c>
      <c r="AE13" s="266">
        <v>99.198099999999997</v>
      </c>
      <c r="AF13" s="266">
        <v>99.385400000000004</v>
      </c>
      <c r="AG13" s="266">
        <v>100</v>
      </c>
      <c r="AH13" s="266">
        <v>100.00579999999999</v>
      </c>
      <c r="AI13" s="266">
        <v>99.551699999999997</v>
      </c>
      <c r="AJ13" s="266">
        <v>98.214200000000005</v>
      </c>
      <c r="AK13" s="266">
        <v>97.683700000000002</v>
      </c>
      <c r="AL13" s="266">
        <v>97.778800000000004</v>
      </c>
      <c r="AM13" s="266">
        <v>98.284099999999995</v>
      </c>
      <c r="AN13" s="266">
        <v>98.677800000000005</v>
      </c>
      <c r="AO13" s="266">
        <v>98.584500000000006</v>
      </c>
      <c r="AP13" s="267">
        <v>98.532799999999995</v>
      </c>
      <c r="AQ13" s="1119">
        <f>((AP13-AO13)/AO13)*100</f>
        <v>-5.2442321054537944E-2</v>
      </c>
      <c r="AR13" s="805">
        <f>((AP13-AN13)/AN13)*100</f>
        <v>-0.14694287874274684</v>
      </c>
    </row>
    <row r="14" spans="1:44" s="269" customFormat="1" ht="5.0999999999999996" customHeight="1">
      <c r="A14" s="271"/>
      <c r="B14" s="272"/>
      <c r="C14" s="100"/>
      <c r="D14" s="101"/>
      <c r="E14" s="806"/>
      <c r="F14" s="807"/>
      <c r="G14" s="808"/>
      <c r="H14" s="808"/>
      <c r="I14" s="808"/>
      <c r="J14" s="808"/>
      <c r="K14" s="808"/>
      <c r="L14" s="808"/>
      <c r="M14" s="808"/>
      <c r="N14" s="808"/>
      <c r="O14" s="808"/>
      <c r="P14" s="808"/>
      <c r="Q14" s="808"/>
      <c r="R14" s="808"/>
      <c r="S14" s="808"/>
      <c r="T14" s="808"/>
      <c r="U14" s="808"/>
      <c r="V14" s="808"/>
      <c r="W14" s="616"/>
      <c r="X14" s="616"/>
      <c r="Y14" s="616"/>
      <c r="Z14" s="616"/>
      <c r="AA14" s="616"/>
      <c r="AB14" s="616"/>
      <c r="AC14" s="616"/>
      <c r="AD14" s="616"/>
      <c r="AE14" s="616"/>
      <c r="AF14" s="616"/>
      <c r="AG14" s="616"/>
      <c r="AH14" s="1006"/>
      <c r="AI14" s="1006"/>
      <c r="AJ14" s="1006"/>
      <c r="AK14" s="1006"/>
      <c r="AL14" s="1006"/>
      <c r="AM14" s="1006"/>
      <c r="AN14" s="1006"/>
      <c r="AO14" s="1006"/>
      <c r="AP14" s="1038"/>
      <c r="AQ14" s="272"/>
      <c r="AR14" s="33"/>
    </row>
    <row r="15" spans="1:44" s="284" customFormat="1" ht="11.1" customHeight="1">
      <c r="A15" s="283"/>
      <c r="B15" s="809" t="s">
        <v>307</v>
      </c>
      <c r="C15" s="108" t="s">
        <v>308</v>
      </c>
      <c r="D15" s="109" t="s">
        <v>309</v>
      </c>
      <c r="E15" s="806">
        <v>66.19</v>
      </c>
      <c r="F15" s="810">
        <v>74.897099999999995</v>
      </c>
      <c r="G15" s="811">
        <v>75.615899999999996</v>
      </c>
      <c r="H15" s="811">
        <v>73.058800000000005</v>
      </c>
      <c r="I15" s="811">
        <v>72.7898</v>
      </c>
      <c r="J15" s="811">
        <v>72.4846</v>
      </c>
      <c r="K15" s="811">
        <v>72.8874</v>
      </c>
      <c r="L15" s="811">
        <v>74.054500000000004</v>
      </c>
      <c r="M15" s="811">
        <v>74.424800000000005</v>
      </c>
      <c r="N15" s="811">
        <v>76.703000000000003</v>
      </c>
      <c r="O15" s="811">
        <v>78.427899999999994</v>
      </c>
      <c r="P15" s="811">
        <v>80.263999999999996</v>
      </c>
      <c r="Q15" s="811">
        <v>82.328900000000004</v>
      </c>
      <c r="R15" s="811">
        <v>85.587500000000006</v>
      </c>
      <c r="S15" s="811">
        <v>88.556899999999999</v>
      </c>
      <c r="T15" s="811">
        <v>90.823700000000002</v>
      </c>
      <c r="U15" s="811">
        <v>91.793000000000006</v>
      </c>
      <c r="V15" s="811">
        <v>92.622100000000003</v>
      </c>
      <c r="W15" s="812">
        <v>93.508300000000006</v>
      </c>
      <c r="X15" s="812">
        <v>94.617900000000006</v>
      </c>
      <c r="Y15" s="812">
        <v>96.142899999999997</v>
      </c>
      <c r="Z15" s="812">
        <v>97.035499999999999</v>
      </c>
      <c r="AA15" s="812">
        <v>98.035700000000006</v>
      </c>
      <c r="AB15" s="812">
        <v>98.289699999999996</v>
      </c>
      <c r="AC15" s="812">
        <v>98.932000000000002</v>
      </c>
      <c r="AD15" s="812">
        <v>98.432900000000004</v>
      </c>
      <c r="AE15" s="812">
        <v>98.401799999999994</v>
      </c>
      <c r="AF15" s="812">
        <v>99.132599999999996</v>
      </c>
      <c r="AG15" s="812">
        <v>100</v>
      </c>
      <c r="AH15" s="1006">
        <v>100.2409</v>
      </c>
      <c r="AI15" s="1006">
        <v>99.989699999999999</v>
      </c>
      <c r="AJ15" s="1006">
        <v>98.356499999999997</v>
      </c>
      <c r="AK15" s="1006">
        <v>97.906300000000002</v>
      </c>
      <c r="AL15" s="1006">
        <v>98.305400000000006</v>
      </c>
      <c r="AM15" s="1006">
        <v>99.182500000000005</v>
      </c>
      <c r="AN15" s="1006">
        <v>99.445700000000002</v>
      </c>
      <c r="AO15" s="1006">
        <v>99.163600000000002</v>
      </c>
      <c r="AP15" s="1038">
        <v>98.975399999999993</v>
      </c>
      <c r="AQ15" s="1120">
        <f>((AP15-AO15)/AO15)*100</f>
        <v>-0.18978738166021508</v>
      </c>
      <c r="AR15" s="814">
        <f>((AP15-AN15)/AN15)*100</f>
        <v>-0.4729214033387153</v>
      </c>
    </row>
    <row r="16" spans="1:44" s="284" customFormat="1" ht="11.1" customHeight="1">
      <c r="A16" s="283"/>
      <c r="B16" s="809" t="s">
        <v>310</v>
      </c>
      <c r="C16" s="108" t="s">
        <v>311</v>
      </c>
      <c r="D16" s="109" t="s">
        <v>312</v>
      </c>
      <c r="E16" s="806">
        <v>33.81</v>
      </c>
      <c r="F16" s="810">
        <v>76.038499999999999</v>
      </c>
      <c r="G16" s="811">
        <v>75.753600000000006</v>
      </c>
      <c r="H16" s="811">
        <v>72.778899999999993</v>
      </c>
      <c r="I16" s="811">
        <v>70.919300000000007</v>
      </c>
      <c r="J16" s="811">
        <v>70.197199999999995</v>
      </c>
      <c r="K16" s="811">
        <v>70.046499999999995</v>
      </c>
      <c r="L16" s="811">
        <v>71.253600000000006</v>
      </c>
      <c r="M16" s="811">
        <v>72.610799999999998</v>
      </c>
      <c r="N16" s="811">
        <v>74.610699999999994</v>
      </c>
      <c r="O16" s="811">
        <v>78.007400000000004</v>
      </c>
      <c r="P16" s="811">
        <v>81.181399999999996</v>
      </c>
      <c r="Q16" s="811">
        <v>82.900899999999993</v>
      </c>
      <c r="R16" s="811">
        <v>85.737499999999997</v>
      </c>
      <c r="S16" s="811">
        <v>87.721199999999996</v>
      </c>
      <c r="T16" s="811">
        <v>88.644400000000005</v>
      </c>
      <c r="U16" s="811">
        <v>89.478899999999996</v>
      </c>
      <c r="V16" s="811">
        <v>89.890199999999993</v>
      </c>
      <c r="W16" s="812">
        <v>91.2971</v>
      </c>
      <c r="X16" s="812">
        <v>92.852000000000004</v>
      </c>
      <c r="Y16" s="812">
        <v>94.5989</v>
      </c>
      <c r="Z16" s="812">
        <v>95.766499999999994</v>
      </c>
      <c r="AA16" s="812">
        <v>96.524100000000004</v>
      </c>
      <c r="AB16" s="812">
        <v>97.805800000000005</v>
      </c>
      <c r="AC16" s="812">
        <v>98.492800000000003</v>
      </c>
      <c r="AD16" s="812">
        <v>99.837400000000002</v>
      </c>
      <c r="AE16" s="812">
        <v>100.5611</v>
      </c>
      <c r="AF16" s="812">
        <v>99.817999999999998</v>
      </c>
      <c r="AG16" s="812">
        <v>100</v>
      </c>
      <c r="AH16" s="1006">
        <v>99.545400000000001</v>
      </c>
      <c r="AI16" s="1006">
        <v>98.694100000000006</v>
      </c>
      <c r="AJ16" s="1006">
        <v>97.935299999999998</v>
      </c>
      <c r="AK16" s="1006">
        <v>97.247500000000002</v>
      </c>
      <c r="AL16" s="1006">
        <v>96.747500000000002</v>
      </c>
      <c r="AM16" s="1006">
        <v>96.525000000000006</v>
      </c>
      <c r="AN16" s="1006">
        <v>97.174099999999996</v>
      </c>
      <c r="AO16" s="1006">
        <v>97.450699999999998</v>
      </c>
      <c r="AP16" s="1038">
        <v>97.6661</v>
      </c>
      <c r="AQ16" s="1120">
        <f t="shared" ref="AQ16:AQ18" si="0">((AP16-AO16)/AO16)*100</f>
        <v>0.22103484120688971</v>
      </c>
      <c r="AR16" s="814">
        <f t="shared" ref="AR16:AR18" si="1">((AP16-AN16)/AN16)*100</f>
        <v>0.50630775072782197</v>
      </c>
    </row>
    <row r="17" spans="1:44" s="284" customFormat="1" ht="11.1" customHeight="1">
      <c r="A17" s="283"/>
      <c r="B17" s="809" t="s">
        <v>313</v>
      </c>
      <c r="C17" s="108" t="s">
        <v>314</v>
      </c>
      <c r="D17" s="109" t="s">
        <v>315</v>
      </c>
      <c r="E17" s="806">
        <v>24.13</v>
      </c>
      <c r="F17" s="810">
        <v>73.138499999999993</v>
      </c>
      <c r="G17" s="811">
        <v>72.583699999999993</v>
      </c>
      <c r="H17" s="811">
        <v>70.003</v>
      </c>
      <c r="I17" s="811">
        <v>68.965000000000003</v>
      </c>
      <c r="J17" s="811">
        <v>68.6858</v>
      </c>
      <c r="K17" s="811">
        <v>68.701099999999997</v>
      </c>
      <c r="L17" s="811">
        <v>69.626800000000003</v>
      </c>
      <c r="M17" s="811">
        <v>70.517300000000006</v>
      </c>
      <c r="N17" s="811">
        <v>72.361800000000002</v>
      </c>
      <c r="O17" s="811">
        <v>75.549499999999995</v>
      </c>
      <c r="P17" s="811">
        <v>78.964100000000002</v>
      </c>
      <c r="Q17" s="811">
        <v>80.419499999999999</v>
      </c>
      <c r="R17" s="811">
        <v>82.986999999999995</v>
      </c>
      <c r="S17" s="811">
        <v>84.986000000000004</v>
      </c>
      <c r="T17" s="811">
        <v>86.052400000000006</v>
      </c>
      <c r="U17" s="811">
        <v>87.171000000000006</v>
      </c>
      <c r="V17" s="811">
        <v>87.616600000000005</v>
      </c>
      <c r="W17" s="812">
        <v>89.074799999999996</v>
      </c>
      <c r="X17" s="812">
        <v>90.918000000000006</v>
      </c>
      <c r="Y17" s="812">
        <v>92.232500000000002</v>
      </c>
      <c r="Z17" s="812">
        <v>93.716700000000003</v>
      </c>
      <c r="AA17" s="812">
        <v>95.232900000000001</v>
      </c>
      <c r="AB17" s="812">
        <v>96.966999999999999</v>
      </c>
      <c r="AC17" s="812">
        <v>97.865499999999997</v>
      </c>
      <c r="AD17" s="812">
        <v>99.249200000000002</v>
      </c>
      <c r="AE17" s="812">
        <v>100.47839999999999</v>
      </c>
      <c r="AF17" s="812">
        <v>99.840299999999999</v>
      </c>
      <c r="AG17" s="812">
        <v>100</v>
      </c>
      <c r="AH17" s="1006">
        <v>99.438100000000006</v>
      </c>
      <c r="AI17" s="1006">
        <v>98.8904</v>
      </c>
      <c r="AJ17" s="1006">
        <v>98.501999999999995</v>
      </c>
      <c r="AK17" s="1006">
        <v>97.672200000000004</v>
      </c>
      <c r="AL17" s="1006">
        <v>97.260900000000007</v>
      </c>
      <c r="AM17" s="1006">
        <v>97.525400000000005</v>
      </c>
      <c r="AN17" s="1006">
        <v>98.212500000000006</v>
      </c>
      <c r="AO17" s="1006">
        <v>98.525999999999996</v>
      </c>
      <c r="AP17" s="1038">
        <v>98.9054</v>
      </c>
      <c r="AQ17" s="1120">
        <f t="shared" si="0"/>
        <v>0.38507602054280493</v>
      </c>
      <c r="AR17" s="814">
        <f t="shared" si="1"/>
        <v>0.70551100929107236</v>
      </c>
    </row>
    <row r="18" spans="1:44" s="284" customFormat="1" ht="11.1" customHeight="1">
      <c r="A18" s="283"/>
      <c r="B18" s="809" t="s">
        <v>316</v>
      </c>
      <c r="C18" s="108" t="s">
        <v>317</v>
      </c>
      <c r="D18" s="109" t="s">
        <v>318</v>
      </c>
      <c r="E18" s="806">
        <v>9.68</v>
      </c>
      <c r="F18" s="810">
        <v>84.109200000000001</v>
      </c>
      <c r="G18" s="811">
        <v>85.077100000000002</v>
      </c>
      <c r="H18" s="811">
        <v>80.504300000000001</v>
      </c>
      <c r="I18" s="811">
        <v>75.015900000000002</v>
      </c>
      <c r="J18" s="811">
        <v>72.319100000000006</v>
      </c>
      <c r="K18" s="811">
        <v>71.419300000000007</v>
      </c>
      <c r="L18" s="811">
        <v>73.8309</v>
      </c>
      <c r="M18" s="811">
        <v>77.228300000000004</v>
      </c>
      <c r="N18" s="811">
        <v>79.802599999999998</v>
      </c>
      <c r="O18" s="811">
        <v>83.922499999999999</v>
      </c>
      <c r="P18" s="811">
        <v>85.780600000000007</v>
      </c>
      <c r="Q18" s="811">
        <v>88.590100000000007</v>
      </c>
      <c r="R18" s="811">
        <v>92.462900000000005</v>
      </c>
      <c r="S18" s="811">
        <v>94.241900000000001</v>
      </c>
      <c r="T18" s="811">
        <v>94.447199999999995</v>
      </c>
      <c r="U18" s="811">
        <v>93.926599999999993</v>
      </c>
      <c r="V18" s="811">
        <v>94.153099999999995</v>
      </c>
      <c r="W18" s="812">
        <v>95.229200000000006</v>
      </c>
      <c r="X18" s="812">
        <v>96.274100000000004</v>
      </c>
      <c r="Y18" s="812">
        <v>98.786100000000005</v>
      </c>
      <c r="Z18" s="812">
        <v>99.3934</v>
      </c>
      <c r="AA18" s="812">
        <v>98.808800000000005</v>
      </c>
      <c r="AB18" s="812">
        <v>99.289900000000003</v>
      </c>
      <c r="AC18" s="812">
        <v>99.602999999999994</v>
      </c>
      <c r="AD18" s="812">
        <v>100.8783</v>
      </c>
      <c r="AE18" s="812">
        <v>100.7076</v>
      </c>
      <c r="AF18" s="812">
        <v>99.778700000000001</v>
      </c>
      <c r="AG18" s="812">
        <v>100</v>
      </c>
      <c r="AH18" s="1006">
        <v>99.812899999999999</v>
      </c>
      <c r="AI18" s="1006">
        <v>98.204599999999999</v>
      </c>
      <c r="AJ18" s="1006">
        <v>96.522300000000001</v>
      </c>
      <c r="AK18" s="1006">
        <v>96.188599999999994</v>
      </c>
      <c r="AL18" s="1006">
        <v>95.467500000000001</v>
      </c>
      <c r="AM18" s="1006">
        <v>94.031000000000006</v>
      </c>
      <c r="AN18" s="1006">
        <v>94.585099999999997</v>
      </c>
      <c r="AO18" s="1006">
        <v>94.77</v>
      </c>
      <c r="AP18" s="1038">
        <v>94.576499999999996</v>
      </c>
      <c r="AQ18" s="1120">
        <f t="shared" si="0"/>
        <v>-0.20417853751187107</v>
      </c>
      <c r="AR18" s="814">
        <f t="shared" si="1"/>
        <v>-9.0923411827034846E-3</v>
      </c>
    </row>
    <row r="19" spans="1:44" s="284" customFormat="1" ht="5.0999999999999996" customHeight="1">
      <c r="A19" s="285"/>
      <c r="B19" s="815"/>
      <c r="C19" s="816"/>
      <c r="D19" s="817"/>
      <c r="E19" s="818"/>
      <c r="F19" s="819"/>
      <c r="G19" s="119"/>
      <c r="H19" s="119"/>
      <c r="I19" s="119"/>
      <c r="J19" s="119"/>
      <c r="K19" s="119"/>
      <c r="L19" s="119"/>
      <c r="M19" s="119"/>
      <c r="N19" s="119"/>
      <c r="O19" s="119"/>
      <c r="P19" s="119"/>
      <c r="Q19" s="119"/>
      <c r="R19" s="119"/>
      <c r="S19" s="119"/>
      <c r="T19" s="119"/>
      <c r="U19" s="119"/>
      <c r="V19" s="119"/>
      <c r="W19" s="121"/>
      <c r="X19" s="121"/>
      <c r="Y19" s="121"/>
      <c r="Z19" s="121"/>
      <c r="AA19" s="121"/>
      <c r="AB19" s="121"/>
      <c r="AC19" s="121"/>
      <c r="AD19" s="121"/>
      <c r="AE19" s="121"/>
      <c r="AF19" s="121"/>
      <c r="AG19" s="121"/>
      <c r="AH19" s="121"/>
      <c r="AI19" s="121"/>
      <c r="AJ19" s="121"/>
      <c r="AK19" s="121"/>
      <c r="AL19" s="121"/>
      <c r="AM19" s="121"/>
      <c r="AN19" s="121"/>
      <c r="AO19" s="121"/>
      <c r="AP19" s="122"/>
      <c r="AQ19" s="815"/>
      <c r="AR19" s="817"/>
    </row>
    <row r="20" spans="1:44" s="269" customFormat="1" ht="5.0999999999999996" customHeight="1">
      <c r="C20" s="299"/>
      <c r="D20" s="300"/>
      <c r="E20" s="125"/>
      <c r="F20" s="126"/>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row>
    <row r="21" spans="1:44" s="269" customFormat="1" ht="11.1" customHeight="1">
      <c r="B21" s="40" t="s">
        <v>319</v>
      </c>
      <c r="D21" s="44" t="s">
        <v>320</v>
      </c>
      <c r="E21" s="125"/>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row>
    <row r="22" spans="1:44" s="269" customFormat="1" ht="5.0999999999999996" customHeight="1">
      <c r="C22" s="299"/>
      <c r="D22" s="300"/>
      <c r="E22" s="125"/>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row>
    <row r="23" spans="1:44" s="301" customFormat="1" ht="11.1" customHeight="1">
      <c r="C23" s="178"/>
      <c r="D23" s="319"/>
      <c r="E23" s="179"/>
      <c r="F23" s="44"/>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row>
    <row r="24" spans="1:44" s="301" customFormat="1" ht="3" customHeight="1">
      <c r="A24" s="302"/>
      <c r="B24" s="303"/>
      <c r="C24" s="304"/>
      <c r="D24" s="820"/>
      <c r="E24" s="179"/>
      <c r="F24" s="44"/>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row>
    <row r="25" spans="1:44" s="301" customFormat="1" ht="11.1" customHeight="1">
      <c r="A25" s="307"/>
      <c r="B25" s="187" t="s">
        <v>83</v>
      </c>
      <c r="C25" s="187"/>
      <c r="D25" s="188"/>
      <c r="F25" s="183"/>
      <c r="G25" s="183"/>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row>
    <row r="26" spans="1:44" s="301" customFormat="1" ht="11.1" customHeight="1">
      <c r="A26" s="307"/>
      <c r="B26" s="187" t="s">
        <v>84</v>
      </c>
      <c r="C26" s="187"/>
      <c r="D26" s="188"/>
      <c r="F26" s="183"/>
      <c r="G26" s="183"/>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row>
    <row r="27" spans="1:44" s="301" customFormat="1" ht="11.1" customHeight="1">
      <c r="A27" s="307"/>
      <c r="B27" s="187" t="s">
        <v>85</v>
      </c>
      <c r="C27" s="187"/>
      <c r="D27" s="188"/>
      <c r="F27" s="183"/>
      <c r="G27" s="183"/>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row>
    <row r="28" spans="1:44" s="310" customFormat="1" ht="11.1" customHeight="1">
      <c r="A28" s="307"/>
      <c r="B28" s="187"/>
      <c r="C28" s="187"/>
      <c r="D28" s="188"/>
      <c r="F28" s="183"/>
      <c r="G28" s="189"/>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row>
    <row r="29" spans="1:44" s="310" customFormat="1" ht="11.1" customHeight="1">
      <c r="A29" s="307"/>
      <c r="B29" s="187" t="s">
        <v>86</v>
      </c>
      <c r="C29" s="187"/>
      <c r="D29" s="188"/>
      <c r="F29" s="183"/>
      <c r="G29" s="183"/>
      <c r="H29" s="175"/>
      <c r="I29" s="175"/>
      <c r="J29" s="175"/>
      <c r="K29" s="175"/>
      <c r="L29" s="175"/>
      <c r="M29" s="175"/>
      <c r="N29" s="175"/>
      <c r="O29" s="175"/>
      <c r="P29" s="175"/>
      <c r="Q29" s="175"/>
      <c r="R29" s="175"/>
      <c r="S29" s="175"/>
      <c r="T29" s="175"/>
      <c r="U29" s="175"/>
      <c r="V29" s="175"/>
      <c r="W29" s="821"/>
      <c r="X29" s="821"/>
      <c r="Y29" s="175"/>
      <c r="Z29" s="175"/>
      <c r="AA29" s="175"/>
      <c r="AB29" s="175"/>
      <c r="AC29" s="175"/>
      <c r="AD29" s="175"/>
      <c r="AE29" s="175"/>
      <c r="AF29" s="175"/>
      <c r="AG29" s="175"/>
      <c r="AH29" s="175"/>
      <c r="AI29" s="175"/>
      <c r="AJ29" s="175"/>
      <c r="AK29" s="175"/>
      <c r="AL29" s="175"/>
      <c r="AM29" s="175"/>
      <c r="AN29" s="175"/>
      <c r="AO29" s="175"/>
      <c r="AP29" s="175"/>
    </row>
    <row r="30" spans="1:44" s="310" customFormat="1" ht="11.1" customHeight="1">
      <c r="A30" s="307"/>
      <c r="B30" s="187" t="s">
        <v>87</v>
      </c>
      <c r="C30" s="187"/>
      <c r="D30" s="188"/>
      <c r="F30" s="183"/>
      <c r="G30" s="183"/>
      <c r="H30" s="175"/>
      <c r="I30" s="175"/>
      <c r="J30" s="175"/>
      <c r="K30" s="175"/>
      <c r="L30" s="175"/>
      <c r="M30" s="175"/>
      <c r="N30" s="175"/>
      <c r="O30" s="175"/>
      <c r="P30" s="175"/>
      <c r="Q30" s="175"/>
      <c r="R30" s="175"/>
      <c r="S30" s="175"/>
      <c r="T30" s="175"/>
      <c r="U30" s="175"/>
      <c r="V30" s="175"/>
      <c r="W30" s="821"/>
      <c r="X30" s="821"/>
      <c r="Y30" s="175"/>
      <c r="Z30" s="175"/>
      <c r="AA30" s="175"/>
      <c r="AB30" s="175"/>
      <c r="AC30" s="175"/>
      <c r="AD30" s="175"/>
      <c r="AE30" s="175"/>
      <c r="AF30" s="175"/>
      <c r="AG30" s="175"/>
      <c r="AH30" s="175"/>
      <c r="AI30" s="175"/>
      <c r="AJ30" s="175"/>
      <c r="AK30" s="175"/>
      <c r="AL30" s="175"/>
      <c r="AM30" s="175"/>
      <c r="AN30" s="175"/>
      <c r="AO30" s="175"/>
      <c r="AP30" s="175"/>
    </row>
    <row r="31" spans="1:44" s="310" customFormat="1" ht="11.1" customHeight="1">
      <c r="A31" s="307"/>
      <c r="B31" s="187" t="s">
        <v>88</v>
      </c>
      <c r="C31" s="187"/>
      <c r="D31" s="188"/>
      <c r="F31" s="183"/>
      <c r="G31" s="183"/>
      <c r="H31" s="175"/>
      <c r="I31" s="175"/>
      <c r="J31" s="175"/>
      <c r="K31" s="175"/>
      <c r="L31" s="175"/>
      <c r="M31" s="175"/>
      <c r="N31" s="175"/>
      <c r="O31" s="175"/>
      <c r="P31" s="175"/>
      <c r="Q31" s="175"/>
      <c r="R31" s="175"/>
      <c r="S31" s="175"/>
      <c r="T31" s="175"/>
      <c r="U31" s="175"/>
      <c r="V31" s="175"/>
      <c r="W31" s="822"/>
      <c r="X31" s="822"/>
      <c r="Y31" s="175"/>
      <c r="Z31" s="175"/>
      <c r="AA31" s="175"/>
      <c r="AB31" s="175"/>
      <c r="AC31" s="175"/>
      <c r="AD31" s="175"/>
      <c r="AE31" s="175"/>
      <c r="AF31" s="175"/>
      <c r="AG31" s="175"/>
      <c r="AH31" s="175"/>
      <c r="AI31" s="175"/>
      <c r="AJ31" s="175"/>
      <c r="AK31" s="175"/>
      <c r="AL31" s="175"/>
      <c r="AM31" s="175"/>
      <c r="AN31" s="175"/>
      <c r="AO31" s="175"/>
      <c r="AP31" s="175"/>
    </row>
    <row r="32" spans="1:44" s="310" customFormat="1" ht="3" customHeight="1">
      <c r="A32" s="313"/>
      <c r="B32" s="191"/>
      <c r="C32" s="191"/>
      <c r="D32" s="823"/>
      <c r="F32" s="183"/>
      <c r="G32" s="183"/>
      <c r="H32" s="175"/>
      <c r="I32" s="175"/>
      <c r="J32" s="175"/>
      <c r="K32" s="175"/>
      <c r="L32" s="175"/>
      <c r="M32" s="175"/>
      <c r="N32" s="175"/>
      <c r="O32" s="175"/>
      <c r="P32" s="175"/>
      <c r="Q32" s="175"/>
      <c r="R32" s="175"/>
      <c r="S32" s="175"/>
      <c r="T32" s="175"/>
      <c r="U32" s="175"/>
      <c r="V32" s="175"/>
      <c r="W32" s="221"/>
      <c r="X32" s="221"/>
      <c r="Y32" s="175"/>
      <c r="Z32" s="175"/>
      <c r="AA32" s="175"/>
      <c r="AB32" s="175"/>
      <c r="AC32" s="175"/>
      <c r="AD32" s="175"/>
      <c r="AE32" s="175"/>
      <c r="AF32" s="175"/>
      <c r="AG32" s="175"/>
      <c r="AH32" s="175"/>
      <c r="AI32" s="175"/>
      <c r="AJ32" s="175"/>
      <c r="AK32" s="175"/>
      <c r="AL32" s="175"/>
      <c r="AM32" s="175"/>
      <c r="AN32" s="175"/>
      <c r="AO32" s="175"/>
      <c r="AP32" s="175"/>
    </row>
    <row r="33" spans="3:42" s="321" customFormat="1" ht="11.1" customHeight="1">
      <c r="C33" s="824"/>
      <c r="D33" s="319"/>
      <c r="E33" s="193"/>
      <c r="F33" s="194"/>
      <c r="G33" s="175"/>
      <c r="H33" s="175"/>
      <c r="I33" s="175"/>
      <c r="J33" s="175"/>
      <c r="K33" s="175"/>
      <c r="L33" s="175"/>
      <c r="M33" s="175"/>
      <c r="N33" s="175"/>
      <c r="O33" s="175"/>
      <c r="P33" s="175"/>
      <c r="Q33" s="175"/>
      <c r="R33" s="175"/>
      <c r="S33" s="175"/>
      <c r="T33" s="175"/>
      <c r="U33" s="175"/>
      <c r="V33" s="175"/>
      <c r="W33" s="822"/>
      <c r="X33" s="822"/>
      <c r="Y33" s="175"/>
      <c r="Z33" s="175"/>
      <c r="AA33" s="175"/>
      <c r="AB33" s="175"/>
      <c r="AC33" s="175"/>
      <c r="AD33" s="175"/>
      <c r="AE33" s="175"/>
      <c r="AF33" s="175"/>
      <c r="AG33" s="175"/>
      <c r="AH33" s="175"/>
      <c r="AI33" s="175"/>
      <c r="AJ33" s="175"/>
      <c r="AK33" s="175"/>
      <c r="AL33" s="175"/>
      <c r="AM33" s="175"/>
      <c r="AN33" s="175"/>
      <c r="AO33" s="175"/>
      <c r="AP33" s="175"/>
    </row>
    <row r="34" spans="3:42" s="269" customFormat="1" ht="11.1" customHeight="1">
      <c r="C34" s="319"/>
      <c r="D34" s="319"/>
      <c r="E34" s="125"/>
      <c r="F34" s="108"/>
      <c r="G34" s="175"/>
      <c r="H34" s="175"/>
      <c r="I34" s="175"/>
      <c r="J34" s="175"/>
      <c r="K34" s="175"/>
      <c r="L34" s="175"/>
      <c r="M34" s="175"/>
      <c r="N34" s="175"/>
      <c r="O34" s="175"/>
      <c r="P34" s="175"/>
      <c r="Q34" s="175"/>
      <c r="R34" s="175"/>
      <c r="S34" s="175"/>
      <c r="T34" s="175"/>
      <c r="U34" s="175"/>
      <c r="V34" s="175"/>
      <c r="W34" s="822"/>
      <c r="X34" s="822"/>
      <c r="Y34" s="175"/>
      <c r="Z34" s="175"/>
      <c r="AA34" s="175"/>
      <c r="AB34" s="175"/>
      <c r="AC34" s="175"/>
      <c r="AD34" s="175"/>
      <c r="AE34" s="175"/>
      <c r="AF34" s="175"/>
      <c r="AG34" s="175"/>
      <c r="AH34" s="175"/>
      <c r="AI34" s="175"/>
      <c r="AJ34" s="175"/>
      <c r="AK34" s="175"/>
      <c r="AL34" s="175"/>
      <c r="AM34" s="175"/>
      <c r="AN34" s="175"/>
      <c r="AO34" s="175"/>
      <c r="AP34" s="175"/>
    </row>
    <row r="35" spans="3:42" s="301" customFormat="1" ht="11.1" customHeight="1">
      <c r="C35" s="319"/>
      <c r="D35" s="319"/>
      <c r="E35" s="125"/>
      <c r="F35" s="108"/>
      <c r="G35" s="175"/>
      <c r="H35" s="175"/>
      <c r="I35" s="175"/>
      <c r="J35" s="175"/>
      <c r="K35" s="175"/>
      <c r="L35" s="175"/>
      <c r="M35" s="175"/>
      <c r="N35" s="175"/>
      <c r="O35" s="175"/>
      <c r="P35" s="175"/>
      <c r="Q35" s="175"/>
      <c r="R35" s="175"/>
      <c r="S35" s="175"/>
      <c r="T35" s="175"/>
      <c r="U35" s="175"/>
      <c r="V35" s="175"/>
      <c r="W35" s="822"/>
      <c r="X35" s="822"/>
      <c r="Y35" s="175"/>
      <c r="Z35" s="175"/>
      <c r="AA35" s="175"/>
      <c r="AB35" s="175"/>
      <c r="AC35" s="175"/>
      <c r="AD35" s="175"/>
      <c r="AE35" s="175"/>
      <c r="AF35" s="175"/>
      <c r="AG35" s="175"/>
      <c r="AH35" s="175"/>
      <c r="AI35" s="175"/>
      <c r="AJ35" s="175"/>
      <c r="AK35" s="175"/>
      <c r="AL35" s="175"/>
      <c r="AM35" s="175"/>
      <c r="AN35" s="175"/>
      <c r="AO35" s="175"/>
      <c r="AP35" s="175"/>
    </row>
    <row r="36" spans="3:42" s="269" customFormat="1" ht="11.1" customHeight="1">
      <c r="C36" s="319"/>
      <c r="D36" s="319"/>
      <c r="E36" s="125"/>
      <c r="F36" s="825"/>
      <c r="G36" s="825"/>
      <c r="H36" s="825"/>
      <c r="I36" s="825"/>
      <c r="J36" s="825"/>
      <c r="K36" s="825"/>
      <c r="L36" s="825"/>
      <c r="M36" s="825"/>
      <c r="N36" s="825"/>
      <c r="O36" s="825"/>
      <c r="P36" s="825"/>
      <c r="Q36" s="825"/>
      <c r="R36" s="825"/>
      <c r="S36" s="825"/>
      <c r="T36" s="825"/>
      <c r="U36" s="825"/>
      <c r="V36" s="825"/>
      <c r="W36" s="822"/>
      <c r="X36" s="822"/>
      <c r="Y36" s="825"/>
      <c r="Z36" s="825"/>
      <c r="AA36" s="825"/>
      <c r="AB36" s="825"/>
      <c r="AC36" s="825"/>
      <c r="AD36" s="825"/>
      <c r="AE36" s="825"/>
      <c r="AF36" s="825"/>
      <c r="AG36" s="825"/>
      <c r="AH36" s="825"/>
      <c r="AI36" s="175"/>
      <c r="AJ36" s="175"/>
      <c r="AK36" s="825"/>
      <c r="AL36" s="825"/>
      <c r="AM36" s="825"/>
      <c r="AN36" s="825"/>
      <c r="AO36" s="825"/>
      <c r="AP36" s="825"/>
    </row>
    <row r="37" spans="3:42" s="301" customFormat="1" ht="11.1" customHeight="1">
      <c r="C37" s="319"/>
      <c r="D37" s="319"/>
      <c r="E37" s="125"/>
      <c r="F37" s="825"/>
      <c r="G37" s="825"/>
      <c r="H37" s="825"/>
      <c r="I37" s="825"/>
      <c r="J37" s="825"/>
      <c r="K37" s="825"/>
      <c r="L37" s="825"/>
      <c r="M37" s="825"/>
      <c r="N37" s="825"/>
      <c r="O37" s="825"/>
      <c r="P37" s="825"/>
      <c r="Q37" s="825"/>
      <c r="R37" s="825"/>
      <c r="S37" s="825"/>
      <c r="T37" s="825"/>
      <c r="U37" s="825"/>
      <c r="V37" s="825"/>
      <c r="W37" s="826"/>
      <c r="X37" s="826"/>
      <c r="Y37" s="825"/>
      <c r="Z37" s="825"/>
      <c r="AA37" s="825"/>
      <c r="AB37" s="825"/>
      <c r="AC37" s="825"/>
      <c r="AD37" s="825"/>
      <c r="AE37" s="825"/>
      <c r="AF37" s="825"/>
      <c r="AG37" s="825"/>
      <c r="AH37" s="825"/>
      <c r="AI37" s="175"/>
      <c r="AJ37" s="175"/>
      <c r="AK37" s="825"/>
      <c r="AL37" s="825"/>
      <c r="AM37" s="825"/>
      <c r="AN37" s="825"/>
      <c r="AO37" s="825"/>
      <c r="AP37" s="825"/>
    </row>
    <row r="38" spans="3:42" s="130" customFormat="1" ht="11.1" customHeight="1">
      <c r="C38" s="178"/>
      <c r="D38" s="178"/>
      <c r="E38" s="179"/>
      <c r="F38" s="825"/>
      <c r="G38" s="825"/>
      <c r="H38" s="825"/>
      <c r="I38" s="825"/>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175"/>
      <c r="AJ38" s="175"/>
      <c r="AK38" s="825"/>
      <c r="AL38" s="825"/>
      <c r="AM38" s="825"/>
      <c r="AN38" s="825"/>
      <c r="AO38" s="825"/>
      <c r="AP38" s="825"/>
    </row>
    <row r="39" spans="3:42" s="301" customFormat="1" ht="11.1" customHeight="1">
      <c r="C39" s="321"/>
      <c r="D39" s="319"/>
      <c r="E39" s="193"/>
      <c r="F39" s="825"/>
      <c r="G39" s="825"/>
      <c r="H39" s="825"/>
      <c r="I39" s="825"/>
      <c r="J39" s="825"/>
      <c r="K39" s="825"/>
      <c r="L39" s="825"/>
      <c r="M39" s="825"/>
      <c r="N39" s="825"/>
      <c r="O39" s="825"/>
      <c r="P39" s="825"/>
      <c r="Q39" s="825"/>
      <c r="R39" s="825"/>
      <c r="S39" s="825"/>
      <c r="T39" s="825"/>
      <c r="U39" s="825"/>
      <c r="V39" s="825"/>
      <c r="W39" s="825"/>
      <c r="X39" s="825"/>
      <c r="Y39" s="825"/>
      <c r="Z39" s="825"/>
      <c r="AA39" s="825"/>
      <c r="AB39" s="825"/>
      <c r="AC39" s="825"/>
      <c r="AD39" s="825"/>
      <c r="AE39" s="825"/>
      <c r="AF39" s="825"/>
      <c r="AG39" s="825"/>
      <c r="AH39" s="825"/>
      <c r="AI39" s="175"/>
      <c r="AJ39" s="175"/>
      <c r="AK39" s="825"/>
      <c r="AL39" s="825"/>
      <c r="AM39" s="825"/>
      <c r="AN39" s="825"/>
      <c r="AO39" s="825"/>
      <c r="AP39" s="825"/>
    </row>
    <row r="40" spans="3:42" s="317" customFormat="1" ht="11.1" customHeight="1">
      <c r="C40" s="318"/>
      <c r="D40" s="319"/>
      <c r="E40" s="195"/>
      <c r="F40" s="825"/>
      <c r="G40" s="825"/>
      <c r="H40" s="825"/>
      <c r="I40" s="825"/>
      <c r="J40" s="825"/>
      <c r="K40" s="825"/>
      <c r="L40" s="825"/>
      <c r="M40" s="825"/>
      <c r="N40" s="825"/>
      <c r="O40" s="825"/>
      <c r="P40" s="825"/>
      <c r="Q40" s="825"/>
      <c r="R40" s="825"/>
      <c r="S40" s="825"/>
      <c r="T40" s="825"/>
      <c r="U40" s="825"/>
      <c r="V40" s="825"/>
      <c r="W40" s="825"/>
      <c r="X40" s="825"/>
      <c r="Y40" s="825"/>
      <c r="Z40" s="825"/>
      <c r="AA40" s="825"/>
      <c r="AB40" s="825"/>
      <c r="AC40" s="825"/>
      <c r="AD40" s="825"/>
      <c r="AE40" s="825"/>
      <c r="AF40" s="825"/>
      <c r="AG40" s="825"/>
      <c r="AH40" s="825"/>
      <c r="AI40" s="175"/>
      <c r="AJ40" s="175"/>
      <c r="AK40" s="825"/>
      <c r="AL40" s="825"/>
      <c r="AM40" s="825"/>
      <c r="AN40" s="825"/>
      <c r="AO40" s="825"/>
      <c r="AP40" s="825"/>
    </row>
    <row r="41" spans="3:42" s="301" customFormat="1" ht="11.1" customHeight="1">
      <c r="C41" s="321"/>
      <c r="D41" s="319"/>
      <c r="E41" s="193"/>
      <c r="F41" s="825"/>
      <c r="G41" s="825"/>
      <c r="H41" s="825"/>
      <c r="I41" s="825"/>
      <c r="J41" s="825"/>
      <c r="K41" s="825"/>
      <c r="L41" s="825"/>
      <c r="M41" s="825"/>
      <c r="N41" s="825"/>
      <c r="O41" s="825"/>
      <c r="P41" s="825"/>
      <c r="Q41" s="825"/>
      <c r="R41" s="825"/>
      <c r="S41" s="825"/>
      <c r="T41" s="825"/>
      <c r="U41" s="825"/>
      <c r="V41" s="825"/>
      <c r="W41" s="825"/>
      <c r="X41" s="825"/>
      <c r="Y41" s="825"/>
      <c r="Z41" s="825"/>
      <c r="AA41" s="825"/>
      <c r="AB41" s="825"/>
      <c r="AC41" s="825"/>
      <c r="AD41" s="825"/>
      <c r="AE41" s="825"/>
      <c r="AF41" s="825"/>
      <c r="AG41" s="825"/>
      <c r="AH41" s="825"/>
      <c r="AI41" s="175"/>
      <c r="AJ41" s="175"/>
      <c r="AK41" s="825"/>
      <c r="AL41" s="825"/>
      <c r="AM41" s="825"/>
      <c r="AN41" s="825"/>
      <c r="AO41" s="825"/>
      <c r="AP41" s="825"/>
    </row>
    <row r="42" spans="3:42" s="301" customFormat="1" ht="11.1" customHeight="1">
      <c r="C42" s="321"/>
      <c r="D42" s="319"/>
      <c r="E42" s="193"/>
      <c r="F42" s="825"/>
      <c r="G42" s="825"/>
      <c r="H42" s="825"/>
      <c r="I42" s="825"/>
      <c r="J42" s="825"/>
      <c r="K42" s="825"/>
      <c r="L42" s="825"/>
      <c r="M42" s="825"/>
      <c r="N42" s="825"/>
      <c r="O42" s="825"/>
      <c r="P42" s="825"/>
      <c r="Q42" s="825"/>
      <c r="R42" s="825"/>
      <c r="S42" s="825"/>
      <c r="T42" s="825"/>
      <c r="U42" s="825"/>
      <c r="V42" s="825"/>
      <c r="W42" s="825"/>
      <c r="X42" s="825"/>
      <c r="Y42" s="825"/>
      <c r="Z42" s="825"/>
      <c r="AA42" s="825"/>
      <c r="AB42" s="825"/>
      <c r="AC42" s="825"/>
      <c r="AD42" s="825"/>
      <c r="AE42" s="825"/>
      <c r="AF42" s="825"/>
      <c r="AG42" s="825"/>
      <c r="AH42" s="825"/>
      <c r="AI42" s="175"/>
      <c r="AJ42" s="175"/>
      <c r="AK42" s="825"/>
      <c r="AL42" s="825"/>
      <c r="AM42" s="825"/>
      <c r="AN42" s="825"/>
      <c r="AO42" s="825"/>
      <c r="AP42" s="825"/>
    </row>
    <row r="43" spans="3:42" s="301" customFormat="1" ht="11.1" customHeight="1">
      <c r="C43" s="321"/>
      <c r="D43" s="319"/>
      <c r="E43" s="193"/>
      <c r="F43" s="194"/>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row>
    <row r="44" spans="3:42" s="301" customFormat="1" ht="11.1" customHeight="1">
      <c r="C44" s="321"/>
      <c r="D44" s="319"/>
      <c r="E44" s="193"/>
      <c r="F44" s="194"/>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row>
    <row r="45" spans="3:42" s="269" customFormat="1" ht="11.1" customHeight="1">
      <c r="C45" s="300"/>
      <c r="D45" s="319"/>
      <c r="E45" s="179"/>
      <c r="F45" s="44"/>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row>
    <row r="46" spans="3:42" s="130" customFormat="1" ht="11.1" customHeight="1">
      <c r="C46" s="178"/>
      <c r="D46" s="178"/>
      <c r="E46" s="179"/>
      <c r="F46" s="44"/>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row>
    <row r="47" spans="3:42" s="317" customFormat="1" ht="11.1" customHeight="1">
      <c r="C47" s="319"/>
      <c r="D47" s="319"/>
      <c r="E47" s="125"/>
      <c r="F47" s="108"/>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row>
  </sheetData>
  <hyperlinks>
    <hyperlink ref="B27" r:id="rId1" display="http://www.statistique.admin.ch"/>
    <hyperlink ref="AR1" location="Tabelle1!A1" display="Retour Tabelle 1"/>
  </hyperlinks>
  <pageMargins left="0.31496062992125984" right="0.23622047244094491" top="0.55118110236220474" bottom="0.9055118110236221" header="0.51181102362204722" footer="0.51181102362204722"/>
  <pageSetup paperSize="9" scale="52" orientation="landscape" r:id="rId2"/>
  <headerFooter alignWithMargins="0">
    <oddHeader xml:space="preserve">&amp;C </oddHeader>
    <oddFooter>&amp;L&amp;8&amp;F</oddFooter>
  </headerFooter>
  <ignoredErrors>
    <ignoredError sqref="B13:B1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3"/>
  <sheetViews>
    <sheetView zoomScaleNormal="100" workbookViewId="0">
      <pane xSplit="5" topLeftCell="G1" activePane="topRight" state="frozen"/>
      <selection pane="topRight" activeCell="R1" sqref="R1"/>
    </sheetView>
  </sheetViews>
  <sheetFormatPr baseColWidth="10" defaultColWidth="5" defaultRowHeight="12.75"/>
  <cols>
    <col min="1" max="1" width="0.75" style="628" customWidth="1"/>
    <col min="2" max="2" width="8.25" style="628" customWidth="1"/>
    <col min="3" max="3" width="27.625" style="628" customWidth="1"/>
    <col min="4" max="4" width="29.625" style="628" customWidth="1"/>
    <col min="5" max="5" width="8.5" style="766" customWidth="1"/>
    <col min="6" max="6" width="8.5" style="631" customWidth="1"/>
    <col min="7" max="17" width="7.625" style="631" customWidth="1"/>
    <col min="18" max="18" width="17" style="632" bestFit="1" customWidth="1"/>
    <col min="19" max="16384" width="5" style="628"/>
  </cols>
  <sheetData>
    <row r="1" spans="1:23" s="624" customFormat="1" ht="12" customHeight="1">
      <c r="B1" s="625" t="s">
        <v>322</v>
      </c>
      <c r="E1" s="627" t="s">
        <v>424</v>
      </c>
      <c r="G1" s="631"/>
      <c r="R1" s="966" t="s">
        <v>770</v>
      </c>
    </row>
    <row r="2" spans="1:23" ht="12" customHeight="1">
      <c r="B2" s="827" t="s">
        <v>551</v>
      </c>
      <c r="E2" s="630" t="s">
        <v>425</v>
      </c>
      <c r="F2" s="828"/>
    </row>
    <row r="3" spans="1:23" ht="3" customHeight="1">
      <c r="B3" s="633"/>
      <c r="C3" s="633"/>
      <c r="D3" s="633"/>
      <c r="E3" s="635"/>
      <c r="F3" s="829"/>
    </row>
    <row r="4" spans="1:23" ht="3" customHeight="1">
      <c r="A4" s="636"/>
      <c r="B4" s="638"/>
      <c r="C4" s="830"/>
      <c r="D4" s="831"/>
      <c r="E4" s="640"/>
      <c r="F4" s="832"/>
      <c r="G4" s="643"/>
      <c r="H4" s="643"/>
      <c r="I4" s="643"/>
      <c r="J4" s="643"/>
      <c r="K4" s="643"/>
      <c r="L4" s="643"/>
      <c r="M4" s="643"/>
      <c r="N4" s="643"/>
      <c r="O4" s="643"/>
      <c r="P4" s="643"/>
      <c r="Q4" s="644"/>
      <c r="R4" s="833"/>
    </row>
    <row r="5" spans="1:23" s="656" customFormat="1" ht="10.15" customHeight="1">
      <c r="A5" s="834"/>
      <c r="B5" s="647" t="s">
        <v>91</v>
      </c>
      <c r="C5" s="648" t="s">
        <v>39</v>
      </c>
      <c r="D5" s="649" t="s">
        <v>40</v>
      </c>
      <c r="E5" s="650" t="s">
        <v>41</v>
      </c>
      <c r="F5" s="835" t="s">
        <v>128</v>
      </c>
      <c r="G5" s="653" t="s">
        <v>128</v>
      </c>
      <c r="H5" s="653" t="s">
        <v>128</v>
      </c>
      <c r="I5" s="653" t="s">
        <v>128</v>
      </c>
      <c r="J5" s="653" t="s">
        <v>128</v>
      </c>
      <c r="K5" s="653" t="s">
        <v>128</v>
      </c>
      <c r="L5" s="653" t="s">
        <v>128</v>
      </c>
      <c r="M5" s="653" t="s">
        <v>128</v>
      </c>
      <c r="N5" s="653" t="s">
        <v>128</v>
      </c>
      <c r="O5" s="653" t="s">
        <v>128</v>
      </c>
      <c r="P5" s="653" t="s">
        <v>128</v>
      </c>
      <c r="Q5" s="654" t="s">
        <v>128</v>
      </c>
      <c r="R5" s="836" t="s">
        <v>93</v>
      </c>
    </row>
    <row r="6" spans="1:23" s="656" customFormat="1" ht="10.15" customHeight="1">
      <c r="A6" s="837"/>
      <c r="B6" s="657"/>
      <c r="C6" s="658"/>
      <c r="D6" s="659"/>
      <c r="E6" s="650" t="s">
        <v>45</v>
      </c>
      <c r="F6" s="835" t="s">
        <v>137</v>
      </c>
      <c r="G6" s="653" t="s">
        <v>137</v>
      </c>
      <c r="H6" s="653" t="s">
        <v>137</v>
      </c>
      <c r="I6" s="653" t="s">
        <v>137</v>
      </c>
      <c r="J6" s="653" t="s">
        <v>137</v>
      </c>
      <c r="K6" s="653" t="s">
        <v>137</v>
      </c>
      <c r="L6" s="653" t="s">
        <v>137</v>
      </c>
      <c r="M6" s="653" t="s">
        <v>137</v>
      </c>
      <c r="N6" s="653" t="s">
        <v>137</v>
      </c>
      <c r="O6" s="653" t="s">
        <v>137</v>
      </c>
      <c r="P6" s="653" t="s">
        <v>137</v>
      </c>
      <c r="Q6" s="654" t="s">
        <v>137</v>
      </c>
      <c r="R6" s="836" t="s">
        <v>94</v>
      </c>
    </row>
    <row r="7" spans="1:23" s="669" customFormat="1" ht="3" customHeight="1">
      <c r="A7" s="837"/>
      <c r="B7" s="657"/>
      <c r="C7" s="661"/>
      <c r="D7" s="662"/>
      <c r="E7" s="663"/>
      <c r="F7" s="838"/>
      <c r="G7" s="666"/>
      <c r="H7" s="666"/>
      <c r="I7" s="666"/>
      <c r="J7" s="666"/>
      <c r="K7" s="666"/>
      <c r="L7" s="666"/>
      <c r="M7" s="666"/>
      <c r="N7" s="666"/>
      <c r="O7" s="666"/>
      <c r="P7" s="666"/>
      <c r="Q7" s="667"/>
      <c r="R7" s="839"/>
    </row>
    <row r="8" spans="1:23" s="669" customFormat="1" ht="10.15" customHeight="1">
      <c r="A8" s="837"/>
      <c r="B8" s="657"/>
      <c r="C8" s="661"/>
      <c r="D8" s="662"/>
      <c r="E8" s="670"/>
      <c r="F8" s="840"/>
      <c r="G8" s="673"/>
      <c r="H8" s="673"/>
      <c r="I8" s="673"/>
      <c r="J8" s="673"/>
      <c r="K8" s="673"/>
      <c r="L8" s="673"/>
      <c r="M8" s="673"/>
      <c r="N8" s="673"/>
      <c r="O8" s="673"/>
      <c r="P8" s="673"/>
      <c r="Q8" s="674"/>
      <c r="R8" s="836" t="s">
        <v>95</v>
      </c>
    </row>
    <row r="9" spans="1:23" s="656" customFormat="1" ht="10.15" customHeight="1">
      <c r="A9" s="837"/>
      <c r="B9" s="657"/>
      <c r="C9" s="661"/>
      <c r="D9" s="662"/>
      <c r="E9" s="675" t="s">
        <v>96</v>
      </c>
      <c r="F9" s="841" t="s">
        <v>59</v>
      </c>
      <c r="G9" s="678" t="s">
        <v>60</v>
      </c>
      <c r="H9" s="678" t="s">
        <v>61</v>
      </c>
      <c r="I9" s="678" t="s">
        <v>62</v>
      </c>
      <c r="J9" s="678" t="s">
        <v>63</v>
      </c>
      <c r="K9" s="678" t="s">
        <v>64</v>
      </c>
      <c r="L9" s="678" t="s">
        <v>65</v>
      </c>
      <c r="M9" s="678" t="s">
        <v>422</v>
      </c>
      <c r="N9" s="678" t="s">
        <v>567</v>
      </c>
      <c r="O9" s="678" t="s">
        <v>661</v>
      </c>
      <c r="P9" s="678" t="s">
        <v>668</v>
      </c>
      <c r="Q9" s="679" t="s">
        <v>769</v>
      </c>
      <c r="R9" s="836" t="s">
        <v>100</v>
      </c>
    </row>
    <row r="10" spans="1:23" s="690" customFormat="1" ht="3" customHeight="1">
      <c r="A10" s="842"/>
      <c r="B10" s="843"/>
      <c r="C10" s="844"/>
      <c r="D10" s="845"/>
      <c r="E10" s="684"/>
      <c r="F10" s="846"/>
      <c r="G10" s="687"/>
      <c r="H10" s="847"/>
      <c r="I10" s="847"/>
      <c r="J10" s="847"/>
      <c r="K10" s="847"/>
      <c r="L10" s="847"/>
      <c r="M10" s="847"/>
      <c r="N10" s="847"/>
      <c r="O10" s="847"/>
      <c r="P10" s="847"/>
      <c r="Q10" s="848"/>
      <c r="R10" s="849"/>
    </row>
    <row r="11" spans="1:23" s="690" customFormat="1" ht="5.0999999999999996" customHeight="1">
      <c r="A11" s="691"/>
      <c r="B11" s="850"/>
      <c r="C11" s="851"/>
      <c r="D11" s="852"/>
      <c r="E11" s="695"/>
      <c r="F11" s="853"/>
      <c r="G11" s="698"/>
      <c r="H11" s="698"/>
      <c r="I11" s="698"/>
      <c r="J11" s="661"/>
      <c r="K11" s="661"/>
      <c r="L11" s="661"/>
      <c r="M11" s="661"/>
      <c r="N11" s="661"/>
      <c r="O11" s="661"/>
      <c r="P11" s="661"/>
      <c r="Q11" s="662"/>
      <c r="R11" s="854"/>
    </row>
    <row r="12" spans="1:23" s="711" customFormat="1" ht="11.1" customHeight="1">
      <c r="A12" s="701"/>
      <c r="B12" s="855"/>
      <c r="C12" s="704" t="s">
        <v>284</v>
      </c>
      <c r="D12" s="856" t="s">
        <v>285</v>
      </c>
      <c r="E12" s="705"/>
      <c r="F12" s="857"/>
      <c r="G12" s="858"/>
      <c r="H12" s="858"/>
      <c r="I12" s="858"/>
      <c r="J12" s="858"/>
      <c r="K12" s="858"/>
      <c r="L12" s="858"/>
      <c r="M12" s="858"/>
      <c r="N12" s="858"/>
      <c r="O12" s="858"/>
      <c r="P12" s="858"/>
      <c r="Q12" s="859"/>
      <c r="R12" s="710"/>
      <c r="S12" s="1095"/>
      <c r="T12" s="1095"/>
      <c r="U12" s="1095"/>
      <c r="V12" s="1095"/>
      <c r="W12" s="1095"/>
    </row>
    <row r="13" spans="1:23" s="719" customFormat="1" ht="11.1" customHeight="1">
      <c r="A13" s="860">
        <v>71.2</v>
      </c>
      <c r="B13" s="861" t="s">
        <v>438</v>
      </c>
      <c r="C13" s="704" t="s">
        <v>323</v>
      </c>
      <c r="D13" s="856" t="s">
        <v>324</v>
      </c>
      <c r="E13" s="1031">
        <v>100</v>
      </c>
      <c r="F13" s="857">
        <v>97.870500000000007</v>
      </c>
      <c r="G13" s="862">
        <v>97.398899999999998</v>
      </c>
      <c r="H13" s="862">
        <v>98.114400000000003</v>
      </c>
      <c r="I13" s="862">
        <v>98.114400000000003</v>
      </c>
      <c r="J13" s="862">
        <v>99.161100000000005</v>
      </c>
      <c r="K13" s="862">
        <v>99.160899999999998</v>
      </c>
      <c r="L13" s="862">
        <v>100</v>
      </c>
      <c r="M13" s="862">
        <v>100.6199</v>
      </c>
      <c r="N13" s="862">
        <v>100.76</v>
      </c>
      <c r="O13" s="862">
        <v>101.012</v>
      </c>
      <c r="P13" s="862">
        <v>101.4597</v>
      </c>
      <c r="Q13" s="863">
        <v>102.3982</v>
      </c>
      <c r="R13" s="864">
        <f>((Q13-P13)/P13)*100</f>
        <v>0.92499780701106438</v>
      </c>
    </row>
    <row r="14" spans="1:23" s="719" customFormat="1" ht="5.0999999999999996" customHeight="1">
      <c r="A14" s="865"/>
      <c r="B14" s="723"/>
      <c r="C14" s="724"/>
      <c r="D14" s="866"/>
      <c r="E14" s="1032"/>
      <c r="F14" s="867"/>
      <c r="G14" s="727"/>
      <c r="H14" s="727"/>
      <c r="I14" s="727"/>
      <c r="J14" s="727"/>
      <c r="K14" s="727"/>
      <c r="L14" s="727"/>
      <c r="M14" s="727"/>
      <c r="N14" s="727"/>
      <c r="O14" s="727"/>
      <c r="P14" s="727"/>
      <c r="Q14" s="683"/>
      <c r="R14" s="868"/>
    </row>
    <row r="15" spans="1:23" s="719" customFormat="1" ht="11.1" customHeight="1">
      <c r="A15" s="869"/>
      <c r="B15" s="870" t="s">
        <v>439</v>
      </c>
      <c r="C15" s="661" t="s">
        <v>325</v>
      </c>
      <c r="D15" s="662" t="s">
        <v>326</v>
      </c>
      <c r="E15" s="1032">
        <v>78.767200000000003</v>
      </c>
      <c r="F15" s="871">
        <v>97.563900000000004</v>
      </c>
      <c r="G15" s="727">
        <v>97.020899999999997</v>
      </c>
      <c r="H15" s="727">
        <v>97.884299999999996</v>
      </c>
      <c r="I15" s="727">
        <v>97.884299999999996</v>
      </c>
      <c r="J15" s="727">
        <v>99.052899999999994</v>
      </c>
      <c r="K15" s="727">
        <v>99.052899999999994</v>
      </c>
      <c r="L15" s="727">
        <v>100</v>
      </c>
      <c r="M15" s="727">
        <v>100.6019</v>
      </c>
      <c r="N15" s="727">
        <v>100.6741</v>
      </c>
      <c r="O15" s="727">
        <v>100.7718</v>
      </c>
      <c r="P15" s="727">
        <v>101.23439999999999</v>
      </c>
      <c r="Q15" s="683">
        <v>102.0975</v>
      </c>
      <c r="R15" s="872">
        <f>((Q15-P15)/P15)*100</f>
        <v>0.85257580427206847</v>
      </c>
    </row>
    <row r="16" spans="1:23" s="719" customFormat="1" ht="11.1" customHeight="1">
      <c r="A16" s="869"/>
      <c r="B16" s="870" t="s">
        <v>440</v>
      </c>
      <c r="C16" s="661" t="s">
        <v>327</v>
      </c>
      <c r="D16" s="662" t="s">
        <v>328</v>
      </c>
      <c r="E16" s="1032">
        <v>21.2577</v>
      </c>
      <c r="F16" s="871">
        <v>92.956699999999998</v>
      </c>
      <c r="G16" s="727">
        <v>92.457300000000004</v>
      </c>
      <c r="H16" s="727">
        <v>97.617999999999995</v>
      </c>
      <c r="I16" s="727">
        <v>97.617999999999995</v>
      </c>
      <c r="J16" s="727">
        <v>98.932900000000004</v>
      </c>
      <c r="K16" s="727">
        <v>98.932900000000004</v>
      </c>
      <c r="L16" s="727">
        <v>100</v>
      </c>
      <c r="M16" s="727">
        <v>100.7535</v>
      </c>
      <c r="N16" s="727">
        <v>100.754</v>
      </c>
      <c r="O16" s="727">
        <v>100.8125</v>
      </c>
      <c r="P16" s="727">
        <v>101.2132</v>
      </c>
      <c r="Q16" s="683">
        <v>106.9487</v>
      </c>
      <c r="R16" s="872">
        <f t="shared" ref="R16:R21" si="0">((Q16-P16)/P16)*100</f>
        <v>5.6667509771452753</v>
      </c>
    </row>
    <row r="17" spans="1:18" s="719" customFormat="1" ht="11.1" customHeight="1">
      <c r="A17" s="869"/>
      <c r="B17" s="870" t="s">
        <v>441</v>
      </c>
      <c r="C17" s="661" t="s">
        <v>329</v>
      </c>
      <c r="D17" s="662" t="s">
        <v>330</v>
      </c>
      <c r="E17" s="1032">
        <v>57.509500000000003</v>
      </c>
      <c r="F17" s="873">
        <v>99.2727</v>
      </c>
      <c r="G17" s="727">
        <v>98.7136</v>
      </c>
      <c r="H17" s="727">
        <v>98.000799999999998</v>
      </c>
      <c r="I17" s="727">
        <v>98.000799999999998</v>
      </c>
      <c r="J17" s="727">
        <v>99.096699999999998</v>
      </c>
      <c r="K17" s="727">
        <v>99.096699999999998</v>
      </c>
      <c r="L17" s="727">
        <v>100</v>
      </c>
      <c r="M17" s="727">
        <v>100.5432</v>
      </c>
      <c r="N17" s="727">
        <v>100.64190000000001</v>
      </c>
      <c r="O17" s="727">
        <v>100.754</v>
      </c>
      <c r="P17" s="727">
        <v>101.2376</v>
      </c>
      <c r="Q17" s="683">
        <v>100.2992</v>
      </c>
      <c r="R17" s="872">
        <f t="shared" si="0"/>
        <v>-0.92692833492694549</v>
      </c>
    </row>
    <row r="18" spans="1:18" s="719" customFormat="1" ht="5.0999999999999996" customHeight="1">
      <c r="A18" s="874"/>
      <c r="B18" s="875"/>
      <c r="C18" s="661"/>
      <c r="D18" s="662"/>
      <c r="E18" s="1032"/>
      <c r="F18" s="871"/>
      <c r="G18" s="727"/>
      <c r="H18" s="727"/>
      <c r="I18" s="727"/>
      <c r="J18" s="727"/>
      <c r="K18" s="727"/>
      <c r="L18" s="727"/>
      <c r="M18" s="727"/>
      <c r="N18" s="727"/>
      <c r="O18" s="727"/>
      <c r="P18" s="727"/>
      <c r="Q18" s="683"/>
      <c r="R18" s="872"/>
    </row>
    <row r="19" spans="1:18" s="719" customFormat="1" ht="11.1" customHeight="1">
      <c r="A19" s="869"/>
      <c r="B19" s="870" t="s">
        <v>442</v>
      </c>
      <c r="C19" s="661" t="s">
        <v>331</v>
      </c>
      <c r="D19" s="662" t="s">
        <v>332</v>
      </c>
      <c r="E19" s="1032">
        <v>21.232800000000001</v>
      </c>
      <c r="F19" s="871">
        <v>99.337400000000002</v>
      </c>
      <c r="G19" s="727">
        <v>99.273099999999999</v>
      </c>
      <c r="H19" s="727">
        <v>99.133099999999999</v>
      </c>
      <c r="I19" s="727">
        <v>99.133099999999999</v>
      </c>
      <c r="J19" s="727">
        <v>99.599500000000006</v>
      </c>
      <c r="K19" s="727">
        <v>99.599000000000004</v>
      </c>
      <c r="L19" s="727">
        <v>100</v>
      </c>
      <c r="M19" s="727">
        <v>100.69329999999999</v>
      </c>
      <c r="N19" s="727">
        <v>101.1103</v>
      </c>
      <c r="O19" s="727">
        <v>101.9742</v>
      </c>
      <c r="P19" s="727">
        <v>102.3638</v>
      </c>
      <c r="Q19" s="683">
        <v>103.58540000000001</v>
      </c>
      <c r="R19" s="872">
        <f t="shared" si="0"/>
        <v>1.193390632235233</v>
      </c>
    </row>
    <row r="20" spans="1:18" s="719" customFormat="1" ht="11.1" customHeight="1">
      <c r="A20" s="869"/>
      <c r="B20" s="870" t="s">
        <v>443</v>
      </c>
      <c r="C20" s="661" t="s">
        <v>327</v>
      </c>
      <c r="D20" s="662" t="s">
        <v>328</v>
      </c>
      <c r="E20" s="1032">
        <v>5.9467999999999996</v>
      </c>
      <c r="F20" s="871">
        <v>96.413799999999995</v>
      </c>
      <c r="G20" s="727">
        <v>96.284400000000005</v>
      </c>
      <c r="H20" s="727">
        <v>99.0685</v>
      </c>
      <c r="I20" s="727">
        <v>99.0685</v>
      </c>
      <c r="J20" s="727">
        <v>99.611800000000002</v>
      </c>
      <c r="K20" s="727">
        <v>99.632000000000005</v>
      </c>
      <c r="L20" s="727">
        <v>100</v>
      </c>
      <c r="M20" s="727">
        <v>100.7803</v>
      </c>
      <c r="N20" s="727">
        <v>100.9894</v>
      </c>
      <c r="O20" s="727">
        <v>101.5241</v>
      </c>
      <c r="P20" s="727">
        <v>101.8035</v>
      </c>
      <c r="Q20" s="683">
        <v>106.858</v>
      </c>
      <c r="R20" s="872">
        <f t="shared" si="0"/>
        <v>4.9649570004960575</v>
      </c>
    </row>
    <row r="21" spans="1:18" s="719" customFormat="1" ht="11.1" customHeight="1">
      <c r="A21" s="869"/>
      <c r="B21" s="870" t="s">
        <v>444</v>
      </c>
      <c r="C21" s="661" t="s">
        <v>329</v>
      </c>
      <c r="D21" s="662" t="s">
        <v>330</v>
      </c>
      <c r="E21" s="1032">
        <v>15.286</v>
      </c>
      <c r="F21" s="871">
        <v>100.20829999999999</v>
      </c>
      <c r="G21" s="727">
        <v>100.1641</v>
      </c>
      <c r="H21" s="727">
        <v>99.153700000000001</v>
      </c>
      <c r="I21" s="727">
        <v>99.153700000000001</v>
      </c>
      <c r="J21" s="727">
        <v>99.5946</v>
      </c>
      <c r="K21" s="727">
        <v>99.585700000000003</v>
      </c>
      <c r="L21" s="727">
        <v>100</v>
      </c>
      <c r="M21" s="727">
        <v>100.65779999999999</v>
      </c>
      <c r="N21" s="727">
        <v>101.1553</v>
      </c>
      <c r="O21" s="727">
        <v>102.1525</v>
      </c>
      <c r="P21" s="727">
        <v>102.5849</v>
      </c>
      <c r="Q21" s="683">
        <v>102.3038</v>
      </c>
      <c r="R21" s="872">
        <f t="shared" si="0"/>
        <v>-0.27401693621576784</v>
      </c>
    </row>
    <row r="22" spans="1:18" s="719" customFormat="1" ht="5.0999999999999996" customHeight="1">
      <c r="A22" s="731"/>
      <c r="B22" s="876"/>
      <c r="C22" s="877"/>
      <c r="D22" s="878"/>
      <c r="E22" s="879"/>
      <c r="F22" s="880"/>
      <c r="G22" s="881"/>
      <c r="H22" s="881"/>
      <c r="I22" s="881"/>
      <c r="J22" s="881"/>
      <c r="K22" s="881"/>
      <c r="L22" s="881"/>
      <c r="M22" s="881"/>
      <c r="N22" s="881"/>
      <c r="O22" s="881"/>
      <c r="P22" s="881"/>
      <c r="Q22" s="882"/>
      <c r="R22" s="883"/>
    </row>
    <row r="23" spans="1:18" s="719" customFormat="1" ht="15" customHeight="1">
      <c r="B23" s="746"/>
      <c r="C23" s="746"/>
      <c r="D23" s="746"/>
      <c r="E23" s="884"/>
      <c r="F23" s="747"/>
      <c r="G23" s="747"/>
      <c r="H23" s="747"/>
      <c r="I23" s="747"/>
      <c r="J23" s="747"/>
      <c r="K23" s="747"/>
      <c r="L23" s="747"/>
      <c r="M23" s="747"/>
      <c r="N23" s="747"/>
      <c r="O23" s="747"/>
      <c r="P23" s="747"/>
      <c r="Q23" s="747"/>
      <c r="R23" s="741"/>
    </row>
    <row r="24" spans="1:18" s="754" customFormat="1" ht="15" customHeight="1">
      <c r="B24" s="768"/>
      <c r="C24" s="768"/>
      <c r="D24" s="768"/>
      <c r="E24" s="743"/>
      <c r="F24" s="657"/>
      <c r="G24" s="753"/>
      <c r="H24" s="753"/>
      <c r="I24" s="753"/>
      <c r="J24" s="753"/>
      <c r="K24" s="753"/>
      <c r="L24" s="753"/>
      <c r="M24" s="753"/>
      <c r="N24" s="753"/>
      <c r="O24" s="753"/>
      <c r="P24" s="753"/>
      <c r="Q24" s="753"/>
      <c r="R24" s="745"/>
    </row>
    <row r="25" spans="1:18" s="754" customFormat="1" ht="3" customHeight="1">
      <c r="A25" s="748"/>
      <c r="B25" s="750"/>
      <c r="C25" s="750"/>
      <c r="D25" s="750"/>
      <c r="E25" s="752"/>
      <c r="F25" s="657"/>
      <c r="G25" s="753"/>
      <c r="H25" s="753"/>
      <c r="I25" s="753"/>
      <c r="J25" s="753"/>
      <c r="K25" s="753"/>
      <c r="L25" s="753"/>
      <c r="M25" s="753"/>
      <c r="N25" s="753"/>
      <c r="O25" s="753"/>
      <c r="P25" s="753"/>
      <c r="Q25" s="753"/>
      <c r="R25" s="745"/>
    </row>
    <row r="26" spans="1:18" s="754" customFormat="1" ht="11.1" customHeight="1">
      <c r="A26" s="885"/>
      <c r="B26" s="756" t="s">
        <v>83</v>
      </c>
      <c r="C26" s="756"/>
      <c r="D26" s="756"/>
      <c r="E26" s="757"/>
      <c r="F26" s="758"/>
      <c r="G26" s="758"/>
      <c r="H26" s="758"/>
      <c r="I26" s="758"/>
      <c r="J26" s="758"/>
      <c r="K26" s="758"/>
      <c r="L26" s="758"/>
      <c r="M26" s="758"/>
      <c r="N26" s="758"/>
      <c r="O26" s="758"/>
      <c r="P26" s="758"/>
      <c r="Q26" s="758"/>
      <c r="R26" s="745"/>
    </row>
    <row r="27" spans="1:18" s="754" customFormat="1" ht="11.1" customHeight="1">
      <c r="A27" s="885"/>
      <c r="B27" s="756" t="s">
        <v>118</v>
      </c>
      <c r="C27" s="756"/>
      <c r="D27" s="756"/>
      <c r="E27" s="757"/>
      <c r="F27" s="758"/>
      <c r="G27" s="1058"/>
      <c r="H27" s="758"/>
      <c r="I27" s="758"/>
      <c r="J27" s="758"/>
      <c r="K27" s="758"/>
      <c r="L27" s="758"/>
      <c r="M27" s="758"/>
      <c r="N27" s="758"/>
      <c r="O27" s="758"/>
      <c r="P27" s="758"/>
      <c r="Q27" s="758"/>
      <c r="R27" s="1121"/>
    </row>
    <row r="28" spans="1:18" s="754" customFormat="1" ht="11.1" customHeight="1">
      <c r="A28" s="885"/>
      <c r="B28" s="756" t="s">
        <v>85</v>
      </c>
      <c r="C28" s="756"/>
      <c r="D28" s="756"/>
      <c r="E28" s="757"/>
      <c r="F28" s="758"/>
      <c r="G28" s="758"/>
      <c r="H28" s="758"/>
      <c r="I28" s="758"/>
      <c r="J28" s="758"/>
      <c r="K28" s="758"/>
      <c r="L28" s="758"/>
      <c r="M28" s="758"/>
      <c r="N28" s="758"/>
      <c r="O28" s="758"/>
      <c r="P28" s="758"/>
      <c r="Q28" s="758"/>
      <c r="R28" s="1089"/>
    </row>
    <row r="29" spans="1:18" s="745" customFormat="1" ht="11.1" customHeight="1">
      <c r="A29" s="885"/>
      <c r="B29" s="756"/>
      <c r="C29" s="756"/>
      <c r="D29" s="756"/>
      <c r="E29" s="757"/>
      <c r="F29" s="758"/>
      <c r="G29" s="632"/>
      <c r="H29" s="632"/>
      <c r="I29" s="632"/>
      <c r="J29" s="632"/>
      <c r="K29" s="632"/>
      <c r="L29" s="632"/>
      <c r="M29" s="632"/>
      <c r="N29" s="632"/>
      <c r="O29" s="632"/>
      <c r="P29" s="632"/>
      <c r="Q29" s="632"/>
      <c r="R29" s="1089"/>
    </row>
    <row r="30" spans="1:18" s="745" customFormat="1" ht="11.1" customHeight="1">
      <c r="A30" s="885"/>
      <c r="B30" s="756" t="s">
        <v>86</v>
      </c>
      <c r="C30" s="756"/>
      <c r="D30" s="756"/>
      <c r="E30" s="886"/>
      <c r="F30" s="758"/>
      <c r="G30" s="758"/>
      <c r="H30" s="758"/>
      <c r="I30" s="758"/>
      <c r="J30" s="758"/>
      <c r="K30" s="758"/>
      <c r="L30" s="758"/>
      <c r="M30" s="758"/>
      <c r="N30" s="758"/>
      <c r="O30" s="758"/>
      <c r="P30" s="758"/>
      <c r="Q30" s="758"/>
      <c r="R30" s="1089"/>
    </row>
    <row r="31" spans="1:18" s="745" customFormat="1" ht="11.1" customHeight="1">
      <c r="A31" s="885"/>
      <c r="B31" s="756" t="s">
        <v>119</v>
      </c>
      <c r="C31" s="756"/>
      <c r="D31" s="756"/>
      <c r="E31" s="757"/>
      <c r="F31" s="758"/>
      <c r="G31" s="758"/>
      <c r="H31" s="758"/>
      <c r="I31" s="758"/>
      <c r="J31" s="758"/>
      <c r="K31" s="758"/>
      <c r="L31" s="758"/>
      <c r="M31" s="758"/>
      <c r="N31" s="758"/>
      <c r="O31" s="758"/>
      <c r="P31" s="758"/>
      <c r="Q31" s="758"/>
      <c r="R31" s="1089"/>
    </row>
    <row r="32" spans="1:18" s="745" customFormat="1" ht="11.1" customHeight="1">
      <c r="A32" s="887"/>
      <c r="B32" s="311" t="s">
        <v>88</v>
      </c>
      <c r="C32" s="311"/>
      <c r="D32" s="311"/>
      <c r="E32" s="757"/>
      <c r="F32" s="758"/>
      <c r="G32" s="758"/>
      <c r="H32" s="758"/>
      <c r="I32" s="758"/>
      <c r="J32" s="758"/>
      <c r="K32" s="758"/>
      <c r="L32" s="758"/>
      <c r="M32" s="758"/>
      <c r="N32" s="758"/>
      <c r="O32" s="758"/>
      <c r="P32" s="758"/>
      <c r="Q32" s="758"/>
      <c r="R32" s="1089"/>
    </row>
    <row r="33" spans="1:18" s="745" customFormat="1" ht="3" customHeight="1">
      <c r="A33" s="760"/>
      <c r="B33" s="761"/>
      <c r="C33" s="761"/>
      <c r="D33" s="761"/>
      <c r="E33" s="763"/>
      <c r="F33" s="888"/>
      <c r="G33" s="753"/>
      <c r="H33" s="753"/>
      <c r="I33" s="753"/>
      <c r="J33" s="753"/>
      <c r="K33" s="753"/>
      <c r="L33" s="753"/>
      <c r="M33" s="753"/>
      <c r="N33" s="753"/>
      <c r="O33" s="753"/>
      <c r="P33" s="753"/>
      <c r="Q33" s="753"/>
      <c r="R33" s="1089"/>
    </row>
    <row r="34" spans="1:18">
      <c r="R34" s="978"/>
    </row>
    <row r="35" spans="1:18">
      <c r="M35" s="977"/>
      <c r="N35" s="977"/>
      <c r="O35" s="977"/>
      <c r="P35" s="977"/>
      <c r="Q35" s="977"/>
      <c r="R35" s="978"/>
    </row>
    <row r="36" spans="1:18">
      <c r="M36" s="977"/>
      <c r="N36" s="977"/>
      <c r="O36" s="977"/>
      <c r="P36" s="977"/>
      <c r="Q36" s="977"/>
      <c r="R36" s="978"/>
    </row>
    <row r="37" spans="1:18">
      <c r="M37" s="977"/>
      <c r="N37" s="977"/>
      <c r="O37" s="977"/>
      <c r="P37" s="977"/>
      <c r="Q37" s="977"/>
      <c r="R37" s="978"/>
    </row>
    <row r="38" spans="1:18">
      <c r="M38" s="977"/>
      <c r="N38" s="977"/>
      <c r="O38" s="977"/>
      <c r="P38" s="977"/>
      <c r="Q38" s="977"/>
      <c r="R38" s="978"/>
    </row>
    <row r="39" spans="1:18">
      <c r="M39" s="977"/>
      <c r="N39" s="977"/>
      <c r="O39" s="977"/>
      <c r="P39" s="977"/>
      <c r="Q39" s="977"/>
      <c r="R39" s="978"/>
    </row>
    <row r="40" spans="1:18">
      <c r="M40" s="977"/>
      <c r="N40" s="977"/>
      <c r="O40" s="977"/>
      <c r="P40" s="977"/>
      <c r="Q40" s="977"/>
      <c r="R40" s="978"/>
    </row>
    <row r="41" spans="1:18">
      <c r="M41" s="977"/>
      <c r="N41" s="977"/>
      <c r="O41" s="977"/>
      <c r="P41" s="977"/>
      <c r="Q41" s="977"/>
      <c r="R41" s="978"/>
    </row>
    <row r="42" spans="1:18">
      <c r="M42" s="977"/>
      <c r="N42" s="977"/>
      <c r="O42" s="977"/>
      <c r="P42" s="977"/>
      <c r="Q42" s="977"/>
      <c r="R42" s="978"/>
    </row>
    <row r="43" spans="1:18">
      <c r="M43" s="977"/>
      <c r="N43" s="977"/>
      <c r="O43" s="977"/>
      <c r="P43" s="977"/>
      <c r="Q43" s="977"/>
      <c r="R43" s="978"/>
    </row>
  </sheetData>
  <hyperlinks>
    <hyperlink ref="R1" location="Tabelle1!A1" display="Retour Tabelle 1"/>
  </hyperlinks>
  <pageMargins left="0.78740157480314965" right="0.78740157480314965" top="0.98425196850393704" bottom="0.98425196850393704" header="0.51181102362204722" footer="0.51181102362204722"/>
  <pageSetup paperSize="9" scale="89" orientation="landscape" r:id="rId1"/>
  <headerFooter alignWithMargins="0">
    <oddFooter>&amp;L&amp;9&amp;F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showGridLines="0" zoomScaleNormal="100" workbookViewId="0">
      <pane xSplit="5" topLeftCell="F1" activePane="topRight" state="frozen"/>
      <selection pane="topRight" activeCell="M1" sqref="M1"/>
    </sheetView>
  </sheetViews>
  <sheetFormatPr baseColWidth="10" defaultColWidth="5" defaultRowHeight="12.75"/>
  <cols>
    <col min="1" max="1" width="0.75" style="11" customWidth="1"/>
    <col min="2" max="2" width="6.5" style="11" customWidth="1"/>
    <col min="3" max="3" width="31.25" style="11" customWidth="1"/>
    <col min="4" max="4" width="30" style="11" customWidth="1"/>
    <col min="5" max="5" width="9.25" style="196" customWidth="1"/>
    <col min="6" max="12" width="7.625" style="11" customWidth="1"/>
    <col min="13" max="13" width="16.25" style="203" customWidth="1"/>
    <col min="14" max="14" width="6.5" style="11" bestFit="1" customWidth="1"/>
    <col min="15" max="15" width="5" style="11"/>
    <col min="16" max="16" width="5.5" style="11" bestFit="1" customWidth="1"/>
    <col min="17" max="16384" width="5" style="11"/>
  </cols>
  <sheetData>
    <row r="1" spans="1:16" s="197" customFormat="1" ht="12" customHeight="1">
      <c r="B1" s="578" t="s">
        <v>552</v>
      </c>
      <c r="D1" s="601"/>
      <c r="E1" s="602" t="s">
        <v>426</v>
      </c>
      <c r="M1" s="966" t="s">
        <v>770</v>
      </c>
    </row>
    <row r="2" spans="1:16" ht="12" customHeight="1">
      <c r="B2" s="579" t="s">
        <v>554</v>
      </c>
      <c r="D2" s="601"/>
      <c r="E2" s="603" t="s">
        <v>427</v>
      </c>
    </row>
    <row r="3" spans="1:16" ht="3" customHeight="1">
      <c r="C3" s="204"/>
      <c r="D3" s="15"/>
      <c r="E3" s="16"/>
    </row>
    <row r="4" spans="1:16" ht="3" customHeight="1">
      <c r="A4" s="20"/>
      <c r="B4" s="205"/>
      <c r="C4" s="206"/>
      <c r="D4" s="22"/>
      <c r="E4" s="770"/>
      <c r="F4" s="209"/>
      <c r="G4" s="209"/>
      <c r="H4" s="209"/>
      <c r="I4" s="209"/>
      <c r="J4" s="209"/>
      <c r="K4" s="209"/>
      <c r="L4" s="22"/>
      <c r="M4" s="919"/>
    </row>
    <row r="5" spans="1:16" s="220" customFormat="1" ht="10.15" customHeight="1">
      <c r="A5" s="211"/>
      <c r="B5" s="212" t="s">
        <v>91</v>
      </c>
      <c r="C5" s="213" t="s">
        <v>39</v>
      </c>
      <c r="D5" s="214" t="s">
        <v>40</v>
      </c>
      <c r="E5" s="775" t="s">
        <v>41</v>
      </c>
      <c r="F5" s="604"/>
      <c r="G5" s="604"/>
      <c r="H5" s="604"/>
      <c r="I5" s="604"/>
      <c r="J5" s="604"/>
      <c r="K5" s="604"/>
      <c r="L5" s="605"/>
      <c r="M5" s="219" t="s">
        <v>93</v>
      </c>
    </row>
    <row r="6" spans="1:16" s="220" customFormat="1" ht="10.15" customHeight="1">
      <c r="A6" s="211"/>
      <c r="B6" s="221"/>
      <c r="C6" s="222"/>
      <c r="D6" s="223"/>
      <c r="E6" s="775" t="s">
        <v>45</v>
      </c>
      <c r="F6" s="604"/>
      <c r="G6" s="604"/>
      <c r="H6" s="604"/>
      <c r="I6" s="604"/>
      <c r="J6" s="604"/>
      <c r="K6" s="604"/>
      <c r="L6" s="605"/>
      <c r="M6" s="219" t="s">
        <v>94</v>
      </c>
    </row>
    <row r="7" spans="1:16" s="231" customFormat="1" ht="3" customHeight="1">
      <c r="A7" s="224"/>
      <c r="B7" s="221"/>
      <c r="C7" s="50"/>
      <c r="D7" s="225"/>
      <c r="E7" s="780"/>
      <c r="F7" s="228"/>
      <c r="G7" s="228"/>
      <c r="H7" s="228"/>
      <c r="I7" s="228"/>
      <c r="J7" s="228"/>
      <c r="K7" s="228"/>
      <c r="L7" s="229"/>
      <c r="M7" s="230"/>
    </row>
    <row r="8" spans="1:16" s="231" customFormat="1" ht="10.15" customHeight="1">
      <c r="A8" s="224"/>
      <c r="B8" s="221"/>
      <c r="C8" s="50"/>
      <c r="D8" s="225"/>
      <c r="E8" s="926"/>
      <c r="F8" s="55"/>
      <c r="G8" s="55"/>
      <c r="H8" s="55"/>
      <c r="I8" s="55"/>
      <c r="J8" s="55"/>
      <c r="K8" s="55"/>
      <c r="L8" s="234"/>
      <c r="M8" s="219" t="s">
        <v>95</v>
      </c>
    </row>
    <row r="9" spans="1:16" s="220" customFormat="1" ht="10.15" customHeight="1">
      <c r="A9" s="211"/>
      <c r="B9" s="221"/>
      <c r="C9" s="50"/>
      <c r="D9" s="225"/>
      <c r="E9" s="928" t="s">
        <v>96</v>
      </c>
      <c r="F9" s="237" t="s">
        <v>370</v>
      </c>
      <c r="G9" s="237" t="s">
        <v>371</v>
      </c>
      <c r="H9" s="237" t="s">
        <v>466</v>
      </c>
      <c r="I9" s="237" t="s">
        <v>569</v>
      </c>
      <c r="J9" s="237" t="s">
        <v>663</v>
      </c>
      <c r="K9" s="237" t="s">
        <v>730</v>
      </c>
      <c r="L9" s="238" t="s">
        <v>771</v>
      </c>
      <c r="M9" s="219" t="s">
        <v>100</v>
      </c>
    </row>
    <row r="10" spans="1:16" s="71" customFormat="1" ht="3" customHeight="1">
      <c r="A10" s="72"/>
      <c r="B10" s="239"/>
      <c r="C10" s="146"/>
      <c r="D10" s="60"/>
      <c r="E10" s="792"/>
      <c r="F10" s="242"/>
      <c r="G10" s="242"/>
      <c r="H10" s="242"/>
      <c r="I10" s="242"/>
      <c r="J10" s="242"/>
      <c r="K10" s="242"/>
      <c r="L10" s="243"/>
      <c r="M10" s="933"/>
    </row>
    <row r="11" spans="1:16" s="71" customFormat="1" ht="5.0999999999999996" customHeight="1">
      <c r="A11" s="151"/>
      <c r="B11" s="154"/>
      <c r="C11" s="160"/>
      <c r="D11" s="161"/>
      <c r="E11" s="797"/>
      <c r="F11" s="247"/>
      <c r="G11" s="247"/>
      <c r="H11" s="247"/>
      <c r="I11" s="247"/>
      <c r="J11" s="247"/>
      <c r="K11" s="247"/>
      <c r="L11" s="248"/>
      <c r="M11" s="935"/>
    </row>
    <row r="12" spans="1:16" s="259" customFormat="1" ht="11.1" customHeight="1">
      <c r="A12" s="250"/>
      <c r="B12" s="251"/>
      <c r="C12" s="84" t="s">
        <v>284</v>
      </c>
      <c r="D12" s="936" t="s">
        <v>285</v>
      </c>
      <c r="E12" s="86"/>
      <c r="F12" s="256"/>
      <c r="G12" s="256"/>
      <c r="H12" s="256"/>
      <c r="I12" s="256"/>
      <c r="J12" s="256"/>
      <c r="K12" s="256"/>
      <c r="L12" s="257"/>
      <c r="M12" s="257"/>
    </row>
    <row r="13" spans="1:16" s="269" customFormat="1" ht="11.1" customHeight="1">
      <c r="A13" s="260"/>
      <c r="B13" s="609" t="s">
        <v>487</v>
      </c>
      <c r="C13" s="84" t="s">
        <v>553</v>
      </c>
      <c r="D13" s="936" t="s">
        <v>555</v>
      </c>
      <c r="E13" s="1024">
        <v>100</v>
      </c>
      <c r="F13" s="266">
        <v>100.955</v>
      </c>
      <c r="G13" s="266">
        <v>100</v>
      </c>
      <c r="H13" s="266">
        <v>102.7274</v>
      </c>
      <c r="I13" s="266">
        <v>100.9385</v>
      </c>
      <c r="J13" s="266">
        <v>100.9509</v>
      </c>
      <c r="K13" s="266">
        <v>102.3107</v>
      </c>
      <c r="L13" s="266">
        <v>98.452600000000004</v>
      </c>
      <c r="M13" s="937">
        <f>((L13-K13)/K13)*100</f>
        <v>-3.770964327289319</v>
      </c>
      <c r="N13" s="1009"/>
      <c r="O13" s="270"/>
      <c r="P13" s="938"/>
    </row>
    <row r="14" spans="1:16" s="269" customFormat="1" ht="5.0999999999999996" customHeight="1">
      <c r="A14" s="271"/>
      <c r="B14" s="272"/>
      <c r="C14" s="100"/>
      <c r="D14" s="273"/>
      <c r="E14" s="1015"/>
      <c r="F14" s="616"/>
      <c r="G14" s="616"/>
      <c r="H14" s="616"/>
      <c r="I14" s="616"/>
      <c r="J14" s="616"/>
      <c r="K14" s="616"/>
      <c r="L14" s="1165"/>
      <c r="M14" s="1164"/>
      <c r="N14" s="1009"/>
      <c r="O14" s="270"/>
    </row>
    <row r="15" spans="1:16" s="269" customFormat="1" ht="11.1" customHeight="1">
      <c r="A15" s="271"/>
      <c r="B15" s="612" t="s">
        <v>473</v>
      </c>
      <c r="C15" s="620" t="s">
        <v>476</v>
      </c>
      <c r="D15" s="620" t="s">
        <v>489</v>
      </c>
      <c r="E15" s="1015">
        <v>42.328000000000003</v>
      </c>
      <c r="F15" s="812">
        <v>99.723399999999998</v>
      </c>
      <c r="G15" s="812">
        <v>100</v>
      </c>
      <c r="H15" s="812">
        <v>100.1189</v>
      </c>
      <c r="I15" s="812">
        <v>98.944000000000003</v>
      </c>
      <c r="J15" s="812">
        <v>99.100399999999993</v>
      </c>
      <c r="K15" s="812">
        <v>103.9346</v>
      </c>
      <c r="L15" s="617">
        <v>103.6082</v>
      </c>
      <c r="M15" s="940">
        <f>((L15-K15)/K15)*100</f>
        <v>-0.31404363898067311</v>
      </c>
      <c r="N15" s="1009"/>
      <c r="O15" s="270"/>
    </row>
    <row r="16" spans="1:16" s="269" customFormat="1" ht="11.1" customHeight="1">
      <c r="A16" s="271"/>
      <c r="B16" s="612" t="s">
        <v>474</v>
      </c>
      <c r="C16" s="620" t="s">
        <v>477</v>
      </c>
      <c r="D16" s="620" t="s">
        <v>490</v>
      </c>
      <c r="E16" s="1015">
        <v>25.699000000000002</v>
      </c>
      <c r="F16" s="812">
        <v>99.592799999999997</v>
      </c>
      <c r="G16" s="812">
        <v>100</v>
      </c>
      <c r="H16" s="812">
        <v>100.2817</v>
      </c>
      <c r="I16" s="812">
        <v>98.627499999999998</v>
      </c>
      <c r="J16" s="812">
        <v>98.849199999999996</v>
      </c>
      <c r="K16" s="812">
        <v>105.8946</v>
      </c>
      <c r="L16" s="813">
        <v>105.3193</v>
      </c>
      <c r="M16" s="940">
        <f>((L16-K16)/K16)*100</f>
        <v>-0.54327604995910894</v>
      </c>
      <c r="N16" s="1009"/>
      <c r="O16" s="270"/>
    </row>
    <row r="17" spans="1:16" s="269" customFormat="1" ht="11.1" customHeight="1">
      <c r="A17" s="271"/>
      <c r="B17" s="612" t="s">
        <v>475</v>
      </c>
      <c r="C17" s="620" t="s">
        <v>478</v>
      </c>
      <c r="D17" s="620" t="s">
        <v>491</v>
      </c>
      <c r="E17" s="1015">
        <v>16.629000000000001</v>
      </c>
      <c r="F17" s="812">
        <v>99.908799999999999</v>
      </c>
      <c r="G17" s="812">
        <v>100</v>
      </c>
      <c r="H17" s="812">
        <v>99.888400000000004</v>
      </c>
      <c r="I17" s="812">
        <v>99.389600000000002</v>
      </c>
      <c r="J17" s="812">
        <v>99.429599999999994</v>
      </c>
      <c r="K17" s="812">
        <v>100.86069999999999</v>
      </c>
      <c r="L17" s="813">
        <v>100.9014</v>
      </c>
      <c r="M17" s="940">
        <f>((L17-K17)/K17)*100</f>
        <v>4.0352684444983099E-2</v>
      </c>
      <c r="N17" s="1009"/>
      <c r="O17" s="270"/>
      <c r="P17" s="938"/>
    </row>
    <row r="18" spans="1:16" s="269" customFormat="1" ht="5.0999999999999996" customHeight="1">
      <c r="A18" s="271"/>
      <c r="B18" s="612"/>
      <c r="C18" s="620"/>
      <c r="D18" s="620"/>
      <c r="E18" s="1015"/>
      <c r="F18" s="812"/>
      <c r="G18" s="812"/>
      <c r="H18" s="812"/>
      <c r="I18" s="812"/>
      <c r="J18" s="812"/>
      <c r="K18" s="812"/>
      <c r="L18" s="813"/>
      <c r="M18" s="940"/>
      <c r="N18" s="1009"/>
      <c r="O18" s="270"/>
    </row>
    <row r="19" spans="1:16" s="269" customFormat="1" ht="11.1" customHeight="1">
      <c r="A19" s="271"/>
      <c r="B19" s="612" t="s">
        <v>479</v>
      </c>
      <c r="C19" s="620" t="s">
        <v>482</v>
      </c>
      <c r="D19" s="620" t="s">
        <v>492</v>
      </c>
      <c r="E19" s="1015">
        <v>38.844999999999999</v>
      </c>
      <c r="F19" s="812">
        <v>103.3436</v>
      </c>
      <c r="G19" s="812">
        <v>100</v>
      </c>
      <c r="H19" s="812">
        <v>106.3338</v>
      </c>
      <c r="I19" s="812">
        <v>102.7188</v>
      </c>
      <c r="J19" s="812">
        <v>101.9588</v>
      </c>
      <c r="K19" s="812">
        <v>99.639399999999995</v>
      </c>
      <c r="L19" s="813">
        <v>89.413600000000002</v>
      </c>
      <c r="M19" s="940">
        <f t="shared" ref="M19:M23" si="0">((L19-K19)/K19)*100</f>
        <v>-10.262807684510337</v>
      </c>
      <c r="N19" s="1009"/>
      <c r="O19" s="270"/>
    </row>
    <row r="20" spans="1:16" s="269" customFormat="1" ht="11.1" customHeight="1">
      <c r="A20" s="271"/>
      <c r="B20" s="612" t="s">
        <v>480</v>
      </c>
      <c r="C20" s="620" t="s">
        <v>483</v>
      </c>
      <c r="D20" s="620" t="s">
        <v>493</v>
      </c>
      <c r="E20" s="1015">
        <v>32.249000000000002</v>
      </c>
      <c r="F20" s="812">
        <v>103.8882</v>
      </c>
      <c r="G20" s="812">
        <v>100</v>
      </c>
      <c r="H20" s="812">
        <v>107.1152</v>
      </c>
      <c r="I20" s="812">
        <v>102.883</v>
      </c>
      <c r="J20" s="812">
        <v>102.1011</v>
      </c>
      <c r="K20" s="812">
        <v>98.855900000000005</v>
      </c>
      <c r="L20" s="813">
        <v>86.453000000000003</v>
      </c>
      <c r="M20" s="940">
        <f t="shared" si="0"/>
        <v>-12.546443864250897</v>
      </c>
      <c r="N20" s="1009"/>
      <c r="O20" s="270"/>
    </row>
    <row r="21" spans="1:16" s="269" customFormat="1" ht="11.1" customHeight="1">
      <c r="A21" s="271"/>
      <c r="B21" s="612" t="s">
        <v>481</v>
      </c>
      <c r="C21" s="620" t="s">
        <v>484</v>
      </c>
      <c r="D21" s="620" t="s">
        <v>494</v>
      </c>
      <c r="E21" s="1015">
        <v>6.5960000000000001</v>
      </c>
      <c r="F21" s="812">
        <v>99.540099999999995</v>
      </c>
      <c r="G21" s="812">
        <v>100</v>
      </c>
      <c r="H21" s="812">
        <v>100.1384</v>
      </c>
      <c r="I21" s="812">
        <v>101.56489999999999</v>
      </c>
      <c r="J21" s="812">
        <v>101.0057</v>
      </c>
      <c r="K21" s="812">
        <v>103.5561</v>
      </c>
      <c r="L21" s="813">
        <v>104.4906</v>
      </c>
      <c r="M21" s="940">
        <f>((L21-K21)/K21)*100</f>
        <v>0.90240941866292745</v>
      </c>
      <c r="N21" s="1009"/>
      <c r="O21" s="270"/>
    </row>
    <row r="22" spans="1:16" s="269" customFormat="1" ht="5.0999999999999996" customHeight="1">
      <c r="A22" s="271"/>
      <c r="B22" s="612"/>
      <c r="C22" s="620"/>
      <c r="D22" s="620"/>
      <c r="E22" s="1015"/>
      <c r="F22" s="812"/>
      <c r="G22" s="812"/>
      <c r="H22" s="812"/>
      <c r="I22" s="812"/>
      <c r="J22" s="812"/>
      <c r="K22" s="812"/>
      <c r="L22" s="813"/>
      <c r="M22" s="940"/>
      <c r="N22" s="1009"/>
      <c r="O22" s="270"/>
    </row>
    <row r="23" spans="1:16" s="269" customFormat="1" ht="11.1" customHeight="1">
      <c r="A23" s="271"/>
      <c r="B23" s="612" t="s">
        <v>485</v>
      </c>
      <c r="C23" s="620" t="s">
        <v>486</v>
      </c>
      <c r="D23" s="620" t="s">
        <v>495</v>
      </c>
      <c r="E23" s="1015">
        <v>18.827000000000002</v>
      </c>
      <c r="F23" s="812">
        <v>98.479399999999998</v>
      </c>
      <c r="G23" s="812">
        <v>100</v>
      </c>
      <c r="H23" s="812">
        <v>101.14700000000001</v>
      </c>
      <c r="I23" s="812">
        <v>102.29430000000001</v>
      </c>
      <c r="J23" s="812">
        <v>104.3147</v>
      </c>
      <c r="K23" s="812">
        <v>105.01560000000001</v>
      </c>
      <c r="L23" s="813">
        <v>106.95959999999999</v>
      </c>
      <c r="M23" s="940">
        <f t="shared" si="0"/>
        <v>1.8511535429021861</v>
      </c>
      <c r="N23" s="1009"/>
      <c r="O23" s="270"/>
    </row>
    <row r="24" spans="1:16" s="284" customFormat="1" ht="5.0999999999999996" customHeight="1">
      <c r="A24" s="285"/>
      <c r="B24" s="286"/>
      <c r="C24" s="116"/>
      <c r="D24" s="287"/>
      <c r="E24" s="818"/>
      <c r="F24" s="290"/>
      <c r="G24" s="290"/>
      <c r="H24" s="290"/>
      <c r="I24" s="290"/>
      <c r="J24" s="290"/>
      <c r="K24" s="290"/>
      <c r="L24" s="287"/>
      <c r="M24" s="943"/>
      <c r="N24" s="259"/>
    </row>
    <row r="25" spans="1:16" s="269" customFormat="1" ht="15" customHeight="1">
      <c r="C25" s="299"/>
      <c r="D25" s="300"/>
      <c r="E25" s="125"/>
      <c r="M25" s="298"/>
    </row>
    <row r="26" spans="1:16" s="269" customFormat="1" ht="15" customHeight="1">
      <c r="C26" s="299"/>
      <c r="D26" s="300"/>
      <c r="E26" s="125"/>
      <c r="M26" s="298"/>
    </row>
    <row r="27" spans="1:16" s="301" customFormat="1" ht="3" customHeight="1">
      <c r="A27" s="302"/>
      <c r="B27" s="303"/>
      <c r="C27" s="304"/>
      <c r="D27" s="305"/>
      <c r="E27" s="306"/>
      <c r="M27" s="298"/>
    </row>
    <row r="28" spans="1:16" s="301" customFormat="1" ht="11.1" customHeight="1">
      <c r="A28" s="307"/>
      <c r="B28" s="187" t="s">
        <v>83</v>
      </c>
      <c r="C28" s="187"/>
      <c r="D28" s="187"/>
      <c r="E28" s="308"/>
      <c r="F28" s="976"/>
      <c r="M28" s="298"/>
    </row>
    <row r="29" spans="1:16" s="301" customFormat="1" ht="11.1" customHeight="1">
      <c r="A29" s="307"/>
      <c r="B29" s="187" t="s">
        <v>118</v>
      </c>
      <c r="C29" s="187"/>
      <c r="D29" s="187"/>
      <c r="E29" s="308"/>
      <c r="G29" s="1163"/>
      <c r="M29" s="309"/>
    </row>
    <row r="30" spans="1:16" s="301" customFormat="1" ht="11.1" customHeight="1">
      <c r="A30" s="307"/>
      <c r="B30" s="187" t="s">
        <v>85</v>
      </c>
      <c r="C30" s="187"/>
      <c r="D30" s="187"/>
      <c r="E30" s="308"/>
      <c r="M30" s="203"/>
    </row>
    <row r="31" spans="1:16" s="310" customFormat="1" ht="8.1" customHeight="1">
      <c r="A31" s="307"/>
      <c r="B31" s="187"/>
      <c r="C31" s="187"/>
      <c r="D31" s="187"/>
      <c r="E31" s="308"/>
      <c r="F31" s="301"/>
      <c r="M31" s="203"/>
    </row>
    <row r="32" spans="1:16" s="310" customFormat="1" ht="11.1" customHeight="1">
      <c r="A32" s="307"/>
      <c r="B32" s="187" t="s">
        <v>86</v>
      </c>
      <c r="C32" s="187"/>
      <c r="D32" s="187"/>
      <c r="E32" s="308"/>
      <c r="F32" s="301"/>
      <c r="M32" s="309"/>
    </row>
    <row r="33" spans="1:13" s="310" customFormat="1" ht="11.1" customHeight="1">
      <c r="A33" s="307"/>
      <c r="B33" s="187" t="s">
        <v>119</v>
      </c>
      <c r="C33" s="187"/>
      <c r="D33" s="187"/>
      <c r="E33" s="308"/>
      <c r="F33" s="301"/>
      <c r="M33" s="298"/>
    </row>
    <row r="34" spans="1:13" s="310" customFormat="1" ht="11.1" customHeight="1">
      <c r="A34" s="307"/>
      <c r="B34" s="311" t="s">
        <v>88</v>
      </c>
      <c r="C34" s="311"/>
      <c r="D34" s="187"/>
      <c r="E34" s="308"/>
      <c r="F34" s="301"/>
      <c r="M34" s="312"/>
    </row>
    <row r="35" spans="1:13" s="301" customFormat="1" ht="3" customHeight="1">
      <c r="A35" s="313"/>
      <c r="B35" s="314"/>
      <c r="C35" s="314"/>
      <c r="D35" s="315"/>
      <c r="E35" s="316"/>
      <c r="M35" s="298"/>
    </row>
    <row r="36" spans="1:13" s="317" customFormat="1" ht="11.1" customHeight="1">
      <c r="C36" s="318"/>
      <c r="D36" s="319"/>
      <c r="E36" s="195"/>
      <c r="F36" s="301"/>
      <c r="M36" s="320"/>
    </row>
    <row r="37" spans="1:13" s="301" customFormat="1" ht="11.1" customHeight="1">
      <c r="C37" s="321"/>
      <c r="D37" s="319"/>
      <c r="E37" s="193"/>
      <c r="M37" s="298"/>
    </row>
    <row r="38" spans="1:13" s="976" customFormat="1" ht="11.1" customHeight="1">
      <c r="C38" s="990"/>
      <c r="D38" s="991"/>
      <c r="E38" s="992"/>
      <c r="F38" s="301"/>
      <c r="G38" s="150"/>
      <c r="M38" s="993"/>
    </row>
    <row r="39" spans="1:13" s="976" customFormat="1" ht="11.1" customHeight="1">
      <c r="C39" s="990"/>
      <c r="D39" s="991"/>
      <c r="E39" s="992"/>
      <c r="F39" s="150"/>
      <c r="G39" s="150"/>
      <c r="M39" s="993"/>
    </row>
    <row r="40" spans="1:13" s="976" customFormat="1" ht="11.1" customHeight="1">
      <c r="C40" s="990"/>
      <c r="D40" s="991"/>
      <c r="E40" s="992"/>
      <c r="F40" s="150"/>
      <c r="G40" s="150"/>
      <c r="M40" s="993"/>
    </row>
    <row r="41" spans="1:13" s="938" customFormat="1" ht="11.1" customHeight="1">
      <c r="C41" s="994"/>
      <c r="D41" s="991"/>
      <c r="E41" s="995"/>
      <c r="F41" s="150"/>
      <c r="G41" s="150"/>
      <c r="H41" s="976"/>
      <c r="I41" s="976"/>
      <c r="J41" s="976"/>
      <c r="K41" s="976"/>
      <c r="L41" s="976"/>
      <c r="M41" s="993"/>
    </row>
    <row r="42" spans="1:13" s="996" customFormat="1" ht="11.1" customHeight="1">
      <c r="C42" s="997"/>
      <c r="D42" s="997"/>
      <c r="E42" s="995"/>
      <c r="F42" s="150"/>
      <c r="G42" s="150"/>
      <c r="H42" s="976"/>
      <c r="I42" s="976"/>
      <c r="J42" s="976"/>
      <c r="K42" s="976"/>
      <c r="L42" s="976"/>
      <c r="M42" s="993"/>
    </row>
    <row r="43" spans="1:13" s="998" customFormat="1" ht="11.1" customHeight="1">
      <c r="C43" s="991"/>
      <c r="D43" s="991"/>
      <c r="E43" s="150"/>
      <c r="F43" s="150"/>
      <c r="G43" s="150"/>
      <c r="H43" s="976"/>
      <c r="I43" s="976"/>
      <c r="J43" s="976"/>
      <c r="K43" s="976"/>
      <c r="L43" s="976"/>
      <c r="M43" s="993"/>
    </row>
    <row r="44" spans="1:13" s="1000" customFormat="1">
      <c r="E44" s="999"/>
      <c r="F44" s="150"/>
      <c r="G44" s="150"/>
      <c r="H44" s="976"/>
      <c r="I44" s="976"/>
      <c r="J44" s="976"/>
      <c r="K44" s="976"/>
      <c r="L44" s="976"/>
      <c r="M44" s="993"/>
    </row>
    <row r="45" spans="1:13" s="1000" customFormat="1">
      <c r="E45" s="999"/>
      <c r="F45" s="150"/>
      <c r="G45" s="150"/>
      <c r="H45" s="976"/>
      <c r="I45" s="976"/>
      <c r="J45" s="976"/>
      <c r="K45" s="976"/>
      <c r="L45" s="976"/>
      <c r="M45" s="993"/>
    </row>
    <row r="46" spans="1:13" s="1000" customFormat="1">
      <c r="E46" s="999"/>
      <c r="F46" s="150"/>
      <c r="G46" s="150"/>
      <c r="H46" s="976"/>
      <c r="I46" s="976"/>
      <c r="J46" s="976"/>
      <c r="K46" s="976"/>
      <c r="L46" s="976"/>
      <c r="M46" s="993"/>
    </row>
    <row r="47" spans="1:13" s="1000" customFormat="1">
      <c r="E47" s="999"/>
      <c r="F47" s="150"/>
      <c r="G47" s="150"/>
      <c r="H47" s="976"/>
      <c r="I47" s="976"/>
      <c r="J47" s="976"/>
      <c r="K47" s="976"/>
      <c r="L47" s="976"/>
      <c r="M47" s="993"/>
    </row>
    <row r="48" spans="1:13" s="1000" customFormat="1">
      <c r="E48" s="999"/>
      <c r="F48" s="150"/>
      <c r="G48" s="150"/>
      <c r="H48" s="976"/>
      <c r="I48" s="976"/>
      <c r="J48" s="976"/>
      <c r="K48" s="976"/>
      <c r="L48" s="976"/>
      <c r="M48" s="993"/>
    </row>
    <row r="49" spans="5:13" s="1000" customFormat="1">
      <c r="E49" s="999"/>
      <c r="F49" s="150"/>
      <c r="G49" s="150"/>
      <c r="H49" s="976"/>
      <c r="I49" s="976"/>
      <c r="J49" s="976"/>
      <c r="K49" s="976"/>
      <c r="L49" s="976"/>
      <c r="M49" s="993"/>
    </row>
    <row r="50" spans="5:13" s="1000" customFormat="1">
      <c r="E50" s="999"/>
      <c r="F50" s="150"/>
      <c r="G50" s="150"/>
      <c r="H50" s="976"/>
      <c r="I50" s="976"/>
      <c r="J50" s="976"/>
      <c r="K50" s="976"/>
      <c r="L50" s="976"/>
      <c r="M50" s="993"/>
    </row>
    <row r="51" spans="5:13" s="1000" customFormat="1">
      <c r="E51" s="999"/>
      <c r="F51" s="150"/>
      <c r="G51" s="150"/>
      <c r="H51" s="976"/>
      <c r="I51" s="976"/>
      <c r="J51" s="976"/>
      <c r="K51" s="976"/>
      <c r="L51" s="976"/>
      <c r="M51" s="993"/>
    </row>
    <row r="52" spans="5:13" s="1000" customFormat="1">
      <c r="E52" s="999"/>
      <c r="F52" s="150"/>
      <c r="G52" s="150"/>
      <c r="H52" s="976"/>
      <c r="I52" s="976"/>
      <c r="J52" s="976"/>
      <c r="K52" s="976"/>
      <c r="L52" s="976"/>
      <c r="M52" s="993"/>
    </row>
    <row r="53" spans="5:13" s="1000" customFormat="1">
      <c r="E53" s="999"/>
      <c r="F53" s="150"/>
      <c r="G53" s="150"/>
      <c r="H53" s="976"/>
      <c r="I53" s="976"/>
      <c r="J53" s="976"/>
      <c r="K53" s="976"/>
      <c r="L53" s="976"/>
      <c r="M53" s="993"/>
    </row>
    <row r="54" spans="5:13" s="1000" customFormat="1">
      <c r="E54" s="999"/>
      <c r="M54" s="1001"/>
    </row>
    <row r="55" spans="5:13" s="1000" customFormat="1">
      <c r="E55" s="999"/>
      <c r="M55" s="1001"/>
    </row>
    <row r="56" spans="5:13" s="1000" customFormat="1">
      <c r="E56" s="999"/>
      <c r="M56" s="1001"/>
    </row>
    <row r="57" spans="5:13" s="1000" customFormat="1">
      <c r="E57" s="999"/>
      <c r="M57" s="1001"/>
    </row>
    <row r="58" spans="5:13" s="1000" customFormat="1">
      <c r="E58" s="999"/>
      <c r="M58" s="1001"/>
    </row>
    <row r="59" spans="5:13" s="1000" customFormat="1">
      <c r="E59" s="999"/>
      <c r="M59" s="1001"/>
    </row>
    <row r="60" spans="5:13" s="1000" customFormat="1">
      <c r="E60" s="999"/>
      <c r="M60" s="1001"/>
    </row>
  </sheetData>
  <hyperlinks>
    <hyperlink ref="B30" r:id="rId1" display="http://www.statistique.admin.ch"/>
    <hyperlink ref="B34" r:id="rId2"/>
    <hyperlink ref="M1" location="Tabelle1!A1" display="Retour Tabelle 1"/>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workbookViewId="0">
      <pane xSplit="5" topLeftCell="I1" activePane="topRight" state="frozen"/>
      <selection pane="topRight" activeCell="R1" sqref="R1"/>
    </sheetView>
  </sheetViews>
  <sheetFormatPr baseColWidth="10" defaultColWidth="5" defaultRowHeight="12.75"/>
  <cols>
    <col min="1" max="1" width="0.75" style="628" customWidth="1"/>
    <col min="2" max="2" width="7.625" style="628" customWidth="1"/>
    <col min="3" max="3" width="34.625" style="628" customWidth="1"/>
    <col min="4" max="4" width="39.125" style="628" customWidth="1"/>
    <col min="5" max="5" width="8.25" style="766" customWidth="1"/>
    <col min="6" max="17" width="7.625" style="631" customWidth="1"/>
    <col min="18" max="18" width="17" style="632" bestFit="1" customWidth="1"/>
    <col min="19" max="16384" width="5" style="628"/>
  </cols>
  <sheetData>
    <row r="1" spans="1:20" s="624" customFormat="1" ht="12.6" customHeight="1">
      <c r="B1" s="625" t="s">
        <v>334</v>
      </c>
      <c r="D1" s="626"/>
      <c r="E1" s="627" t="s">
        <v>424</v>
      </c>
      <c r="G1" s="631"/>
      <c r="R1" s="966" t="s">
        <v>770</v>
      </c>
    </row>
    <row r="2" spans="1:20" ht="12.6" customHeight="1">
      <c r="B2" s="629" t="s">
        <v>335</v>
      </c>
      <c r="D2" s="626"/>
      <c r="E2" s="630" t="s">
        <v>425</v>
      </c>
      <c r="F2" s="828"/>
    </row>
    <row r="3" spans="1:20" ht="3" customHeight="1">
      <c r="C3" s="633"/>
      <c r="D3" s="634"/>
      <c r="E3" s="635"/>
      <c r="F3" s="829"/>
    </row>
    <row r="4" spans="1:20" ht="3" customHeight="1">
      <c r="A4" s="636"/>
      <c r="B4" s="637"/>
      <c r="C4" s="638"/>
      <c r="D4" s="639"/>
      <c r="E4" s="889"/>
      <c r="F4" s="832"/>
      <c r="G4" s="643"/>
      <c r="H4" s="890"/>
      <c r="I4" s="642"/>
      <c r="J4" s="643"/>
      <c r="K4" s="643"/>
      <c r="L4" s="643"/>
      <c r="M4" s="643"/>
      <c r="N4" s="643"/>
      <c r="O4" s="643"/>
      <c r="P4" s="643"/>
      <c r="Q4" s="644"/>
      <c r="R4" s="645"/>
    </row>
    <row r="5" spans="1:20" s="656" customFormat="1" ht="10.15" customHeight="1">
      <c r="A5" s="646"/>
      <c r="B5" s="647" t="s">
        <v>91</v>
      </c>
      <c r="C5" s="648" t="s">
        <v>39</v>
      </c>
      <c r="D5" s="649" t="s">
        <v>40</v>
      </c>
      <c r="E5" s="891" t="s">
        <v>41</v>
      </c>
      <c r="F5" s="835" t="s">
        <v>129</v>
      </c>
      <c r="G5" s="653" t="s">
        <v>129</v>
      </c>
      <c r="H5" s="892" t="s">
        <v>129</v>
      </c>
      <c r="I5" s="652" t="s">
        <v>129</v>
      </c>
      <c r="J5" s="653" t="s">
        <v>129</v>
      </c>
      <c r="K5" s="653" t="s">
        <v>129</v>
      </c>
      <c r="L5" s="653" t="s">
        <v>129</v>
      </c>
      <c r="M5" s="653" t="s">
        <v>129</v>
      </c>
      <c r="N5" s="653" t="s">
        <v>129</v>
      </c>
      <c r="O5" s="653" t="s">
        <v>129</v>
      </c>
      <c r="P5" s="653" t="s">
        <v>129</v>
      </c>
      <c r="Q5" s="654" t="s">
        <v>129</v>
      </c>
      <c r="R5" s="655" t="s">
        <v>93</v>
      </c>
    </row>
    <row r="6" spans="1:20" s="656" customFormat="1" ht="10.15" customHeight="1">
      <c r="A6" s="646"/>
      <c r="B6" s="657"/>
      <c r="C6" s="658"/>
      <c r="D6" s="659"/>
      <c r="E6" s="891" t="s">
        <v>45</v>
      </c>
      <c r="F6" s="835" t="s">
        <v>138</v>
      </c>
      <c r="G6" s="653" t="s">
        <v>138</v>
      </c>
      <c r="H6" s="892" t="s">
        <v>138</v>
      </c>
      <c r="I6" s="652" t="s">
        <v>138</v>
      </c>
      <c r="J6" s="653" t="s">
        <v>138</v>
      </c>
      <c r="K6" s="653" t="s">
        <v>138</v>
      </c>
      <c r="L6" s="653" t="s">
        <v>138</v>
      </c>
      <c r="M6" s="653" t="s">
        <v>138</v>
      </c>
      <c r="N6" s="653" t="s">
        <v>138</v>
      </c>
      <c r="O6" s="653" t="s">
        <v>138</v>
      </c>
      <c r="P6" s="653" t="s">
        <v>138</v>
      </c>
      <c r="Q6" s="654" t="s">
        <v>138</v>
      </c>
      <c r="R6" s="655" t="s">
        <v>94</v>
      </c>
    </row>
    <row r="7" spans="1:20" s="669" customFormat="1" ht="3" customHeight="1">
      <c r="A7" s="660"/>
      <c r="B7" s="657"/>
      <c r="C7" s="661"/>
      <c r="D7" s="662"/>
      <c r="E7" s="893"/>
      <c r="F7" s="838"/>
      <c r="G7" s="666"/>
      <c r="H7" s="894"/>
      <c r="I7" s="665"/>
      <c r="J7" s="666"/>
      <c r="K7" s="666"/>
      <c r="L7" s="666"/>
      <c r="M7" s="666"/>
      <c r="N7" s="666"/>
      <c r="O7" s="666"/>
      <c r="P7" s="666"/>
      <c r="Q7" s="667"/>
      <c r="R7" s="668"/>
    </row>
    <row r="8" spans="1:20" s="669" customFormat="1" ht="10.15" customHeight="1">
      <c r="A8" s="660"/>
      <c r="B8" s="657"/>
      <c r="C8" s="661"/>
      <c r="D8" s="662"/>
      <c r="E8" s="895"/>
      <c r="F8" s="840"/>
      <c r="G8" s="673"/>
      <c r="H8" s="896"/>
      <c r="I8" s="672"/>
      <c r="J8" s="673"/>
      <c r="K8" s="673"/>
      <c r="L8" s="673"/>
      <c r="M8" s="673"/>
      <c r="N8" s="673"/>
      <c r="O8" s="673"/>
      <c r="P8" s="673"/>
      <c r="Q8" s="674"/>
      <c r="R8" s="655" t="s">
        <v>95</v>
      </c>
    </row>
    <row r="9" spans="1:20" s="656" customFormat="1" ht="10.15" customHeight="1">
      <c r="A9" s="646"/>
      <c r="B9" s="657"/>
      <c r="C9" s="661"/>
      <c r="D9" s="662"/>
      <c r="E9" s="897" t="s">
        <v>96</v>
      </c>
      <c r="F9" s="841" t="s">
        <v>59</v>
      </c>
      <c r="G9" s="678" t="s">
        <v>60</v>
      </c>
      <c r="H9" s="898" t="s">
        <v>61</v>
      </c>
      <c r="I9" s="677" t="s">
        <v>62</v>
      </c>
      <c r="J9" s="678" t="s">
        <v>63</v>
      </c>
      <c r="K9" s="678" t="s">
        <v>98</v>
      </c>
      <c r="L9" s="678" t="s">
        <v>99</v>
      </c>
      <c r="M9" s="678" t="s">
        <v>423</v>
      </c>
      <c r="N9" s="678" t="s">
        <v>568</v>
      </c>
      <c r="O9" s="678" t="s">
        <v>662</v>
      </c>
      <c r="P9" s="678" t="s">
        <v>730</v>
      </c>
      <c r="Q9" s="678" t="s">
        <v>771</v>
      </c>
      <c r="R9" s="655" t="s">
        <v>100</v>
      </c>
    </row>
    <row r="10" spans="1:20" s="690" customFormat="1" ht="3" customHeight="1">
      <c r="A10" s="680"/>
      <c r="B10" s="681"/>
      <c r="C10" s="682"/>
      <c r="D10" s="683"/>
      <c r="E10" s="899"/>
      <c r="F10" s="846"/>
      <c r="G10" s="687"/>
      <c r="H10" s="900"/>
      <c r="I10" s="686"/>
      <c r="J10" s="847"/>
      <c r="K10" s="847"/>
      <c r="L10" s="847"/>
      <c r="M10" s="847"/>
      <c r="N10" s="847"/>
      <c r="O10" s="847"/>
      <c r="P10" s="847"/>
      <c r="Q10" s="848"/>
      <c r="R10" s="689"/>
    </row>
    <row r="11" spans="1:20" s="690" customFormat="1" ht="5.0999999999999996" customHeight="1">
      <c r="A11" s="691"/>
      <c r="B11" s="692"/>
      <c r="C11" s="693"/>
      <c r="D11" s="694"/>
      <c r="E11" s="901"/>
      <c r="F11" s="853"/>
      <c r="G11" s="698"/>
      <c r="H11" s="902"/>
      <c r="I11" s="697"/>
      <c r="J11" s="661"/>
      <c r="K11" s="661"/>
      <c r="L11" s="661"/>
      <c r="M11" s="661"/>
      <c r="N11" s="661"/>
      <c r="O11" s="661"/>
      <c r="P11" s="661"/>
      <c r="Q11" s="662"/>
      <c r="R11" s="700"/>
    </row>
    <row r="12" spans="1:20" s="711" customFormat="1" ht="11.1" customHeight="1">
      <c r="A12" s="701"/>
      <c r="B12" s="702"/>
      <c r="C12" s="703" t="s">
        <v>284</v>
      </c>
      <c r="D12" s="704" t="s">
        <v>285</v>
      </c>
      <c r="E12" s="705"/>
      <c r="F12" s="903"/>
      <c r="G12" s="708"/>
      <c r="H12" s="904"/>
      <c r="I12" s="707"/>
      <c r="J12" s="708"/>
      <c r="K12" s="708"/>
      <c r="L12" s="708"/>
      <c r="M12" s="708"/>
      <c r="N12" s="708"/>
      <c r="O12" s="708"/>
      <c r="P12" s="708"/>
      <c r="Q12" s="709"/>
      <c r="R12" s="710"/>
    </row>
    <row r="13" spans="1:20" s="719" customFormat="1" ht="11.1" customHeight="1">
      <c r="A13" s="712"/>
      <c r="B13" s="713" t="s">
        <v>448</v>
      </c>
      <c r="C13" s="703" t="s">
        <v>336</v>
      </c>
      <c r="D13" s="704" t="s">
        <v>337</v>
      </c>
      <c r="E13" s="1031">
        <v>100</v>
      </c>
      <c r="F13" s="857">
        <v>97.562200000000004</v>
      </c>
      <c r="G13" s="716">
        <v>98.782399999999996</v>
      </c>
      <c r="H13" s="905">
        <v>98.187200000000004</v>
      </c>
      <c r="I13" s="715">
        <v>98.606399999999994</v>
      </c>
      <c r="J13" s="716">
        <v>99.863799999999998</v>
      </c>
      <c r="K13" s="716">
        <v>99.846100000000007</v>
      </c>
      <c r="L13" s="716">
        <v>100</v>
      </c>
      <c r="M13" s="716">
        <v>101.3052</v>
      </c>
      <c r="N13" s="716">
        <v>101.52979999999999</v>
      </c>
      <c r="O13" s="716">
        <v>102.1169</v>
      </c>
      <c r="P13" s="716">
        <v>104.0412</v>
      </c>
      <c r="Q13" s="717">
        <v>102.7499</v>
      </c>
      <c r="R13" s="718">
        <f>((Q13-P13)/P13)*100</f>
        <v>-1.2411429318385474</v>
      </c>
      <c r="T13" s="720"/>
    </row>
    <row r="14" spans="1:20" s="719" customFormat="1" ht="5.0999999999999996" customHeight="1">
      <c r="A14" s="721"/>
      <c r="B14" s="722"/>
      <c r="C14" s="723"/>
      <c r="D14" s="724"/>
      <c r="E14" s="1032"/>
      <c r="F14" s="867"/>
      <c r="G14" s="727"/>
      <c r="H14" s="906"/>
      <c r="I14" s="726"/>
      <c r="J14" s="727"/>
      <c r="K14" s="727"/>
      <c r="L14" s="727"/>
      <c r="M14" s="727"/>
      <c r="N14" s="727"/>
      <c r="O14" s="727"/>
      <c r="P14" s="727"/>
      <c r="Q14" s="683"/>
      <c r="R14" s="728"/>
      <c r="T14" s="720"/>
    </row>
    <row r="15" spans="1:20" s="719" customFormat="1" ht="11.1" customHeight="1">
      <c r="A15" s="721"/>
      <c r="B15" s="729" t="s">
        <v>449</v>
      </c>
      <c r="C15" s="657" t="s">
        <v>338</v>
      </c>
      <c r="D15" s="662" t="s">
        <v>339</v>
      </c>
      <c r="E15" s="1032">
        <v>95</v>
      </c>
      <c r="F15" s="871">
        <v>97.216300000000004</v>
      </c>
      <c r="G15" s="727">
        <v>98.523700000000005</v>
      </c>
      <c r="H15" s="906">
        <v>98.159199999999998</v>
      </c>
      <c r="I15" s="726">
        <v>98.503</v>
      </c>
      <c r="J15" s="727">
        <v>99.853700000000003</v>
      </c>
      <c r="K15" s="727">
        <v>99.834599999999995</v>
      </c>
      <c r="L15" s="727">
        <v>100</v>
      </c>
      <c r="M15" s="727">
        <v>101.37390000000001</v>
      </c>
      <c r="N15" s="727">
        <v>101.6104</v>
      </c>
      <c r="O15" s="727">
        <v>102.2289</v>
      </c>
      <c r="P15" s="727">
        <v>104.2567</v>
      </c>
      <c r="Q15" s="683">
        <v>102.8947</v>
      </c>
      <c r="R15" s="730">
        <f>((Q15-P15)/P15)*100</f>
        <v>-1.3063908602516623</v>
      </c>
      <c r="T15" s="720"/>
    </row>
    <row r="16" spans="1:20" s="719" customFormat="1" ht="11.1" customHeight="1">
      <c r="A16" s="721"/>
      <c r="B16" s="729" t="s">
        <v>450</v>
      </c>
      <c r="C16" s="657" t="s">
        <v>340</v>
      </c>
      <c r="D16" s="662" t="s">
        <v>341</v>
      </c>
      <c r="E16" s="1032">
        <v>17.812999999999999</v>
      </c>
      <c r="F16" s="871">
        <v>97.515600000000006</v>
      </c>
      <c r="G16" s="727">
        <v>98.007900000000006</v>
      </c>
      <c r="H16" s="906">
        <v>97.998500000000007</v>
      </c>
      <c r="I16" s="726">
        <v>98.649500000000003</v>
      </c>
      <c r="J16" s="727">
        <v>99.596299999999999</v>
      </c>
      <c r="K16" s="727">
        <v>99.374099999999999</v>
      </c>
      <c r="L16" s="727">
        <v>100</v>
      </c>
      <c r="M16" s="727">
        <v>101.1234</v>
      </c>
      <c r="N16" s="727">
        <v>101.0014</v>
      </c>
      <c r="O16" s="727">
        <v>101.86239999999999</v>
      </c>
      <c r="P16" s="727">
        <v>102.0939</v>
      </c>
      <c r="Q16" s="683">
        <v>102.0968</v>
      </c>
      <c r="R16" s="730">
        <f t="shared" ref="R16:R23" si="0">((Q16-P16)/P16)*100</f>
        <v>2.8405223034841396E-3</v>
      </c>
      <c r="T16" s="720"/>
    </row>
    <row r="17" spans="1:20" s="719" customFormat="1" ht="11.1" customHeight="1">
      <c r="A17" s="721"/>
      <c r="B17" s="729" t="s">
        <v>451</v>
      </c>
      <c r="C17" s="657" t="s">
        <v>342</v>
      </c>
      <c r="D17" s="662" t="s">
        <v>343</v>
      </c>
      <c r="E17" s="1032">
        <v>3.3159999999999998</v>
      </c>
      <c r="F17" s="871">
        <v>96.001099999999994</v>
      </c>
      <c r="G17" s="727">
        <v>97.283199999999994</v>
      </c>
      <c r="H17" s="906">
        <v>97.447299999999998</v>
      </c>
      <c r="I17" s="726">
        <v>98.391300000000001</v>
      </c>
      <c r="J17" s="727">
        <v>99.547700000000006</v>
      </c>
      <c r="K17" s="727">
        <v>99.465599999999995</v>
      </c>
      <c r="L17" s="727">
        <v>100</v>
      </c>
      <c r="M17" s="727">
        <v>100.4482</v>
      </c>
      <c r="N17" s="727">
        <v>100.35850000000001</v>
      </c>
      <c r="O17" s="727">
        <v>102.58710000000001</v>
      </c>
      <c r="P17" s="727">
        <v>103.8685</v>
      </c>
      <c r="Q17" s="683">
        <v>104.3412</v>
      </c>
      <c r="R17" s="730">
        <f t="shared" si="0"/>
        <v>0.45509466296326917</v>
      </c>
      <c r="T17" s="720"/>
    </row>
    <row r="18" spans="1:20" s="719" customFormat="1" ht="11.1" customHeight="1">
      <c r="A18" s="721"/>
      <c r="B18" s="729" t="s">
        <v>452</v>
      </c>
      <c r="C18" s="657" t="s">
        <v>344</v>
      </c>
      <c r="D18" s="662" t="s">
        <v>345</v>
      </c>
      <c r="E18" s="1032">
        <v>4.9550000000000001</v>
      </c>
      <c r="F18" s="871">
        <v>99.997699999999995</v>
      </c>
      <c r="G18" s="727">
        <v>99.256600000000006</v>
      </c>
      <c r="H18" s="906">
        <v>98.975899999999996</v>
      </c>
      <c r="I18" s="726">
        <v>99.17</v>
      </c>
      <c r="J18" s="727">
        <v>99.694100000000006</v>
      </c>
      <c r="K18" s="727">
        <v>99.191599999999994</v>
      </c>
      <c r="L18" s="727">
        <v>100</v>
      </c>
      <c r="M18" s="727">
        <v>100.9671</v>
      </c>
      <c r="N18" s="727">
        <v>100.9336</v>
      </c>
      <c r="O18" s="727">
        <v>102.1681</v>
      </c>
      <c r="P18" s="727">
        <v>103.02719999999999</v>
      </c>
      <c r="Q18" s="683">
        <v>102.9538</v>
      </c>
      <c r="R18" s="730">
        <f>((Q18-P18)/P18)*100</f>
        <v>-7.1243322151812699E-2</v>
      </c>
      <c r="T18" s="720"/>
    </row>
    <row r="19" spans="1:20" s="719" customFormat="1" ht="11.1" customHeight="1">
      <c r="A19" s="721"/>
      <c r="B19" s="729" t="s">
        <v>453</v>
      </c>
      <c r="C19" s="657" t="s">
        <v>346</v>
      </c>
      <c r="D19" s="662" t="s">
        <v>347</v>
      </c>
      <c r="E19" s="1032">
        <v>37.603999999999999</v>
      </c>
      <c r="F19" s="871">
        <v>94.240799999999993</v>
      </c>
      <c r="G19" s="727">
        <v>96.271699999999996</v>
      </c>
      <c r="H19" s="906">
        <v>96.610200000000006</v>
      </c>
      <c r="I19" s="726">
        <v>97.380899999999997</v>
      </c>
      <c r="J19" s="727">
        <v>98.468100000000007</v>
      </c>
      <c r="K19" s="727">
        <v>99.723200000000006</v>
      </c>
      <c r="L19" s="727">
        <v>100</v>
      </c>
      <c r="M19" s="727">
        <v>101.10760000000001</v>
      </c>
      <c r="N19" s="727">
        <v>102.9025</v>
      </c>
      <c r="O19" s="727">
        <v>103.5039</v>
      </c>
      <c r="P19" s="727">
        <v>107.7676</v>
      </c>
      <c r="Q19" s="683">
        <v>104.2577</v>
      </c>
      <c r="R19" s="730">
        <f t="shared" si="0"/>
        <v>-3.2569158077195759</v>
      </c>
      <c r="T19" s="720"/>
    </row>
    <row r="20" spans="1:20" s="719" customFormat="1" ht="11.1" customHeight="1">
      <c r="A20" s="721"/>
      <c r="B20" s="729" t="s">
        <v>454</v>
      </c>
      <c r="C20" s="657" t="s">
        <v>456</v>
      </c>
      <c r="D20" s="662" t="s">
        <v>445</v>
      </c>
      <c r="E20" s="1032">
        <v>39.582999999999998</v>
      </c>
      <c r="F20" s="981" t="s">
        <v>460</v>
      </c>
      <c r="G20" s="982" t="s">
        <v>460</v>
      </c>
      <c r="H20" s="982" t="s">
        <v>460</v>
      </c>
      <c r="I20" s="982" t="s">
        <v>460</v>
      </c>
      <c r="J20" s="982" t="s">
        <v>460</v>
      </c>
      <c r="K20" s="982" t="s">
        <v>460</v>
      </c>
      <c r="L20" s="727">
        <v>100</v>
      </c>
      <c r="M20" s="727">
        <v>101.9046</v>
      </c>
      <c r="N20" s="727">
        <v>100.1816</v>
      </c>
      <c r="O20" s="727">
        <v>100.6935</v>
      </c>
      <c r="P20" s="727">
        <v>101.44370000000001</v>
      </c>
      <c r="Q20" s="683">
        <v>101.4004</v>
      </c>
      <c r="R20" s="730">
        <f t="shared" si="0"/>
        <v>-4.2683774349715271E-2</v>
      </c>
      <c r="T20" s="720"/>
    </row>
    <row r="21" spans="1:20" s="719" customFormat="1" ht="11.1" customHeight="1">
      <c r="A21" s="721"/>
      <c r="B21" s="729" t="s">
        <v>496</v>
      </c>
      <c r="C21" s="657" t="s">
        <v>457</v>
      </c>
      <c r="D21" s="662" t="s">
        <v>348</v>
      </c>
      <c r="E21" s="1032">
        <v>35.805</v>
      </c>
      <c r="F21" s="871">
        <v>109.97969999999999</v>
      </c>
      <c r="G21" s="727">
        <v>107.4177</v>
      </c>
      <c r="H21" s="906">
        <v>104.473</v>
      </c>
      <c r="I21" s="726">
        <v>103.2983</v>
      </c>
      <c r="J21" s="727">
        <v>103.7235</v>
      </c>
      <c r="K21" s="727">
        <v>100.9624</v>
      </c>
      <c r="L21" s="727">
        <v>100</v>
      </c>
      <c r="M21" s="727">
        <v>101.91079999999999</v>
      </c>
      <c r="N21" s="727">
        <v>100.0628</v>
      </c>
      <c r="O21" s="727">
        <v>100.6474</v>
      </c>
      <c r="P21" s="727">
        <v>101.4746</v>
      </c>
      <c r="Q21" s="683">
        <v>101.46339999999999</v>
      </c>
      <c r="R21" s="730">
        <f>((Q21-P21)/P21)*100</f>
        <v>-1.1037244788353263E-2</v>
      </c>
      <c r="T21" s="720"/>
    </row>
    <row r="22" spans="1:20" s="719" customFormat="1" ht="11.1" customHeight="1">
      <c r="A22" s="721"/>
      <c r="B22" s="729" t="s">
        <v>497</v>
      </c>
      <c r="C22" s="657" t="s">
        <v>458</v>
      </c>
      <c r="D22" s="662" t="s">
        <v>446</v>
      </c>
      <c r="E22" s="1032">
        <v>2.1429999999999998</v>
      </c>
      <c r="F22" s="981" t="s">
        <v>460</v>
      </c>
      <c r="G22" s="982" t="s">
        <v>460</v>
      </c>
      <c r="H22" s="982" t="s">
        <v>460</v>
      </c>
      <c r="I22" s="982" t="s">
        <v>460</v>
      </c>
      <c r="J22" s="982" t="s">
        <v>460</v>
      </c>
      <c r="K22" s="982" t="s">
        <v>460</v>
      </c>
      <c r="L22" s="727">
        <v>100</v>
      </c>
      <c r="M22" s="727">
        <v>102.2657</v>
      </c>
      <c r="N22" s="727">
        <v>100.67010000000001</v>
      </c>
      <c r="O22" s="727">
        <v>100.67010000000001</v>
      </c>
      <c r="P22" s="727">
        <v>100.67010000000001</v>
      </c>
      <c r="Q22" s="683">
        <v>99.987200000000001</v>
      </c>
      <c r="R22" s="730">
        <f t="shared" si="0"/>
        <v>-0.67835434751729018</v>
      </c>
      <c r="T22" s="720"/>
    </row>
    <row r="23" spans="1:20" s="719" customFormat="1" ht="11.1" customHeight="1">
      <c r="A23" s="721"/>
      <c r="B23" s="729" t="s">
        <v>498</v>
      </c>
      <c r="C23" s="657" t="s">
        <v>459</v>
      </c>
      <c r="D23" s="662" t="s">
        <v>447</v>
      </c>
      <c r="E23" s="1032">
        <v>1.635</v>
      </c>
      <c r="F23" s="981" t="s">
        <v>460</v>
      </c>
      <c r="G23" s="982" t="s">
        <v>460</v>
      </c>
      <c r="H23" s="982" t="s">
        <v>460</v>
      </c>
      <c r="I23" s="982" t="s">
        <v>460</v>
      </c>
      <c r="J23" s="982" t="s">
        <v>460</v>
      </c>
      <c r="K23" s="982" t="s">
        <v>460</v>
      </c>
      <c r="L23" s="727">
        <v>100</v>
      </c>
      <c r="M23" s="727">
        <v>101.1414</v>
      </c>
      <c r="N23" s="727">
        <v>101.2818</v>
      </c>
      <c r="O23" s="727">
        <v>101.1653</v>
      </c>
      <c r="P23" s="727">
        <v>101.2038</v>
      </c>
      <c r="Q23" s="683">
        <v>101.30329999999999</v>
      </c>
      <c r="R23" s="730">
        <f t="shared" si="0"/>
        <v>9.8316466377736736E-2</v>
      </c>
      <c r="T23" s="720"/>
    </row>
    <row r="24" spans="1:20" s="719" customFormat="1" ht="5.0999999999999996" customHeight="1">
      <c r="A24" s="721"/>
      <c r="B24" s="907"/>
      <c r="C24" s="657"/>
      <c r="D24" s="662"/>
      <c r="E24" s="1032"/>
      <c r="F24" s="871"/>
      <c r="G24" s="727"/>
      <c r="H24" s="906"/>
      <c r="I24" s="726"/>
      <c r="J24" s="727"/>
      <c r="K24" s="727"/>
      <c r="L24" s="727"/>
      <c r="M24" s="727"/>
      <c r="N24" s="727"/>
      <c r="O24" s="727"/>
      <c r="P24" s="727"/>
      <c r="Q24" s="683"/>
      <c r="R24" s="730"/>
      <c r="T24" s="720"/>
    </row>
    <row r="25" spans="1:20" s="719" customFormat="1" ht="11.1" customHeight="1">
      <c r="A25" s="721"/>
      <c r="B25" s="729" t="s">
        <v>455</v>
      </c>
      <c r="C25" s="657" t="s">
        <v>349</v>
      </c>
      <c r="D25" s="662" t="s">
        <v>350</v>
      </c>
      <c r="E25" s="1032">
        <v>5</v>
      </c>
      <c r="F25" s="871">
        <v>102.3481</v>
      </c>
      <c r="G25" s="727">
        <v>102.3481</v>
      </c>
      <c r="H25" s="906">
        <v>98.525700000000001</v>
      </c>
      <c r="I25" s="906">
        <v>100</v>
      </c>
      <c r="J25" s="906">
        <v>100</v>
      </c>
      <c r="K25" s="906">
        <v>100</v>
      </c>
      <c r="L25" s="906">
        <v>100</v>
      </c>
      <c r="M25" s="727">
        <v>100</v>
      </c>
      <c r="N25" s="727">
        <v>100</v>
      </c>
      <c r="O25" s="727">
        <v>100</v>
      </c>
      <c r="P25" s="727">
        <v>100</v>
      </c>
      <c r="Q25" s="683">
        <v>100</v>
      </c>
      <c r="R25" s="730">
        <f>((Q25-P25)/P25)*100</f>
        <v>0</v>
      </c>
      <c r="T25" s="720"/>
    </row>
    <row r="26" spans="1:20" s="719" customFormat="1" ht="5.0999999999999996" customHeight="1">
      <c r="A26" s="731"/>
      <c r="B26" s="732"/>
      <c r="C26" s="733"/>
      <c r="D26" s="734"/>
      <c r="E26" s="908"/>
      <c r="F26" s="909"/>
      <c r="G26" s="738"/>
      <c r="H26" s="910"/>
      <c r="I26" s="737"/>
      <c r="J26" s="738"/>
      <c r="K26" s="738"/>
      <c r="L26" s="738"/>
      <c r="M26" s="738"/>
      <c r="N26" s="738"/>
      <c r="O26" s="738"/>
      <c r="P26" s="738"/>
      <c r="Q26" s="739"/>
      <c r="R26" s="740"/>
      <c r="T26" s="720"/>
    </row>
    <row r="27" spans="1:20" s="719" customFormat="1" ht="15" customHeight="1">
      <c r="A27" s="741"/>
      <c r="B27" s="741"/>
      <c r="C27" s="742"/>
      <c r="D27" s="741"/>
      <c r="E27" s="743"/>
      <c r="F27" s="744"/>
      <c r="G27" s="744"/>
      <c r="H27" s="744"/>
      <c r="I27" s="744"/>
      <c r="J27" s="744"/>
      <c r="K27" s="744"/>
      <c r="L27" s="744"/>
      <c r="M27" s="744"/>
      <c r="N27" s="744"/>
      <c r="O27" s="744"/>
      <c r="P27" s="744"/>
      <c r="Q27" s="744"/>
      <c r="R27" s="745"/>
    </row>
    <row r="28" spans="1:20" s="719" customFormat="1" ht="15" customHeight="1">
      <c r="C28" s="746"/>
      <c r="D28" s="741"/>
      <c r="E28" s="743"/>
      <c r="F28" s="747"/>
      <c r="G28" s="747"/>
      <c r="H28" s="747"/>
      <c r="I28" s="747"/>
      <c r="J28" s="747"/>
      <c r="K28" s="747"/>
      <c r="L28" s="747"/>
      <c r="M28" s="747"/>
      <c r="N28" s="747"/>
      <c r="O28" s="747"/>
      <c r="P28" s="747"/>
      <c r="Q28" s="747"/>
      <c r="R28" s="745"/>
    </row>
    <row r="29" spans="1:20" s="754" customFormat="1" ht="3" customHeight="1">
      <c r="A29" s="748"/>
      <c r="B29" s="749"/>
      <c r="C29" s="750"/>
      <c r="D29" s="751"/>
      <c r="E29" s="752"/>
      <c r="F29" s="657"/>
      <c r="G29" s="753"/>
      <c r="H29" s="753"/>
      <c r="I29" s="753"/>
      <c r="J29" s="753"/>
      <c r="K29" s="753"/>
      <c r="L29" s="753"/>
      <c r="M29" s="753"/>
      <c r="N29" s="753"/>
      <c r="O29" s="753"/>
      <c r="P29" s="753"/>
      <c r="Q29" s="753"/>
      <c r="R29" s="745"/>
    </row>
    <row r="30" spans="1:20" s="754" customFormat="1" ht="11.1" customHeight="1">
      <c r="A30" s="755"/>
      <c r="B30" s="756" t="s">
        <v>83</v>
      </c>
      <c r="C30" s="756"/>
      <c r="D30" s="756"/>
      <c r="E30" s="757"/>
      <c r="F30" s="758"/>
      <c r="G30" s="1057"/>
      <c r="H30" s="758"/>
      <c r="I30" s="758"/>
      <c r="J30" s="758"/>
      <c r="K30" s="758"/>
      <c r="L30" s="758"/>
      <c r="M30" s="758"/>
      <c r="N30" s="758"/>
      <c r="O30" s="758"/>
      <c r="P30" s="758"/>
      <c r="Q30" s="758"/>
      <c r="R30" s="745"/>
    </row>
    <row r="31" spans="1:20" s="754" customFormat="1" ht="11.1" customHeight="1">
      <c r="A31" s="755"/>
      <c r="B31" s="756" t="s">
        <v>118</v>
      </c>
      <c r="C31" s="756"/>
      <c r="D31" s="756"/>
      <c r="E31" s="757"/>
      <c r="F31" s="1058"/>
      <c r="G31" s="1166"/>
      <c r="H31" s="758"/>
      <c r="I31" s="758"/>
      <c r="J31" s="758"/>
      <c r="K31" s="758"/>
      <c r="L31" s="758"/>
      <c r="M31" s="758"/>
      <c r="N31" s="758"/>
      <c r="O31" s="758"/>
      <c r="P31" s="758"/>
      <c r="Q31" s="758"/>
      <c r="R31" s="745"/>
    </row>
    <row r="32" spans="1:20" s="754" customFormat="1" ht="11.1" customHeight="1">
      <c r="A32" s="755"/>
      <c r="B32" s="756" t="s">
        <v>85</v>
      </c>
      <c r="C32" s="756"/>
      <c r="D32" s="756"/>
      <c r="E32" s="757"/>
      <c r="F32" s="758"/>
      <c r="G32" s="758"/>
      <c r="H32" s="758"/>
      <c r="I32" s="758"/>
      <c r="J32" s="758"/>
      <c r="K32" s="758"/>
      <c r="L32" s="758"/>
      <c r="M32" s="758"/>
      <c r="N32" s="758"/>
      <c r="O32" s="758"/>
      <c r="P32" s="758"/>
      <c r="Q32" s="758"/>
      <c r="R32" s="745"/>
    </row>
    <row r="33" spans="1:18" s="745" customFormat="1" ht="8.1" customHeight="1">
      <c r="A33" s="755"/>
      <c r="B33" s="756"/>
      <c r="C33" s="756"/>
      <c r="D33" s="756"/>
      <c r="E33" s="757"/>
      <c r="F33" s="758"/>
      <c r="G33" s="632"/>
      <c r="H33" s="632"/>
      <c r="I33" s="632"/>
      <c r="J33" s="632"/>
      <c r="K33" s="632"/>
      <c r="L33" s="632"/>
      <c r="M33" s="632"/>
      <c r="N33" s="632"/>
      <c r="O33" s="632"/>
      <c r="P33" s="632"/>
      <c r="Q33" s="632"/>
    </row>
    <row r="34" spans="1:18" s="745" customFormat="1" ht="11.1" customHeight="1">
      <c r="A34" s="755"/>
      <c r="B34" s="756" t="s">
        <v>86</v>
      </c>
      <c r="C34" s="756"/>
      <c r="D34" s="756"/>
      <c r="E34" s="757"/>
      <c r="F34" s="758"/>
      <c r="G34" s="758"/>
      <c r="H34" s="758"/>
      <c r="I34" s="758"/>
      <c r="J34" s="758"/>
      <c r="K34" s="758"/>
      <c r="L34" s="758"/>
      <c r="M34" s="758"/>
      <c r="N34" s="758"/>
      <c r="O34" s="758"/>
      <c r="P34" s="758"/>
      <c r="Q34" s="758"/>
      <c r="R34" s="741"/>
    </row>
    <row r="35" spans="1:18" s="745" customFormat="1" ht="11.1" customHeight="1">
      <c r="A35" s="755"/>
      <c r="B35" s="756" t="s">
        <v>119</v>
      </c>
      <c r="C35" s="756"/>
      <c r="D35" s="756"/>
      <c r="E35" s="757"/>
      <c r="F35" s="758"/>
      <c r="G35" s="758"/>
      <c r="H35" s="758"/>
      <c r="I35" s="758"/>
      <c r="J35" s="758"/>
      <c r="K35" s="758"/>
      <c r="L35" s="758"/>
      <c r="M35" s="758"/>
      <c r="N35" s="758"/>
      <c r="O35" s="758"/>
      <c r="P35" s="758"/>
      <c r="Q35" s="758"/>
      <c r="R35" s="632"/>
    </row>
    <row r="36" spans="1:18" s="745" customFormat="1" ht="11.1" customHeight="1">
      <c r="A36" s="755"/>
      <c r="B36" s="311" t="s">
        <v>88</v>
      </c>
      <c r="C36" s="311"/>
      <c r="D36" s="756"/>
      <c r="E36" s="757"/>
      <c r="F36" s="758"/>
      <c r="G36" s="758"/>
      <c r="H36" s="758"/>
      <c r="I36" s="758"/>
      <c r="J36" s="758"/>
      <c r="K36" s="758"/>
      <c r="L36" s="758"/>
      <c r="M36" s="758"/>
      <c r="N36" s="758"/>
      <c r="O36" s="758"/>
      <c r="P36" s="758"/>
      <c r="Q36" s="758"/>
      <c r="R36" s="632"/>
    </row>
    <row r="37" spans="1:18" s="745" customFormat="1" ht="3" customHeight="1">
      <c r="A37" s="760"/>
      <c r="B37" s="761"/>
      <c r="C37" s="761"/>
      <c r="D37" s="762"/>
      <c r="E37" s="763"/>
      <c r="F37" s="888"/>
      <c r="G37" s="764"/>
      <c r="H37" s="764"/>
      <c r="I37" s="764"/>
      <c r="J37" s="764"/>
      <c r="K37" s="764"/>
      <c r="L37" s="764"/>
      <c r="M37" s="764"/>
      <c r="N37" s="764"/>
      <c r="O37" s="764"/>
      <c r="P37" s="764"/>
      <c r="Q37" s="764"/>
      <c r="R37" s="741"/>
    </row>
    <row r="38" spans="1:18" s="719" customFormat="1" ht="11.1" customHeight="1">
      <c r="C38" s="765"/>
      <c r="D38" s="765"/>
      <c r="E38" s="743"/>
      <c r="F38" s="657"/>
      <c r="G38" s="764"/>
      <c r="H38" s="764"/>
      <c r="I38" s="764"/>
      <c r="J38" s="764"/>
      <c r="K38" s="764"/>
      <c r="L38" s="764"/>
      <c r="M38" s="764"/>
      <c r="N38" s="764"/>
      <c r="O38" s="764"/>
      <c r="P38" s="764"/>
      <c r="Q38" s="764"/>
      <c r="R38" s="745"/>
    </row>
    <row r="39" spans="1:18">
      <c r="M39" s="980"/>
      <c r="N39" s="980"/>
      <c r="O39" s="980"/>
      <c r="P39" s="980"/>
      <c r="Q39" s="980"/>
      <c r="R39" s="768"/>
    </row>
    <row r="40" spans="1:18">
      <c r="M40" s="980"/>
      <c r="N40" s="980"/>
      <c r="O40" s="980"/>
      <c r="P40" s="980"/>
      <c r="Q40" s="980"/>
      <c r="R40" s="768"/>
    </row>
    <row r="41" spans="1:18">
      <c r="M41" s="980"/>
      <c r="N41" s="980"/>
      <c r="O41" s="980"/>
      <c r="P41" s="980"/>
      <c r="Q41" s="980"/>
      <c r="R41" s="768"/>
    </row>
    <row r="42" spans="1:18">
      <c r="M42" s="980"/>
      <c r="N42" s="980"/>
      <c r="O42" s="980"/>
      <c r="P42" s="980"/>
      <c r="Q42" s="980"/>
      <c r="R42" s="768"/>
    </row>
    <row r="43" spans="1:18">
      <c r="M43" s="980"/>
      <c r="N43" s="980"/>
      <c r="O43" s="980"/>
      <c r="P43" s="980"/>
      <c r="Q43" s="980"/>
      <c r="R43" s="768"/>
    </row>
    <row r="44" spans="1:18">
      <c r="M44" s="980"/>
      <c r="N44" s="980"/>
      <c r="O44" s="980"/>
      <c r="P44" s="980"/>
      <c r="Q44" s="980"/>
      <c r="R44" s="768"/>
    </row>
    <row r="45" spans="1:18">
      <c r="M45" s="980"/>
      <c r="N45" s="980"/>
      <c r="O45" s="980"/>
      <c r="P45" s="980"/>
      <c r="Q45" s="980"/>
      <c r="R45" s="768"/>
    </row>
    <row r="46" spans="1:18">
      <c r="M46" s="980"/>
      <c r="N46" s="980"/>
      <c r="O46" s="980"/>
      <c r="P46" s="980"/>
      <c r="Q46" s="980"/>
      <c r="R46" s="768"/>
    </row>
    <row r="47" spans="1:18">
      <c r="M47" s="980"/>
      <c r="N47" s="980"/>
      <c r="O47" s="980"/>
      <c r="P47" s="980"/>
      <c r="Q47" s="980"/>
      <c r="R47" s="768"/>
    </row>
    <row r="48" spans="1:18">
      <c r="M48" s="980"/>
      <c r="N48" s="980"/>
      <c r="O48" s="980"/>
      <c r="P48" s="980"/>
      <c r="Q48" s="980"/>
      <c r="R48" s="768"/>
    </row>
  </sheetData>
  <hyperlinks>
    <hyperlink ref="B32" r:id="rId1" display="http://www.statistique.admin.ch"/>
    <hyperlink ref="B36" r:id="rId2"/>
    <hyperlink ref="R1" location="Tabelle1!A1" display="Retour Tabelle 1"/>
  </hyperlinks>
  <pageMargins left="0.39370078740157483" right="0.39370078740157483" top="0.39370078740157483" bottom="0.39370078740157483" header="0.51181102362204722" footer="0.51181102362204722"/>
  <pageSetup paperSize="9" scale="69" orientation="landscape" r:id="rId3"/>
  <headerFooter alignWithMargins="0">
    <oddFooter>&amp;L&amp;9&amp;F</oddFooter>
  </headerFooter>
  <ignoredErrors>
    <ignoredError sqref="B24 B1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workbookViewId="0">
      <pane xSplit="5" topLeftCell="F1" activePane="topRight" state="frozen"/>
      <selection pane="topRight" activeCell="O1" sqref="O1"/>
    </sheetView>
  </sheetViews>
  <sheetFormatPr baseColWidth="10" defaultColWidth="5" defaultRowHeight="12.75"/>
  <cols>
    <col min="1" max="1" width="0.75" style="628" customWidth="1"/>
    <col min="2" max="2" width="7.25" style="628" customWidth="1"/>
    <col min="3" max="3" width="34.625" style="628" customWidth="1"/>
    <col min="4" max="4" width="39.125" style="628" customWidth="1"/>
    <col min="5" max="5" width="7.75" style="766" customWidth="1"/>
    <col min="6" max="14" width="7.625" style="631" customWidth="1"/>
    <col min="15" max="15" width="17" style="632" bestFit="1" customWidth="1"/>
    <col min="16" max="16384" width="5" style="628"/>
  </cols>
  <sheetData>
    <row r="1" spans="1:17" s="624" customFormat="1" ht="12.6" customHeight="1">
      <c r="B1" s="625" t="s">
        <v>352</v>
      </c>
      <c r="D1" s="626"/>
      <c r="E1" s="627" t="s">
        <v>424</v>
      </c>
      <c r="O1" s="966" t="s">
        <v>770</v>
      </c>
    </row>
    <row r="2" spans="1:17" ht="12.6" customHeight="1">
      <c r="B2" s="629" t="s">
        <v>556</v>
      </c>
      <c r="D2" s="626"/>
      <c r="E2" s="630" t="s">
        <v>425</v>
      </c>
    </row>
    <row r="3" spans="1:17" ht="3" customHeight="1">
      <c r="C3" s="633"/>
      <c r="D3" s="634"/>
      <c r="E3" s="635"/>
    </row>
    <row r="4" spans="1:17" ht="3" customHeight="1">
      <c r="A4" s="636"/>
      <c r="B4" s="637"/>
      <c r="C4" s="638"/>
      <c r="D4" s="639"/>
      <c r="E4" s="640"/>
      <c r="F4" s="641"/>
      <c r="G4" s="642"/>
      <c r="H4" s="643"/>
      <c r="I4" s="643"/>
      <c r="J4" s="643"/>
      <c r="K4" s="643"/>
      <c r="L4" s="643"/>
      <c r="M4" s="643"/>
      <c r="N4" s="644"/>
      <c r="O4" s="645"/>
    </row>
    <row r="5" spans="1:17" s="656" customFormat="1" ht="10.15" customHeight="1">
      <c r="A5" s="646"/>
      <c r="B5" s="647" t="s">
        <v>91</v>
      </c>
      <c r="C5" s="648" t="s">
        <v>39</v>
      </c>
      <c r="D5" s="649" t="s">
        <v>40</v>
      </c>
      <c r="E5" s="650" t="s">
        <v>41</v>
      </c>
      <c r="F5" s="651" t="s">
        <v>129</v>
      </c>
      <c r="G5" s="652" t="s">
        <v>129</v>
      </c>
      <c r="H5" s="653" t="s">
        <v>129</v>
      </c>
      <c r="I5" s="653" t="s">
        <v>129</v>
      </c>
      <c r="J5" s="653" t="s">
        <v>129</v>
      </c>
      <c r="K5" s="653" t="s">
        <v>129</v>
      </c>
      <c r="L5" s="653" t="s">
        <v>129</v>
      </c>
      <c r="M5" s="653" t="s">
        <v>129</v>
      </c>
      <c r="N5" s="654" t="s">
        <v>129</v>
      </c>
      <c r="O5" s="655" t="s">
        <v>93</v>
      </c>
    </row>
    <row r="6" spans="1:17" s="656" customFormat="1" ht="10.15" customHeight="1">
      <c r="A6" s="646"/>
      <c r="B6" s="657"/>
      <c r="C6" s="658"/>
      <c r="D6" s="659"/>
      <c r="E6" s="650" t="s">
        <v>45</v>
      </c>
      <c r="F6" s="651" t="s">
        <v>138</v>
      </c>
      <c r="G6" s="652" t="s">
        <v>138</v>
      </c>
      <c r="H6" s="653" t="s">
        <v>138</v>
      </c>
      <c r="I6" s="653" t="s">
        <v>138</v>
      </c>
      <c r="J6" s="653" t="s">
        <v>138</v>
      </c>
      <c r="K6" s="653" t="s">
        <v>138</v>
      </c>
      <c r="L6" s="653" t="s">
        <v>138</v>
      </c>
      <c r="M6" s="653" t="s">
        <v>138</v>
      </c>
      <c r="N6" s="654" t="s">
        <v>138</v>
      </c>
      <c r="O6" s="655" t="s">
        <v>94</v>
      </c>
    </row>
    <row r="7" spans="1:17" s="669" customFormat="1" ht="3" customHeight="1">
      <c r="A7" s="660"/>
      <c r="B7" s="657"/>
      <c r="C7" s="661"/>
      <c r="D7" s="662"/>
      <c r="E7" s="663"/>
      <c r="F7" s="664"/>
      <c r="G7" s="665"/>
      <c r="H7" s="666"/>
      <c r="I7" s="666"/>
      <c r="J7" s="666"/>
      <c r="K7" s="666"/>
      <c r="L7" s="666"/>
      <c r="M7" s="666"/>
      <c r="N7" s="667"/>
      <c r="O7" s="668"/>
    </row>
    <row r="8" spans="1:17" s="669" customFormat="1" ht="10.15" customHeight="1">
      <c r="A8" s="660"/>
      <c r="B8" s="657"/>
      <c r="C8" s="661"/>
      <c r="D8" s="662"/>
      <c r="E8" s="670"/>
      <c r="F8" s="671"/>
      <c r="G8" s="672"/>
      <c r="H8" s="673"/>
      <c r="I8" s="673"/>
      <c r="J8" s="673"/>
      <c r="K8" s="673"/>
      <c r="L8" s="673"/>
      <c r="M8" s="673"/>
      <c r="N8" s="674"/>
      <c r="O8" s="655" t="s">
        <v>95</v>
      </c>
    </row>
    <row r="9" spans="1:17" s="656" customFormat="1" ht="10.15" customHeight="1">
      <c r="A9" s="646"/>
      <c r="B9" s="657"/>
      <c r="C9" s="661"/>
      <c r="D9" s="662"/>
      <c r="E9" s="675" t="s">
        <v>96</v>
      </c>
      <c r="F9" s="676" t="s">
        <v>62</v>
      </c>
      <c r="G9" s="677" t="s">
        <v>63</v>
      </c>
      <c r="H9" s="678" t="s">
        <v>64</v>
      </c>
      <c r="I9" s="678" t="s">
        <v>65</v>
      </c>
      <c r="J9" s="678" t="s">
        <v>422</v>
      </c>
      <c r="K9" s="678" t="s">
        <v>567</v>
      </c>
      <c r="L9" s="678" t="s">
        <v>661</v>
      </c>
      <c r="M9" s="678" t="s">
        <v>730</v>
      </c>
      <c r="N9" s="679" t="s">
        <v>771</v>
      </c>
      <c r="O9" s="655" t="s">
        <v>100</v>
      </c>
    </row>
    <row r="10" spans="1:17" s="690" customFormat="1" ht="3" customHeight="1">
      <c r="A10" s="680"/>
      <c r="B10" s="681"/>
      <c r="C10" s="682"/>
      <c r="D10" s="683"/>
      <c r="E10" s="684"/>
      <c r="F10" s="685"/>
      <c r="G10" s="686"/>
      <c r="H10" s="687"/>
      <c r="I10" s="847"/>
      <c r="J10" s="847"/>
      <c r="K10" s="847"/>
      <c r="L10" s="847"/>
      <c r="M10" s="847"/>
      <c r="N10" s="848"/>
      <c r="O10" s="689"/>
    </row>
    <row r="11" spans="1:17" s="690" customFormat="1" ht="5.0999999999999996" customHeight="1">
      <c r="A11" s="691"/>
      <c r="B11" s="692"/>
      <c r="C11" s="693"/>
      <c r="D11" s="694"/>
      <c r="E11" s="901"/>
      <c r="F11" s="911"/>
      <c r="G11" s="697"/>
      <c r="H11" s="698"/>
      <c r="I11" s="661"/>
      <c r="J11" s="661"/>
      <c r="K11" s="661"/>
      <c r="L11" s="661"/>
      <c r="M11" s="661"/>
      <c r="N11" s="662"/>
      <c r="O11" s="700"/>
    </row>
    <row r="12" spans="1:17" s="711" customFormat="1" ht="11.1" customHeight="1">
      <c r="A12" s="701"/>
      <c r="B12" s="702"/>
      <c r="C12" s="703" t="s">
        <v>284</v>
      </c>
      <c r="D12" s="704" t="s">
        <v>285</v>
      </c>
      <c r="E12" s="705"/>
      <c r="F12" s="904"/>
      <c r="G12" s="707"/>
      <c r="H12" s="708"/>
      <c r="I12" s="708"/>
      <c r="J12" s="708"/>
      <c r="K12" s="708"/>
      <c r="L12" s="708"/>
      <c r="M12" s="708"/>
      <c r="N12" s="709"/>
      <c r="O12" s="710"/>
    </row>
    <row r="13" spans="1:17" s="719" customFormat="1" ht="11.1" customHeight="1">
      <c r="A13" s="712"/>
      <c r="B13" s="713" t="s">
        <v>461</v>
      </c>
      <c r="C13" s="703" t="s">
        <v>353</v>
      </c>
      <c r="D13" s="856" t="s">
        <v>354</v>
      </c>
      <c r="E13" s="1031">
        <v>100</v>
      </c>
      <c r="F13" s="905">
        <v>98.526899999999998</v>
      </c>
      <c r="G13" s="715">
        <v>99.197199999999995</v>
      </c>
      <c r="H13" s="716">
        <v>98.7346</v>
      </c>
      <c r="I13" s="716">
        <v>100</v>
      </c>
      <c r="J13" s="716">
        <v>100.1652</v>
      </c>
      <c r="K13" s="716">
        <v>97.892099999999999</v>
      </c>
      <c r="L13" s="716">
        <v>99.688599999999994</v>
      </c>
      <c r="M13" s="716">
        <v>100.85760000000001</v>
      </c>
      <c r="N13" s="717">
        <v>99.423500000000004</v>
      </c>
      <c r="O13" s="718">
        <f>((N13-M13)/M13)*100</f>
        <v>-1.4219057364045951</v>
      </c>
      <c r="Q13" s="720"/>
    </row>
    <row r="14" spans="1:17" s="719" customFormat="1" ht="5.0999999999999996" customHeight="1">
      <c r="A14" s="721"/>
      <c r="B14" s="722"/>
      <c r="C14" s="723"/>
      <c r="D14" s="866"/>
      <c r="E14" s="1032"/>
      <c r="F14" s="906"/>
      <c r="G14" s="726"/>
      <c r="H14" s="727"/>
      <c r="I14" s="727"/>
      <c r="J14" s="727"/>
      <c r="K14" s="727"/>
      <c r="L14" s="727"/>
      <c r="M14" s="727"/>
      <c r="N14" s="683"/>
      <c r="O14" s="728"/>
      <c r="Q14" s="720"/>
    </row>
    <row r="15" spans="1:17" s="719" customFormat="1" ht="11.1" customHeight="1">
      <c r="A15" s="721"/>
      <c r="B15" s="729" t="s">
        <v>462</v>
      </c>
      <c r="C15" s="657" t="s">
        <v>355</v>
      </c>
      <c r="D15" s="662" t="s">
        <v>356</v>
      </c>
      <c r="E15" s="1032">
        <v>39.01</v>
      </c>
      <c r="F15" s="906">
        <v>97.989400000000003</v>
      </c>
      <c r="G15" s="726">
        <v>99.183199999999999</v>
      </c>
      <c r="H15" s="727">
        <v>97.8613</v>
      </c>
      <c r="I15" s="727">
        <v>100</v>
      </c>
      <c r="J15" s="727">
        <v>101.5899</v>
      </c>
      <c r="K15" s="727">
        <v>97.496200000000002</v>
      </c>
      <c r="L15" s="727">
        <v>99.361099999999993</v>
      </c>
      <c r="M15" s="727">
        <v>100.3184</v>
      </c>
      <c r="N15" s="683">
        <v>100.0184</v>
      </c>
      <c r="O15" s="730">
        <f>((N15-M15)/M15)*100</f>
        <v>-0.29904783170385207</v>
      </c>
      <c r="Q15" s="720"/>
    </row>
    <row r="16" spans="1:17" s="719" customFormat="1" ht="11.1" customHeight="1">
      <c r="A16" s="721"/>
      <c r="B16" s="729" t="s">
        <v>463</v>
      </c>
      <c r="C16" s="657" t="s">
        <v>357</v>
      </c>
      <c r="D16" s="662" t="s">
        <v>358</v>
      </c>
      <c r="E16" s="1032">
        <v>20.51</v>
      </c>
      <c r="F16" s="906">
        <v>98.802199999999999</v>
      </c>
      <c r="G16" s="726">
        <v>99.714299999999994</v>
      </c>
      <c r="H16" s="727">
        <v>99.429699999999997</v>
      </c>
      <c r="I16" s="727">
        <v>100</v>
      </c>
      <c r="J16" s="727">
        <v>99.7864</v>
      </c>
      <c r="K16" s="727">
        <v>99.544600000000003</v>
      </c>
      <c r="L16" s="727">
        <v>100.1358</v>
      </c>
      <c r="M16" s="727">
        <v>100.60039999999999</v>
      </c>
      <c r="N16" s="683">
        <v>101.6489</v>
      </c>
      <c r="O16" s="730">
        <f t="shared" ref="O16:O18" si="0">((N16-M16)/M16)*100</f>
        <v>1.0422423767698779</v>
      </c>
      <c r="Q16" s="720"/>
    </row>
    <row r="17" spans="1:17" s="719" customFormat="1" ht="11.1" customHeight="1">
      <c r="A17" s="721"/>
      <c r="B17" s="729" t="s">
        <v>464</v>
      </c>
      <c r="C17" s="657" t="s">
        <v>359</v>
      </c>
      <c r="D17" s="662" t="s">
        <v>360</v>
      </c>
      <c r="E17" s="1032">
        <v>37.840000000000003</v>
      </c>
      <c r="F17" s="906">
        <v>99.057900000000004</v>
      </c>
      <c r="G17" s="726">
        <v>98.676500000000004</v>
      </c>
      <c r="H17" s="727">
        <v>98.924499999999995</v>
      </c>
      <c r="I17" s="727">
        <v>100</v>
      </c>
      <c r="J17" s="727">
        <v>98.671300000000002</v>
      </c>
      <c r="K17" s="727">
        <v>96.9846</v>
      </c>
      <c r="L17" s="727">
        <v>99.2346</v>
      </c>
      <c r="M17" s="727">
        <v>101.79470000000001</v>
      </c>
      <c r="N17" s="683">
        <v>97.485699999999994</v>
      </c>
      <c r="O17" s="730">
        <f t="shared" si="0"/>
        <v>-4.23302981392942</v>
      </c>
      <c r="Q17" s="720"/>
    </row>
    <row r="18" spans="1:17" s="719" customFormat="1" ht="11.1" customHeight="1">
      <c r="A18" s="721"/>
      <c r="B18" s="729" t="s">
        <v>465</v>
      </c>
      <c r="C18" s="657" t="s">
        <v>361</v>
      </c>
      <c r="D18" s="662" t="s">
        <v>362</v>
      </c>
      <c r="E18" s="1032">
        <v>2.48</v>
      </c>
      <c r="F18" s="906">
        <v>96.949399999999997</v>
      </c>
      <c r="G18" s="726">
        <v>98.612300000000005</v>
      </c>
      <c r="H18" s="727">
        <v>99.632400000000004</v>
      </c>
      <c r="I18" s="727">
        <v>100</v>
      </c>
      <c r="J18" s="727">
        <v>101.1876</v>
      </c>
      <c r="K18" s="727">
        <v>99.952399999999997</v>
      </c>
      <c r="L18" s="727">
        <v>104.1755</v>
      </c>
      <c r="M18" s="727">
        <v>99.908299999999997</v>
      </c>
      <c r="N18" s="683">
        <v>103.1285</v>
      </c>
      <c r="O18" s="730">
        <f t="shared" si="0"/>
        <v>3.2231556337161229</v>
      </c>
      <c r="Q18" s="720"/>
    </row>
    <row r="19" spans="1:17" s="719" customFormat="1" ht="5.0999999999999996" customHeight="1">
      <c r="A19" s="731"/>
      <c r="B19" s="732"/>
      <c r="C19" s="733"/>
      <c r="D19" s="734"/>
      <c r="E19" s="735"/>
      <c r="F19" s="736"/>
      <c r="G19" s="737"/>
      <c r="H19" s="738"/>
      <c r="I19" s="738"/>
      <c r="J19" s="738"/>
      <c r="K19" s="738"/>
      <c r="L19" s="738"/>
      <c r="M19" s="738"/>
      <c r="N19" s="739"/>
      <c r="O19" s="740"/>
    </row>
    <row r="20" spans="1:17" s="719" customFormat="1" ht="10.15" customHeight="1">
      <c r="A20" s="741"/>
      <c r="B20" s="741"/>
      <c r="C20" s="742"/>
      <c r="D20" s="741"/>
      <c r="E20" s="743"/>
      <c r="F20" s="744"/>
      <c r="G20" s="744"/>
      <c r="H20" s="744"/>
      <c r="I20" s="744"/>
      <c r="J20" s="744"/>
      <c r="K20" s="744"/>
      <c r="L20" s="744"/>
      <c r="M20" s="744"/>
      <c r="N20" s="744"/>
      <c r="O20" s="745"/>
    </row>
    <row r="21" spans="1:17" s="719" customFormat="1" ht="15" customHeight="1">
      <c r="C21" s="746"/>
      <c r="D21" s="741"/>
      <c r="E21" s="743"/>
      <c r="F21" s="747"/>
      <c r="G21" s="747"/>
      <c r="H21" s="747"/>
      <c r="I21" s="747"/>
      <c r="J21" s="747"/>
      <c r="K21" s="747"/>
      <c r="L21" s="747"/>
      <c r="M21" s="747"/>
      <c r="N21" s="747"/>
      <c r="O21" s="745"/>
    </row>
    <row r="22" spans="1:17" s="754" customFormat="1" ht="3" customHeight="1">
      <c r="A22" s="748"/>
      <c r="B22" s="749"/>
      <c r="C22" s="750"/>
      <c r="D22" s="751"/>
      <c r="E22" s="752"/>
      <c r="F22" s="753"/>
      <c r="G22" s="753"/>
      <c r="H22" s="753"/>
      <c r="I22" s="753"/>
      <c r="J22" s="753"/>
      <c r="K22" s="753"/>
      <c r="L22" s="753"/>
      <c r="M22" s="753"/>
      <c r="N22" s="753"/>
      <c r="O22" s="745"/>
    </row>
    <row r="23" spans="1:17" s="754" customFormat="1" ht="11.1" customHeight="1">
      <c r="A23" s="755"/>
      <c r="B23" s="756" t="s">
        <v>83</v>
      </c>
      <c r="C23" s="756"/>
      <c r="D23" s="756"/>
      <c r="E23" s="757"/>
      <c r="F23" s="758"/>
      <c r="G23" s="1162"/>
      <c r="H23" s="758"/>
      <c r="I23" s="758"/>
      <c r="J23" s="758"/>
      <c r="K23" s="758"/>
      <c r="L23" s="758"/>
      <c r="M23" s="758"/>
      <c r="N23" s="758"/>
      <c r="O23" s="745"/>
    </row>
    <row r="24" spans="1:17" s="754" customFormat="1" ht="11.1" customHeight="1">
      <c r="A24" s="755"/>
      <c r="B24" s="756" t="s">
        <v>118</v>
      </c>
      <c r="C24" s="756"/>
      <c r="D24" s="756"/>
      <c r="E24" s="757"/>
      <c r="F24" s="758"/>
      <c r="G24" s="758"/>
      <c r="H24" s="758"/>
      <c r="I24" s="758"/>
      <c r="J24" s="758"/>
      <c r="K24" s="758"/>
      <c r="L24" s="758"/>
      <c r="M24" s="758"/>
      <c r="N24" s="758"/>
      <c r="O24" s="745"/>
    </row>
    <row r="25" spans="1:17" s="754" customFormat="1" ht="11.1" customHeight="1">
      <c r="A25" s="755"/>
      <c r="B25" s="756" t="s">
        <v>85</v>
      </c>
      <c r="C25" s="756"/>
      <c r="D25" s="756"/>
      <c r="E25" s="757"/>
      <c r="F25" s="758"/>
      <c r="G25" s="758"/>
      <c r="H25" s="758"/>
      <c r="I25" s="758"/>
      <c r="J25" s="758"/>
      <c r="K25" s="758"/>
      <c r="L25" s="758"/>
      <c r="M25" s="758"/>
      <c r="N25" s="758"/>
      <c r="O25" s="745"/>
    </row>
    <row r="26" spans="1:17" s="745" customFormat="1" ht="8.1" customHeight="1">
      <c r="A26" s="755"/>
      <c r="B26" s="756"/>
      <c r="C26" s="756"/>
      <c r="D26" s="756"/>
      <c r="E26" s="757"/>
      <c r="F26" s="632"/>
      <c r="G26" s="632"/>
      <c r="H26" s="632"/>
      <c r="I26" s="632"/>
      <c r="J26" s="632"/>
      <c r="K26" s="632"/>
      <c r="L26" s="632"/>
      <c r="M26" s="632"/>
      <c r="N26" s="632"/>
    </row>
    <row r="27" spans="1:17" s="745" customFormat="1" ht="11.1" customHeight="1">
      <c r="A27" s="755"/>
      <c r="B27" s="756" t="s">
        <v>86</v>
      </c>
      <c r="C27" s="756"/>
      <c r="D27" s="756"/>
      <c r="E27" s="757"/>
      <c r="F27" s="758"/>
      <c r="G27" s="758"/>
      <c r="H27" s="758"/>
      <c r="I27" s="758"/>
      <c r="J27" s="758"/>
      <c r="K27" s="758"/>
      <c r="L27" s="758"/>
      <c r="M27" s="758"/>
      <c r="N27" s="758"/>
      <c r="O27" s="741"/>
    </row>
    <row r="28" spans="1:17" s="745" customFormat="1" ht="11.1" customHeight="1">
      <c r="A28" s="755"/>
      <c r="B28" s="756" t="s">
        <v>119</v>
      </c>
      <c r="C28" s="756"/>
      <c r="D28" s="756"/>
      <c r="E28" s="757"/>
      <c r="F28" s="758"/>
      <c r="G28" s="758"/>
      <c r="H28" s="758"/>
      <c r="I28" s="758"/>
      <c r="J28" s="758"/>
      <c r="K28" s="758"/>
      <c r="L28" s="758"/>
      <c r="M28" s="758"/>
      <c r="N28" s="758"/>
      <c r="O28" s="632"/>
    </row>
    <row r="29" spans="1:17" s="745" customFormat="1" ht="11.1" customHeight="1">
      <c r="A29" s="755"/>
      <c r="B29" s="311" t="s">
        <v>88</v>
      </c>
      <c r="C29" s="311"/>
      <c r="D29" s="756"/>
      <c r="E29" s="757"/>
      <c r="F29" s="758"/>
      <c r="G29" s="758"/>
      <c r="H29" s="758"/>
      <c r="I29" s="758"/>
      <c r="J29" s="758"/>
      <c r="K29" s="758"/>
      <c r="L29" s="758"/>
      <c r="M29" s="758"/>
      <c r="N29" s="758"/>
      <c r="O29" s="632"/>
    </row>
    <row r="30" spans="1:17" s="745" customFormat="1" ht="3" customHeight="1">
      <c r="A30" s="760"/>
      <c r="B30" s="761"/>
      <c r="C30" s="761"/>
      <c r="D30" s="762"/>
      <c r="E30" s="763"/>
      <c r="F30" s="764"/>
      <c r="G30" s="764"/>
      <c r="H30" s="764"/>
      <c r="I30" s="764"/>
      <c r="J30" s="764"/>
      <c r="K30" s="764"/>
      <c r="L30" s="764"/>
      <c r="M30" s="764"/>
      <c r="N30" s="764"/>
      <c r="O30" s="741"/>
    </row>
    <row r="31" spans="1:17" s="719" customFormat="1" ht="11.1" customHeight="1">
      <c r="C31" s="765"/>
      <c r="D31" s="765"/>
      <c r="E31" s="743"/>
      <c r="F31" s="764"/>
      <c r="G31" s="764"/>
      <c r="H31" s="764"/>
      <c r="I31" s="764"/>
      <c r="J31" s="764"/>
      <c r="K31" s="764"/>
      <c r="L31" s="764"/>
      <c r="M31" s="764"/>
      <c r="N31" s="764"/>
      <c r="O31" s="745"/>
    </row>
    <row r="32" spans="1:17" s="979" customFormat="1">
      <c r="E32" s="977"/>
      <c r="F32" s="980"/>
      <c r="G32" s="980"/>
      <c r="H32" s="980"/>
      <c r="I32" s="980"/>
      <c r="J32" s="980"/>
      <c r="K32" s="980"/>
      <c r="L32" s="980"/>
      <c r="M32" s="980"/>
      <c r="N32" s="980"/>
      <c r="O32" s="983"/>
    </row>
    <row r="33" spans="5:15" s="979" customFormat="1">
      <c r="E33" s="977"/>
      <c r="F33" s="980"/>
      <c r="G33" s="980"/>
      <c r="H33" s="980"/>
      <c r="I33" s="980"/>
      <c r="J33" s="980"/>
      <c r="K33" s="980"/>
      <c r="L33" s="980"/>
      <c r="M33" s="980"/>
      <c r="N33" s="980"/>
      <c r="O33" s="983"/>
    </row>
    <row r="34" spans="5:15" s="979" customFormat="1">
      <c r="E34" s="977"/>
      <c r="F34" s="980"/>
      <c r="G34" s="980"/>
      <c r="H34" s="980"/>
      <c r="I34" s="980"/>
      <c r="J34" s="980"/>
      <c r="K34" s="980"/>
      <c r="L34" s="980"/>
      <c r="M34" s="980"/>
      <c r="N34" s="980"/>
      <c r="O34" s="983"/>
    </row>
    <row r="35" spans="5:15" s="979" customFormat="1">
      <c r="E35" s="977"/>
      <c r="F35" s="980"/>
      <c r="G35" s="980"/>
      <c r="H35" s="980"/>
      <c r="I35" s="980"/>
      <c r="J35" s="980"/>
      <c r="K35" s="980"/>
      <c r="L35" s="980"/>
      <c r="M35" s="980"/>
      <c r="N35" s="980"/>
      <c r="O35" s="983"/>
    </row>
    <row r="36" spans="5:15" s="979" customFormat="1">
      <c r="E36" s="977"/>
      <c r="F36" s="980"/>
      <c r="G36" s="980"/>
      <c r="H36" s="980"/>
      <c r="I36" s="980"/>
      <c r="J36" s="980"/>
      <c r="K36" s="980"/>
      <c r="L36" s="980"/>
      <c r="M36" s="980"/>
      <c r="N36" s="980"/>
      <c r="O36" s="983"/>
    </row>
    <row r="37" spans="5:15" s="979" customFormat="1">
      <c r="E37" s="977"/>
      <c r="F37" s="980"/>
      <c r="G37" s="980"/>
      <c r="H37" s="980"/>
      <c r="I37" s="980"/>
      <c r="J37" s="980"/>
      <c r="K37" s="980"/>
      <c r="L37" s="980"/>
      <c r="M37" s="980"/>
      <c r="N37" s="980"/>
      <c r="O37" s="983"/>
    </row>
    <row r="38" spans="5:15" s="979" customFormat="1">
      <c r="E38" s="977"/>
      <c r="F38" s="980"/>
      <c r="G38" s="977"/>
      <c r="H38" s="977"/>
      <c r="I38" s="977"/>
      <c r="J38" s="977"/>
      <c r="K38" s="977"/>
      <c r="L38" s="977"/>
      <c r="M38" s="977"/>
      <c r="N38" s="977"/>
      <c r="O38" s="978"/>
    </row>
    <row r="39" spans="5:15" s="979" customFormat="1">
      <c r="E39" s="977"/>
      <c r="F39" s="977"/>
      <c r="G39" s="977"/>
      <c r="H39" s="977"/>
      <c r="I39" s="977"/>
      <c r="J39" s="977"/>
      <c r="K39" s="977"/>
      <c r="L39" s="977"/>
      <c r="M39" s="977"/>
      <c r="N39" s="977"/>
      <c r="O39" s="978"/>
    </row>
    <row r="40" spans="5:15" s="979" customFormat="1">
      <c r="E40" s="977"/>
      <c r="F40" s="977"/>
      <c r="G40" s="977"/>
      <c r="H40" s="977"/>
      <c r="I40" s="977"/>
      <c r="J40" s="977"/>
      <c r="K40" s="977"/>
      <c r="L40" s="977"/>
      <c r="M40" s="977"/>
      <c r="N40" s="977"/>
      <c r="O40" s="978"/>
    </row>
    <row r="41" spans="5:15" s="979" customFormat="1">
      <c r="E41" s="977"/>
      <c r="F41" s="977"/>
      <c r="G41" s="977"/>
      <c r="H41" s="977"/>
      <c r="I41" s="977"/>
      <c r="J41" s="977"/>
      <c r="K41" s="977"/>
      <c r="L41" s="977"/>
      <c r="M41" s="977"/>
      <c r="N41" s="977"/>
      <c r="O41" s="978"/>
    </row>
    <row r="42" spans="5:15" s="979" customFormat="1">
      <c r="E42" s="977"/>
      <c r="F42" s="977"/>
      <c r="G42" s="977"/>
      <c r="H42" s="977"/>
      <c r="I42" s="977"/>
      <c r="J42" s="977"/>
      <c r="K42" s="977"/>
      <c r="L42" s="977"/>
      <c r="M42" s="977"/>
      <c r="N42" s="977"/>
      <c r="O42" s="978"/>
    </row>
  </sheetData>
  <hyperlinks>
    <hyperlink ref="B25" r:id="rId1" display="http://www.statistique.admin.ch"/>
    <hyperlink ref="B29" r:id="rId2"/>
    <hyperlink ref="O1" location="Tabelle1!A1" display="Retour Tabelle 1"/>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8"/>
  <sheetViews>
    <sheetView showGridLines="0" zoomScaleNormal="100" workbookViewId="0">
      <pane xSplit="5" topLeftCell="AG1" activePane="topRight" state="frozen"/>
      <selection pane="topRight" activeCell="AT1" sqref="AT1"/>
    </sheetView>
  </sheetViews>
  <sheetFormatPr baseColWidth="10" defaultColWidth="8.75" defaultRowHeight="12.75"/>
  <cols>
    <col min="1" max="1" width="0.75" style="11" customWidth="1"/>
    <col min="2" max="2" width="11.25" style="11" customWidth="1"/>
    <col min="3" max="3" width="33.125" style="11" bestFit="1" customWidth="1"/>
    <col min="4" max="4" width="31.75" style="11" bestFit="1" customWidth="1"/>
    <col min="5" max="5" width="7.25" style="196" customWidth="1"/>
    <col min="6" max="7" width="5.75" style="6" customWidth="1"/>
    <col min="8" max="8" width="5.75" style="12" customWidth="1"/>
    <col min="9" max="15" width="5.75" style="6" customWidth="1"/>
    <col min="16" max="44" width="5.75" style="11" customWidth="1"/>
    <col min="45" max="46" width="7.625" style="11" customWidth="1"/>
    <col min="47" max="47" width="6.25" style="1128" bestFit="1" customWidth="1"/>
    <col min="48" max="48" width="5" style="1128" customWidth="1"/>
    <col min="49" max="49" width="5.5" style="11" bestFit="1" customWidth="1"/>
    <col min="50" max="257" width="5" style="11" customWidth="1"/>
    <col min="258" max="16384" width="8.75" style="11"/>
  </cols>
  <sheetData>
    <row r="1" spans="1:48" s="4" customFormat="1" ht="12" customHeight="1">
      <c r="A1" s="3" t="s">
        <v>523</v>
      </c>
      <c r="B1" s="3"/>
      <c r="E1" s="975" t="s">
        <v>677</v>
      </c>
      <c r="G1" s="6"/>
      <c r="H1" s="7"/>
      <c r="I1" s="8"/>
      <c r="J1" s="8"/>
      <c r="K1" s="8"/>
      <c r="L1" s="8"/>
      <c r="M1" s="8"/>
      <c r="N1" s="8"/>
      <c r="O1" s="8"/>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T1" s="966" t="s">
        <v>770</v>
      </c>
      <c r="AU1" s="1128"/>
      <c r="AV1" s="1128"/>
    </row>
    <row r="2" spans="1:48" ht="12" customHeight="1">
      <c r="A2" s="10" t="s">
        <v>524</v>
      </c>
      <c r="B2" s="10"/>
      <c r="E2" s="975" t="s">
        <v>676</v>
      </c>
      <c r="F2" s="1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5"/>
    </row>
    <row r="3" spans="1:48" ht="3" customHeight="1">
      <c r="C3" s="14"/>
      <c r="D3" s="15"/>
      <c r="E3" s="16"/>
      <c r="F3" s="17"/>
      <c r="I3" s="18"/>
      <c r="J3" s="18"/>
      <c r="K3" s="18"/>
      <c r="L3" s="18"/>
      <c r="M3" s="18"/>
      <c r="N3" s="18"/>
      <c r="O3" s="18"/>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row>
    <row r="4" spans="1:48" ht="3" customHeight="1">
      <c r="A4" s="20"/>
      <c r="B4" s="582"/>
      <c r="C4" s="21"/>
      <c r="D4" s="22"/>
      <c r="E4" s="23"/>
      <c r="F4" s="24"/>
      <c r="G4" s="25"/>
      <c r="H4" s="26"/>
      <c r="I4" s="27"/>
      <c r="J4" s="26"/>
      <c r="K4" s="25"/>
      <c r="L4" s="26"/>
      <c r="M4" s="25"/>
      <c r="N4" s="25"/>
      <c r="O4" s="28"/>
      <c r="P4" s="25"/>
      <c r="Q4" s="25"/>
      <c r="R4" s="29"/>
      <c r="S4" s="29"/>
      <c r="T4" s="25"/>
      <c r="U4" s="25"/>
      <c r="V4" s="25"/>
      <c r="W4" s="25"/>
      <c r="X4" s="29"/>
      <c r="Y4" s="29"/>
      <c r="Z4" s="29"/>
      <c r="AA4" s="29"/>
      <c r="AB4" s="29"/>
      <c r="AC4" s="29"/>
      <c r="AD4" s="29"/>
      <c r="AE4" s="29"/>
      <c r="AF4" s="29"/>
      <c r="AG4" s="29"/>
      <c r="AH4" s="29"/>
      <c r="AI4" s="29"/>
      <c r="AJ4" s="29"/>
      <c r="AK4" s="29"/>
      <c r="AL4" s="29"/>
      <c r="AM4" s="29"/>
      <c r="AN4" s="29"/>
      <c r="AO4" s="29"/>
      <c r="AP4" s="29"/>
      <c r="AQ4" s="29"/>
      <c r="AR4" s="29"/>
      <c r="AS4" s="29"/>
      <c r="AT4" s="30"/>
    </row>
    <row r="5" spans="1:48" s="40" customFormat="1" ht="10.15" customHeight="1">
      <c r="A5" s="31"/>
      <c r="B5" s="212" t="s">
        <v>91</v>
      </c>
      <c r="C5" s="32" t="s">
        <v>39</v>
      </c>
      <c r="D5" s="33" t="s">
        <v>40</v>
      </c>
      <c r="E5" s="34" t="s">
        <v>41</v>
      </c>
      <c r="F5" s="35" t="s">
        <v>42</v>
      </c>
      <c r="G5" s="35" t="s">
        <v>43</v>
      </c>
      <c r="H5" s="35" t="s">
        <v>42</v>
      </c>
      <c r="I5" s="35" t="s">
        <v>43</v>
      </c>
      <c r="J5" s="35" t="s">
        <v>42</v>
      </c>
      <c r="K5" s="36" t="s">
        <v>43</v>
      </c>
      <c r="L5" s="36" t="s">
        <v>42</v>
      </c>
      <c r="M5" s="35" t="s">
        <v>43</v>
      </c>
      <c r="N5" s="36" t="s">
        <v>42</v>
      </c>
      <c r="O5" s="36" t="s">
        <v>43</v>
      </c>
      <c r="P5" s="35" t="s">
        <v>42</v>
      </c>
      <c r="Q5" s="35" t="s">
        <v>43</v>
      </c>
      <c r="R5" s="35" t="s">
        <v>42</v>
      </c>
      <c r="S5" s="35" t="s">
        <v>43</v>
      </c>
      <c r="T5" s="36" t="s">
        <v>42</v>
      </c>
      <c r="U5" s="36" t="s">
        <v>43</v>
      </c>
      <c r="V5" s="36" t="s">
        <v>42</v>
      </c>
      <c r="W5" s="36" t="s">
        <v>43</v>
      </c>
      <c r="X5" s="36" t="s">
        <v>42</v>
      </c>
      <c r="Y5" s="36" t="s">
        <v>43</v>
      </c>
      <c r="Z5" s="36" t="s">
        <v>42</v>
      </c>
      <c r="AA5" s="36" t="s">
        <v>43</v>
      </c>
      <c r="AB5" s="36" t="s">
        <v>42</v>
      </c>
      <c r="AC5" s="36" t="s">
        <v>43</v>
      </c>
      <c r="AD5" s="37" t="s">
        <v>42</v>
      </c>
      <c r="AE5" s="36" t="s">
        <v>43</v>
      </c>
      <c r="AF5" s="37" t="s">
        <v>42</v>
      </c>
      <c r="AG5" s="36" t="s">
        <v>43</v>
      </c>
      <c r="AH5" s="36" t="s">
        <v>42</v>
      </c>
      <c r="AI5" s="36" t="s">
        <v>43</v>
      </c>
      <c r="AJ5" s="36" t="s">
        <v>42</v>
      </c>
      <c r="AK5" s="36" t="s">
        <v>43</v>
      </c>
      <c r="AL5" s="36" t="s">
        <v>42</v>
      </c>
      <c r="AM5" s="36" t="s">
        <v>43</v>
      </c>
      <c r="AN5" s="36" t="s">
        <v>42</v>
      </c>
      <c r="AO5" s="36" t="s">
        <v>43</v>
      </c>
      <c r="AP5" s="1132" t="s">
        <v>42</v>
      </c>
      <c r="AQ5" s="1132" t="s">
        <v>43</v>
      </c>
      <c r="AR5" s="1132" t="s">
        <v>42</v>
      </c>
      <c r="AS5" s="38" t="s">
        <v>44</v>
      </c>
      <c r="AT5" s="39"/>
      <c r="AU5" s="1131"/>
      <c r="AV5" s="1131"/>
    </row>
    <row r="6" spans="1:48" s="40" customFormat="1" ht="10.15" customHeight="1">
      <c r="A6" s="31"/>
      <c r="B6" s="221"/>
      <c r="C6" s="41"/>
      <c r="D6" s="33"/>
      <c r="E6" s="34" t="s">
        <v>45</v>
      </c>
      <c r="F6" s="35" t="s">
        <v>46</v>
      </c>
      <c r="G6" s="35" t="s">
        <v>47</v>
      </c>
      <c r="H6" s="35" t="s">
        <v>46</v>
      </c>
      <c r="I6" s="35" t="s">
        <v>47</v>
      </c>
      <c r="J6" s="35" t="s">
        <v>46</v>
      </c>
      <c r="K6" s="36" t="s">
        <v>47</v>
      </c>
      <c r="L6" s="36" t="s">
        <v>46</v>
      </c>
      <c r="M6" s="35" t="s">
        <v>47</v>
      </c>
      <c r="N6" s="36" t="s">
        <v>46</v>
      </c>
      <c r="O6" s="36" t="s">
        <v>47</v>
      </c>
      <c r="P6" s="35" t="s">
        <v>46</v>
      </c>
      <c r="Q6" s="35" t="s">
        <v>47</v>
      </c>
      <c r="R6" s="35" t="s">
        <v>46</v>
      </c>
      <c r="S6" s="35" t="s">
        <v>47</v>
      </c>
      <c r="T6" s="36" t="s">
        <v>46</v>
      </c>
      <c r="U6" s="36" t="s">
        <v>47</v>
      </c>
      <c r="V6" s="36" t="s">
        <v>46</v>
      </c>
      <c r="W6" s="36" t="s">
        <v>47</v>
      </c>
      <c r="X6" s="36" t="s">
        <v>46</v>
      </c>
      <c r="Y6" s="36" t="s">
        <v>47</v>
      </c>
      <c r="Z6" s="36" t="s">
        <v>46</v>
      </c>
      <c r="AA6" s="36" t="s">
        <v>47</v>
      </c>
      <c r="AB6" s="36" t="s">
        <v>46</v>
      </c>
      <c r="AC6" s="36" t="s">
        <v>47</v>
      </c>
      <c r="AD6" s="37" t="s">
        <v>46</v>
      </c>
      <c r="AE6" s="36" t="s">
        <v>47</v>
      </c>
      <c r="AF6" s="37" t="s">
        <v>46</v>
      </c>
      <c r="AG6" s="36" t="s">
        <v>47</v>
      </c>
      <c r="AH6" s="36" t="s">
        <v>46</v>
      </c>
      <c r="AI6" s="36" t="s">
        <v>47</v>
      </c>
      <c r="AJ6" s="36" t="s">
        <v>46</v>
      </c>
      <c r="AK6" s="36" t="s">
        <v>47</v>
      </c>
      <c r="AL6" s="36" t="s">
        <v>46</v>
      </c>
      <c r="AM6" s="36" t="s">
        <v>47</v>
      </c>
      <c r="AN6" s="36" t="s">
        <v>46</v>
      </c>
      <c r="AO6" s="36" t="s">
        <v>47</v>
      </c>
      <c r="AP6" s="1132" t="s">
        <v>46</v>
      </c>
      <c r="AQ6" s="1132" t="s">
        <v>47</v>
      </c>
      <c r="AR6" s="1132" t="s">
        <v>46</v>
      </c>
      <c r="AS6" s="42" t="s">
        <v>48</v>
      </c>
      <c r="AT6" s="43"/>
      <c r="AU6" s="1131"/>
      <c r="AV6" s="1131"/>
    </row>
    <row r="7" spans="1:48" s="40" customFormat="1" ht="3" customHeight="1">
      <c r="A7" s="31"/>
      <c r="B7" s="221"/>
      <c r="C7" s="44"/>
      <c r="D7" s="45"/>
      <c r="E7" s="46"/>
      <c r="F7" s="47"/>
      <c r="G7" s="48"/>
      <c r="H7" s="49"/>
      <c r="I7" s="48"/>
      <c r="J7" s="48"/>
      <c r="K7" s="48"/>
      <c r="L7" s="48"/>
      <c r="M7" s="48"/>
      <c r="N7" s="48"/>
      <c r="O7" s="48"/>
      <c r="P7" s="48"/>
      <c r="Q7" s="48"/>
      <c r="R7" s="48"/>
      <c r="S7" s="48"/>
      <c r="T7" s="48"/>
      <c r="U7" s="48"/>
      <c r="V7" s="48"/>
      <c r="W7" s="48"/>
      <c r="X7" s="48"/>
      <c r="Y7" s="49"/>
      <c r="Z7" s="48"/>
      <c r="AA7" s="49"/>
      <c r="AB7" s="48"/>
      <c r="AC7" s="49"/>
      <c r="AD7" s="50"/>
      <c r="AE7" s="50"/>
      <c r="AF7" s="50"/>
      <c r="AG7" s="50"/>
      <c r="AH7" s="50"/>
      <c r="AI7" s="50"/>
      <c r="AJ7" s="50"/>
      <c r="AK7" s="50"/>
      <c r="AL7" s="50"/>
      <c r="AM7" s="50"/>
      <c r="AN7" s="50"/>
      <c r="AO7" s="50"/>
      <c r="AP7" s="50"/>
      <c r="AQ7" s="50"/>
      <c r="AR7" s="50"/>
      <c r="AS7" s="51"/>
      <c r="AT7" s="52"/>
      <c r="AU7" s="1131"/>
      <c r="AV7" s="1131"/>
    </row>
    <row r="8" spans="1:48" s="40" customFormat="1" ht="10.15" customHeight="1">
      <c r="A8" s="31"/>
      <c r="B8" s="221"/>
      <c r="C8" s="44"/>
      <c r="D8" s="53"/>
      <c r="E8" s="46"/>
      <c r="F8" s="54"/>
      <c r="G8" s="55"/>
      <c r="H8" s="55"/>
      <c r="I8" s="55"/>
      <c r="J8" s="55"/>
      <c r="K8" s="56"/>
      <c r="L8" s="56"/>
      <c r="M8" s="55"/>
      <c r="N8" s="56"/>
      <c r="O8" s="56"/>
      <c r="P8" s="55"/>
      <c r="Q8" s="55"/>
      <c r="R8" s="55"/>
      <c r="S8" s="55"/>
      <c r="T8" s="56"/>
      <c r="U8" s="56"/>
      <c r="V8" s="56"/>
      <c r="W8" s="56"/>
      <c r="X8" s="56"/>
      <c r="Y8" s="55"/>
      <c r="Z8" s="56"/>
      <c r="AA8" s="55"/>
      <c r="AB8" s="56"/>
      <c r="AC8" s="55"/>
      <c r="AD8" s="57"/>
      <c r="AE8" s="57"/>
      <c r="AF8" s="57"/>
      <c r="AG8" s="57"/>
      <c r="AH8" s="57"/>
      <c r="AI8" s="57"/>
      <c r="AJ8" s="57"/>
      <c r="AK8" s="57"/>
      <c r="AL8" s="57"/>
      <c r="AM8" s="57"/>
      <c r="AN8" s="57"/>
      <c r="AO8" s="57"/>
      <c r="AP8" s="57"/>
      <c r="AQ8" s="57"/>
      <c r="AR8" s="57"/>
      <c r="AS8" s="58" t="s">
        <v>49</v>
      </c>
      <c r="AT8" s="59" t="s">
        <v>50</v>
      </c>
      <c r="AU8" s="1131"/>
      <c r="AV8" s="1131"/>
    </row>
    <row r="9" spans="1:48" s="40" customFormat="1" ht="10.15" customHeight="1">
      <c r="A9" s="31"/>
      <c r="B9" s="221"/>
      <c r="C9" s="44"/>
      <c r="D9" s="60"/>
      <c r="E9" s="46"/>
      <c r="F9" s="61" t="s">
        <v>51</v>
      </c>
      <c r="G9" s="62" t="s">
        <v>51</v>
      </c>
      <c r="H9" s="63" t="s">
        <v>52</v>
      </c>
      <c r="I9" s="62" t="s">
        <v>52</v>
      </c>
      <c r="J9" s="62" t="s">
        <v>53</v>
      </c>
      <c r="K9" s="62" t="s">
        <v>53</v>
      </c>
      <c r="L9" s="62" t="s">
        <v>54</v>
      </c>
      <c r="M9" s="62" t="s">
        <v>54</v>
      </c>
      <c r="N9" s="62" t="s">
        <v>55</v>
      </c>
      <c r="O9" s="62" t="s">
        <v>55</v>
      </c>
      <c r="P9" s="62" t="s">
        <v>56</v>
      </c>
      <c r="Q9" s="62" t="s">
        <v>56</v>
      </c>
      <c r="R9" s="62" t="s">
        <v>57</v>
      </c>
      <c r="S9" s="62" t="s">
        <v>57</v>
      </c>
      <c r="T9" s="62" t="s">
        <v>58</v>
      </c>
      <c r="U9" s="62" t="s">
        <v>58</v>
      </c>
      <c r="V9" s="62" t="s">
        <v>59</v>
      </c>
      <c r="W9" s="62" t="s">
        <v>59</v>
      </c>
      <c r="X9" s="62" t="s">
        <v>60</v>
      </c>
      <c r="Y9" s="62" t="s">
        <v>60</v>
      </c>
      <c r="Z9" s="62" t="s">
        <v>61</v>
      </c>
      <c r="AA9" s="62" t="s">
        <v>61</v>
      </c>
      <c r="AB9" s="62" t="s">
        <v>62</v>
      </c>
      <c r="AC9" s="62" t="s">
        <v>62</v>
      </c>
      <c r="AD9" s="62" t="s">
        <v>63</v>
      </c>
      <c r="AE9" s="62" t="s">
        <v>63</v>
      </c>
      <c r="AF9" s="62" t="s">
        <v>64</v>
      </c>
      <c r="AG9" s="62" t="s">
        <v>64</v>
      </c>
      <c r="AH9" s="62" t="s">
        <v>65</v>
      </c>
      <c r="AI9" s="62" t="s">
        <v>65</v>
      </c>
      <c r="AJ9" s="62" t="s">
        <v>422</v>
      </c>
      <c r="AK9" s="62" t="s">
        <v>422</v>
      </c>
      <c r="AL9" s="62" t="s">
        <v>567</v>
      </c>
      <c r="AM9" s="62" t="s">
        <v>567</v>
      </c>
      <c r="AN9" s="62" t="s">
        <v>661</v>
      </c>
      <c r="AO9" s="62" t="s">
        <v>661</v>
      </c>
      <c r="AP9" s="68" t="s">
        <v>668</v>
      </c>
      <c r="AQ9" s="68" t="s">
        <v>668</v>
      </c>
      <c r="AR9" s="68" t="s">
        <v>769</v>
      </c>
      <c r="AS9" s="58" t="s">
        <v>66</v>
      </c>
      <c r="AT9" s="59" t="s">
        <v>67</v>
      </c>
      <c r="AU9" s="1131"/>
      <c r="AV9" s="1131"/>
    </row>
    <row r="10" spans="1:48" s="71" customFormat="1" ht="3" customHeight="1">
      <c r="A10" s="64"/>
      <c r="B10" s="239"/>
      <c r="C10" s="65"/>
      <c r="D10" s="66"/>
      <c r="E10" s="67"/>
      <c r="F10" s="63"/>
      <c r="G10" s="68"/>
      <c r="H10" s="68"/>
      <c r="I10" s="69"/>
      <c r="J10" s="69"/>
      <c r="K10" s="69"/>
      <c r="L10" s="69"/>
      <c r="M10" s="69"/>
      <c r="N10" s="62"/>
      <c r="O10" s="69"/>
      <c r="P10" s="69"/>
      <c r="Q10" s="69"/>
      <c r="R10" s="68"/>
      <c r="S10" s="68"/>
      <c r="T10" s="69"/>
      <c r="U10" s="69"/>
      <c r="V10" s="69"/>
      <c r="W10" s="69"/>
      <c r="X10" s="68"/>
      <c r="Y10" s="68"/>
      <c r="Z10" s="68"/>
      <c r="AA10" s="68"/>
      <c r="AB10" s="68"/>
      <c r="AC10" s="68"/>
      <c r="AD10" s="68"/>
      <c r="AE10" s="68"/>
      <c r="AF10" s="68"/>
      <c r="AG10" s="68"/>
      <c r="AH10" s="68"/>
      <c r="AI10" s="68"/>
      <c r="AJ10" s="68"/>
      <c r="AK10" s="68"/>
      <c r="AL10" s="68"/>
      <c r="AM10" s="68"/>
      <c r="AN10" s="68"/>
      <c r="AO10" s="68"/>
      <c r="AP10" s="68"/>
      <c r="AQ10" s="68"/>
      <c r="AR10" s="68"/>
      <c r="AS10" s="68"/>
      <c r="AT10" s="70"/>
      <c r="AU10" s="1131"/>
      <c r="AV10" s="1131"/>
    </row>
    <row r="11" spans="1:48" s="71" customFormat="1" ht="6" customHeight="1">
      <c r="A11" s="72"/>
      <c r="B11" s="158"/>
      <c r="C11" s="73"/>
      <c r="D11" s="74"/>
      <c r="E11" s="75"/>
      <c r="F11" s="76"/>
      <c r="G11" s="77"/>
      <c r="H11" s="77"/>
      <c r="I11" s="78"/>
      <c r="J11" s="79"/>
      <c r="K11" s="80"/>
      <c r="L11" s="80"/>
      <c r="M11" s="79"/>
      <c r="N11" s="79"/>
      <c r="O11" s="79"/>
      <c r="P11" s="79"/>
      <c r="Q11" s="79"/>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1131"/>
      <c r="AV11" s="1131"/>
    </row>
    <row r="12" spans="1:48" s="92" customFormat="1" ht="11.1" customHeight="1">
      <c r="A12" s="83"/>
      <c r="B12" s="584"/>
      <c r="C12" s="84" t="s">
        <v>68</v>
      </c>
      <c r="D12" s="85" t="s">
        <v>285</v>
      </c>
      <c r="E12" s="86"/>
      <c r="F12" s="87"/>
      <c r="G12" s="88"/>
      <c r="H12" s="88"/>
      <c r="I12" s="89"/>
      <c r="J12" s="88"/>
      <c r="K12" s="88"/>
      <c r="L12" s="88"/>
      <c r="M12" s="88"/>
      <c r="N12" s="88"/>
      <c r="O12" s="88"/>
      <c r="P12" s="88"/>
      <c r="Q12" s="88"/>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1"/>
      <c r="AU12" s="1131"/>
      <c r="AV12" s="1131"/>
    </row>
    <row r="13" spans="1:48" s="92" customFormat="1" ht="11.1" customHeight="1">
      <c r="A13" s="83"/>
      <c r="B13" s="584"/>
      <c r="C13" s="84" t="s">
        <v>69</v>
      </c>
      <c r="D13" s="85" t="s">
        <v>525</v>
      </c>
      <c r="E13" s="1014">
        <v>100</v>
      </c>
      <c r="F13" s="93">
        <v>88.147199999999998</v>
      </c>
      <c r="G13" s="94">
        <v>87.831800000000001</v>
      </c>
      <c r="H13" s="94">
        <v>87.027100000000004</v>
      </c>
      <c r="I13" s="94">
        <v>86.725700000000003</v>
      </c>
      <c r="J13" s="94">
        <v>86.168400000000005</v>
      </c>
      <c r="K13" s="94">
        <v>86.126599999999996</v>
      </c>
      <c r="L13" s="94">
        <v>85.452500000000001</v>
      </c>
      <c r="M13" s="94">
        <v>85.516499999999994</v>
      </c>
      <c r="N13" s="94">
        <v>90.990799999999993</v>
      </c>
      <c r="O13" s="94">
        <v>92.048199999999994</v>
      </c>
      <c r="P13" s="94">
        <v>92.767200000000003</v>
      </c>
      <c r="Q13" s="94">
        <v>93.107100000000003</v>
      </c>
      <c r="R13" s="94">
        <v>94.053100000000001</v>
      </c>
      <c r="S13" s="94">
        <v>94.691800000000001</v>
      </c>
      <c r="T13" s="95">
        <v>98.397900000000007</v>
      </c>
      <c r="U13" s="95">
        <v>99.561899999999994</v>
      </c>
      <c r="V13" s="95">
        <v>98.703299999999999</v>
      </c>
      <c r="W13" s="95">
        <v>98.750100000000003</v>
      </c>
      <c r="X13" s="95">
        <v>98.174999999999997</v>
      </c>
      <c r="Y13" s="95">
        <v>97.447800000000001</v>
      </c>
      <c r="Z13" s="95">
        <v>99.5959</v>
      </c>
      <c r="AA13" s="95">
        <v>98.691100000000006</v>
      </c>
      <c r="AB13" s="96">
        <v>99.723699999999994</v>
      </c>
      <c r="AC13" s="96">
        <v>100.1632</v>
      </c>
      <c r="AD13" s="96">
        <v>100.27370000000001</v>
      </c>
      <c r="AE13" s="96">
        <v>100.2979</v>
      </c>
      <c r="AF13" s="96">
        <v>100.0093</v>
      </c>
      <c r="AG13" s="96">
        <v>100.0226</v>
      </c>
      <c r="AH13" s="96">
        <v>96.639099999999999</v>
      </c>
      <c r="AI13" s="96">
        <v>96.698899999999995</v>
      </c>
      <c r="AJ13" s="96">
        <v>95.692599999999999</v>
      </c>
      <c r="AK13" s="96">
        <v>95.944500000000005</v>
      </c>
      <c r="AL13" s="96">
        <v>97.334000000000003</v>
      </c>
      <c r="AM13" s="96">
        <v>98.340900000000005</v>
      </c>
      <c r="AN13" s="96">
        <v>99.999300000000005</v>
      </c>
      <c r="AO13" s="96">
        <v>100</v>
      </c>
      <c r="AP13" s="96">
        <v>100.04430000000001</v>
      </c>
      <c r="AQ13" s="96">
        <v>99.708500000000001</v>
      </c>
      <c r="AR13" s="96">
        <v>99.119100000000003</v>
      </c>
      <c r="AS13" s="97">
        <f>((AR13-AQ13)/AQ13)*100</f>
        <v>-0.59112312390618427</v>
      </c>
      <c r="AT13" s="98">
        <f>((AR13-AP13)/AP13)*100</f>
        <v>-0.92479031788917887</v>
      </c>
      <c r="AU13" s="1131"/>
      <c r="AV13" s="1131"/>
    </row>
    <row r="14" spans="1:48" s="107" customFormat="1" ht="11.1" customHeight="1">
      <c r="A14" s="99"/>
      <c r="B14" s="1135" t="s">
        <v>726</v>
      </c>
      <c r="C14" s="100" t="s">
        <v>725</v>
      </c>
      <c r="D14" s="101" t="s">
        <v>528</v>
      </c>
      <c r="E14" s="1015">
        <v>20</v>
      </c>
      <c r="F14" s="102">
        <v>101.584</v>
      </c>
      <c r="G14" s="103">
        <v>100.7072</v>
      </c>
      <c r="H14" s="103">
        <v>99.599299999999999</v>
      </c>
      <c r="I14" s="103">
        <v>99.420100000000005</v>
      </c>
      <c r="J14" s="103">
        <v>99.459699999999998</v>
      </c>
      <c r="K14" s="103">
        <v>100.8347</v>
      </c>
      <c r="L14" s="103">
        <v>100.56</v>
      </c>
      <c r="M14" s="103">
        <v>100.2418</v>
      </c>
      <c r="N14" s="103">
        <v>101.5339</v>
      </c>
      <c r="O14" s="103">
        <v>101.72029999999999</v>
      </c>
      <c r="P14" s="103">
        <v>103.0337</v>
      </c>
      <c r="Q14" s="103">
        <v>103.4849</v>
      </c>
      <c r="R14" s="103">
        <v>105.2946</v>
      </c>
      <c r="S14" s="103">
        <v>106.8712</v>
      </c>
      <c r="T14" s="104">
        <v>105.8586</v>
      </c>
      <c r="U14" s="104">
        <v>102.551</v>
      </c>
      <c r="V14" s="104">
        <v>103.51649999999999</v>
      </c>
      <c r="W14" s="104">
        <v>103.2514</v>
      </c>
      <c r="X14" s="104">
        <v>102.0778</v>
      </c>
      <c r="Y14" s="104">
        <v>98.384200000000007</v>
      </c>
      <c r="Z14" s="104">
        <v>98.758099999999999</v>
      </c>
      <c r="AA14" s="104">
        <v>96.016800000000003</v>
      </c>
      <c r="AB14" s="104">
        <v>96.839100000000002</v>
      </c>
      <c r="AC14" s="104">
        <v>97.362099999999998</v>
      </c>
      <c r="AD14" s="104">
        <v>99.733099999999993</v>
      </c>
      <c r="AE14" s="104">
        <v>100.2542</v>
      </c>
      <c r="AF14" s="104">
        <v>100.2266</v>
      </c>
      <c r="AG14" s="104">
        <v>99.747600000000006</v>
      </c>
      <c r="AH14" s="104">
        <v>93.854200000000006</v>
      </c>
      <c r="AI14" s="104">
        <v>96.089399999999998</v>
      </c>
      <c r="AJ14" s="104">
        <v>96.957300000000004</v>
      </c>
      <c r="AK14" s="104">
        <v>96.745900000000006</v>
      </c>
      <c r="AL14" s="104">
        <v>96.492199999999997</v>
      </c>
      <c r="AM14" s="104">
        <v>100.2508</v>
      </c>
      <c r="AN14" s="104">
        <v>101.9042</v>
      </c>
      <c r="AO14" s="104">
        <v>100</v>
      </c>
      <c r="AP14" s="104">
        <v>100.58159999999999</v>
      </c>
      <c r="AQ14" s="104">
        <v>98.902000000000001</v>
      </c>
      <c r="AR14" s="104">
        <v>97.3279</v>
      </c>
      <c r="AS14" s="105">
        <f>((AR14-AQ14)/AQ14)*100</f>
        <v>-1.5915754989787885</v>
      </c>
      <c r="AT14" s="106">
        <f>((AR14-AP14)/AP14)*100</f>
        <v>-3.2348859035847464</v>
      </c>
      <c r="AU14" s="1131"/>
      <c r="AV14" s="1130"/>
    </row>
    <row r="15" spans="1:48" s="107" customFormat="1" ht="11.1" customHeight="1">
      <c r="A15" s="99"/>
      <c r="B15" s="597" t="s">
        <v>213</v>
      </c>
      <c r="C15" s="108" t="s">
        <v>724</v>
      </c>
      <c r="D15" s="1134" t="s">
        <v>723</v>
      </c>
      <c r="E15" s="1015">
        <v>6.3407999999999998</v>
      </c>
      <c r="F15" s="110" t="s">
        <v>32</v>
      </c>
      <c r="G15" s="111" t="s">
        <v>32</v>
      </c>
      <c r="H15" s="111" t="s">
        <v>32</v>
      </c>
      <c r="I15" s="111" t="s">
        <v>32</v>
      </c>
      <c r="J15" s="111" t="s">
        <v>32</v>
      </c>
      <c r="K15" s="111" t="s">
        <v>32</v>
      </c>
      <c r="L15" s="111" t="s">
        <v>32</v>
      </c>
      <c r="M15" s="111" t="s">
        <v>32</v>
      </c>
      <c r="N15" s="111" t="s">
        <v>32</v>
      </c>
      <c r="O15" s="111" t="s">
        <v>32</v>
      </c>
      <c r="P15" s="111" t="s">
        <v>32</v>
      </c>
      <c r="Q15" s="111" t="s">
        <v>32</v>
      </c>
      <c r="R15" s="111" t="s">
        <v>32</v>
      </c>
      <c r="S15" s="111" t="s">
        <v>32</v>
      </c>
      <c r="T15" s="104">
        <v>97.210499999999996</v>
      </c>
      <c r="U15" s="104">
        <v>95.430899999999994</v>
      </c>
      <c r="V15" s="104">
        <v>97.465299999999999</v>
      </c>
      <c r="W15" s="104">
        <v>97.488399999999999</v>
      </c>
      <c r="X15" s="104">
        <v>96.380899999999997</v>
      </c>
      <c r="Y15" s="104">
        <v>94.312600000000003</v>
      </c>
      <c r="Z15" s="104">
        <v>94.9499</v>
      </c>
      <c r="AA15" s="104">
        <v>93.266099999999994</v>
      </c>
      <c r="AB15" s="104">
        <v>94.931600000000003</v>
      </c>
      <c r="AC15" s="104">
        <v>95.165199999999999</v>
      </c>
      <c r="AD15" s="104">
        <v>97.977500000000006</v>
      </c>
      <c r="AE15" s="104">
        <v>98.285300000000007</v>
      </c>
      <c r="AF15" s="104">
        <v>98.609499999999997</v>
      </c>
      <c r="AG15" s="104">
        <v>98.304599999999994</v>
      </c>
      <c r="AH15" s="104">
        <v>95.380799999999994</v>
      </c>
      <c r="AI15" s="104">
        <v>96.825100000000006</v>
      </c>
      <c r="AJ15" s="104">
        <v>96.976299999999995</v>
      </c>
      <c r="AK15" s="104">
        <v>96.803100000000001</v>
      </c>
      <c r="AL15" s="104">
        <v>96.971599999999995</v>
      </c>
      <c r="AM15" s="104">
        <v>99.434200000000004</v>
      </c>
      <c r="AN15" s="104">
        <v>101.22499999999999</v>
      </c>
      <c r="AO15" s="104">
        <v>100</v>
      </c>
      <c r="AP15" s="104">
        <v>100.3844</v>
      </c>
      <c r="AQ15" s="104">
        <v>99.860299999999995</v>
      </c>
      <c r="AR15" s="104">
        <v>99.378100000000003</v>
      </c>
      <c r="AS15" s="105">
        <f t="shared" ref="AS15:AS34" si="0">((AR15-AQ15)/AQ15)*100</f>
        <v>-0.48287457578235971</v>
      </c>
      <c r="AT15" s="106">
        <f t="shared" ref="AT15:AT34" si="1">((AR15-AP15)/AP15)*100</f>
        <v>-1.00244659528771</v>
      </c>
      <c r="AU15" s="1131"/>
      <c r="AV15" s="1130"/>
    </row>
    <row r="16" spans="1:48" s="107" customFormat="1" ht="11.1" customHeight="1">
      <c r="A16" s="99"/>
      <c r="B16" s="597" t="s">
        <v>214</v>
      </c>
      <c r="C16" s="108" t="s">
        <v>722</v>
      </c>
      <c r="D16" s="1133" t="s">
        <v>70</v>
      </c>
      <c r="E16" s="1015">
        <v>3.7143000000000002</v>
      </c>
      <c r="F16" s="110" t="s">
        <v>32</v>
      </c>
      <c r="G16" s="111" t="s">
        <v>32</v>
      </c>
      <c r="H16" s="111" t="s">
        <v>32</v>
      </c>
      <c r="I16" s="111" t="s">
        <v>32</v>
      </c>
      <c r="J16" s="111" t="s">
        <v>32</v>
      </c>
      <c r="K16" s="111" t="s">
        <v>32</v>
      </c>
      <c r="L16" s="111" t="s">
        <v>32</v>
      </c>
      <c r="M16" s="111" t="s">
        <v>32</v>
      </c>
      <c r="N16" s="111" t="s">
        <v>32</v>
      </c>
      <c r="O16" s="111" t="s">
        <v>32</v>
      </c>
      <c r="P16" s="111" t="s">
        <v>32</v>
      </c>
      <c r="Q16" s="111" t="s">
        <v>32</v>
      </c>
      <c r="R16" s="111" t="s">
        <v>32</v>
      </c>
      <c r="S16" s="111" t="s">
        <v>32</v>
      </c>
      <c r="T16" s="104">
        <v>109.30419999999999</v>
      </c>
      <c r="U16" s="104">
        <v>106.5149</v>
      </c>
      <c r="V16" s="104">
        <v>106.6173</v>
      </c>
      <c r="W16" s="104">
        <v>106.5748</v>
      </c>
      <c r="X16" s="104">
        <v>104.7012</v>
      </c>
      <c r="Y16" s="104">
        <v>101.3359</v>
      </c>
      <c r="Z16" s="104">
        <v>102.5403</v>
      </c>
      <c r="AA16" s="104">
        <v>99.822800000000001</v>
      </c>
      <c r="AB16" s="104">
        <v>98.198300000000003</v>
      </c>
      <c r="AC16" s="104">
        <v>98.894900000000007</v>
      </c>
      <c r="AD16" s="104">
        <v>101.0667</v>
      </c>
      <c r="AE16" s="104">
        <v>101.60599999999999</v>
      </c>
      <c r="AF16" s="104">
        <v>101.5025</v>
      </c>
      <c r="AG16" s="104">
        <v>101.0581</v>
      </c>
      <c r="AH16" s="104">
        <v>94.755499999999998</v>
      </c>
      <c r="AI16" s="104">
        <v>96.513099999999994</v>
      </c>
      <c r="AJ16" s="104">
        <v>97.159499999999994</v>
      </c>
      <c r="AK16" s="104">
        <v>97.3018</v>
      </c>
      <c r="AL16" s="104">
        <v>96.510800000000003</v>
      </c>
      <c r="AM16" s="104">
        <v>99.501099999999994</v>
      </c>
      <c r="AN16" s="104">
        <v>100.9537</v>
      </c>
      <c r="AO16" s="104">
        <v>100</v>
      </c>
      <c r="AP16" s="104">
        <v>100.164</v>
      </c>
      <c r="AQ16" s="104">
        <v>98.854100000000003</v>
      </c>
      <c r="AR16" s="104">
        <v>96.927499999999995</v>
      </c>
      <c r="AS16" s="105">
        <f t="shared" si="0"/>
        <v>-1.9489328211981169</v>
      </c>
      <c r="AT16" s="106">
        <f t="shared" si="1"/>
        <v>-3.2312008306377606</v>
      </c>
      <c r="AU16" s="1131"/>
      <c r="AV16" s="1130"/>
    </row>
    <row r="17" spans="1:48" s="107" customFormat="1" ht="11.1" customHeight="1">
      <c r="A17" s="99"/>
      <c r="B17" s="597" t="s">
        <v>215</v>
      </c>
      <c r="C17" s="108" t="s">
        <v>721</v>
      </c>
      <c r="D17" s="1133" t="s">
        <v>71</v>
      </c>
      <c r="E17" s="1015">
        <v>9.9449000000000005</v>
      </c>
      <c r="F17" s="110" t="s">
        <v>32</v>
      </c>
      <c r="G17" s="111" t="s">
        <v>32</v>
      </c>
      <c r="H17" s="111" t="s">
        <v>32</v>
      </c>
      <c r="I17" s="111" t="s">
        <v>32</v>
      </c>
      <c r="J17" s="111" t="s">
        <v>32</v>
      </c>
      <c r="K17" s="111" t="s">
        <v>32</v>
      </c>
      <c r="L17" s="111" t="s">
        <v>32</v>
      </c>
      <c r="M17" s="111" t="s">
        <v>32</v>
      </c>
      <c r="N17" s="111" t="s">
        <v>32</v>
      </c>
      <c r="O17" s="111" t="s">
        <v>32</v>
      </c>
      <c r="P17" s="111" t="s">
        <v>32</v>
      </c>
      <c r="Q17" s="111" t="s">
        <v>32</v>
      </c>
      <c r="R17" s="111" t="s">
        <v>32</v>
      </c>
      <c r="S17" s="111" t="s">
        <v>32</v>
      </c>
      <c r="T17" s="104">
        <v>117.32170000000001</v>
      </c>
      <c r="U17" s="104">
        <v>111.1725</v>
      </c>
      <c r="V17" s="104">
        <v>111.038</v>
      </c>
      <c r="W17" s="104">
        <v>110.1467</v>
      </c>
      <c r="X17" s="104">
        <v>109.3728</v>
      </c>
      <c r="Y17" s="104">
        <v>102.8184</v>
      </c>
      <c r="Z17" s="104">
        <v>102.16549999999999</v>
      </c>
      <c r="AA17" s="104">
        <v>97.700100000000006</v>
      </c>
      <c r="AB17" s="104">
        <v>98.933300000000003</v>
      </c>
      <c r="AC17" s="104">
        <v>99.798000000000002</v>
      </c>
      <c r="AD17" s="104">
        <v>101.6011</v>
      </c>
      <c r="AE17" s="104">
        <v>102.45310000000001</v>
      </c>
      <c r="AF17" s="104">
        <v>101.9132</v>
      </c>
      <c r="AG17" s="104">
        <v>101.1276</v>
      </c>
      <c r="AH17" s="104">
        <v>90.737399999999994</v>
      </c>
      <c r="AI17" s="104">
        <v>94.594999999999999</v>
      </c>
      <c r="AJ17" s="104">
        <v>96.780199999999994</v>
      </c>
      <c r="AK17" s="104">
        <v>96.251099999999994</v>
      </c>
      <c r="AL17" s="104">
        <v>95.704899999999995</v>
      </c>
      <c r="AM17" s="104">
        <v>102.1116</v>
      </c>
      <c r="AN17" s="104">
        <v>103.68859999999999</v>
      </c>
      <c r="AO17" s="104">
        <v>100</v>
      </c>
      <c r="AP17" s="104">
        <v>100.7694</v>
      </c>
      <c r="AQ17" s="104">
        <v>98.536500000000004</v>
      </c>
      <c r="AR17" s="104">
        <v>96.403099999999995</v>
      </c>
      <c r="AS17" s="105">
        <f t="shared" si="0"/>
        <v>-2.1650860341091969</v>
      </c>
      <c r="AT17" s="106">
        <f t="shared" si="1"/>
        <v>-4.3329621889184704</v>
      </c>
      <c r="AU17" s="1131"/>
      <c r="AV17" s="1130"/>
    </row>
    <row r="18" spans="1:48" s="107" customFormat="1" ht="11.1" customHeight="1">
      <c r="A18" s="99"/>
      <c r="B18" s="597">
        <v>49.41</v>
      </c>
      <c r="C18" s="100" t="s">
        <v>720</v>
      </c>
      <c r="D18" s="101" t="s">
        <v>527</v>
      </c>
      <c r="E18" s="1015">
        <v>80</v>
      </c>
      <c r="F18" s="102">
        <v>84.256799999999998</v>
      </c>
      <c r="G18" s="103">
        <v>84.097300000000004</v>
      </c>
      <c r="H18" s="103">
        <v>83.378</v>
      </c>
      <c r="I18" s="103">
        <v>83.043400000000005</v>
      </c>
      <c r="J18" s="103">
        <v>82.322299999999998</v>
      </c>
      <c r="K18" s="103">
        <v>81.8887</v>
      </c>
      <c r="L18" s="103">
        <v>81.105400000000003</v>
      </c>
      <c r="M18" s="103">
        <v>81.275099999999995</v>
      </c>
      <c r="N18" s="103">
        <v>87.891000000000005</v>
      </c>
      <c r="O18" s="103">
        <v>89.191100000000006</v>
      </c>
      <c r="P18" s="103">
        <v>89.744</v>
      </c>
      <c r="Q18" s="103">
        <v>90.052700000000002</v>
      </c>
      <c r="R18" s="103">
        <v>90.757999999999996</v>
      </c>
      <c r="S18" s="103">
        <v>91.136099999999999</v>
      </c>
      <c r="T18" s="104">
        <v>96.139300000000006</v>
      </c>
      <c r="U18" s="104">
        <v>98.6571</v>
      </c>
      <c r="V18" s="104">
        <v>97.246200000000002</v>
      </c>
      <c r="W18" s="104">
        <v>97.3874</v>
      </c>
      <c r="X18" s="104">
        <v>96.993499999999997</v>
      </c>
      <c r="Y18" s="104">
        <v>97.164299999999997</v>
      </c>
      <c r="Z18" s="104">
        <v>99.849500000000006</v>
      </c>
      <c r="AA18" s="104">
        <v>99.500699999999995</v>
      </c>
      <c r="AB18" s="104">
        <v>100.59690000000001</v>
      </c>
      <c r="AC18" s="104">
        <v>101.01130000000001</v>
      </c>
      <c r="AD18" s="104">
        <v>100.4374</v>
      </c>
      <c r="AE18" s="104">
        <v>100.3113</v>
      </c>
      <c r="AF18" s="104">
        <v>99.943600000000004</v>
      </c>
      <c r="AG18" s="104">
        <v>100.10590000000001</v>
      </c>
      <c r="AH18" s="104">
        <v>97.482200000000006</v>
      </c>
      <c r="AI18" s="104">
        <v>96.883499999999998</v>
      </c>
      <c r="AJ18" s="104">
        <v>95.309799999999996</v>
      </c>
      <c r="AK18" s="104">
        <v>95.701899999999995</v>
      </c>
      <c r="AL18" s="104">
        <v>97.588800000000006</v>
      </c>
      <c r="AM18" s="104">
        <v>97.762699999999995</v>
      </c>
      <c r="AN18" s="104">
        <v>99.422799999999995</v>
      </c>
      <c r="AO18" s="104">
        <v>100</v>
      </c>
      <c r="AP18" s="104">
        <v>99.91</v>
      </c>
      <c r="AQ18" s="104">
        <v>99.910200000000003</v>
      </c>
      <c r="AR18" s="104">
        <v>99.569400000000002</v>
      </c>
      <c r="AS18" s="105">
        <f t="shared" si="0"/>
        <v>-0.34110631346949716</v>
      </c>
      <c r="AT18" s="106">
        <f t="shared" si="1"/>
        <v>-0.34090681613451596</v>
      </c>
      <c r="AU18" s="1131"/>
      <c r="AV18" s="1130"/>
    </row>
    <row r="19" spans="1:48" s="107" customFormat="1" ht="11.1" customHeight="1">
      <c r="A19" s="99"/>
      <c r="B19" s="597" t="s">
        <v>719</v>
      </c>
      <c r="C19" s="108" t="s">
        <v>718</v>
      </c>
      <c r="D19" s="1134" t="s">
        <v>717</v>
      </c>
      <c r="E19" s="1015">
        <v>11.92</v>
      </c>
      <c r="F19" s="102">
        <v>88.554599999999994</v>
      </c>
      <c r="G19" s="103">
        <v>88.989599999999996</v>
      </c>
      <c r="H19" s="103">
        <v>89.057199999999995</v>
      </c>
      <c r="I19" s="103">
        <v>88.264899999999997</v>
      </c>
      <c r="J19" s="103">
        <v>88.090199999999996</v>
      </c>
      <c r="K19" s="103">
        <v>88.304199999999994</v>
      </c>
      <c r="L19" s="103">
        <v>87.374399999999994</v>
      </c>
      <c r="M19" s="103">
        <v>85.9636</v>
      </c>
      <c r="N19" s="103">
        <v>91.748099999999994</v>
      </c>
      <c r="O19" s="103">
        <v>92.913899999999998</v>
      </c>
      <c r="P19" s="103">
        <v>94.109300000000005</v>
      </c>
      <c r="Q19" s="103">
        <v>94.231499999999997</v>
      </c>
      <c r="R19" s="103">
        <v>94.737300000000005</v>
      </c>
      <c r="S19" s="103">
        <v>95.348799999999997</v>
      </c>
      <c r="T19" s="104">
        <v>100.00449999999999</v>
      </c>
      <c r="U19" s="104">
        <v>101.45099999999999</v>
      </c>
      <c r="V19" s="104">
        <v>99.188999999999993</v>
      </c>
      <c r="W19" s="104">
        <v>99.414900000000003</v>
      </c>
      <c r="X19" s="104">
        <v>98.336299999999994</v>
      </c>
      <c r="Y19" s="104">
        <v>98.547600000000003</v>
      </c>
      <c r="Z19" s="104">
        <v>99.696299999999994</v>
      </c>
      <c r="AA19" s="104">
        <v>99.293999999999997</v>
      </c>
      <c r="AB19" s="104">
        <v>99.990399999999994</v>
      </c>
      <c r="AC19" s="104">
        <v>100.2988</v>
      </c>
      <c r="AD19" s="104">
        <v>99.858900000000006</v>
      </c>
      <c r="AE19" s="104">
        <v>99.299700000000001</v>
      </c>
      <c r="AF19" s="104">
        <v>99.217100000000002</v>
      </c>
      <c r="AG19" s="104">
        <v>98.890699999999995</v>
      </c>
      <c r="AH19" s="104">
        <v>97.740700000000004</v>
      </c>
      <c r="AI19" s="104">
        <v>97.193200000000004</v>
      </c>
      <c r="AJ19" s="104">
        <v>96.099599999999995</v>
      </c>
      <c r="AK19" s="104">
        <v>96.493300000000005</v>
      </c>
      <c r="AL19" s="104">
        <v>98.731800000000007</v>
      </c>
      <c r="AM19" s="104">
        <v>98.903300000000002</v>
      </c>
      <c r="AN19" s="104">
        <v>99.665199999999999</v>
      </c>
      <c r="AO19" s="104">
        <v>100</v>
      </c>
      <c r="AP19" s="104">
        <v>100.37860000000001</v>
      </c>
      <c r="AQ19" s="104">
        <v>100.4224</v>
      </c>
      <c r="AR19" s="104">
        <v>101.04600000000001</v>
      </c>
      <c r="AS19" s="105">
        <f t="shared" si="0"/>
        <v>0.62097699318081467</v>
      </c>
      <c r="AT19" s="106">
        <f t="shared" si="1"/>
        <v>0.66488275389375884</v>
      </c>
      <c r="AU19" s="1131"/>
      <c r="AV19" s="1130"/>
    </row>
    <row r="20" spans="1:48" s="107" customFormat="1" ht="11.1" customHeight="1">
      <c r="A20" s="99"/>
      <c r="B20" s="597" t="s">
        <v>216</v>
      </c>
      <c r="C20" s="108" t="s">
        <v>716</v>
      </c>
      <c r="D20" s="109" t="s">
        <v>715</v>
      </c>
      <c r="E20" s="1015">
        <v>2.8</v>
      </c>
      <c r="F20" s="110" t="s">
        <v>32</v>
      </c>
      <c r="G20" s="110" t="s">
        <v>32</v>
      </c>
      <c r="H20" s="110" t="s">
        <v>32</v>
      </c>
      <c r="I20" s="110" t="s">
        <v>32</v>
      </c>
      <c r="J20" s="110" t="s">
        <v>32</v>
      </c>
      <c r="K20" s="110" t="s">
        <v>32</v>
      </c>
      <c r="L20" s="110" t="s">
        <v>32</v>
      </c>
      <c r="M20" s="110" t="s">
        <v>32</v>
      </c>
      <c r="N20" s="110" t="s">
        <v>32</v>
      </c>
      <c r="O20" s="110" t="s">
        <v>32</v>
      </c>
      <c r="P20" s="110" t="s">
        <v>32</v>
      </c>
      <c r="Q20" s="110" t="s">
        <v>32</v>
      </c>
      <c r="R20" s="110" t="s">
        <v>32</v>
      </c>
      <c r="S20" s="110" t="s">
        <v>32</v>
      </c>
      <c r="T20" s="110" t="s">
        <v>32</v>
      </c>
      <c r="U20" s="110" t="s">
        <v>32</v>
      </c>
      <c r="V20" s="110" t="s">
        <v>32</v>
      </c>
      <c r="W20" s="110" t="s">
        <v>32</v>
      </c>
      <c r="X20" s="110" t="s">
        <v>32</v>
      </c>
      <c r="Y20" s="110" t="s">
        <v>32</v>
      </c>
      <c r="Z20" s="110" t="s">
        <v>32</v>
      </c>
      <c r="AA20" s="110" t="s">
        <v>32</v>
      </c>
      <c r="AB20" s="110" t="s">
        <v>32</v>
      </c>
      <c r="AC20" s="110" t="s">
        <v>32</v>
      </c>
      <c r="AD20" s="110" t="s">
        <v>32</v>
      </c>
      <c r="AE20" s="110" t="s">
        <v>32</v>
      </c>
      <c r="AF20" s="110" t="s">
        <v>32</v>
      </c>
      <c r="AG20" s="110" t="s">
        <v>32</v>
      </c>
      <c r="AH20" s="110" t="s">
        <v>32</v>
      </c>
      <c r="AI20" s="110" t="s">
        <v>32</v>
      </c>
      <c r="AJ20" s="110" t="s">
        <v>32</v>
      </c>
      <c r="AK20" s="110" t="s">
        <v>32</v>
      </c>
      <c r="AL20" s="110" t="s">
        <v>32</v>
      </c>
      <c r="AM20" s="110" t="s">
        <v>32</v>
      </c>
      <c r="AN20" s="110" t="s">
        <v>32</v>
      </c>
      <c r="AO20" s="104">
        <v>100</v>
      </c>
      <c r="AP20" s="104">
        <v>99.378299999999996</v>
      </c>
      <c r="AQ20" s="104">
        <v>99.501900000000006</v>
      </c>
      <c r="AR20" s="104">
        <v>99.827699999999993</v>
      </c>
      <c r="AS20" s="105">
        <f t="shared" si="0"/>
        <v>0.32743093347964886</v>
      </c>
      <c r="AT20" s="106">
        <f t="shared" si="1"/>
        <v>0.45221139826299822</v>
      </c>
      <c r="AU20" s="1131"/>
      <c r="AV20" s="1130"/>
    </row>
    <row r="21" spans="1:48" s="107" customFormat="1" ht="11.1" customHeight="1">
      <c r="A21" s="99"/>
      <c r="B21" s="597" t="s">
        <v>217</v>
      </c>
      <c r="C21" s="108" t="s">
        <v>714</v>
      </c>
      <c r="D21" s="1134" t="s">
        <v>713</v>
      </c>
      <c r="E21" s="1015">
        <v>9.1199999999999992</v>
      </c>
      <c r="F21" s="110" t="s">
        <v>32</v>
      </c>
      <c r="G21" s="110" t="s">
        <v>32</v>
      </c>
      <c r="H21" s="110" t="s">
        <v>32</v>
      </c>
      <c r="I21" s="110" t="s">
        <v>32</v>
      </c>
      <c r="J21" s="110" t="s">
        <v>32</v>
      </c>
      <c r="K21" s="110" t="s">
        <v>32</v>
      </c>
      <c r="L21" s="110" t="s">
        <v>32</v>
      </c>
      <c r="M21" s="110" t="s">
        <v>32</v>
      </c>
      <c r="N21" s="110" t="s">
        <v>32</v>
      </c>
      <c r="O21" s="110" t="s">
        <v>32</v>
      </c>
      <c r="P21" s="110" t="s">
        <v>32</v>
      </c>
      <c r="Q21" s="110" t="s">
        <v>32</v>
      </c>
      <c r="R21" s="110" t="s">
        <v>32</v>
      </c>
      <c r="S21" s="110" t="s">
        <v>32</v>
      </c>
      <c r="T21" s="110" t="s">
        <v>32</v>
      </c>
      <c r="U21" s="110" t="s">
        <v>32</v>
      </c>
      <c r="V21" s="110" t="s">
        <v>32</v>
      </c>
      <c r="W21" s="110" t="s">
        <v>32</v>
      </c>
      <c r="X21" s="110" t="s">
        <v>32</v>
      </c>
      <c r="Y21" s="110" t="s">
        <v>32</v>
      </c>
      <c r="Z21" s="110" t="s">
        <v>32</v>
      </c>
      <c r="AA21" s="110" t="s">
        <v>32</v>
      </c>
      <c r="AB21" s="110" t="s">
        <v>32</v>
      </c>
      <c r="AC21" s="110" t="s">
        <v>32</v>
      </c>
      <c r="AD21" s="110" t="s">
        <v>32</v>
      </c>
      <c r="AE21" s="110" t="s">
        <v>32</v>
      </c>
      <c r="AF21" s="110" t="s">
        <v>32</v>
      </c>
      <c r="AG21" s="110" t="s">
        <v>32</v>
      </c>
      <c r="AH21" s="110" t="s">
        <v>32</v>
      </c>
      <c r="AI21" s="110" t="s">
        <v>32</v>
      </c>
      <c r="AJ21" s="110" t="s">
        <v>32</v>
      </c>
      <c r="AK21" s="110" t="s">
        <v>32</v>
      </c>
      <c r="AL21" s="110" t="s">
        <v>32</v>
      </c>
      <c r="AM21" s="110" t="s">
        <v>32</v>
      </c>
      <c r="AN21" s="110" t="s">
        <v>32</v>
      </c>
      <c r="AO21" s="104">
        <v>100</v>
      </c>
      <c r="AP21" s="104">
        <v>100.92619999999999</v>
      </c>
      <c r="AQ21" s="104">
        <v>100.92619999999999</v>
      </c>
      <c r="AR21" s="104">
        <v>101.6439</v>
      </c>
      <c r="AS21" s="105">
        <f t="shared" si="0"/>
        <v>0.71111366523262332</v>
      </c>
      <c r="AT21" s="106">
        <f t="shared" si="1"/>
        <v>0.71111366523262332</v>
      </c>
      <c r="AU21" s="1131"/>
      <c r="AV21" s="1130"/>
    </row>
    <row r="22" spans="1:48" s="107" customFormat="1" ht="11.1" customHeight="1">
      <c r="A22" s="99"/>
      <c r="B22" s="597" t="s">
        <v>218</v>
      </c>
      <c r="C22" s="108" t="s">
        <v>712</v>
      </c>
      <c r="D22" s="1133" t="s">
        <v>711</v>
      </c>
      <c r="E22" s="1015">
        <v>6.08</v>
      </c>
      <c r="F22" s="110" t="s">
        <v>32</v>
      </c>
      <c r="G22" s="110" t="s">
        <v>32</v>
      </c>
      <c r="H22" s="110" t="s">
        <v>32</v>
      </c>
      <c r="I22" s="110" t="s">
        <v>32</v>
      </c>
      <c r="J22" s="110" t="s">
        <v>32</v>
      </c>
      <c r="K22" s="110" t="s">
        <v>32</v>
      </c>
      <c r="L22" s="110" t="s">
        <v>32</v>
      </c>
      <c r="M22" s="110" t="s">
        <v>32</v>
      </c>
      <c r="N22" s="110" t="s">
        <v>32</v>
      </c>
      <c r="O22" s="110" t="s">
        <v>32</v>
      </c>
      <c r="P22" s="110" t="s">
        <v>32</v>
      </c>
      <c r="Q22" s="110" t="s">
        <v>32</v>
      </c>
      <c r="R22" s="110" t="s">
        <v>32</v>
      </c>
      <c r="S22" s="110" t="s">
        <v>32</v>
      </c>
      <c r="T22" s="110" t="s">
        <v>32</v>
      </c>
      <c r="U22" s="110" t="s">
        <v>32</v>
      </c>
      <c r="V22" s="110" t="s">
        <v>32</v>
      </c>
      <c r="W22" s="110" t="s">
        <v>32</v>
      </c>
      <c r="X22" s="110" t="s">
        <v>32</v>
      </c>
      <c r="Y22" s="110" t="s">
        <v>32</v>
      </c>
      <c r="Z22" s="110" t="s">
        <v>32</v>
      </c>
      <c r="AA22" s="110" t="s">
        <v>32</v>
      </c>
      <c r="AB22" s="110" t="s">
        <v>32</v>
      </c>
      <c r="AC22" s="110" t="s">
        <v>32</v>
      </c>
      <c r="AD22" s="110" t="s">
        <v>32</v>
      </c>
      <c r="AE22" s="110" t="s">
        <v>32</v>
      </c>
      <c r="AF22" s="110" t="s">
        <v>32</v>
      </c>
      <c r="AG22" s="110" t="s">
        <v>32</v>
      </c>
      <c r="AH22" s="110" t="s">
        <v>32</v>
      </c>
      <c r="AI22" s="110" t="s">
        <v>32</v>
      </c>
      <c r="AJ22" s="110" t="s">
        <v>32</v>
      </c>
      <c r="AK22" s="110" t="s">
        <v>32</v>
      </c>
      <c r="AL22" s="110" t="s">
        <v>32</v>
      </c>
      <c r="AM22" s="110" t="s">
        <v>32</v>
      </c>
      <c r="AN22" s="110" t="s">
        <v>32</v>
      </c>
      <c r="AO22" s="104">
        <v>100</v>
      </c>
      <c r="AP22" s="104">
        <v>99.392499999999998</v>
      </c>
      <c r="AQ22" s="104">
        <v>99.465500000000006</v>
      </c>
      <c r="AR22" s="104">
        <v>99.302099999999996</v>
      </c>
      <c r="AS22" s="105">
        <f t="shared" si="0"/>
        <v>-0.16427806626419209</v>
      </c>
      <c r="AT22" s="106">
        <f t="shared" si="1"/>
        <v>-9.0952536660213273E-2</v>
      </c>
      <c r="AU22" s="1131"/>
      <c r="AV22" s="1130"/>
    </row>
    <row r="23" spans="1:48" s="107" customFormat="1" ht="11.1" customHeight="1">
      <c r="A23" s="99"/>
      <c r="B23" s="597" t="s">
        <v>219</v>
      </c>
      <c r="C23" s="108" t="s">
        <v>710</v>
      </c>
      <c r="D23" s="1133" t="s">
        <v>709</v>
      </c>
      <c r="E23" s="1015">
        <v>2.16</v>
      </c>
      <c r="F23" s="102">
        <v>92.174800000000005</v>
      </c>
      <c r="G23" s="103">
        <v>92.223600000000005</v>
      </c>
      <c r="H23" s="103">
        <v>92.151799999999994</v>
      </c>
      <c r="I23" s="103">
        <v>91.111400000000003</v>
      </c>
      <c r="J23" s="103">
        <v>91.917000000000002</v>
      </c>
      <c r="K23" s="103">
        <v>90.788700000000006</v>
      </c>
      <c r="L23" s="103">
        <v>90.998099999999994</v>
      </c>
      <c r="M23" s="103">
        <v>90.834199999999996</v>
      </c>
      <c r="N23" s="103">
        <v>92.284599999999998</v>
      </c>
      <c r="O23" s="103">
        <v>92.788799999999995</v>
      </c>
      <c r="P23" s="103">
        <v>93.956000000000003</v>
      </c>
      <c r="Q23" s="103">
        <v>93.125900000000001</v>
      </c>
      <c r="R23" s="103">
        <v>93.550799999999995</v>
      </c>
      <c r="S23" s="103">
        <v>93.850099999999998</v>
      </c>
      <c r="T23" s="104">
        <v>97.189899999999994</v>
      </c>
      <c r="U23" s="104">
        <v>98.783199999999994</v>
      </c>
      <c r="V23" s="104">
        <v>99.042599999999993</v>
      </c>
      <c r="W23" s="104">
        <v>97.9375</v>
      </c>
      <c r="X23" s="104">
        <v>97.594499999999996</v>
      </c>
      <c r="Y23" s="104">
        <v>98.255499999999998</v>
      </c>
      <c r="Z23" s="104">
        <v>100.3107</v>
      </c>
      <c r="AA23" s="104">
        <v>100.40130000000001</v>
      </c>
      <c r="AB23" s="104">
        <v>101.21769999999999</v>
      </c>
      <c r="AC23" s="104">
        <v>101.80880000000001</v>
      </c>
      <c r="AD23" s="104">
        <v>101.714</v>
      </c>
      <c r="AE23" s="104">
        <v>101.8005</v>
      </c>
      <c r="AF23" s="104">
        <v>101.7376</v>
      </c>
      <c r="AG23" s="104">
        <v>101.5508</v>
      </c>
      <c r="AH23" s="104">
        <v>101.0714</v>
      </c>
      <c r="AI23" s="104">
        <v>100.033</v>
      </c>
      <c r="AJ23" s="104">
        <v>98.1768</v>
      </c>
      <c r="AK23" s="104">
        <v>98.128799999999998</v>
      </c>
      <c r="AL23" s="104">
        <v>99.240399999999994</v>
      </c>
      <c r="AM23" s="104">
        <v>99.689099999999996</v>
      </c>
      <c r="AN23" s="104">
        <v>99.282899999999998</v>
      </c>
      <c r="AO23" s="104">
        <v>100</v>
      </c>
      <c r="AP23" s="104">
        <v>98.051400000000001</v>
      </c>
      <c r="AQ23" s="104">
        <v>98.806700000000006</v>
      </c>
      <c r="AR23" s="104">
        <v>99.598600000000005</v>
      </c>
      <c r="AS23" s="105">
        <f t="shared" si="0"/>
        <v>0.80146386834091032</v>
      </c>
      <c r="AT23" s="106">
        <f t="shared" si="1"/>
        <v>1.577947892635907</v>
      </c>
      <c r="AU23" s="1131"/>
      <c r="AV23" s="1130"/>
    </row>
    <row r="24" spans="1:48" s="107" customFormat="1" ht="11.1" customHeight="1">
      <c r="A24" s="99"/>
      <c r="B24" s="597" t="s">
        <v>220</v>
      </c>
      <c r="C24" s="108" t="s">
        <v>708</v>
      </c>
      <c r="D24" s="1134" t="s">
        <v>707</v>
      </c>
      <c r="E24" s="1015">
        <v>3.92</v>
      </c>
      <c r="F24" s="110" t="s">
        <v>32</v>
      </c>
      <c r="G24" s="110" t="s">
        <v>32</v>
      </c>
      <c r="H24" s="110" t="s">
        <v>32</v>
      </c>
      <c r="I24" s="110" t="s">
        <v>32</v>
      </c>
      <c r="J24" s="110" t="s">
        <v>32</v>
      </c>
      <c r="K24" s="110" t="s">
        <v>32</v>
      </c>
      <c r="L24" s="110" t="s">
        <v>32</v>
      </c>
      <c r="M24" s="110" t="s">
        <v>32</v>
      </c>
      <c r="N24" s="110" t="s">
        <v>32</v>
      </c>
      <c r="O24" s="110" t="s">
        <v>32</v>
      </c>
      <c r="P24" s="110" t="s">
        <v>32</v>
      </c>
      <c r="Q24" s="110" t="s">
        <v>32</v>
      </c>
      <c r="R24" s="110" t="s">
        <v>32</v>
      </c>
      <c r="S24" s="110" t="s">
        <v>32</v>
      </c>
      <c r="T24" s="110" t="s">
        <v>32</v>
      </c>
      <c r="U24" s="110" t="s">
        <v>32</v>
      </c>
      <c r="V24" s="110" t="s">
        <v>32</v>
      </c>
      <c r="W24" s="110" t="s">
        <v>32</v>
      </c>
      <c r="X24" s="110" t="s">
        <v>32</v>
      </c>
      <c r="Y24" s="110" t="s">
        <v>32</v>
      </c>
      <c r="Z24" s="110" t="s">
        <v>32</v>
      </c>
      <c r="AA24" s="110" t="s">
        <v>32</v>
      </c>
      <c r="AB24" s="110" t="s">
        <v>32</v>
      </c>
      <c r="AC24" s="110" t="s">
        <v>32</v>
      </c>
      <c r="AD24" s="110" t="s">
        <v>32</v>
      </c>
      <c r="AE24" s="110" t="s">
        <v>32</v>
      </c>
      <c r="AF24" s="110" t="s">
        <v>32</v>
      </c>
      <c r="AG24" s="110" t="s">
        <v>32</v>
      </c>
      <c r="AH24" s="110" t="s">
        <v>32</v>
      </c>
      <c r="AI24" s="110" t="s">
        <v>32</v>
      </c>
      <c r="AJ24" s="110" t="s">
        <v>32</v>
      </c>
      <c r="AK24" s="110" t="s">
        <v>32</v>
      </c>
      <c r="AL24" s="110" t="s">
        <v>32</v>
      </c>
      <c r="AM24" s="110" t="s">
        <v>32</v>
      </c>
      <c r="AN24" s="110" t="s">
        <v>32</v>
      </c>
      <c r="AO24" s="104">
        <v>100</v>
      </c>
      <c r="AP24" s="104">
        <v>99.823599999999999</v>
      </c>
      <c r="AQ24" s="104">
        <v>99.677199999999999</v>
      </c>
      <c r="AR24" s="104">
        <v>98.983099999999993</v>
      </c>
      <c r="AS24" s="105">
        <f t="shared" si="0"/>
        <v>-0.6963478107330523</v>
      </c>
      <c r="AT24" s="106">
        <f t="shared" si="1"/>
        <v>-0.84198526200217771</v>
      </c>
      <c r="AU24" s="1131"/>
      <c r="AV24" s="1130"/>
    </row>
    <row r="25" spans="1:48" s="107" customFormat="1" ht="11.1" customHeight="1">
      <c r="A25" s="99"/>
      <c r="B25" s="597" t="s">
        <v>706</v>
      </c>
      <c r="C25" s="108" t="s">
        <v>705</v>
      </c>
      <c r="D25" s="109" t="s">
        <v>704</v>
      </c>
      <c r="E25" s="1015">
        <v>14.8</v>
      </c>
      <c r="F25" s="102">
        <v>95.053200000000004</v>
      </c>
      <c r="G25" s="103">
        <v>94.487099999999998</v>
      </c>
      <c r="H25" s="103">
        <v>92.652900000000002</v>
      </c>
      <c r="I25" s="103">
        <v>91.640500000000003</v>
      </c>
      <c r="J25" s="103">
        <v>89.671700000000001</v>
      </c>
      <c r="K25" s="103">
        <v>88.957999999999998</v>
      </c>
      <c r="L25" s="103">
        <v>87.271799999999999</v>
      </c>
      <c r="M25" s="103">
        <v>87.075900000000004</v>
      </c>
      <c r="N25" s="103">
        <v>93.692800000000005</v>
      </c>
      <c r="O25" s="103">
        <v>94.506399999999999</v>
      </c>
      <c r="P25" s="103">
        <v>96.273899999999998</v>
      </c>
      <c r="Q25" s="103">
        <v>96.140199999999993</v>
      </c>
      <c r="R25" s="103">
        <v>97.465400000000002</v>
      </c>
      <c r="S25" s="103">
        <v>97.569699999999997</v>
      </c>
      <c r="T25" s="104">
        <v>101.46899999999999</v>
      </c>
      <c r="U25" s="104">
        <v>102.5288</v>
      </c>
      <c r="V25" s="104">
        <v>104.4498</v>
      </c>
      <c r="W25" s="104">
        <v>103.3903</v>
      </c>
      <c r="X25" s="104">
        <v>102.58069999999999</v>
      </c>
      <c r="Y25" s="104">
        <v>102.4654</v>
      </c>
      <c r="Z25" s="104">
        <v>103.21810000000001</v>
      </c>
      <c r="AA25" s="104">
        <v>102.98009999999999</v>
      </c>
      <c r="AB25" s="104">
        <v>102.4336</v>
      </c>
      <c r="AC25" s="104">
        <v>102.506</v>
      </c>
      <c r="AD25" s="104">
        <v>102.8706</v>
      </c>
      <c r="AE25" s="104">
        <v>102.57080000000001</v>
      </c>
      <c r="AF25" s="104">
        <v>102.1073</v>
      </c>
      <c r="AG25" s="104">
        <v>101.8879</v>
      </c>
      <c r="AH25" s="104">
        <v>100.7492</v>
      </c>
      <c r="AI25" s="104">
        <v>100.59050000000001</v>
      </c>
      <c r="AJ25" s="104">
        <v>100.30289999999999</v>
      </c>
      <c r="AK25" s="104">
        <v>100.0925</v>
      </c>
      <c r="AL25" s="104">
        <v>100.4171</v>
      </c>
      <c r="AM25" s="104">
        <v>100.3326</v>
      </c>
      <c r="AN25" s="104">
        <v>100.2441</v>
      </c>
      <c r="AO25" s="104">
        <v>100</v>
      </c>
      <c r="AP25" s="104">
        <v>100.3652</v>
      </c>
      <c r="AQ25" s="104">
        <v>100.4909</v>
      </c>
      <c r="AR25" s="104">
        <v>100.3082</v>
      </c>
      <c r="AS25" s="105">
        <f t="shared" si="0"/>
        <v>-0.18180750694838735</v>
      </c>
      <c r="AT25" s="106">
        <f t="shared" si="1"/>
        <v>-5.6792593448727405E-2</v>
      </c>
      <c r="AU25" s="1131"/>
      <c r="AV25" s="1130"/>
    </row>
    <row r="26" spans="1:48" s="113" customFormat="1" ht="11.1" customHeight="1">
      <c r="A26" s="112"/>
      <c r="B26" s="598" t="s">
        <v>703</v>
      </c>
      <c r="C26" s="108" t="s">
        <v>72</v>
      </c>
      <c r="D26" s="114" t="s">
        <v>702</v>
      </c>
      <c r="E26" s="1015">
        <v>39.200000000000003</v>
      </c>
      <c r="F26" s="102">
        <v>76.771900000000002</v>
      </c>
      <c r="G26" s="103">
        <v>76.756699999999995</v>
      </c>
      <c r="H26" s="103">
        <v>76.3125</v>
      </c>
      <c r="I26" s="103">
        <v>76.365300000000005</v>
      </c>
      <c r="J26" s="103">
        <v>75.950999999999993</v>
      </c>
      <c r="K26" s="103">
        <v>75.535300000000007</v>
      </c>
      <c r="L26" s="103">
        <v>74.875900000000001</v>
      </c>
      <c r="M26" s="103">
        <v>75.433499999999995</v>
      </c>
      <c r="N26" s="103">
        <v>82.817700000000002</v>
      </c>
      <c r="O26" s="103">
        <v>84.337999999999994</v>
      </c>
      <c r="P26" s="103">
        <v>84.410700000000006</v>
      </c>
      <c r="Q26" s="103">
        <v>84.899199999999993</v>
      </c>
      <c r="R26" s="103">
        <v>85.605400000000003</v>
      </c>
      <c r="S26" s="103">
        <v>86.093400000000003</v>
      </c>
      <c r="T26" s="104">
        <v>91.709500000000006</v>
      </c>
      <c r="U26" s="104">
        <v>95.192800000000005</v>
      </c>
      <c r="V26" s="104">
        <v>92.791300000000007</v>
      </c>
      <c r="W26" s="104">
        <v>93.403099999999995</v>
      </c>
      <c r="X26" s="104">
        <v>93.211500000000001</v>
      </c>
      <c r="Y26" s="104">
        <v>93.377700000000004</v>
      </c>
      <c r="Z26" s="104">
        <v>97.514099999999999</v>
      </c>
      <c r="AA26" s="104">
        <v>97.104799999999997</v>
      </c>
      <c r="AB26" s="104">
        <v>98.953000000000003</v>
      </c>
      <c r="AC26" s="104">
        <v>99.582400000000007</v>
      </c>
      <c r="AD26" s="104">
        <v>98.738200000000006</v>
      </c>
      <c r="AE26" s="104">
        <v>98.757499999999993</v>
      </c>
      <c r="AF26" s="104">
        <v>98.506600000000006</v>
      </c>
      <c r="AG26" s="104">
        <v>98.561400000000006</v>
      </c>
      <c r="AH26" s="104">
        <v>94.972899999999996</v>
      </c>
      <c r="AI26" s="104">
        <v>94.667500000000004</v>
      </c>
      <c r="AJ26" s="104">
        <v>92.852699999999999</v>
      </c>
      <c r="AK26" s="104">
        <v>93.742199999999997</v>
      </c>
      <c r="AL26" s="104">
        <v>96.480099999999993</v>
      </c>
      <c r="AM26" s="104">
        <v>96.725800000000007</v>
      </c>
      <c r="AN26" s="104">
        <v>99.061999999999998</v>
      </c>
      <c r="AO26" s="104">
        <v>100</v>
      </c>
      <c r="AP26" s="104">
        <v>99.319800000000001</v>
      </c>
      <c r="AQ26" s="104">
        <v>99.296499999999995</v>
      </c>
      <c r="AR26" s="104">
        <v>98.884299999999996</v>
      </c>
      <c r="AS26" s="105">
        <f t="shared" si="0"/>
        <v>-0.4151203718157222</v>
      </c>
      <c r="AT26" s="106">
        <f t="shared" si="1"/>
        <v>-0.43848255836198291</v>
      </c>
      <c r="AU26" s="1131"/>
      <c r="AV26" s="1130"/>
    </row>
    <row r="27" spans="1:48" s="113" customFormat="1" ht="11.1" customHeight="1">
      <c r="A27" s="112"/>
      <c r="B27" s="598" t="s">
        <v>701</v>
      </c>
      <c r="C27" s="108" t="s">
        <v>700</v>
      </c>
      <c r="D27" s="1133" t="s">
        <v>699</v>
      </c>
      <c r="E27" s="1015">
        <v>15.84</v>
      </c>
      <c r="F27" s="110" t="s">
        <v>32</v>
      </c>
      <c r="G27" s="110" t="s">
        <v>32</v>
      </c>
      <c r="H27" s="110" t="s">
        <v>32</v>
      </c>
      <c r="I27" s="110" t="s">
        <v>32</v>
      </c>
      <c r="J27" s="110" t="s">
        <v>32</v>
      </c>
      <c r="K27" s="110" t="s">
        <v>32</v>
      </c>
      <c r="L27" s="110" t="s">
        <v>32</v>
      </c>
      <c r="M27" s="110" t="s">
        <v>32</v>
      </c>
      <c r="N27" s="110" t="s">
        <v>32</v>
      </c>
      <c r="O27" s="110" t="s">
        <v>32</v>
      </c>
      <c r="P27" s="110" t="s">
        <v>32</v>
      </c>
      <c r="Q27" s="110" t="s">
        <v>32</v>
      </c>
      <c r="R27" s="110" t="s">
        <v>32</v>
      </c>
      <c r="S27" s="110" t="s">
        <v>32</v>
      </c>
      <c r="T27" s="110" t="s">
        <v>32</v>
      </c>
      <c r="U27" s="110" t="s">
        <v>32</v>
      </c>
      <c r="V27" s="110" t="s">
        <v>32</v>
      </c>
      <c r="W27" s="110" t="s">
        <v>32</v>
      </c>
      <c r="X27" s="110" t="s">
        <v>32</v>
      </c>
      <c r="Y27" s="110" t="s">
        <v>32</v>
      </c>
      <c r="Z27" s="110" t="s">
        <v>32</v>
      </c>
      <c r="AA27" s="110" t="s">
        <v>32</v>
      </c>
      <c r="AB27" s="110" t="s">
        <v>32</v>
      </c>
      <c r="AC27" s="110" t="s">
        <v>32</v>
      </c>
      <c r="AD27" s="110" t="s">
        <v>32</v>
      </c>
      <c r="AE27" s="110" t="s">
        <v>32</v>
      </c>
      <c r="AF27" s="110" t="s">
        <v>32</v>
      </c>
      <c r="AG27" s="110" t="s">
        <v>32</v>
      </c>
      <c r="AH27" s="110" t="s">
        <v>32</v>
      </c>
      <c r="AI27" s="110" t="s">
        <v>32</v>
      </c>
      <c r="AJ27" s="110" t="s">
        <v>32</v>
      </c>
      <c r="AK27" s="110" t="s">
        <v>32</v>
      </c>
      <c r="AL27" s="110" t="s">
        <v>32</v>
      </c>
      <c r="AM27" s="110" t="s">
        <v>32</v>
      </c>
      <c r="AN27" s="110" t="s">
        <v>32</v>
      </c>
      <c r="AO27" s="104">
        <v>100</v>
      </c>
      <c r="AP27" s="104">
        <v>100.27509999999999</v>
      </c>
      <c r="AQ27" s="104">
        <v>100.3785</v>
      </c>
      <c r="AR27" s="104">
        <v>99.979399999999998</v>
      </c>
      <c r="AS27" s="105">
        <f t="shared" si="0"/>
        <v>-0.39759510253690206</v>
      </c>
      <c r="AT27" s="106">
        <f t="shared" si="1"/>
        <v>-0.29488876101843481</v>
      </c>
      <c r="AU27" s="1131"/>
      <c r="AV27" s="1130"/>
    </row>
    <row r="28" spans="1:48" s="113" customFormat="1" ht="11.1" customHeight="1">
      <c r="A28" s="112"/>
      <c r="B28" s="598" t="s">
        <v>698</v>
      </c>
      <c r="C28" s="108" t="s">
        <v>697</v>
      </c>
      <c r="D28" s="1133" t="s">
        <v>696</v>
      </c>
      <c r="E28" s="1015">
        <v>15.92</v>
      </c>
      <c r="F28" s="110" t="s">
        <v>32</v>
      </c>
      <c r="G28" s="110" t="s">
        <v>32</v>
      </c>
      <c r="H28" s="110" t="s">
        <v>32</v>
      </c>
      <c r="I28" s="110" t="s">
        <v>32</v>
      </c>
      <c r="J28" s="110" t="s">
        <v>32</v>
      </c>
      <c r="K28" s="110" t="s">
        <v>32</v>
      </c>
      <c r="L28" s="110" t="s">
        <v>32</v>
      </c>
      <c r="M28" s="110" t="s">
        <v>32</v>
      </c>
      <c r="N28" s="110" t="s">
        <v>32</v>
      </c>
      <c r="O28" s="110" t="s">
        <v>32</v>
      </c>
      <c r="P28" s="110" t="s">
        <v>32</v>
      </c>
      <c r="Q28" s="110" t="s">
        <v>32</v>
      </c>
      <c r="R28" s="110" t="s">
        <v>32</v>
      </c>
      <c r="S28" s="110" t="s">
        <v>32</v>
      </c>
      <c r="T28" s="110" t="s">
        <v>32</v>
      </c>
      <c r="U28" s="110" t="s">
        <v>32</v>
      </c>
      <c r="V28" s="110" t="s">
        <v>32</v>
      </c>
      <c r="W28" s="110" t="s">
        <v>32</v>
      </c>
      <c r="X28" s="110" t="s">
        <v>32</v>
      </c>
      <c r="Y28" s="110" t="s">
        <v>32</v>
      </c>
      <c r="Z28" s="110" t="s">
        <v>32</v>
      </c>
      <c r="AA28" s="110" t="s">
        <v>32</v>
      </c>
      <c r="AB28" s="110" t="s">
        <v>32</v>
      </c>
      <c r="AC28" s="110" t="s">
        <v>32</v>
      </c>
      <c r="AD28" s="110" t="s">
        <v>32</v>
      </c>
      <c r="AE28" s="110" t="s">
        <v>32</v>
      </c>
      <c r="AF28" s="110" t="s">
        <v>32</v>
      </c>
      <c r="AG28" s="110" t="s">
        <v>32</v>
      </c>
      <c r="AH28" s="110" t="s">
        <v>32</v>
      </c>
      <c r="AI28" s="110" t="s">
        <v>32</v>
      </c>
      <c r="AJ28" s="110" t="s">
        <v>32</v>
      </c>
      <c r="AK28" s="110" t="s">
        <v>32</v>
      </c>
      <c r="AL28" s="110" t="s">
        <v>32</v>
      </c>
      <c r="AM28" s="110" t="s">
        <v>32</v>
      </c>
      <c r="AN28" s="110" t="s">
        <v>32</v>
      </c>
      <c r="AO28" s="104">
        <v>100</v>
      </c>
      <c r="AP28" s="104">
        <v>98.207700000000003</v>
      </c>
      <c r="AQ28" s="104">
        <v>98.242800000000003</v>
      </c>
      <c r="AR28" s="104">
        <v>97.978300000000004</v>
      </c>
      <c r="AS28" s="105">
        <f t="shared" si="0"/>
        <v>-0.26923092582865937</v>
      </c>
      <c r="AT28" s="106">
        <f t="shared" si="1"/>
        <v>-0.23358657213232592</v>
      </c>
      <c r="AU28" s="1131"/>
      <c r="AV28" s="1130"/>
    </row>
    <row r="29" spans="1:48" s="113" customFormat="1" ht="11.1" customHeight="1">
      <c r="A29" s="112"/>
      <c r="B29" s="598" t="s">
        <v>695</v>
      </c>
      <c r="C29" s="108" t="s">
        <v>694</v>
      </c>
      <c r="D29" s="1133" t="s">
        <v>693</v>
      </c>
      <c r="E29" s="1015">
        <v>7.44</v>
      </c>
      <c r="F29" s="110" t="s">
        <v>32</v>
      </c>
      <c r="G29" s="110" t="s">
        <v>32</v>
      </c>
      <c r="H29" s="110" t="s">
        <v>32</v>
      </c>
      <c r="I29" s="110" t="s">
        <v>32</v>
      </c>
      <c r="J29" s="110" t="s">
        <v>32</v>
      </c>
      <c r="K29" s="110" t="s">
        <v>32</v>
      </c>
      <c r="L29" s="110" t="s">
        <v>32</v>
      </c>
      <c r="M29" s="110" t="s">
        <v>32</v>
      </c>
      <c r="N29" s="110" t="s">
        <v>32</v>
      </c>
      <c r="O29" s="110" t="s">
        <v>32</v>
      </c>
      <c r="P29" s="110" t="s">
        <v>32</v>
      </c>
      <c r="Q29" s="110" t="s">
        <v>32</v>
      </c>
      <c r="R29" s="110" t="s">
        <v>32</v>
      </c>
      <c r="S29" s="110" t="s">
        <v>32</v>
      </c>
      <c r="T29" s="110" t="s">
        <v>32</v>
      </c>
      <c r="U29" s="110" t="s">
        <v>32</v>
      </c>
      <c r="V29" s="110" t="s">
        <v>32</v>
      </c>
      <c r="W29" s="110" t="s">
        <v>32</v>
      </c>
      <c r="X29" s="110" t="s">
        <v>32</v>
      </c>
      <c r="Y29" s="110" t="s">
        <v>32</v>
      </c>
      <c r="Z29" s="110" t="s">
        <v>32</v>
      </c>
      <c r="AA29" s="110" t="s">
        <v>32</v>
      </c>
      <c r="AB29" s="110" t="s">
        <v>32</v>
      </c>
      <c r="AC29" s="110" t="s">
        <v>32</v>
      </c>
      <c r="AD29" s="110" t="s">
        <v>32</v>
      </c>
      <c r="AE29" s="110" t="s">
        <v>32</v>
      </c>
      <c r="AF29" s="110" t="s">
        <v>32</v>
      </c>
      <c r="AG29" s="110" t="s">
        <v>32</v>
      </c>
      <c r="AH29" s="110" t="s">
        <v>32</v>
      </c>
      <c r="AI29" s="110" t="s">
        <v>32</v>
      </c>
      <c r="AJ29" s="110" t="s">
        <v>32</v>
      </c>
      <c r="AK29" s="110" t="s">
        <v>32</v>
      </c>
      <c r="AL29" s="110" t="s">
        <v>32</v>
      </c>
      <c r="AM29" s="110" t="s">
        <v>32</v>
      </c>
      <c r="AN29" s="110" t="s">
        <v>32</v>
      </c>
      <c r="AO29" s="104">
        <v>100</v>
      </c>
      <c r="AP29" s="104">
        <v>99.706400000000002</v>
      </c>
      <c r="AQ29" s="104">
        <v>99.290899999999993</v>
      </c>
      <c r="AR29" s="104">
        <v>98.531899999999993</v>
      </c>
      <c r="AS29" s="105">
        <f t="shared" si="0"/>
        <v>-0.76442050580667553</v>
      </c>
      <c r="AT29" s="106">
        <f t="shared" si="1"/>
        <v>-1.1779584861152432</v>
      </c>
      <c r="AU29" s="1131"/>
      <c r="AV29" s="1130"/>
    </row>
    <row r="30" spans="1:48" s="113" customFormat="1" ht="11.1" customHeight="1">
      <c r="A30" s="112"/>
      <c r="B30" s="598" t="s">
        <v>692</v>
      </c>
      <c r="C30" s="108" t="s">
        <v>691</v>
      </c>
      <c r="D30" s="1133" t="s">
        <v>690</v>
      </c>
      <c r="E30" s="1015">
        <v>3.72</v>
      </c>
      <c r="F30" s="110" t="s">
        <v>32</v>
      </c>
      <c r="G30" s="110" t="s">
        <v>32</v>
      </c>
      <c r="H30" s="110" t="s">
        <v>32</v>
      </c>
      <c r="I30" s="110" t="s">
        <v>32</v>
      </c>
      <c r="J30" s="110" t="s">
        <v>32</v>
      </c>
      <c r="K30" s="110" t="s">
        <v>32</v>
      </c>
      <c r="L30" s="110" t="s">
        <v>32</v>
      </c>
      <c r="M30" s="110" t="s">
        <v>32</v>
      </c>
      <c r="N30" s="110" t="s">
        <v>32</v>
      </c>
      <c r="O30" s="110" t="s">
        <v>32</v>
      </c>
      <c r="P30" s="110" t="s">
        <v>32</v>
      </c>
      <c r="Q30" s="110" t="s">
        <v>32</v>
      </c>
      <c r="R30" s="110" t="s">
        <v>32</v>
      </c>
      <c r="S30" s="110" t="s">
        <v>32</v>
      </c>
      <c r="T30" s="110" t="s">
        <v>32</v>
      </c>
      <c r="U30" s="110" t="s">
        <v>32</v>
      </c>
      <c r="V30" s="110" t="s">
        <v>32</v>
      </c>
      <c r="W30" s="110" t="s">
        <v>32</v>
      </c>
      <c r="X30" s="110" t="s">
        <v>32</v>
      </c>
      <c r="Y30" s="110" t="s">
        <v>32</v>
      </c>
      <c r="Z30" s="110" t="s">
        <v>32</v>
      </c>
      <c r="AA30" s="110" t="s">
        <v>32</v>
      </c>
      <c r="AB30" s="110" t="s">
        <v>32</v>
      </c>
      <c r="AC30" s="110" t="s">
        <v>32</v>
      </c>
      <c r="AD30" s="110" t="s">
        <v>32</v>
      </c>
      <c r="AE30" s="110" t="s">
        <v>32</v>
      </c>
      <c r="AF30" s="110" t="s">
        <v>32</v>
      </c>
      <c r="AG30" s="110" t="s">
        <v>32</v>
      </c>
      <c r="AH30" s="110" t="s">
        <v>32</v>
      </c>
      <c r="AI30" s="110" t="s">
        <v>32</v>
      </c>
      <c r="AJ30" s="110" t="s">
        <v>32</v>
      </c>
      <c r="AK30" s="110" t="s">
        <v>32</v>
      </c>
      <c r="AL30" s="110" t="s">
        <v>32</v>
      </c>
      <c r="AM30" s="110" t="s">
        <v>32</v>
      </c>
      <c r="AN30" s="110" t="s">
        <v>32</v>
      </c>
      <c r="AO30" s="104">
        <v>100</v>
      </c>
      <c r="AP30" s="104">
        <v>99.5291</v>
      </c>
      <c r="AQ30" s="104">
        <v>99.590599999999995</v>
      </c>
      <c r="AR30" s="104">
        <v>99.107500000000002</v>
      </c>
      <c r="AS30" s="105">
        <f t="shared" si="0"/>
        <v>-0.48508594184591042</v>
      </c>
      <c r="AT30" s="106">
        <f t="shared" si="1"/>
        <v>-0.42359470747750955</v>
      </c>
      <c r="AU30" s="1131"/>
      <c r="AV30" s="1130"/>
    </row>
    <row r="31" spans="1:48" s="113" customFormat="1" ht="11.1" customHeight="1">
      <c r="A31" s="112"/>
      <c r="B31" s="598" t="s">
        <v>689</v>
      </c>
      <c r="C31" s="108" t="s">
        <v>688</v>
      </c>
      <c r="D31" s="1133" t="s">
        <v>687</v>
      </c>
      <c r="E31" s="1015">
        <v>3.72</v>
      </c>
      <c r="F31" s="110" t="s">
        <v>32</v>
      </c>
      <c r="G31" s="110" t="s">
        <v>32</v>
      </c>
      <c r="H31" s="110" t="s">
        <v>32</v>
      </c>
      <c r="I31" s="110" t="s">
        <v>32</v>
      </c>
      <c r="J31" s="110" t="s">
        <v>32</v>
      </c>
      <c r="K31" s="110" t="s">
        <v>32</v>
      </c>
      <c r="L31" s="110" t="s">
        <v>32</v>
      </c>
      <c r="M31" s="110" t="s">
        <v>32</v>
      </c>
      <c r="N31" s="110" t="s">
        <v>32</v>
      </c>
      <c r="O31" s="110" t="s">
        <v>32</v>
      </c>
      <c r="P31" s="110" t="s">
        <v>32</v>
      </c>
      <c r="Q31" s="110" t="s">
        <v>32</v>
      </c>
      <c r="R31" s="110" t="s">
        <v>32</v>
      </c>
      <c r="S31" s="110" t="s">
        <v>32</v>
      </c>
      <c r="T31" s="110" t="s">
        <v>32</v>
      </c>
      <c r="U31" s="110" t="s">
        <v>32</v>
      </c>
      <c r="V31" s="110" t="s">
        <v>32</v>
      </c>
      <c r="W31" s="110" t="s">
        <v>32</v>
      </c>
      <c r="X31" s="110" t="s">
        <v>32</v>
      </c>
      <c r="Y31" s="110" t="s">
        <v>32</v>
      </c>
      <c r="Z31" s="110" t="s">
        <v>32</v>
      </c>
      <c r="AA31" s="110" t="s">
        <v>32</v>
      </c>
      <c r="AB31" s="110" t="s">
        <v>32</v>
      </c>
      <c r="AC31" s="110" t="s">
        <v>32</v>
      </c>
      <c r="AD31" s="110" t="s">
        <v>32</v>
      </c>
      <c r="AE31" s="110" t="s">
        <v>32</v>
      </c>
      <c r="AF31" s="110" t="s">
        <v>32</v>
      </c>
      <c r="AG31" s="110" t="s">
        <v>32</v>
      </c>
      <c r="AH31" s="110" t="s">
        <v>32</v>
      </c>
      <c r="AI31" s="110" t="s">
        <v>32</v>
      </c>
      <c r="AJ31" s="110" t="s">
        <v>32</v>
      </c>
      <c r="AK31" s="110" t="s">
        <v>32</v>
      </c>
      <c r="AL31" s="110" t="s">
        <v>32</v>
      </c>
      <c r="AM31" s="110" t="s">
        <v>32</v>
      </c>
      <c r="AN31" s="110" t="s">
        <v>32</v>
      </c>
      <c r="AO31" s="104">
        <v>100</v>
      </c>
      <c r="AP31" s="104">
        <v>99.883700000000005</v>
      </c>
      <c r="AQ31" s="104">
        <v>98.991299999999995</v>
      </c>
      <c r="AR31" s="104">
        <v>97.957899999999995</v>
      </c>
      <c r="AS31" s="105">
        <f t="shared" si="0"/>
        <v>-1.0439301231522371</v>
      </c>
      <c r="AT31" s="106">
        <f t="shared" si="1"/>
        <v>-1.9280423132102729</v>
      </c>
      <c r="AU31" s="1131"/>
      <c r="AV31" s="1130"/>
    </row>
    <row r="32" spans="1:48" s="113" customFormat="1" ht="11.1" customHeight="1">
      <c r="A32" s="112"/>
      <c r="B32" s="598" t="s">
        <v>686</v>
      </c>
      <c r="C32" s="108" t="s">
        <v>685</v>
      </c>
      <c r="D32" s="1133" t="s">
        <v>684</v>
      </c>
      <c r="E32" s="1015">
        <v>8</v>
      </c>
      <c r="F32" s="110" t="s">
        <v>32</v>
      </c>
      <c r="G32" s="110" t="s">
        <v>32</v>
      </c>
      <c r="H32" s="110" t="s">
        <v>32</v>
      </c>
      <c r="I32" s="110" t="s">
        <v>32</v>
      </c>
      <c r="J32" s="110" t="s">
        <v>32</v>
      </c>
      <c r="K32" s="110" t="s">
        <v>32</v>
      </c>
      <c r="L32" s="110" t="s">
        <v>32</v>
      </c>
      <c r="M32" s="110" t="s">
        <v>32</v>
      </c>
      <c r="N32" s="110" t="s">
        <v>32</v>
      </c>
      <c r="O32" s="110" t="s">
        <v>32</v>
      </c>
      <c r="P32" s="110" t="s">
        <v>32</v>
      </c>
      <c r="Q32" s="110" t="s">
        <v>32</v>
      </c>
      <c r="R32" s="110" t="s">
        <v>32</v>
      </c>
      <c r="S32" s="110" t="s">
        <v>32</v>
      </c>
      <c r="T32" s="110" t="s">
        <v>32</v>
      </c>
      <c r="U32" s="110" t="s">
        <v>32</v>
      </c>
      <c r="V32" s="110" t="s">
        <v>32</v>
      </c>
      <c r="W32" s="110" t="s">
        <v>32</v>
      </c>
      <c r="X32" s="110" t="s">
        <v>32</v>
      </c>
      <c r="Y32" s="110" t="s">
        <v>32</v>
      </c>
      <c r="Z32" s="110" t="s">
        <v>32</v>
      </c>
      <c r="AA32" s="110" t="s">
        <v>32</v>
      </c>
      <c r="AB32" s="110" t="s">
        <v>32</v>
      </c>
      <c r="AC32" s="110" t="s">
        <v>32</v>
      </c>
      <c r="AD32" s="110" t="s">
        <v>32</v>
      </c>
      <c r="AE32" s="110" t="s">
        <v>32</v>
      </c>
      <c r="AF32" s="110" t="s">
        <v>32</v>
      </c>
      <c r="AG32" s="110" t="s">
        <v>32</v>
      </c>
      <c r="AH32" s="110" t="s">
        <v>32</v>
      </c>
      <c r="AI32" s="110" t="s">
        <v>32</v>
      </c>
      <c r="AJ32" s="110" t="s">
        <v>32</v>
      </c>
      <c r="AK32" s="110" t="s">
        <v>32</v>
      </c>
      <c r="AL32" s="110" t="s">
        <v>32</v>
      </c>
      <c r="AM32" s="110" t="s">
        <v>32</v>
      </c>
      <c r="AN32" s="110" t="s">
        <v>32</v>
      </c>
      <c r="AO32" s="104">
        <v>100</v>
      </c>
      <c r="AP32" s="104">
        <v>102.1889</v>
      </c>
      <c r="AQ32" s="104">
        <v>101.9234</v>
      </c>
      <c r="AR32" s="104">
        <v>100.0475</v>
      </c>
      <c r="AS32" s="105">
        <f t="shared" si="0"/>
        <v>-1.8404998263401744</v>
      </c>
      <c r="AT32" s="106">
        <f t="shared" si="1"/>
        <v>-2.0955309236130386</v>
      </c>
      <c r="AU32" s="1131"/>
      <c r="AV32" s="1130"/>
    </row>
    <row r="33" spans="1:48" s="107" customFormat="1" ht="11.1" customHeight="1">
      <c r="A33" s="99"/>
      <c r="B33" s="598" t="s">
        <v>683</v>
      </c>
      <c r="C33" s="108" t="s">
        <v>682</v>
      </c>
      <c r="D33" s="1133" t="s">
        <v>681</v>
      </c>
      <c r="E33" s="1015">
        <v>6.72</v>
      </c>
      <c r="F33" s="102">
        <v>87.351299999999995</v>
      </c>
      <c r="G33" s="103">
        <v>84.620699999999999</v>
      </c>
      <c r="H33" s="103">
        <v>81.419799999999995</v>
      </c>
      <c r="I33" s="103">
        <v>80.692599999999999</v>
      </c>
      <c r="J33" s="103">
        <v>79.844700000000003</v>
      </c>
      <c r="K33" s="103">
        <v>79.147000000000006</v>
      </c>
      <c r="L33" s="103">
        <v>79.214200000000005</v>
      </c>
      <c r="M33" s="103">
        <v>79.466999999999999</v>
      </c>
      <c r="N33" s="103">
        <v>91.004400000000004</v>
      </c>
      <c r="O33" s="103">
        <v>93.042699999999996</v>
      </c>
      <c r="P33" s="103">
        <v>92.558199999999999</v>
      </c>
      <c r="Q33" s="103">
        <v>94.305999999999997</v>
      </c>
      <c r="R33" s="103">
        <v>93.882300000000001</v>
      </c>
      <c r="S33" s="103">
        <v>93.882300000000001</v>
      </c>
      <c r="T33" s="104">
        <v>101.3436</v>
      </c>
      <c r="U33" s="104">
        <v>102.9097</v>
      </c>
      <c r="V33" s="104">
        <v>98.569000000000003</v>
      </c>
      <c r="W33" s="104">
        <v>98.569000000000003</v>
      </c>
      <c r="X33" s="104">
        <v>98.638400000000004</v>
      </c>
      <c r="Y33" s="104">
        <v>99.704400000000007</v>
      </c>
      <c r="Z33" s="104">
        <v>100.98869999999999</v>
      </c>
      <c r="AA33" s="104">
        <v>101.0551</v>
      </c>
      <c r="AB33" s="104">
        <v>100.6964</v>
      </c>
      <c r="AC33" s="104">
        <v>100.51179999999999</v>
      </c>
      <c r="AD33" s="104">
        <v>99.867400000000004</v>
      </c>
      <c r="AE33" s="104">
        <v>99.924000000000007</v>
      </c>
      <c r="AF33" s="104">
        <v>99.680899999999994</v>
      </c>
      <c r="AG33" s="104">
        <v>106.1485</v>
      </c>
      <c r="AH33" s="104">
        <v>103.2088</v>
      </c>
      <c r="AI33" s="104">
        <v>99.202100000000002</v>
      </c>
      <c r="AJ33" s="104">
        <v>94.793800000000005</v>
      </c>
      <c r="AK33" s="104">
        <v>93.586600000000004</v>
      </c>
      <c r="AL33" s="104">
        <v>93.821100000000001</v>
      </c>
      <c r="AM33" s="104">
        <v>93.695899999999995</v>
      </c>
      <c r="AN33" s="104">
        <v>99.150499999999994</v>
      </c>
      <c r="AO33" s="104">
        <v>100</v>
      </c>
      <c r="AP33" s="104">
        <v>102.56829999999999</v>
      </c>
      <c r="AQ33" s="104">
        <v>102.24509999999999</v>
      </c>
      <c r="AR33" s="104">
        <v>100.0427</v>
      </c>
      <c r="AS33" s="105">
        <f t="shared" si="0"/>
        <v>-2.1540396556900991</v>
      </c>
      <c r="AT33" s="106">
        <f t="shared" si="1"/>
        <v>-2.462359227948594</v>
      </c>
      <c r="AU33" s="1131"/>
      <c r="AV33" s="1130"/>
    </row>
    <row r="34" spans="1:48" s="107" customFormat="1" ht="11.1" customHeight="1">
      <c r="A34" s="99"/>
      <c r="B34" s="598" t="s">
        <v>680</v>
      </c>
      <c r="C34" s="108" t="s">
        <v>679</v>
      </c>
      <c r="D34" s="1133" t="s">
        <v>678</v>
      </c>
      <c r="E34" s="1015">
        <v>1.28</v>
      </c>
      <c r="F34" s="110" t="s">
        <v>32</v>
      </c>
      <c r="G34" s="110" t="s">
        <v>32</v>
      </c>
      <c r="H34" s="110" t="s">
        <v>32</v>
      </c>
      <c r="I34" s="110" t="s">
        <v>32</v>
      </c>
      <c r="J34" s="110" t="s">
        <v>32</v>
      </c>
      <c r="K34" s="110" t="s">
        <v>32</v>
      </c>
      <c r="L34" s="110" t="s">
        <v>32</v>
      </c>
      <c r="M34" s="110" t="s">
        <v>32</v>
      </c>
      <c r="N34" s="110" t="s">
        <v>32</v>
      </c>
      <c r="O34" s="110" t="s">
        <v>32</v>
      </c>
      <c r="P34" s="110" t="s">
        <v>32</v>
      </c>
      <c r="Q34" s="110" t="s">
        <v>32</v>
      </c>
      <c r="R34" s="110" t="s">
        <v>32</v>
      </c>
      <c r="S34" s="110" t="s">
        <v>32</v>
      </c>
      <c r="T34" s="110" t="s">
        <v>32</v>
      </c>
      <c r="U34" s="110" t="s">
        <v>32</v>
      </c>
      <c r="V34" s="110" t="s">
        <v>32</v>
      </c>
      <c r="W34" s="110" t="s">
        <v>32</v>
      </c>
      <c r="X34" s="110" t="s">
        <v>32</v>
      </c>
      <c r="Y34" s="110" t="s">
        <v>32</v>
      </c>
      <c r="Z34" s="110" t="s">
        <v>32</v>
      </c>
      <c r="AA34" s="110" t="s">
        <v>32</v>
      </c>
      <c r="AB34" s="110" t="s">
        <v>32</v>
      </c>
      <c r="AC34" s="110" t="s">
        <v>32</v>
      </c>
      <c r="AD34" s="110" t="s">
        <v>32</v>
      </c>
      <c r="AE34" s="110" t="s">
        <v>32</v>
      </c>
      <c r="AF34" s="110" t="s">
        <v>32</v>
      </c>
      <c r="AG34" s="110" t="s">
        <v>32</v>
      </c>
      <c r="AH34" s="110" t="s">
        <v>32</v>
      </c>
      <c r="AI34" s="110" t="s">
        <v>32</v>
      </c>
      <c r="AJ34" s="110" t="s">
        <v>32</v>
      </c>
      <c r="AK34" s="110" t="s">
        <v>32</v>
      </c>
      <c r="AL34" s="110" t="s">
        <v>32</v>
      </c>
      <c r="AM34" s="110" t="s">
        <v>32</v>
      </c>
      <c r="AN34" s="110" t="s">
        <v>32</v>
      </c>
      <c r="AO34" s="104">
        <v>100</v>
      </c>
      <c r="AP34" s="104">
        <v>100.44329999999999</v>
      </c>
      <c r="AQ34" s="104">
        <v>100.44329999999999</v>
      </c>
      <c r="AR34" s="104">
        <v>100.2484</v>
      </c>
      <c r="AS34" s="105">
        <f t="shared" si="0"/>
        <v>-0.19403982147140714</v>
      </c>
      <c r="AT34" s="106">
        <f t="shared" si="1"/>
        <v>-0.19403982147140714</v>
      </c>
      <c r="AU34" s="1131"/>
      <c r="AV34" s="1130"/>
    </row>
    <row r="35" spans="1:48" s="92" customFormat="1" ht="6" customHeight="1">
      <c r="A35" s="115"/>
      <c r="B35" s="585"/>
      <c r="C35" s="116"/>
      <c r="D35" s="117"/>
      <c r="E35" s="118"/>
      <c r="F35" s="102"/>
      <c r="G35" s="119"/>
      <c r="H35" s="119"/>
      <c r="I35" s="119"/>
      <c r="J35" s="119"/>
      <c r="K35" s="119"/>
      <c r="L35" s="119"/>
      <c r="M35" s="119"/>
      <c r="N35" s="119"/>
      <c r="O35" s="120"/>
      <c r="P35" s="119"/>
      <c r="Q35" s="119"/>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2"/>
      <c r="AU35" s="1131"/>
      <c r="AV35" s="1131"/>
    </row>
    <row r="36" spans="1:48" s="92" customFormat="1" ht="5.0999999999999996" customHeight="1">
      <c r="C36" s="123"/>
      <c r="D36" s="124"/>
      <c r="E36" s="125"/>
      <c r="F36" s="126"/>
      <c r="G36" s="127"/>
      <c r="H36" s="127"/>
      <c r="I36" s="127"/>
      <c r="J36" s="127"/>
      <c r="K36" s="127"/>
      <c r="L36" s="127"/>
      <c r="M36" s="127"/>
      <c r="N36" s="127"/>
      <c r="O36" s="128"/>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131"/>
      <c r="AV36" s="1131"/>
    </row>
    <row r="37" spans="1:48" s="92" customFormat="1" ht="10.5" customHeight="1">
      <c r="C37" s="108" t="s">
        <v>73</v>
      </c>
      <c r="D37" s="124"/>
      <c r="E37" s="150"/>
      <c r="F37" s="127"/>
      <c r="G37" s="127"/>
      <c r="H37" s="127"/>
      <c r="I37" s="127"/>
      <c r="J37" s="127"/>
      <c r="K37" s="127"/>
      <c r="L37" s="127"/>
      <c r="M37" s="127"/>
      <c r="N37" s="127"/>
      <c r="O37" s="128"/>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131"/>
      <c r="AV37" s="1131"/>
    </row>
    <row r="38" spans="1:48" s="92" customFormat="1" ht="10.5" customHeight="1">
      <c r="C38" s="40" t="s">
        <v>74</v>
      </c>
      <c r="D38" s="124"/>
      <c r="E38" s="125"/>
      <c r="F38" s="127"/>
      <c r="G38" s="127"/>
      <c r="H38" s="127"/>
      <c r="I38" s="127"/>
      <c r="J38" s="127"/>
      <c r="K38" s="127"/>
      <c r="L38" s="127"/>
      <c r="M38" s="127"/>
      <c r="N38" s="127"/>
      <c r="O38" s="128"/>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131"/>
      <c r="AV38" s="1131"/>
    </row>
    <row r="39" spans="1:48" s="92" customFormat="1" ht="10.15" customHeight="1">
      <c r="C39" s="130"/>
      <c r="D39" s="124"/>
      <c r="E39" s="125"/>
      <c r="F39" s="127"/>
      <c r="G39" s="127"/>
      <c r="H39" s="127"/>
      <c r="I39" s="127"/>
      <c r="J39" s="127"/>
      <c r="K39" s="127"/>
      <c r="L39" s="127"/>
      <c r="M39" s="127"/>
      <c r="N39" s="127"/>
      <c r="O39" s="128"/>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131"/>
      <c r="AV39" s="1131"/>
    </row>
    <row r="40" spans="1:48" s="131" customFormat="1" ht="12" customHeight="1">
      <c r="C40" s="132" t="s">
        <v>75</v>
      </c>
      <c r="E40" s="975" t="s">
        <v>677</v>
      </c>
      <c r="F40" s="134"/>
      <c r="G40" s="78"/>
      <c r="H40" s="135"/>
      <c r="I40" s="136"/>
      <c r="J40" s="136"/>
      <c r="K40" s="136"/>
      <c r="L40" s="136"/>
      <c r="M40" s="136"/>
      <c r="N40" s="136"/>
      <c r="O40" s="136"/>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3"/>
      <c r="AU40" s="1131"/>
      <c r="AV40" s="1131"/>
    </row>
    <row r="41" spans="1:48" s="71" customFormat="1" ht="12" customHeight="1">
      <c r="C41" s="138" t="s">
        <v>76</v>
      </c>
      <c r="E41" s="975" t="s">
        <v>676</v>
      </c>
      <c r="F41" s="139"/>
      <c r="G41" s="78"/>
      <c r="H41" s="140"/>
      <c r="I41" s="78"/>
      <c r="J41" s="78"/>
      <c r="K41" s="78"/>
      <c r="L41" s="78"/>
      <c r="M41" s="78"/>
      <c r="N41" s="78"/>
      <c r="O41" s="78"/>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33"/>
      <c r="AU41" s="1131"/>
      <c r="AV41" s="1131"/>
    </row>
    <row r="42" spans="1:48" s="71" customFormat="1" ht="3" customHeight="1">
      <c r="C42" s="142"/>
      <c r="D42" s="143"/>
      <c r="E42" s="144"/>
      <c r="F42" s="145"/>
      <c r="G42" s="78"/>
      <c r="H42" s="140"/>
      <c r="I42" s="146"/>
      <c r="J42" s="146"/>
      <c r="K42" s="146"/>
      <c r="L42" s="146"/>
      <c r="M42" s="146"/>
      <c r="N42" s="146"/>
      <c r="O42" s="143"/>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131"/>
      <c r="AV42" s="1131"/>
    </row>
    <row r="43" spans="1:48" s="92" customFormat="1" ht="3" customHeight="1">
      <c r="C43" s="148"/>
      <c r="D43" s="149"/>
      <c r="E43" s="125"/>
      <c r="F43" s="150"/>
      <c r="G43" s="127"/>
      <c r="H43" s="127"/>
      <c r="I43" s="127"/>
      <c r="J43" s="127"/>
      <c r="K43" s="127"/>
      <c r="L43" s="127"/>
      <c r="M43" s="127"/>
      <c r="N43" s="127"/>
      <c r="O43" s="128"/>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131"/>
      <c r="AV43" s="1131"/>
    </row>
    <row r="44" spans="1:48" s="71" customFormat="1" ht="3" customHeight="1">
      <c r="A44" s="587"/>
      <c r="B44" s="587"/>
      <c r="C44" s="588"/>
      <c r="D44" s="152"/>
      <c r="E44" s="153"/>
      <c r="F44" s="154"/>
      <c r="G44" s="79"/>
      <c r="H44" s="155"/>
      <c r="I44" s="79"/>
      <c r="J44" s="155"/>
      <c r="K44" s="79"/>
      <c r="L44" s="79"/>
      <c r="M44" s="79"/>
      <c r="N44" s="79"/>
      <c r="O44" s="156"/>
      <c r="P44" s="79"/>
      <c r="Q44" s="79"/>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157"/>
      <c r="AT44" s="158"/>
      <c r="AU44" s="1131"/>
      <c r="AV44" s="1131"/>
    </row>
    <row r="45" spans="1:48" s="40" customFormat="1" ht="10.15" customHeight="1">
      <c r="A45" s="108"/>
      <c r="B45" s="108"/>
      <c r="C45" s="589" t="s">
        <v>39</v>
      </c>
      <c r="D45" s="33" t="s">
        <v>40</v>
      </c>
      <c r="E45" s="34" t="s">
        <v>41</v>
      </c>
      <c r="F45" s="35" t="s">
        <v>42</v>
      </c>
      <c r="G45" s="35" t="s">
        <v>43</v>
      </c>
      <c r="H45" s="35" t="s">
        <v>42</v>
      </c>
      <c r="I45" s="35" t="s">
        <v>43</v>
      </c>
      <c r="J45" s="35" t="s">
        <v>42</v>
      </c>
      <c r="K45" s="36" t="s">
        <v>43</v>
      </c>
      <c r="L45" s="36" t="s">
        <v>42</v>
      </c>
      <c r="M45" s="35" t="s">
        <v>43</v>
      </c>
      <c r="N45" s="36" t="s">
        <v>42</v>
      </c>
      <c r="O45" s="35" t="s">
        <v>43</v>
      </c>
      <c r="P45" s="35" t="s">
        <v>42</v>
      </c>
      <c r="Q45" s="35" t="s">
        <v>43</v>
      </c>
      <c r="R45" s="35" t="s">
        <v>42</v>
      </c>
      <c r="S45" s="35" t="s">
        <v>43</v>
      </c>
      <c r="T45" s="32" t="s">
        <v>42</v>
      </c>
      <c r="U45" s="36" t="s">
        <v>43</v>
      </c>
      <c r="V45" s="32" t="s">
        <v>42</v>
      </c>
      <c r="W45" s="36" t="s">
        <v>43</v>
      </c>
      <c r="X45" s="36" t="s">
        <v>42</v>
      </c>
      <c r="Y45" s="36" t="s">
        <v>43</v>
      </c>
      <c r="Z45" s="36" t="s">
        <v>42</v>
      </c>
      <c r="AA45" s="36" t="s">
        <v>43</v>
      </c>
      <c r="AB45" s="36" t="s">
        <v>42</v>
      </c>
      <c r="AC45" s="36" t="s">
        <v>43</v>
      </c>
      <c r="AD45" s="37" t="s">
        <v>42</v>
      </c>
      <c r="AE45" s="36" t="s">
        <v>43</v>
      </c>
      <c r="AF45" s="37" t="s">
        <v>42</v>
      </c>
      <c r="AG45" s="36" t="s">
        <v>43</v>
      </c>
      <c r="AH45" s="36" t="s">
        <v>42</v>
      </c>
      <c r="AI45" s="36" t="s">
        <v>43</v>
      </c>
      <c r="AJ45" s="36" t="s">
        <v>42</v>
      </c>
      <c r="AK45" s="36" t="s">
        <v>43</v>
      </c>
      <c r="AL45" s="36" t="s">
        <v>42</v>
      </c>
      <c r="AM45" s="36" t="s">
        <v>43</v>
      </c>
      <c r="AN45" s="36" t="s">
        <v>42</v>
      </c>
      <c r="AO45" s="36" t="s">
        <v>43</v>
      </c>
      <c r="AP45" s="1132" t="s">
        <v>42</v>
      </c>
      <c r="AQ45" s="1132" t="s">
        <v>43</v>
      </c>
      <c r="AR45" s="1132" t="s">
        <v>42</v>
      </c>
      <c r="AS45" s="38" t="s">
        <v>44</v>
      </c>
      <c r="AT45" s="39"/>
      <c r="AU45" s="1131"/>
      <c r="AV45" s="1131"/>
    </row>
    <row r="46" spans="1:48" s="40" customFormat="1" ht="10.15" customHeight="1">
      <c r="A46" s="108"/>
      <c r="B46" s="108"/>
      <c r="C46" s="590"/>
      <c r="D46" s="33"/>
      <c r="E46" s="34" t="s">
        <v>45</v>
      </c>
      <c r="F46" s="35" t="s">
        <v>46</v>
      </c>
      <c r="G46" s="35" t="s">
        <v>47</v>
      </c>
      <c r="H46" s="35" t="s">
        <v>46</v>
      </c>
      <c r="I46" s="35" t="s">
        <v>47</v>
      </c>
      <c r="J46" s="36" t="s">
        <v>46</v>
      </c>
      <c r="K46" s="36" t="s">
        <v>47</v>
      </c>
      <c r="L46" s="36" t="s">
        <v>46</v>
      </c>
      <c r="M46" s="35" t="s">
        <v>47</v>
      </c>
      <c r="N46" s="36" t="s">
        <v>46</v>
      </c>
      <c r="O46" s="35" t="s">
        <v>47</v>
      </c>
      <c r="P46" s="35" t="s">
        <v>46</v>
      </c>
      <c r="Q46" s="35" t="s">
        <v>47</v>
      </c>
      <c r="R46" s="35" t="s">
        <v>46</v>
      </c>
      <c r="S46" s="35" t="s">
        <v>47</v>
      </c>
      <c r="T46" s="32" t="s">
        <v>46</v>
      </c>
      <c r="U46" s="36" t="s">
        <v>47</v>
      </c>
      <c r="V46" s="32" t="s">
        <v>46</v>
      </c>
      <c r="W46" s="36" t="s">
        <v>47</v>
      </c>
      <c r="X46" s="36" t="s">
        <v>46</v>
      </c>
      <c r="Y46" s="36" t="s">
        <v>47</v>
      </c>
      <c r="Z46" s="36" t="s">
        <v>46</v>
      </c>
      <c r="AA46" s="36" t="s">
        <v>47</v>
      </c>
      <c r="AB46" s="36" t="s">
        <v>46</v>
      </c>
      <c r="AC46" s="36" t="s">
        <v>47</v>
      </c>
      <c r="AD46" s="37" t="s">
        <v>46</v>
      </c>
      <c r="AE46" s="36" t="s">
        <v>47</v>
      </c>
      <c r="AF46" s="37" t="s">
        <v>46</v>
      </c>
      <c r="AG46" s="36" t="s">
        <v>47</v>
      </c>
      <c r="AH46" s="36" t="s">
        <v>46</v>
      </c>
      <c r="AI46" s="36" t="s">
        <v>47</v>
      </c>
      <c r="AJ46" s="36" t="s">
        <v>46</v>
      </c>
      <c r="AK46" s="36" t="s">
        <v>47</v>
      </c>
      <c r="AL46" s="36" t="s">
        <v>46</v>
      </c>
      <c r="AM46" s="36" t="s">
        <v>47</v>
      </c>
      <c r="AN46" s="36" t="s">
        <v>46</v>
      </c>
      <c r="AO46" s="36" t="s">
        <v>47</v>
      </c>
      <c r="AP46" s="1132" t="s">
        <v>46</v>
      </c>
      <c r="AQ46" s="1132" t="s">
        <v>47</v>
      </c>
      <c r="AR46" s="1132" t="s">
        <v>46</v>
      </c>
      <c r="AS46" s="42" t="s">
        <v>48</v>
      </c>
      <c r="AT46" s="43"/>
      <c r="AU46" s="1131"/>
      <c r="AV46" s="1131"/>
    </row>
    <row r="47" spans="1:48" s="40" customFormat="1" ht="3" customHeight="1">
      <c r="A47" s="108"/>
      <c r="B47" s="108"/>
      <c r="C47" s="591"/>
      <c r="D47" s="45"/>
      <c r="E47" s="46"/>
      <c r="F47" s="47"/>
      <c r="G47" s="48"/>
      <c r="H47" s="49"/>
      <c r="I47" s="49"/>
      <c r="J47" s="48"/>
      <c r="K47" s="48"/>
      <c r="L47" s="48"/>
      <c r="M47" s="48"/>
      <c r="N47" s="48"/>
      <c r="O47" s="48"/>
      <c r="P47" s="48"/>
      <c r="Q47" s="48"/>
      <c r="R47" s="48"/>
      <c r="S47" s="48"/>
      <c r="T47" s="49"/>
      <c r="U47" s="48"/>
      <c r="V47" s="49"/>
      <c r="W47" s="49"/>
      <c r="X47" s="48"/>
      <c r="Y47" s="49"/>
      <c r="Z47" s="48"/>
      <c r="AA47" s="49"/>
      <c r="AB47" s="48"/>
      <c r="AC47" s="49"/>
      <c r="AD47" s="50"/>
      <c r="AE47" s="50"/>
      <c r="AF47" s="50"/>
      <c r="AG47" s="50"/>
      <c r="AH47" s="50"/>
      <c r="AI47" s="50"/>
      <c r="AJ47" s="50"/>
      <c r="AK47" s="50"/>
      <c r="AL47" s="50"/>
      <c r="AM47" s="50"/>
      <c r="AN47" s="50"/>
      <c r="AO47" s="50"/>
      <c r="AP47" s="50"/>
      <c r="AQ47" s="50"/>
      <c r="AR47" s="50"/>
      <c r="AS47" s="51"/>
      <c r="AT47" s="52"/>
      <c r="AU47" s="1131"/>
      <c r="AV47" s="1131"/>
    </row>
    <row r="48" spans="1:48" s="40" customFormat="1" ht="10.15" customHeight="1">
      <c r="A48" s="108"/>
      <c r="B48" s="108"/>
      <c r="C48" s="591"/>
      <c r="D48" s="53"/>
      <c r="E48" s="46"/>
      <c r="F48" s="54"/>
      <c r="G48" s="55"/>
      <c r="H48" s="55"/>
      <c r="I48" s="55"/>
      <c r="J48" s="56"/>
      <c r="K48" s="56"/>
      <c r="L48" s="56"/>
      <c r="M48" s="55"/>
      <c r="N48" s="56"/>
      <c r="O48" s="55"/>
      <c r="P48" s="55"/>
      <c r="Q48" s="55"/>
      <c r="R48" s="55"/>
      <c r="S48" s="55"/>
      <c r="T48" s="55"/>
      <c r="U48" s="55"/>
      <c r="V48" s="55"/>
      <c r="W48" s="55"/>
      <c r="X48" s="56"/>
      <c r="Y48" s="55"/>
      <c r="Z48" s="56"/>
      <c r="AA48" s="55"/>
      <c r="AB48" s="56"/>
      <c r="AC48" s="55"/>
      <c r="AD48" s="57"/>
      <c r="AE48" s="57"/>
      <c r="AF48" s="57"/>
      <c r="AG48" s="57"/>
      <c r="AH48" s="57"/>
      <c r="AI48" s="57"/>
      <c r="AJ48" s="57"/>
      <c r="AK48" s="57"/>
      <c r="AL48" s="57"/>
      <c r="AM48" s="57"/>
      <c r="AN48" s="57"/>
      <c r="AO48" s="57"/>
      <c r="AP48" s="57"/>
      <c r="AQ48" s="57"/>
      <c r="AR48" s="57"/>
      <c r="AS48" s="58" t="s">
        <v>49</v>
      </c>
      <c r="AT48" s="59" t="s">
        <v>50</v>
      </c>
      <c r="AU48" s="1131"/>
      <c r="AV48" s="1131"/>
    </row>
    <row r="49" spans="1:48" s="40" customFormat="1" ht="10.15" customHeight="1">
      <c r="A49" s="108"/>
      <c r="B49" s="108"/>
      <c r="C49" s="591"/>
      <c r="D49" s="60"/>
      <c r="E49" s="46"/>
      <c r="F49" s="61" t="s">
        <v>51</v>
      </c>
      <c r="G49" s="62" t="s">
        <v>51</v>
      </c>
      <c r="H49" s="62" t="s">
        <v>52</v>
      </c>
      <c r="I49" s="63" t="s">
        <v>52</v>
      </c>
      <c r="J49" s="62" t="s">
        <v>53</v>
      </c>
      <c r="K49" s="62" t="s">
        <v>53</v>
      </c>
      <c r="L49" s="62" t="s">
        <v>54</v>
      </c>
      <c r="M49" s="62" t="s">
        <v>54</v>
      </c>
      <c r="N49" s="62" t="s">
        <v>55</v>
      </c>
      <c r="O49" s="62" t="s">
        <v>55</v>
      </c>
      <c r="P49" s="62" t="s">
        <v>56</v>
      </c>
      <c r="Q49" s="62" t="s">
        <v>56</v>
      </c>
      <c r="R49" s="62" t="s">
        <v>57</v>
      </c>
      <c r="S49" s="62" t="s">
        <v>57</v>
      </c>
      <c r="T49" s="68" t="s">
        <v>58</v>
      </c>
      <c r="U49" s="62" t="s">
        <v>58</v>
      </c>
      <c r="V49" s="62" t="s">
        <v>59</v>
      </c>
      <c r="W49" s="62" t="s">
        <v>59</v>
      </c>
      <c r="X49" s="62" t="s">
        <v>60</v>
      </c>
      <c r="Y49" s="62" t="s">
        <v>60</v>
      </c>
      <c r="Z49" s="62" t="s">
        <v>61</v>
      </c>
      <c r="AA49" s="62" t="s">
        <v>61</v>
      </c>
      <c r="AB49" s="62" t="s">
        <v>62</v>
      </c>
      <c r="AC49" s="62" t="s">
        <v>62</v>
      </c>
      <c r="AD49" s="62" t="s">
        <v>63</v>
      </c>
      <c r="AE49" s="62" t="s">
        <v>63</v>
      </c>
      <c r="AF49" s="62" t="s">
        <v>64</v>
      </c>
      <c r="AG49" s="62" t="s">
        <v>64</v>
      </c>
      <c r="AH49" s="62" t="s">
        <v>65</v>
      </c>
      <c r="AI49" s="62" t="s">
        <v>65</v>
      </c>
      <c r="AJ49" s="62" t="s">
        <v>422</v>
      </c>
      <c r="AK49" s="62" t="s">
        <v>422</v>
      </c>
      <c r="AL49" s="62" t="s">
        <v>567</v>
      </c>
      <c r="AM49" s="62" t="s">
        <v>567</v>
      </c>
      <c r="AN49" s="62" t="s">
        <v>661</v>
      </c>
      <c r="AO49" s="62" t="s">
        <v>661</v>
      </c>
      <c r="AP49" s="68" t="s">
        <v>668</v>
      </c>
      <c r="AQ49" s="68" t="s">
        <v>668</v>
      </c>
      <c r="AR49" s="68" t="s">
        <v>769</v>
      </c>
      <c r="AS49" s="58" t="s">
        <v>66</v>
      </c>
      <c r="AT49" s="59" t="s">
        <v>67</v>
      </c>
      <c r="AU49" s="1131"/>
      <c r="AV49" s="1131"/>
    </row>
    <row r="50" spans="1:48" s="78" customFormat="1" ht="3" customHeight="1">
      <c r="A50" s="586"/>
      <c r="B50" s="586"/>
      <c r="C50" s="592"/>
      <c r="D50" s="60"/>
      <c r="E50" s="67"/>
      <c r="F50" s="63"/>
      <c r="G50" s="63"/>
      <c r="H50" s="68"/>
      <c r="I50" s="68"/>
      <c r="J50" s="62"/>
      <c r="K50" s="62"/>
      <c r="L50" s="69"/>
      <c r="M50" s="69"/>
      <c r="N50" s="62"/>
      <c r="O50" s="69"/>
      <c r="P50" s="69"/>
      <c r="Q50" s="69"/>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159"/>
      <c r="AT50" s="53"/>
      <c r="AU50" s="1131"/>
      <c r="AV50" s="1131"/>
    </row>
    <row r="51" spans="1:48" s="78" customFormat="1" ht="6" customHeight="1">
      <c r="A51" s="586"/>
      <c r="B51" s="586"/>
      <c r="C51" s="593"/>
      <c r="D51" s="161"/>
      <c r="E51" s="75"/>
      <c r="F51" s="76"/>
      <c r="G51" s="162"/>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163"/>
      <c r="AU51" s="1131"/>
      <c r="AV51" s="1131"/>
    </row>
    <row r="52" spans="1:48" s="166" customFormat="1" ht="11.1" customHeight="1">
      <c r="A52" s="108"/>
      <c r="B52" s="108"/>
      <c r="C52" s="594" t="s">
        <v>675</v>
      </c>
      <c r="D52" s="85" t="s">
        <v>526</v>
      </c>
      <c r="E52" s="1024">
        <v>100</v>
      </c>
      <c r="F52" s="164" t="s">
        <v>32</v>
      </c>
      <c r="G52" s="165" t="s">
        <v>32</v>
      </c>
      <c r="H52" s="165" t="s">
        <v>32</v>
      </c>
      <c r="I52" s="165" t="s">
        <v>32</v>
      </c>
      <c r="J52" s="165" t="s">
        <v>32</v>
      </c>
      <c r="K52" s="165" t="s">
        <v>32</v>
      </c>
      <c r="L52" s="165" t="s">
        <v>32</v>
      </c>
      <c r="M52" s="165" t="s">
        <v>32</v>
      </c>
      <c r="N52" s="165" t="s">
        <v>32</v>
      </c>
      <c r="O52" s="165" t="s">
        <v>32</v>
      </c>
      <c r="P52" s="165" t="s">
        <v>32</v>
      </c>
      <c r="Q52" s="165" t="s">
        <v>32</v>
      </c>
      <c r="R52" s="165" t="s">
        <v>32</v>
      </c>
      <c r="S52" s="165" t="s">
        <v>32</v>
      </c>
      <c r="T52" s="95">
        <v>105.8586</v>
      </c>
      <c r="U52" s="95">
        <v>102.551</v>
      </c>
      <c r="V52" s="95">
        <v>103.51649999999999</v>
      </c>
      <c r="W52" s="95">
        <v>103.2513</v>
      </c>
      <c r="X52" s="95">
        <v>102.07769999999999</v>
      </c>
      <c r="Y52" s="95">
        <v>98.384100000000004</v>
      </c>
      <c r="Z52" s="95">
        <v>98.757900000000006</v>
      </c>
      <c r="AA52" s="95">
        <v>96.016599999999997</v>
      </c>
      <c r="AB52" s="96">
        <v>96.838800000000006</v>
      </c>
      <c r="AC52" s="96">
        <v>97.361900000000006</v>
      </c>
      <c r="AD52" s="96">
        <v>99.732900000000001</v>
      </c>
      <c r="AE52" s="96">
        <v>100.254</v>
      </c>
      <c r="AF52" s="96">
        <v>100.2264</v>
      </c>
      <c r="AG52" s="96">
        <v>99.747299999999996</v>
      </c>
      <c r="AH52" s="96">
        <v>93.854200000000006</v>
      </c>
      <c r="AI52" s="96">
        <v>96.089399999999998</v>
      </c>
      <c r="AJ52" s="96">
        <v>96.957300000000004</v>
      </c>
      <c r="AK52" s="96">
        <v>96.745900000000006</v>
      </c>
      <c r="AL52" s="96">
        <v>96.492199999999997</v>
      </c>
      <c r="AM52" s="96">
        <v>100.2508</v>
      </c>
      <c r="AN52" s="96">
        <v>101.9042</v>
      </c>
      <c r="AO52" s="96">
        <v>100</v>
      </c>
      <c r="AP52" s="96">
        <v>100.58159999999999</v>
      </c>
      <c r="AQ52" s="96">
        <v>98.902000000000001</v>
      </c>
      <c r="AR52" s="96">
        <v>97.3279</v>
      </c>
      <c r="AS52" s="97">
        <f>((AR52-AQ52)/AQ52)*100</f>
        <v>-1.5915754989787885</v>
      </c>
      <c r="AT52" s="98">
        <f>((AR52-AP52)/AP52)*100</f>
        <v>-3.2348859035847464</v>
      </c>
      <c r="AU52" s="1131"/>
      <c r="AV52" s="1130"/>
    </row>
    <row r="53" spans="1:48" s="166" customFormat="1" ht="11.1" customHeight="1">
      <c r="A53" s="108"/>
      <c r="B53" s="108"/>
      <c r="C53" s="595" t="s">
        <v>77</v>
      </c>
      <c r="D53" s="109" t="s">
        <v>78</v>
      </c>
      <c r="E53" s="1025">
        <v>32.661200000000001</v>
      </c>
      <c r="F53" s="110" t="s">
        <v>32</v>
      </c>
      <c r="G53" s="111" t="s">
        <v>32</v>
      </c>
      <c r="H53" s="111" t="s">
        <v>32</v>
      </c>
      <c r="I53" s="111" t="s">
        <v>32</v>
      </c>
      <c r="J53" s="111" t="s">
        <v>32</v>
      </c>
      <c r="K53" s="111" t="s">
        <v>32</v>
      </c>
      <c r="L53" s="111" t="s">
        <v>32</v>
      </c>
      <c r="M53" s="111" t="s">
        <v>32</v>
      </c>
      <c r="N53" s="111" t="s">
        <v>32</v>
      </c>
      <c r="O53" s="111" t="s">
        <v>32</v>
      </c>
      <c r="P53" s="111" t="s">
        <v>32</v>
      </c>
      <c r="Q53" s="111" t="s">
        <v>32</v>
      </c>
      <c r="R53" s="111" t="s">
        <v>32</v>
      </c>
      <c r="S53" s="111" t="s">
        <v>32</v>
      </c>
      <c r="T53" s="104">
        <v>90.244200000000006</v>
      </c>
      <c r="U53" s="104">
        <v>90.244200000000006</v>
      </c>
      <c r="V53" s="104">
        <v>91.388000000000005</v>
      </c>
      <c r="W53" s="104">
        <v>91.2029</v>
      </c>
      <c r="X53" s="104">
        <v>91.843100000000007</v>
      </c>
      <c r="Y53" s="104">
        <v>91.530900000000003</v>
      </c>
      <c r="Z53" s="104">
        <v>92.777000000000001</v>
      </c>
      <c r="AA53" s="104">
        <v>92.854399999999998</v>
      </c>
      <c r="AB53" s="104">
        <v>94.819000000000003</v>
      </c>
      <c r="AC53" s="104">
        <v>94.819000000000003</v>
      </c>
      <c r="AD53" s="104">
        <v>97.328100000000006</v>
      </c>
      <c r="AE53" s="104">
        <v>97.364099999999993</v>
      </c>
      <c r="AF53" s="104">
        <v>97.519000000000005</v>
      </c>
      <c r="AG53" s="104">
        <v>97.489000000000004</v>
      </c>
      <c r="AH53" s="104">
        <v>98.704300000000003</v>
      </c>
      <c r="AI53" s="104">
        <v>98.704300000000003</v>
      </c>
      <c r="AJ53" s="104">
        <v>98.704300000000003</v>
      </c>
      <c r="AK53" s="104">
        <v>98.790499999999994</v>
      </c>
      <c r="AL53" s="104">
        <v>99.226600000000005</v>
      </c>
      <c r="AM53" s="104">
        <v>99.226600000000005</v>
      </c>
      <c r="AN53" s="104">
        <v>99.696100000000001</v>
      </c>
      <c r="AO53" s="104">
        <v>100</v>
      </c>
      <c r="AP53" s="104">
        <v>100.81489999999999</v>
      </c>
      <c r="AQ53" s="104">
        <v>100.81489999999999</v>
      </c>
      <c r="AR53" s="104">
        <v>100.4452</v>
      </c>
      <c r="AS53" s="105">
        <f>((AR53-AQ53)/AQ53)*100</f>
        <v>-0.36671166662863786</v>
      </c>
      <c r="AT53" s="106">
        <f>((AR53-AP53)/AP53)*100</f>
        <v>-0.36671166662863786</v>
      </c>
      <c r="AU53" s="1131"/>
      <c r="AV53" s="1130"/>
    </row>
    <row r="54" spans="1:48" s="166" customFormat="1" ht="11.1" customHeight="1">
      <c r="A54" s="108"/>
      <c r="B54" s="108"/>
      <c r="C54" s="595" t="s">
        <v>79</v>
      </c>
      <c r="D54" s="109" t="s">
        <v>80</v>
      </c>
      <c r="E54" s="1025">
        <v>19.032699999999998</v>
      </c>
      <c r="F54" s="110" t="s">
        <v>32</v>
      </c>
      <c r="G54" s="111" t="s">
        <v>32</v>
      </c>
      <c r="H54" s="111" t="s">
        <v>32</v>
      </c>
      <c r="I54" s="111" t="s">
        <v>32</v>
      </c>
      <c r="J54" s="111" t="s">
        <v>32</v>
      </c>
      <c r="K54" s="111" t="s">
        <v>32</v>
      </c>
      <c r="L54" s="111" t="s">
        <v>32</v>
      </c>
      <c r="M54" s="111" t="s">
        <v>32</v>
      </c>
      <c r="N54" s="111" t="s">
        <v>32</v>
      </c>
      <c r="O54" s="111" t="s">
        <v>32</v>
      </c>
      <c r="P54" s="111" t="s">
        <v>32</v>
      </c>
      <c r="Q54" s="111" t="s">
        <v>32</v>
      </c>
      <c r="R54" s="111" t="s">
        <v>32</v>
      </c>
      <c r="S54" s="111" t="s">
        <v>32</v>
      </c>
      <c r="T54" s="104">
        <v>112.61239999999999</v>
      </c>
      <c r="U54" s="104">
        <v>108.20310000000001</v>
      </c>
      <c r="V54" s="104">
        <v>110.9615</v>
      </c>
      <c r="W54" s="104">
        <v>111.315</v>
      </c>
      <c r="X54" s="104">
        <v>106.69580000000001</v>
      </c>
      <c r="Y54" s="104">
        <v>101.5031</v>
      </c>
      <c r="Z54" s="104">
        <v>100.9697</v>
      </c>
      <c r="AA54" s="104">
        <v>96.669600000000003</v>
      </c>
      <c r="AB54" s="104">
        <v>97.222099999999998</v>
      </c>
      <c r="AC54" s="104">
        <v>97.977599999999995</v>
      </c>
      <c r="AD54" s="104">
        <v>100.67610000000001</v>
      </c>
      <c r="AE54" s="104">
        <v>101.4387</v>
      </c>
      <c r="AF54" s="104">
        <v>101.7187</v>
      </c>
      <c r="AG54" s="104">
        <v>101.0224</v>
      </c>
      <c r="AH54" s="104">
        <v>91.081699999999998</v>
      </c>
      <c r="AI54" s="104">
        <v>94.365300000000005</v>
      </c>
      <c r="AJ54" s="104">
        <v>95.293099999999995</v>
      </c>
      <c r="AK54" s="104">
        <v>94.946899999999999</v>
      </c>
      <c r="AL54" s="104">
        <v>94.124899999999997</v>
      </c>
      <c r="AM54" s="104">
        <v>99.824100000000001</v>
      </c>
      <c r="AN54" s="104">
        <v>102.9902</v>
      </c>
      <c r="AO54" s="104">
        <v>100</v>
      </c>
      <c r="AP54" s="104">
        <v>100.70359999999999</v>
      </c>
      <c r="AQ54" s="104">
        <v>98.114099999999993</v>
      </c>
      <c r="AR54" s="104">
        <v>96.683599999999998</v>
      </c>
      <c r="AS54" s="105">
        <f t="shared" ref="AS54:AS55" si="2">((AR54-AQ54)/AQ54)*100</f>
        <v>-1.4579963532254743</v>
      </c>
      <c r="AT54" s="106">
        <f t="shared" ref="AT54:AT55" si="3">((AR54-AP54)/AP54)*100</f>
        <v>-3.9919129008297585</v>
      </c>
      <c r="AU54" s="1131"/>
      <c r="AV54" s="1130"/>
    </row>
    <row r="55" spans="1:48" s="166" customFormat="1" ht="11.1" customHeight="1">
      <c r="A55" s="108"/>
      <c r="B55" s="108"/>
      <c r="C55" s="595" t="s">
        <v>81</v>
      </c>
      <c r="D55" s="109" t="s">
        <v>81</v>
      </c>
      <c r="E55" s="1025">
        <v>48.306100000000001</v>
      </c>
      <c r="F55" s="110" t="s">
        <v>32</v>
      </c>
      <c r="G55" s="111" t="s">
        <v>32</v>
      </c>
      <c r="H55" s="111" t="s">
        <v>32</v>
      </c>
      <c r="I55" s="111" t="s">
        <v>32</v>
      </c>
      <c r="J55" s="111" t="s">
        <v>32</v>
      </c>
      <c r="K55" s="111" t="s">
        <v>32</v>
      </c>
      <c r="L55" s="111" t="s">
        <v>32</v>
      </c>
      <c r="M55" s="111" t="s">
        <v>32</v>
      </c>
      <c r="N55" s="111" t="s">
        <v>32</v>
      </c>
      <c r="O55" s="111" t="s">
        <v>32</v>
      </c>
      <c r="P55" s="111" t="s">
        <v>32</v>
      </c>
      <c r="Q55" s="111" t="s">
        <v>32</v>
      </c>
      <c r="R55" s="111" t="s">
        <v>32</v>
      </c>
      <c r="S55" s="111" t="s">
        <v>32</v>
      </c>
      <c r="T55" s="104">
        <v>120.35420000000001</v>
      </c>
      <c r="U55" s="104">
        <v>113.7319</v>
      </c>
      <c r="V55" s="104">
        <v>113.1433</v>
      </c>
      <c r="W55" s="104">
        <v>112.319</v>
      </c>
      <c r="X55" s="104">
        <v>111.4371</v>
      </c>
      <c r="Y55" s="104">
        <v>104.6318</v>
      </c>
      <c r="Z55" s="104">
        <v>104.5895</v>
      </c>
      <c r="AA55" s="104">
        <v>99.483900000000006</v>
      </c>
      <c r="AB55" s="104">
        <v>99.078999999999994</v>
      </c>
      <c r="AC55" s="104">
        <v>100.083</v>
      </c>
      <c r="AD55" s="104">
        <v>102.0382</v>
      </c>
      <c r="AE55" s="104">
        <v>102.986</v>
      </c>
      <c r="AF55" s="104">
        <v>102.50230000000001</v>
      </c>
      <c r="AG55" s="104">
        <v>101.6233</v>
      </c>
      <c r="AH55" s="104">
        <v>89.853300000000004</v>
      </c>
      <c r="AI55" s="104">
        <v>94.102599999999995</v>
      </c>
      <c r="AJ55" s="104">
        <v>96.010499999999993</v>
      </c>
      <c r="AK55" s="104">
        <v>95.527500000000003</v>
      </c>
      <c r="AL55" s="104">
        <v>94.833399999999997</v>
      </c>
      <c r="AM55" s="104">
        <v>101.84739999999999</v>
      </c>
      <c r="AN55" s="104">
        <v>103.8567</v>
      </c>
      <c r="AO55" s="104">
        <v>100</v>
      </c>
      <c r="AP55" s="104">
        <v>100.43940000000001</v>
      </c>
      <c r="AQ55" s="104">
        <v>98.249600000000001</v>
      </c>
      <c r="AR55" s="104">
        <v>95.820400000000006</v>
      </c>
      <c r="AS55" s="105">
        <f t="shared" si="2"/>
        <v>-2.4724782594534678</v>
      </c>
      <c r="AT55" s="106">
        <f t="shared" si="3"/>
        <v>-4.5987929039799118</v>
      </c>
      <c r="AU55" s="1131"/>
      <c r="AV55" s="1130"/>
    </row>
    <row r="56" spans="1:48" s="173" customFormat="1" ht="6" customHeight="1">
      <c r="A56" s="184"/>
      <c r="B56" s="184"/>
      <c r="C56" s="596"/>
      <c r="D56" s="167"/>
      <c r="E56" s="168"/>
      <c r="F56" s="169"/>
      <c r="G56" s="170"/>
      <c r="H56" s="170"/>
      <c r="I56" s="170"/>
      <c r="J56" s="170"/>
      <c r="K56" s="170"/>
      <c r="L56" s="170"/>
      <c r="M56" s="170"/>
      <c r="N56" s="170"/>
      <c r="O56" s="171"/>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1"/>
      <c r="AT56" s="172"/>
      <c r="AU56" s="1128"/>
      <c r="AV56" s="1128"/>
    </row>
    <row r="57" spans="1:48" s="173" customFormat="1" ht="6" customHeight="1">
      <c r="A57" s="184"/>
      <c r="B57" s="184"/>
      <c r="C57" s="123"/>
      <c r="D57" s="123"/>
      <c r="E57" s="174"/>
      <c r="F57" s="175"/>
      <c r="G57" s="175"/>
      <c r="H57" s="175"/>
      <c r="I57" s="175"/>
      <c r="J57" s="175"/>
      <c r="K57" s="175"/>
      <c r="L57" s="175"/>
      <c r="M57" s="175"/>
      <c r="N57" s="175"/>
      <c r="O57" s="176"/>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6"/>
      <c r="AT57" s="176"/>
      <c r="AU57" s="1128"/>
      <c r="AV57" s="1128"/>
    </row>
    <row r="58" spans="1:48" s="173" customFormat="1" ht="6" customHeight="1">
      <c r="B58" s="583"/>
      <c r="C58" s="965"/>
      <c r="D58" s="965"/>
      <c r="E58" s="174"/>
      <c r="F58" s="175"/>
      <c r="G58" s="175"/>
      <c r="H58" s="175"/>
      <c r="I58" s="175"/>
      <c r="J58" s="175"/>
      <c r="K58" s="175"/>
      <c r="L58" s="175"/>
      <c r="M58" s="175"/>
      <c r="N58" s="175"/>
      <c r="O58" s="176"/>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6"/>
      <c r="AT58" s="176"/>
      <c r="AU58" s="1128"/>
      <c r="AV58" s="1128"/>
    </row>
    <row r="59" spans="1:48" s="173" customFormat="1" ht="85.15" customHeight="1">
      <c r="A59" s="599"/>
      <c r="B59" s="1194" t="s">
        <v>82</v>
      </c>
      <c r="C59" s="1194"/>
      <c r="D59" s="1194"/>
      <c r="E59" s="1195"/>
      <c r="F59" s="175"/>
      <c r="G59" s="175"/>
      <c r="H59" s="175"/>
      <c r="I59" s="175"/>
      <c r="J59" s="175"/>
      <c r="K59" s="175"/>
      <c r="L59" s="175"/>
      <c r="M59" s="175"/>
      <c r="N59" s="175"/>
      <c r="O59" s="176"/>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6"/>
      <c r="AT59" s="176"/>
      <c r="AU59" s="1128"/>
      <c r="AV59" s="1128"/>
    </row>
    <row r="60" spans="1:48" s="173" customFormat="1" ht="68.25" customHeight="1">
      <c r="A60" s="177"/>
      <c r="B60" s="1196" t="s">
        <v>560</v>
      </c>
      <c r="C60" s="1196"/>
      <c r="D60" s="1196"/>
      <c r="E60" s="1197"/>
      <c r="F60" s="175"/>
      <c r="G60" s="175"/>
      <c r="H60" s="175"/>
      <c r="I60" s="175"/>
      <c r="J60" s="175"/>
      <c r="K60" s="175"/>
      <c r="L60" s="175"/>
      <c r="M60" s="175"/>
      <c r="N60" s="175"/>
      <c r="O60" s="176"/>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6"/>
      <c r="AT60" s="176"/>
      <c r="AU60" s="1128"/>
      <c r="AV60" s="1128"/>
    </row>
    <row r="61" spans="1:48" s="173" customFormat="1" ht="15" customHeight="1">
      <c r="B61" s="1198"/>
      <c r="C61" s="1198"/>
      <c r="D61" s="1198"/>
      <c r="E61" s="1198"/>
      <c r="F61" s="44"/>
      <c r="G61" s="175"/>
      <c r="H61" s="175"/>
      <c r="I61" s="175"/>
      <c r="J61" s="175"/>
      <c r="K61" s="175"/>
      <c r="L61" s="175"/>
      <c r="M61" s="175"/>
      <c r="N61" s="175"/>
      <c r="O61" s="175"/>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128"/>
      <c r="AV61" s="1128"/>
    </row>
    <row r="62" spans="1:48" s="173" customFormat="1" ht="11.1" customHeight="1">
      <c r="A62" s="181"/>
      <c r="B62" s="1199" t="s">
        <v>83</v>
      </c>
      <c r="C62" s="1199"/>
      <c r="D62" s="1199"/>
      <c r="E62" s="182"/>
      <c r="F62" s="183"/>
      <c r="G62" s="184"/>
      <c r="H62" s="183"/>
      <c r="I62" s="183"/>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128"/>
      <c r="AV62" s="1128"/>
    </row>
    <row r="63" spans="1:48" s="173" customFormat="1" ht="11.1" customHeight="1">
      <c r="A63" s="186"/>
      <c r="B63" s="1192" t="s">
        <v>84</v>
      </c>
      <c r="C63" s="1192"/>
      <c r="D63" s="1192"/>
      <c r="E63" s="188"/>
      <c r="F63" s="183"/>
      <c r="G63" s="184"/>
      <c r="H63" s="183"/>
      <c r="I63" s="183"/>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128"/>
      <c r="AV63" s="1128"/>
    </row>
    <row r="64" spans="1:48" s="173" customFormat="1" ht="11.1" customHeight="1">
      <c r="A64" s="186"/>
      <c r="B64" s="1192" t="s">
        <v>85</v>
      </c>
      <c r="C64" s="1192"/>
      <c r="D64" s="1192"/>
      <c r="E64" s="188"/>
      <c r="F64" s="183"/>
      <c r="G64" s="184"/>
      <c r="H64" s="183"/>
      <c r="I64" s="183"/>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128"/>
      <c r="AV64" s="1128"/>
    </row>
    <row r="65" spans="1:48" s="184" customFormat="1" ht="11.1" customHeight="1">
      <c r="A65" s="186"/>
      <c r="B65" s="1192"/>
      <c r="C65" s="1192"/>
      <c r="D65" s="1192"/>
      <c r="E65" s="188"/>
      <c r="F65" s="183"/>
      <c r="H65" s="183"/>
      <c r="I65" s="189"/>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129"/>
      <c r="AV65" s="1129"/>
    </row>
    <row r="66" spans="1:48" s="184" customFormat="1" ht="11.1" customHeight="1">
      <c r="A66" s="186"/>
      <c r="B66" s="1192" t="s">
        <v>86</v>
      </c>
      <c r="C66" s="1192"/>
      <c r="D66" s="1192"/>
      <c r="E66" s="188"/>
      <c r="F66" s="183"/>
      <c r="H66" s="183"/>
      <c r="I66" s="183"/>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129"/>
      <c r="AV66" s="1129"/>
    </row>
    <row r="67" spans="1:48" s="184" customFormat="1" ht="11.1" customHeight="1">
      <c r="A67" s="186"/>
      <c r="B67" s="1192" t="s">
        <v>87</v>
      </c>
      <c r="C67" s="1192"/>
      <c r="D67" s="1192"/>
      <c r="E67" s="188"/>
      <c r="F67" s="183"/>
      <c r="H67" s="183"/>
      <c r="I67" s="183"/>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129"/>
      <c r="AV67" s="1129"/>
    </row>
    <row r="68" spans="1:48" s="184" customFormat="1" ht="11.1" customHeight="1">
      <c r="A68" s="190"/>
      <c r="B68" s="1193" t="s">
        <v>88</v>
      </c>
      <c r="C68" s="1193"/>
      <c r="D68" s="1193"/>
      <c r="E68" s="192"/>
      <c r="F68" s="183"/>
      <c r="H68" s="183"/>
      <c r="I68" s="183"/>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129"/>
      <c r="AV68" s="1129"/>
    </row>
  </sheetData>
  <mergeCells count="10">
    <mergeCell ref="B65:D65"/>
    <mergeCell ref="B66:D66"/>
    <mergeCell ref="B67:D67"/>
    <mergeCell ref="B68:D68"/>
    <mergeCell ref="B59:E59"/>
    <mergeCell ref="B60:E60"/>
    <mergeCell ref="B61:E61"/>
    <mergeCell ref="B62:D62"/>
    <mergeCell ref="B63:D63"/>
    <mergeCell ref="B64:D64"/>
  </mergeCells>
  <hyperlinks>
    <hyperlink ref="B68" r:id="rId1"/>
    <hyperlink ref="B64" r:id="rId2" display="http://www.statistique.admin.ch"/>
    <hyperlink ref="AT1" location="Tabelle1!A1" display="Retour Tabelle 1"/>
  </hyperlinks>
  <pageMargins left="0.31496062992125984" right="0.23622047244094491" top="0.55118110236220474" bottom="0.9055118110236221" header="0.51181102362204722" footer="0.51181102362204722"/>
  <pageSetup paperSize="9" scale="90" orientation="landscape" r:id="rId3"/>
  <headerFooter alignWithMargins="0">
    <oddHeader xml:space="preserve">&amp;C </oddHeader>
    <oddFooter xml:space="preserve">&amp;L&amp;"Arial,Standard"&amp;9&amp;F&amp;C </oddFooter>
  </headerFooter>
  <ignoredErrors>
    <ignoredError sqref="B1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zoomScaleNormal="100" workbookViewId="0">
      <pane xSplit="5" topLeftCell="H1" activePane="topRight" state="frozen"/>
      <selection pane="topRight" activeCell="R1" sqref="R1"/>
    </sheetView>
  </sheetViews>
  <sheetFormatPr baseColWidth="10" defaultColWidth="5" defaultRowHeight="12.75"/>
  <cols>
    <col min="1" max="1" width="0.75" style="628" customWidth="1"/>
    <col min="2" max="2" width="5" style="628" customWidth="1"/>
    <col min="3" max="3" width="41.75" style="628" customWidth="1"/>
    <col min="4" max="4" width="42.625" style="628" customWidth="1"/>
    <col min="5" max="5" width="9" style="766" customWidth="1"/>
    <col min="6" max="17" width="6.75" style="631" customWidth="1"/>
    <col min="18" max="18" width="17" style="632" bestFit="1" customWidth="1"/>
    <col min="19" max="16384" width="5" style="628"/>
  </cols>
  <sheetData>
    <row r="1" spans="1:20" s="624" customFormat="1" ht="12" customHeight="1">
      <c r="B1" s="625" t="s">
        <v>364</v>
      </c>
      <c r="C1" s="1183"/>
      <c r="D1" s="626"/>
      <c r="E1" s="627" t="s">
        <v>424</v>
      </c>
      <c r="G1" s="631"/>
      <c r="R1" s="966" t="s">
        <v>770</v>
      </c>
    </row>
    <row r="2" spans="1:20" ht="12" customHeight="1">
      <c r="B2" s="629" t="s">
        <v>365</v>
      </c>
      <c r="D2" s="626"/>
      <c r="E2" s="630" t="s">
        <v>425</v>
      </c>
      <c r="F2" s="828"/>
    </row>
    <row r="3" spans="1:20" ht="3" customHeight="1">
      <c r="C3" s="633"/>
      <c r="D3" s="634"/>
      <c r="E3" s="635"/>
      <c r="F3" s="829"/>
    </row>
    <row r="4" spans="1:20" ht="3" customHeight="1">
      <c r="A4" s="636"/>
      <c r="B4" s="637"/>
      <c r="C4" s="638"/>
      <c r="D4" s="639"/>
      <c r="E4" s="889"/>
      <c r="F4" s="832"/>
      <c r="G4" s="890"/>
      <c r="H4" s="643"/>
      <c r="I4" s="643"/>
      <c r="J4" s="643"/>
      <c r="K4" s="643"/>
      <c r="L4" s="643"/>
      <c r="M4" s="1059"/>
      <c r="N4" s="1059"/>
      <c r="O4" s="1059"/>
      <c r="P4" s="1059"/>
      <c r="Q4" s="1185"/>
      <c r="R4" s="912"/>
    </row>
    <row r="5" spans="1:20" s="656" customFormat="1" ht="10.15" customHeight="1">
      <c r="A5" s="646"/>
      <c r="B5" s="647" t="s">
        <v>91</v>
      </c>
      <c r="C5" s="648" t="s">
        <v>39</v>
      </c>
      <c r="D5" s="649" t="s">
        <v>40</v>
      </c>
      <c r="E5" s="891" t="s">
        <v>41</v>
      </c>
      <c r="F5" s="835" t="s">
        <v>128</v>
      </c>
      <c r="G5" s="892" t="s">
        <v>128</v>
      </c>
      <c r="H5" s="653" t="s">
        <v>128</v>
      </c>
      <c r="I5" s="653" t="s">
        <v>128</v>
      </c>
      <c r="J5" s="653" t="s">
        <v>128</v>
      </c>
      <c r="K5" s="653" t="s">
        <v>128</v>
      </c>
      <c r="L5" s="653" t="s">
        <v>128</v>
      </c>
      <c r="M5" s="1060" t="s">
        <v>128</v>
      </c>
      <c r="N5" s="1060" t="s">
        <v>128</v>
      </c>
      <c r="O5" s="1060" t="s">
        <v>128</v>
      </c>
      <c r="P5" s="1060" t="s">
        <v>128</v>
      </c>
      <c r="Q5" s="984" t="s">
        <v>128</v>
      </c>
      <c r="R5" s="655" t="s">
        <v>93</v>
      </c>
    </row>
    <row r="6" spans="1:20" s="656" customFormat="1" ht="10.15" customHeight="1">
      <c r="A6" s="646"/>
      <c r="B6" s="657" t="s">
        <v>366</v>
      </c>
      <c r="C6" s="658"/>
      <c r="D6" s="659"/>
      <c r="E6" s="891" t="s">
        <v>45</v>
      </c>
      <c r="F6" s="835" t="s">
        <v>137</v>
      </c>
      <c r="G6" s="892" t="s">
        <v>137</v>
      </c>
      <c r="H6" s="653" t="s">
        <v>137</v>
      </c>
      <c r="I6" s="653" t="s">
        <v>137</v>
      </c>
      <c r="J6" s="653" t="s">
        <v>137</v>
      </c>
      <c r="K6" s="653" t="s">
        <v>137</v>
      </c>
      <c r="L6" s="653" t="s">
        <v>137</v>
      </c>
      <c r="M6" s="1060" t="s">
        <v>137</v>
      </c>
      <c r="N6" s="1060" t="s">
        <v>137</v>
      </c>
      <c r="O6" s="1060" t="s">
        <v>137</v>
      </c>
      <c r="P6" s="1060" t="s">
        <v>137</v>
      </c>
      <c r="Q6" s="984" t="s">
        <v>137</v>
      </c>
      <c r="R6" s="655" t="s">
        <v>94</v>
      </c>
    </row>
    <row r="7" spans="1:20" s="669" customFormat="1" ht="3" customHeight="1">
      <c r="A7" s="660"/>
      <c r="B7" s="657"/>
      <c r="C7" s="661"/>
      <c r="D7" s="662"/>
      <c r="E7" s="893"/>
      <c r="F7" s="838"/>
      <c r="G7" s="894"/>
      <c r="H7" s="666"/>
      <c r="I7" s="666"/>
      <c r="J7" s="666"/>
      <c r="K7" s="666"/>
      <c r="L7" s="666"/>
      <c r="M7" s="1061"/>
      <c r="N7" s="1061"/>
      <c r="O7" s="1061"/>
      <c r="P7" s="1061"/>
      <c r="Q7" s="985"/>
      <c r="R7" s="668"/>
    </row>
    <row r="8" spans="1:20" s="669" customFormat="1" ht="10.15" customHeight="1">
      <c r="A8" s="660"/>
      <c r="B8" s="657"/>
      <c r="C8" s="661"/>
      <c r="D8" s="662"/>
      <c r="E8" s="895"/>
      <c r="F8" s="840"/>
      <c r="G8" s="896"/>
      <c r="H8" s="673"/>
      <c r="I8" s="673"/>
      <c r="J8" s="673"/>
      <c r="K8" s="673"/>
      <c r="L8" s="673"/>
      <c r="M8" s="1062"/>
      <c r="N8" s="1062"/>
      <c r="O8" s="1062"/>
      <c r="P8" s="1062"/>
      <c r="Q8" s="986"/>
      <c r="R8" s="655" t="s">
        <v>95</v>
      </c>
    </row>
    <row r="9" spans="1:20" s="656" customFormat="1" ht="10.15" customHeight="1">
      <c r="A9" s="646"/>
      <c r="B9" s="657"/>
      <c r="C9" s="661"/>
      <c r="D9" s="662"/>
      <c r="E9" s="897" t="s">
        <v>96</v>
      </c>
      <c r="F9" s="841" t="s">
        <v>59</v>
      </c>
      <c r="G9" s="898" t="s">
        <v>60</v>
      </c>
      <c r="H9" s="678" t="s">
        <v>61</v>
      </c>
      <c r="I9" s="678" t="s">
        <v>62</v>
      </c>
      <c r="J9" s="678" t="s">
        <v>63</v>
      </c>
      <c r="K9" s="678" t="s">
        <v>98</v>
      </c>
      <c r="L9" s="678" t="s">
        <v>99</v>
      </c>
      <c r="M9" s="1063" t="s">
        <v>423</v>
      </c>
      <c r="N9" s="1063" t="s">
        <v>568</v>
      </c>
      <c r="O9" s="1063" t="s">
        <v>662</v>
      </c>
      <c r="P9" s="1063" t="s">
        <v>730</v>
      </c>
      <c r="Q9" s="987" t="s">
        <v>771</v>
      </c>
      <c r="R9" s="655" t="s">
        <v>100</v>
      </c>
    </row>
    <row r="10" spans="1:20" s="690" customFormat="1" ht="3" customHeight="1">
      <c r="A10" s="680"/>
      <c r="B10" s="681"/>
      <c r="C10" s="682"/>
      <c r="D10" s="683"/>
      <c r="E10" s="899"/>
      <c r="F10" s="846"/>
      <c r="G10" s="913"/>
      <c r="H10" s="847"/>
      <c r="I10" s="847"/>
      <c r="J10" s="847"/>
      <c r="K10" s="847"/>
      <c r="L10" s="847"/>
      <c r="M10" s="1064"/>
      <c r="N10" s="1064"/>
      <c r="O10" s="1064"/>
      <c r="P10" s="1064"/>
      <c r="Q10" s="1186"/>
      <c r="R10" s="914"/>
    </row>
    <row r="11" spans="1:20" s="690" customFormat="1" ht="5.0999999999999996" customHeight="1">
      <c r="A11" s="691"/>
      <c r="B11" s="692"/>
      <c r="C11" s="693"/>
      <c r="D11" s="694"/>
      <c r="E11" s="901"/>
      <c r="F11" s="853"/>
      <c r="G11" s="698"/>
      <c r="H11" s="698"/>
      <c r="I11" s="698"/>
      <c r="J11" s="661"/>
      <c r="K11" s="661"/>
      <c r="L11" s="661"/>
      <c r="M11" s="1065"/>
      <c r="N11" s="1065"/>
      <c r="O11" s="1065"/>
      <c r="P11" s="1065"/>
      <c r="Q11" s="1187"/>
      <c r="R11" s="915"/>
    </row>
    <row r="12" spans="1:20" s="711" customFormat="1" ht="11.1" customHeight="1">
      <c r="A12" s="701"/>
      <c r="B12" s="702"/>
      <c r="C12" s="703" t="s">
        <v>284</v>
      </c>
      <c r="D12" s="704" t="s">
        <v>285</v>
      </c>
      <c r="E12" s="705"/>
      <c r="F12" s="857"/>
      <c r="G12" s="858"/>
      <c r="H12" s="858"/>
      <c r="I12" s="858"/>
      <c r="J12" s="858"/>
      <c r="K12" s="858"/>
      <c r="L12" s="858"/>
      <c r="M12" s="1066"/>
      <c r="N12" s="1066"/>
      <c r="O12" s="1066"/>
      <c r="P12" s="1066"/>
      <c r="Q12" s="1188"/>
      <c r="R12" s="710"/>
    </row>
    <row r="13" spans="1:20" s="719" customFormat="1" ht="11.1" customHeight="1">
      <c r="A13" s="712"/>
      <c r="B13" s="713" t="s">
        <v>367</v>
      </c>
      <c r="C13" s="703" t="s">
        <v>754</v>
      </c>
      <c r="D13" s="704" t="s">
        <v>755</v>
      </c>
      <c r="E13" s="1033">
        <v>100</v>
      </c>
      <c r="F13" s="857">
        <v>101.0722</v>
      </c>
      <c r="G13" s="862">
        <v>100.8989</v>
      </c>
      <c r="H13" s="862">
        <v>100.8631</v>
      </c>
      <c r="I13" s="862">
        <v>101.0278</v>
      </c>
      <c r="J13" s="862">
        <v>101.0962</v>
      </c>
      <c r="K13" s="862">
        <v>100.49160000000001</v>
      </c>
      <c r="L13" s="862">
        <v>100</v>
      </c>
      <c r="M13" s="862">
        <v>100.6414</v>
      </c>
      <c r="N13" s="862">
        <v>99.269900000000007</v>
      </c>
      <c r="O13" s="862">
        <v>98.747200000000007</v>
      </c>
      <c r="P13" s="862">
        <v>98.640699999999995</v>
      </c>
      <c r="Q13" s="863">
        <v>99.370500000000007</v>
      </c>
      <c r="R13" s="718">
        <f>((Q13-P13)/P13)*100</f>
        <v>0.73985687449502247</v>
      </c>
      <c r="T13" s="720"/>
    </row>
    <row r="14" spans="1:20" s="719" customFormat="1" ht="5.0999999999999996" customHeight="1">
      <c r="A14" s="731"/>
      <c r="B14" s="916"/>
      <c r="C14" s="876"/>
      <c r="D14" s="917"/>
      <c r="E14" s="908"/>
      <c r="F14" s="880"/>
      <c r="G14" s="881"/>
      <c r="H14" s="881"/>
      <c r="I14" s="881"/>
      <c r="J14" s="881"/>
      <c r="K14" s="881"/>
      <c r="L14" s="881"/>
      <c r="M14" s="1067"/>
      <c r="N14" s="1067"/>
      <c r="O14" s="1067"/>
      <c r="P14" s="1067"/>
      <c r="Q14" s="1189"/>
      <c r="R14" s="883"/>
    </row>
    <row r="15" spans="1:20" s="719" customFormat="1" ht="10.5" customHeight="1">
      <c r="C15" s="746"/>
      <c r="D15" s="741"/>
      <c r="E15" s="743"/>
      <c r="F15" s="657"/>
      <c r="G15" s="753"/>
      <c r="H15" s="753"/>
      <c r="I15" s="753"/>
      <c r="J15" s="753"/>
      <c r="K15" s="753"/>
      <c r="L15" s="753"/>
      <c r="M15" s="753"/>
      <c r="N15" s="753"/>
      <c r="O15" s="753"/>
      <c r="P15" s="753"/>
      <c r="Q15" s="753"/>
      <c r="R15" s="741"/>
    </row>
    <row r="16" spans="1:20" s="719" customFormat="1" ht="5.0999999999999996" customHeight="1">
      <c r="C16" s="746"/>
      <c r="D16" s="741"/>
      <c r="E16" s="743"/>
      <c r="F16" s="657"/>
      <c r="G16" s="753"/>
      <c r="H16" s="753"/>
      <c r="I16" s="753"/>
      <c r="J16" s="753"/>
      <c r="K16" s="753"/>
      <c r="L16" s="753"/>
      <c r="M16" s="753"/>
      <c r="N16" s="753"/>
      <c r="O16" s="753"/>
      <c r="P16" s="753"/>
      <c r="Q16" s="753"/>
      <c r="R16" s="741"/>
    </row>
    <row r="17" spans="1:18" s="719" customFormat="1" ht="10.5" customHeight="1">
      <c r="B17" s="719" t="s">
        <v>753</v>
      </c>
      <c r="C17" s="746"/>
      <c r="D17" s="741"/>
      <c r="E17" s="743"/>
      <c r="F17" s="657"/>
      <c r="G17" s="753"/>
      <c r="H17" s="753"/>
      <c r="I17" s="753"/>
      <c r="J17" s="753"/>
      <c r="K17" s="753"/>
      <c r="L17" s="753"/>
      <c r="M17" s="753"/>
      <c r="N17" s="753"/>
      <c r="O17" s="753"/>
      <c r="P17" s="753"/>
      <c r="Q17" s="753"/>
      <c r="R17" s="741"/>
    </row>
    <row r="18" spans="1:18" s="719" customFormat="1" ht="5.0999999999999996" customHeight="1">
      <c r="C18" s="746"/>
      <c r="D18" s="741"/>
      <c r="E18" s="743"/>
      <c r="F18" s="657"/>
      <c r="G18" s="753"/>
      <c r="H18" s="753"/>
      <c r="I18" s="753"/>
      <c r="J18" s="753"/>
      <c r="K18" s="753"/>
      <c r="L18" s="753"/>
      <c r="M18" s="753"/>
      <c r="N18" s="753"/>
      <c r="O18" s="753"/>
      <c r="P18" s="753"/>
      <c r="Q18" s="753"/>
      <c r="R18" s="741"/>
    </row>
    <row r="19" spans="1:18" s="719" customFormat="1" ht="10.5" customHeight="1">
      <c r="B19" s="719" t="s">
        <v>756</v>
      </c>
      <c r="C19" s="746"/>
      <c r="D19" s="741"/>
      <c r="E19" s="743"/>
      <c r="F19" s="657"/>
      <c r="G19" s="753"/>
      <c r="H19" s="753"/>
      <c r="I19" s="753"/>
      <c r="J19" s="753"/>
      <c r="K19" s="753"/>
      <c r="L19" s="753"/>
      <c r="M19" s="753"/>
      <c r="N19" s="753"/>
      <c r="O19" s="753"/>
      <c r="P19" s="753"/>
      <c r="Q19" s="753"/>
      <c r="R19" s="741"/>
    </row>
    <row r="20" spans="1:18" s="754" customFormat="1" ht="15" customHeight="1">
      <c r="C20" s="768"/>
      <c r="D20" s="765"/>
      <c r="E20" s="743"/>
      <c r="F20" s="758"/>
      <c r="G20" s="758"/>
      <c r="H20" s="758"/>
      <c r="I20" s="758"/>
      <c r="J20" s="758"/>
      <c r="K20" s="758"/>
      <c r="L20" s="758"/>
      <c r="M20" s="758"/>
      <c r="N20" s="758"/>
      <c r="O20" s="758"/>
      <c r="P20" s="758"/>
      <c r="Q20" s="758"/>
      <c r="R20" s="745"/>
    </row>
    <row r="21" spans="1:18" s="754" customFormat="1" ht="3" customHeight="1">
      <c r="A21" s="748"/>
      <c r="B21" s="749"/>
      <c r="C21" s="750"/>
      <c r="D21" s="751"/>
      <c r="E21" s="752"/>
      <c r="F21" s="758"/>
      <c r="G21" s="758"/>
      <c r="H21" s="758"/>
      <c r="I21" s="758"/>
      <c r="J21" s="758"/>
      <c r="K21" s="758"/>
      <c r="L21" s="758"/>
      <c r="M21" s="758"/>
      <c r="N21" s="758"/>
      <c r="O21" s="758"/>
      <c r="P21" s="758"/>
      <c r="Q21" s="758"/>
      <c r="R21" s="745"/>
    </row>
    <row r="22" spans="1:18" s="754" customFormat="1" ht="11.1" customHeight="1">
      <c r="A22" s="755"/>
      <c r="B22" s="756" t="s">
        <v>83</v>
      </c>
      <c r="C22" s="756"/>
      <c r="D22" s="756"/>
      <c r="E22" s="757"/>
      <c r="F22" s="758"/>
      <c r="G22" s="758"/>
      <c r="H22" s="758"/>
      <c r="I22" s="758"/>
      <c r="J22" s="758"/>
      <c r="K22" s="758"/>
      <c r="L22" s="758"/>
      <c r="M22" s="758"/>
      <c r="N22" s="758"/>
      <c r="O22" s="758"/>
      <c r="P22" s="758"/>
      <c r="Q22" s="758"/>
      <c r="R22" s="745"/>
    </row>
    <row r="23" spans="1:18" s="754" customFormat="1" ht="11.1" customHeight="1">
      <c r="A23" s="755"/>
      <c r="B23" s="756" t="s">
        <v>118</v>
      </c>
      <c r="C23" s="756"/>
      <c r="D23" s="756"/>
      <c r="E23" s="757"/>
      <c r="F23" s="758"/>
      <c r="G23" s="758"/>
      <c r="H23" s="758"/>
      <c r="I23" s="758"/>
      <c r="J23" s="758"/>
      <c r="K23" s="758"/>
      <c r="L23" s="758"/>
      <c r="M23" s="758"/>
      <c r="N23" s="758"/>
      <c r="O23" s="758"/>
      <c r="P23" s="758"/>
      <c r="Q23" s="758"/>
      <c r="R23" s="745"/>
    </row>
    <row r="24" spans="1:18" s="754" customFormat="1" ht="11.1" customHeight="1">
      <c r="A24" s="755"/>
      <c r="B24" s="756" t="s">
        <v>85</v>
      </c>
      <c r="C24" s="756"/>
      <c r="D24" s="756"/>
      <c r="E24" s="757"/>
      <c r="F24" s="758"/>
      <c r="G24" s="632"/>
      <c r="H24" s="632"/>
      <c r="I24" s="632"/>
      <c r="J24" s="632"/>
      <c r="K24" s="759"/>
      <c r="L24" s="632"/>
      <c r="M24" s="632"/>
      <c r="N24" s="632"/>
      <c r="O24" s="632"/>
      <c r="P24" s="632"/>
      <c r="Q24" s="632"/>
      <c r="R24" s="745"/>
    </row>
    <row r="25" spans="1:18" s="745" customFormat="1" ht="8.1" customHeight="1">
      <c r="A25" s="755"/>
      <c r="B25" s="756"/>
      <c r="C25" s="756"/>
      <c r="D25" s="756"/>
      <c r="E25" s="757"/>
      <c r="F25" s="758"/>
      <c r="G25" s="758"/>
      <c r="H25" s="758"/>
      <c r="I25" s="758"/>
      <c r="J25" s="758"/>
      <c r="K25" s="758"/>
      <c r="L25" s="758"/>
      <c r="M25" s="758"/>
      <c r="N25" s="758"/>
      <c r="O25" s="758"/>
      <c r="P25" s="758"/>
      <c r="Q25" s="758"/>
    </row>
    <row r="26" spans="1:18" s="745" customFormat="1" ht="11.1" customHeight="1">
      <c r="A26" s="755"/>
      <c r="B26" s="756" t="s">
        <v>86</v>
      </c>
      <c r="C26" s="756"/>
      <c r="D26" s="756"/>
      <c r="E26" s="757"/>
      <c r="F26" s="758"/>
      <c r="G26" s="758"/>
      <c r="H26" s="758"/>
      <c r="I26" s="758"/>
      <c r="J26" s="758"/>
      <c r="K26" s="758"/>
      <c r="L26" s="758"/>
      <c r="M26" s="758"/>
      <c r="N26" s="758"/>
      <c r="O26" s="758"/>
      <c r="P26" s="758"/>
      <c r="Q26" s="758"/>
    </row>
    <row r="27" spans="1:18" s="745" customFormat="1" ht="11.1" customHeight="1">
      <c r="A27" s="755"/>
      <c r="B27" s="756" t="s">
        <v>119</v>
      </c>
      <c r="C27" s="756"/>
      <c r="D27" s="756"/>
      <c r="E27" s="757"/>
      <c r="F27" s="758"/>
      <c r="G27" s="758"/>
      <c r="H27" s="758"/>
      <c r="I27" s="758"/>
      <c r="J27" s="758"/>
      <c r="K27" s="758"/>
      <c r="L27" s="758"/>
      <c r="M27" s="758"/>
      <c r="N27" s="758"/>
      <c r="O27" s="758"/>
      <c r="P27" s="758"/>
      <c r="Q27" s="758"/>
    </row>
    <row r="28" spans="1:18" s="745" customFormat="1" ht="11.1" customHeight="1">
      <c r="A28" s="755"/>
      <c r="B28" s="311" t="s">
        <v>88</v>
      </c>
      <c r="C28" s="311"/>
      <c r="D28" s="756"/>
      <c r="E28" s="757"/>
      <c r="F28" s="888"/>
      <c r="G28" s="753"/>
      <c r="H28" s="753"/>
      <c r="I28" s="753"/>
      <c r="J28" s="753"/>
      <c r="K28" s="753"/>
      <c r="L28" s="753"/>
      <c r="M28" s="753"/>
      <c r="N28" s="753"/>
      <c r="O28" s="753"/>
      <c r="P28" s="753"/>
      <c r="Q28" s="753"/>
    </row>
    <row r="29" spans="1:18" s="745" customFormat="1" ht="3" customHeight="1">
      <c r="A29" s="760"/>
      <c r="B29" s="761"/>
      <c r="C29" s="761"/>
      <c r="D29" s="762"/>
      <c r="E29" s="763"/>
      <c r="F29" s="657"/>
      <c r="G29" s="753"/>
      <c r="H29" s="753"/>
      <c r="I29" s="753"/>
      <c r="J29" s="753"/>
      <c r="K29" s="753"/>
      <c r="L29" s="753"/>
      <c r="M29" s="753"/>
      <c r="N29" s="753"/>
      <c r="O29" s="753"/>
      <c r="P29" s="753"/>
      <c r="Q29" s="753"/>
      <c r="R29" s="741"/>
    </row>
    <row r="30" spans="1:18" s="719" customFormat="1" ht="11.1" customHeight="1">
      <c r="C30" s="765"/>
      <c r="D30" s="765"/>
      <c r="E30" s="743"/>
      <c r="F30" s="631"/>
      <c r="G30" s="631"/>
      <c r="H30" s="631"/>
      <c r="I30" s="631"/>
      <c r="J30" s="631"/>
      <c r="K30" s="631"/>
      <c r="L30" s="631"/>
      <c r="M30" s="631"/>
      <c r="N30" s="631"/>
      <c r="O30" s="631"/>
      <c r="P30" s="631"/>
      <c r="Q30" s="631"/>
      <c r="R30" s="632"/>
    </row>
    <row r="31" spans="1:18" s="988" customFormat="1" ht="11.1" customHeight="1">
      <c r="C31" s="989"/>
      <c r="D31" s="989"/>
      <c r="E31" s="884"/>
      <c r="F31" s="977"/>
      <c r="G31" s="977"/>
      <c r="H31" s="977"/>
      <c r="I31" s="977"/>
      <c r="J31" s="977"/>
      <c r="K31" s="977"/>
      <c r="L31" s="977"/>
      <c r="M31" s="977"/>
      <c r="N31" s="977"/>
      <c r="O31" s="977"/>
      <c r="P31" s="977"/>
      <c r="Q31" s="977"/>
      <c r="R31" s="978"/>
    </row>
  </sheetData>
  <hyperlinks>
    <hyperlink ref="B24" r:id="rId1" display="http://www.statistique.admin.ch"/>
    <hyperlink ref="B28" r:id="rId2"/>
    <hyperlink ref="R1" location="Tabelle1!A1" display="Retour Tabelle 1"/>
  </hyperlinks>
  <pageMargins left="0.39370078740157483" right="0.39370078740157483" top="0.39370078740157483" bottom="0.39370078740157483" header="0.51181102362204722" footer="0.51181102362204722"/>
  <pageSetup paperSize="9" scale="70" orientation="landscape" r:id="rId3"/>
  <headerFooter alignWithMargins="0">
    <oddFooter>&amp;L&amp;9&amp;F</oddFooter>
  </headerFooter>
  <ignoredErrors>
    <ignoredError sqref="B14 B1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showGridLines="0" zoomScaleNormal="100" workbookViewId="0">
      <pane xSplit="5" topLeftCell="F1" activePane="topRight" state="frozen"/>
      <selection pane="topRight" activeCell="R1" sqref="R1"/>
    </sheetView>
  </sheetViews>
  <sheetFormatPr baseColWidth="10" defaultColWidth="5" defaultRowHeight="12.75"/>
  <cols>
    <col min="1" max="1" width="0.75" style="11" customWidth="1"/>
    <col min="2" max="2" width="6.5" style="11" customWidth="1"/>
    <col min="3" max="3" width="31.25" style="11" customWidth="1"/>
    <col min="4" max="4" width="30" style="11" customWidth="1"/>
    <col min="5" max="5" width="9.25" style="196" customWidth="1"/>
    <col min="6" max="6" width="7.625" style="6" customWidth="1"/>
    <col min="7" max="17" width="7.625" style="11" customWidth="1"/>
    <col min="18" max="18" width="16.25" style="203" customWidth="1"/>
    <col min="19" max="16384" width="5" style="11"/>
  </cols>
  <sheetData>
    <row r="1" spans="1:20" s="197" customFormat="1" ht="12" customHeight="1">
      <c r="B1" s="578" t="s">
        <v>557</v>
      </c>
      <c r="D1" s="601"/>
      <c r="E1" s="602" t="s">
        <v>424</v>
      </c>
      <c r="R1" s="966" t="s">
        <v>770</v>
      </c>
    </row>
    <row r="2" spans="1:20" ht="12" customHeight="1">
      <c r="B2" s="579" t="s">
        <v>369</v>
      </c>
      <c r="D2" s="601"/>
      <c r="E2" s="603" t="s">
        <v>425</v>
      </c>
      <c r="F2" s="10"/>
    </row>
    <row r="3" spans="1:20" ht="3" customHeight="1">
      <c r="C3" s="204"/>
      <c r="D3" s="15"/>
      <c r="E3" s="16"/>
      <c r="F3" s="17"/>
    </row>
    <row r="4" spans="1:20" ht="3" customHeight="1">
      <c r="A4" s="20"/>
      <c r="B4" s="205"/>
      <c r="C4" s="206"/>
      <c r="D4" s="22"/>
      <c r="E4" s="770"/>
      <c r="F4" s="918"/>
      <c r="G4" s="28"/>
      <c r="H4" s="209"/>
      <c r="I4" s="209"/>
      <c r="J4" s="209"/>
      <c r="K4" s="209"/>
      <c r="L4" s="209"/>
      <c r="M4" s="209"/>
      <c r="N4" s="209"/>
      <c r="O4" s="209"/>
      <c r="P4" s="209"/>
      <c r="Q4" s="22"/>
      <c r="R4" s="919"/>
    </row>
    <row r="5" spans="1:20" s="220" customFormat="1" ht="10.15" customHeight="1">
      <c r="A5" s="211"/>
      <c r="B5" s="212" t="s">
        <v>91</v>
      </c>
      <c r="C5" s="213" t="s">
        <v>39</v>
      </c>
      <c r="D5" s="214" t="s">
        <v>40</v>
      </c>
      <c r="E5" s="775" t="s">
        <v>41</v>
      </c>
      <c r="F5" s="920" t="s">
        <v>42</v>
      </c>
      <c r="G5" s="921" t="s">
        <v>42</v>
      </c>
      <c r="H5" s="604" t="s">
        <v>42</v>
      </c>
      <c r="I5" s="604" t="s">
        <v>42</v>
      </c>
      <c r="J5" s="604" t="s">
        <v>42</v>
      </c>
      <c r="K5" s="604" t="s">
        <v>42</v>
      </c>
      <c r="L5" s="604" t="s">
        <v>42</v>
      </c>
      <c r="M5" s="604" t="s">
        <v>42</v>
      </c>
      <c r="N5" s="604" t="s">
        <v>42</v>
      </c>
      <c r="O5" s="604" t="s">
        <v>42</v>
      </c>
      <c r="P5" s="604" t="s">
        <v>42</v>
      </c>
      <c r="Q5" s="605" t="s">
        <v>42</v>
      </c>
      <c r="R5" s="922" t="s">
        <v>93</v>
      </c>
    </row>
    <row r="6" spans="1:20" s="220" customFormat="1" ht="10.15" customHeight="1">
      <c r="A6" s="211"/>
      <c r="B6" s="221"/>
      <c r="C6" s="222"/>
      <c r="D6" s="223"/>
      <c r="E6" s="775" t="s">
        <v>45</v>
      </c>
      <c r="F6" s="920" t="s">
        <v>46</v>
      </c>
      <c r="G6" s="921" t="s">
        <v>46</v>
      </c>
      <c r="H6" s="604" t="s">
        <v>46</v>
      </c>
      <c r="I6" s="604" t="s">
        <v>46</v>
      </c>
      <c r="J6" s="604" t="s">
        <v>46</v>
      </c>
      <c r="K6" s="604" t="s">
        <v>46</v>
      </c>
      <c r="L6" s="604" t="s">
        <v>46</v>
      </c>
      <c r="M6" s="604" t="s">
        <v>46</v>
      </c>
      <c r="N6" s="604" t="s">
        <v>46</v>
      </c>
      <c r="O6" s="604" t="s">
        <v>46</v>
      </c>
      <c r="P6" s="604" t="s">
        <v>46</v>
      </c>
      <c r="Q6" s="605" t="s">
        <v>46</v>
      </c>
      <c r="R6" s="922" t="s">
        <v>94</v>
      </c>
    </row>
    <row r="7" spans="1:20" s="231" customFormat="1" ht="3" customHeight="1">
      <c r="A7" s="224"/>
      <c r="B7" s="221"/>
      <c r="C7" s="50"/>
      <c r="D7" s="225"/>
      <c r="E7" s="780"/>
      <c r="F7" s="923"/>
      <c r="G7" s="924"/>
      <c r="H7" s="228"/>
      <c r="I7" s="228"/>
      <c r="J7" s="228"/>
      <c r="K7" s="228"/>
      <c r="L7" s="228"/>
      <c r="M7" s="228"/>
      <c r="N7" s="228"/>
      <c r="O7" s="228"/>
      <c r="P7" s="228"/>
      <c r="Q7" s="229"/>
      <c r="R7" s="925"/>
    </row>
    <row r="8" spans="1:20" s="231" customFormat="1" ht="10.15" customHeight="1">
      <c r="A8" s="224"/>
      <c r="B8" s="221"/>
      <c r="C8" s="50"/>
      <c r="D8" s="225"/>
      <c r="E8" s="926"/>
      <c r="F8" s="927"/>
      <c r="G8" s="56"/>
      <c r="H8" s="55"/>
      <c r="I8" s="55"/>
      <c r="J8" s="55"/>
      <c r="K8" s="55"/>
      <c r="L8" s="55"/>
      <c r="M8" s="55"/>
      <c r="N8" s="55"/>
      <c r="O8" s="55"/>
      <c r="P8" s="55"/>
      <c r="Q8" s="234"/>
      <c r="R8" s="922" t="s">
        <v>95</v>
      </c>
    </row>
    <row r="9" spans="1:20" s="220" customFormat="1" ht="10.15" customHeight="1">
      <c r="A9" s="211"/>
      <c r="B9" s="221"/>
      <c r="C9" s="50"/>
      <c r="D9" s="225"/>
      <c r="E9" s="928" t="s">
        <v>96</v>
      </c>
      <c r="F9" s="929" t="s">
        <v>59</v>
      </c>
      <c r="G9" s="930" t="s">
        <v>60</v>
      </c>
      <c r="H9" s="237" t="s">
        <v>61</v>
      </c>
      <c r="I9" s="237" t="s">
        <v>62</v>
      </c>
      <c r="J9" s="237" t="s">
        <v>63</v>
      </c>
      <c r="K9" s="237" t="s">
        <v>370</v>
      </c>
      <c r="L9" s="237" t="s">
        <v>371</v>
      </c>
      <c r="M9" s="237" t="s">
        <v>466</v>
      </c>
      <c r="N9" s="237" t="s">
        <v>569</v>
      </c>
      <c r="O9" s="237" t="s">
        <v>663</v>
      </c>
      <c r="P9" s="237" t="s">
        <v>730</v>
      </c>
      <c r="Q9" s="238" t="s">
        <v>771</v>
      </c>
      <c r="R9" s="922" t="s">
        <v>100</v>
      </c>
    </row>
    <row r="10" spans="1:20" s="71" customFormat="1" ht="3" customHeight="1">
      <c r="A10" s="72"/>
      <c r="B10" s="239"/>
      <c r="C10" s="146"/>
      <c r="D10" s="60"/>
      <c r="E10" s="792"/>
      <c r="F10" s="931"/>
      <c r="G10" s="932"/>
      <c r="H10" s="242"/>
      <c r="I10" s="242"/>
      <c r="J10" s="242"/>
      <c r="K10" s="242"/>
      <c r="L10" s="242"/>
      <c r="M10" s="242"/>
      <c r="N10" s="242"/>
      <c r="O10" s="242"/>
      <c r="P10" s="242"/>
      <c r="Q10" s="243"/>
      <c r="R10" s="933"/>
    </row>
    <row r="11" spans="1:20" s="71" customFormat="1" ht="5.0999999999999996" customHeight="1">
      <c r="A11" s="151"/>
      <c r="B11" s="154"/>
      <c r="C11" s="160"/>
      <c r="D11" s="161"/>
      <c r="E11" s="797"/>
      <c r="F11" s="934"/>
      <c r="G11" s="79"/>
      <c r="H11" s="247"/>
      <c r="I11" s="247"/>
      <c r="J11" s="247"/>
      <c r="K11" s="247"/>
      <c r="L11" s="247"/>
      <c r="M11" s="247"/>
      <c r="N11" s="247"/>
      <c r="O11" s="247"/>
      <c r="P11" s="247"/>
      <c r="Q11" s="248"/>
      <c r="R11" s="935"/>
    </row>
    <row r="12" spans="1:20" s="259" customFormat="1" ht="11.1" customHeight="1">
      <c r="A12" s="250"/>
      <c r="B12" s="251"/>
      <c r="C12" s="84" t="s">
        <v>284</v>
      </c>
      <c r="D12" s="936" t="s">
        <v>285</v>
      </c>
      <c r="E12" s="86"/>
      <c r="F12" s="264"/>
      <c r="G12" s="802"/>
      <c r="H12" s="256"/>
      <c r="I12" s="256"/>
      <c r="J12" s="256"/>
      <c r="K12" s="256"/>
      <c r="L12" s="256"/>
      <c r="M12" s="256"/>
      <c r="N12" s="256"/>
      <c r="O12" s="256"/>
      <c r="P12" s="256"/>
      <c r="Q12" s="257"/>
      <c r="R12" s="257"/>
    </row>
    <row r="13" spans="1:20" s="269" customFormat="1" ht="11.1" customHeight="1">
      <c r="A13" s="260"/>
      <c r="B13" s="609" t="s">
        <v>372</v>
      </c>
      <c r="C13" s="84" t="s">
        <v>558</v>
      </c>
      <c r="D13" s="936" t="s">
        <v>373</v>
      </c>
      <c r="E13" s="86">
        <v>100</v>
      </c>
      <c r="F13" s="264">
        <v>95.085099999999997</v>
      </c>
      <c r="G13" s="804">
        <v>96.131200000000007</v>
      </c>
      <c r="H13" s="610">
        <v>96.705799999999996</v>
      </c>
      <c r="I13" s="266">
        <v>98.558000000000007</v>
      </c>
      <c r="J13" s="266">
        <v>98.924700000000001</v>
      </c>
      <c r="K13" s="266">
        <v>99.416300000000007</v>
      </c>
      <c r="L13" s="266">
        <v>100</v>
      </c>
      <c r="M13" s="266">
        <v>100.12949999999999</v>
      </c>
      <c r="N13" s="266">
        <v>101.2052</v>
      </c>
      <c r="O13" s="266">
        <v>101.6571</v>
      </c>
      <c r="P13" s="266">
        <v>101.8066</v>
      </c>
      <c r="Q13" s="267">
        <v>102.90009999999999</v>
      </c>
      <c r="R13" s="937">
        <f>((Q13-P13)/P13)*100</f>
        <v>1.0740953926366184</v>
      </c>
      <c r="T13" s="270"/>
    </row>
    <row r="14" spans="1:20" s="269" customFormat="1" ht="5.0999999999999996" customHeight="1">
      <c r="A14" s="271"/>
      <c r="B14" s="272"/>
      <c r="C14" s="100"/>
      <c r="D14" s="273"/>
      <c r="E14" s="1034"/>
      <c r="F14" s="939"/>
      <c r="G14" s="808"/>
      <c r="H14" s="825"/>
      <c r="I14" s="616"/>
      <c r="J14" s="616"/>
      <c r="K14" s="616"/>
      <c r="L14" s="616"/>
      <c r="M14" s="616"/>
      <c r="N14" s="616"/>
      <c r="O14" s="616"/>
      <c r="P14" s="616"/>
      <c r="Q14" s="617"/>
      <c r="R14" s="617"/>
      <c r="T14" s="270"/>
    </row>
    <row r="15" spans="1:20" s="269" customFormat="1" ht="11.1" customHeight="1">
      <c r="A15" s="271"/>
      <c r="B15" s="612" t="s">
        <v>374</v>
      </c>
      <c r="C15" s="620" t="s">
        <v>375</v>
      </c>
      <c r="D15" s="620" t="s">
        <v>376</v>
      </c>
      <c r="E15" s="1034">
        <v>88.34</v>
      </c>
      <c r="F15" s="810">
        <v>95.3643</v>
      </c>
      <c r="G15" s="811">
        <v>96.468199999999996</v>
      </c>
      <c r="H15" s="826">
        <v>96.970799999999997</v>
      </c>
      <c r="I15" s="812">
        <v>98.952299999999994</v>
      </c>
      <c r="J15" s="812">
        <v>98.936300000000003</v>
      </c>
      <c r="K15" s="812">
        <v>99.422499999999999</v>
      </c>
      <c r="L15" s="812">
        <v>100</v>
      </c>
      <c r="M15" s="812">
        <v>100.1069</v>
      </c>
      <c r="N15" s="812">
        <v>101.3292</v>
      </c>
      <c r="O15" s="812">
        <v>101.85429999999999</v>
      </c>
      <c r="P15" s="812">
        <v>102.03619999999999</v>
      </c>
      <c r="Q15" s="813">
        <v>103.13979999999999</v>
      </c>
      <c r="R15" s="940">
        <f>((Q15-P15)/P15)*100</f>
        <v>1.081576930540338</v>
      </c>
      <c r="T15" s="270"/>
    </row>
    <row r="16" spans="1:20" s="269" customFormat="1" ht="11.1" customHeight="1">
      <c r="A16" s="271"/>
      <c r="B16" s="612" t="s">
        <v>377</v>
      </c>
      <c r="C16" s="620" t="s">
        <v>378</v>
      </c>
      <c r="D16" s="620" t="s">
        <v>379</v>
      </c>
      <c r="E16" s="1034">
        <v>40.08</v>
      </c>
      <c r="F16" s="810">
        <v>96.389399999999995</v>
      </c>
      <c r="G16" s="811">
        <v>97.033900000000003</v>
      </c>
      <c r="H16" s="826">
        <v>97.4636</v>
      </c>
      <c r="I16" s="812">
        <v>99.322699999999998</v>
      </c>
      <c r="J16" s="812">
        <v>99.106399999999994</v>
      </c>
      <c r="K16" s="812">
        <v>99.492800000000003</v>
      </c>
      <c r="L16" s="812">
        <v>100</v>
      </c>
      <c r="M16" s="812">
        <v>100.07340000000001</v>
      </c>
      <c r="N16" s="812">
        <v>101.27509999999999</v>
      </c>
      <c r="O16" s="812">
        <v>101.9849</v>
      </c>
      <c r="P16" s="812">
        <v>102.2033</v>
      </c>
      <c r="Q16" s="813">
        <v>103.4071</v>
      </c>
      <c r="R16" s="940">
        <f t="shared" ref="R16:R30" si="0">((Q16-P16)/P16)*100</f>
        <v>1.1778484647756005</v>
      </c>
      <c r="T16" s="270"/>
    </row>
    <row r="17" spans="1:20" s="269" customFormat="1" ht="11.1" customHeight="1">
      <c r="A17" s="271"/>
      <c r="B17" s="612" t="s">
        <v>380</v>
      </c>
      <c r="C17" s="620" t="s">
        <v>381</v>
      </c>
      <c r="D17" s="620" t="s">
        <v>382</v>
      </c>
      <c r="E17" s="1034">
        <v>13.05</v>
      </c>
      <c r="F17" s="810">
        <v>93.421199999999999</v>
      </c>
      <c r="G17" s="811">
        <v>97.639499999999998</v>
      </c>
      <c r="H17" s="826">
        <v>97.735600000000005</v>
      </c>
      <c r="I17" s="812">
        <v>100.0095</v>
      </c>
      <c r="J17" s="812">
        <v>99.589399999999998</v>
      </c>
      <c r="K17" s="812">
        <v>99.185299999999998</v>
      </c>
      <c r="L17" s="812">
        <v>100</v>
      </c>
      <c r="M17" s="812">
        <v>101.0164</v>
      </c>
      <c r="N17" s="812">
        <v>101.59439999999999</v>
      </c>
      <c r="O17" s="812">
        <v>101.7757</v>
      </c>
      <c r="P17" s="812">
        <v>101.84910000000001</v>
      </c>
      <c r="Q17" s="813">
        <v>102.1738</v>
      </c>
      <c r="R17" s="940">
        <f t="shared" si="0"/>
        <v>0.31880497716719425</v>
      </c>
      <c r="T17" s="270"/>
    </row>
    <row r="18" spans="1:20" s="269" customFormat="1" ht="11.1" customHeight="1">
      <c r="A18" s="271"/>
      <c r="B18" s="612" t="s">
        <v>383</v>
      </c>
      <c r="C18" s="620" t="s">
        <v>384</v>
      </c>
      <c r="D18" s="620" t="s">
        <v>385</v>
      </c>
      <c r="E18" s="1034">
        <v>15.72</v>
      </c>
      <c r="F18" s="810">
        <v>96.076999999999998</v>
      </c>
      <c r="G18" s="811">
        <v>95.9739</v>
      </c>
      <c r="H18" s="826">
        <v>96.409099999999995</v>
      </c>
      <c r="I18" s="812">
        <v>98.464100000000002</v>
      </c>
      <c r="J18" s="812">
        <v>98.910700000000006</v>
      </c>
      <c r="K18" s="812">
        <v>99.359300000000005</v>
      </c>
      <c r="L18" s="812">
        <v>100</v>
      </c>
      <c r="M18" s="812">
        <v>100.2157</v>
      </c>
      <c r="N18" s="812">
        <v>101.8049</v>
      </c>
      <c r="O18" s="812">
        <v>102.2038</v>
      </c>
      <c r="P18" s="812">
        <v>102.5638</v>
      </c>
      <c r="Q18" s="813">
        <v>103.6716</v>
      </c>
      <c r="R18" s="940">
        <f t="shared" si="0"/>
        <v>1.0801081863191473</v>
      </c>
      <c r="T18" s="270"/>
    </row>
    <row r="19" spans="1:20" s="269" customFormat="1" ht="11.1" customHeight="1">
      <c r="A19" s="271"/>
      <c r="B19" s="612" t="s">
        <v>386</v>
      </c>
      <c r="C19" s="620" t="s">
        <v>387</v>
      </c>
      <c r="D19" s="620" t="s">
        <v>388</v>
      </c>
      <c r="E19" s="1034">
        <v>11.11</v>
      </c>
      <c r="F19" s="810">
        <v>92.9465</v>
      </c>
      <c r="G19" s="811">
        <v>93.259100000000004</v>
      </c>
      <c r="H19" s="826">
        <v>94.928700000000006</v>
      </c>
      <c r="I19" s="812">
        <v>97.018900000000002</v>
      </c>
      <c r="J19" s="812">
        <v>97.640100000000004</v>
      </c>
      <c r="K19" s="812">
        <v>99.468299999999999</v>
      </c>
      <c r="L19" s="812">
        <v>100</v>
      </c>
      <c r="M19" s="812">
        <v>99.714699999999993</v>
      </c>
      <c r="N19" s="812">
        <v>101.56610000000001</v>
      </c>
      <c r="O19" s="812">
        <v>101.88549999999999</v>
      </c>
      <c r="P19" s="812">
        <v>101.88890000000001</v>
      </c>
      <c r="Q19" s="813">
        <v>102.5851</v>
      </c>
      <c r="R19" s="940">
        <f t="shared" si="0"/>
        <v>0.68329327335950263</v>
      </c>
      <c r="T19" s="270"/>
    </row>
    <row r="20" spans="1:20" s="269" customFormat="1" ht="11.1" customHeight="1">
      <c r="A20" s="271"/>
      <c r="B20" s="612" t="s">
        <v>470</v>
      </c>
      <c r="C20" s="620" t="s">
        <v>467</v>
      </c>
      <c r="D20" s="620" t="s">
        <v>468</v>
      </c>
      <c r="E20" s="1034">
        <v>4.22</v>
      </c>
      <c r="F20" s="1002" t="s">
        <v>472</v>
      </c>
      <c r="G20" s="1003" t="s">
        <v>472</v>
      </c>
      <c r="H20" s="1003" t="s">
        <v>472</v>
      </c>
      <c r="I20" s="1003" t="s">
        <v>472</v>
      </c>
      <c r="J20" s="1003" t="s">
        <v>472</v>
      </c>
      <c r="K20" s="1003" t="s">
        <v>472</v>
      </c>
      <c r="L20" s="812">
        <v>100</v>
      </c>
      <c r="M20" s="812">
        <v>99.375399999999999</v>
      </c>
      <c r="N20" s="812">
        <v>100.411</v>
      </c>
      <c r="O20" s="812">
        <v>100.9746</v>
      </c>
      <c r="P20" s="812">
        <v>100.80289999999999</v>
      </c>
      <c r="Q20" s="813">
        <v>102.5844</v>
      </c>
      <c r="R20" s="940">
        <f t="shared" si="0"/>
        <v>1.7673102658752957</v>
      </c>
      <c r="T20" s="270"/>
    </row>
    <row r="21" spans="1:20" s="269" customFormat="1" ht="11.1" customHeight="1">
      <c r="A21" s="271"/>
      <c r="B21" s="612" t="s">
        <v>471</v>
      </c>
      <c r="C21" s="620" t="s">
        <v>469</v>
      </c>
      <c r="D21" s="620" t="s">
        <v>757</v>
      </c>
      <c r="E21" s="1034">
        <v>4.16</v>
      </c>
      <c r="F21" s="1002" t="s">
        <v>472</v>
      </c>
      <c r="G21" s="1003" t="s">
        <v>472</v>
      </c>
      <c r="H21" s="1003" t="s">
        <v>472</v>
      </c>
      <c r="I21" s="1003" t="s">
        <v>472</v>
      </c>
      <c r="J21" s="1003" t="s">
        <v>472</v>
      </c>
      <c r="K21" s="1003" t="s">
        <v>472</v>
      </c>
      <c r="L21" s="812">
        <v>100</v>
      </c>
      <c r="M21" s="812">
        <v>99.592100000000002</v>
      </c>
      <c r="N21" s="812">
        <v>100.2714</v>
      </c>
      <c r="O21" s="812">
        <v>100.89109999999999</v>
      </c>
      <c r="P21" s="812">
        <v>101.1143</v>
      </c>
      <c r="Q21" s="813">
        <v>104.068</v>
      </c>
      <c r="R21" s="940">
        <f t="shared" si="0"/>
        <v>2.9211496296765125</v>
      </c>
      <c r="T21" s="270"/>
    </row>
    <row r="22" spans="1:20" s="269" customFormat="1" ht="5.0999999999999996" customHeight="1">
      <c r="A22" s="271"/>
      <c r="B22" s="612"/>
      <c r="C22" s="620"/>
      <c r="D22" s="620"/>
      <c r="E22" s="1034"/>
      <c r="F22" s="810"/>
      <c r="G22" s="811"/>
      <c r="H22" s="826"/>
      <c r="I22" s="812"/>
      <c r="J22" s="812"/>
      <c r="K22" s="812"/>
      <c r="L22" s="812"/>
      <c r="M22" s="812"/>
      <c r="N22" s="812"/>
      <c r="O22" s="812"/>
      <c r="P22" s="812"/>
      <c r="Q22" s="813"/>
      <c r="R22" s="940"/>
      <c r="T22" s="270"/>
    </row>
    <row r="23" spans="1:20" s="269" customFormat="1" ht="11.1" customHeight="1">
      <c r="A23" s="271"/>
      <c r="B23" s="612" t="s">
        <v>389</v>
      </c>
      <c r="C23" s="620" t="s">
        <v>390</v>
      </c>
      <c r="D23" s="620" t="s">
        <v>391</v>
      </c>
      <c r="E23" s="1034">
        <v>11.66</v>
      </c>
      <c r="F23" s="810">
        <v>94.347999999999999</v>
      </c>
      <c r="G23" s="811">
        <v>95.152000000000001</v>
      </c>
      <c r="H23" s="826">
        <v>95.958399999999997</v>
      </c>
      <c r="I23" s="812">
        <v>97.367800000000003</v>
      </c>
      <c r="J23" s="812">
        <v>98.863799999999998</v>
      </c>
      <c r="K23" s="812">
        <v>99.381</v>
      </c>
      <c r="L23" s="812">
        <v>100</v>
      </c>
      <c r="M23" s="812">
        <v>100.29300000000001</v>
      </c>
      <c r="N23" s="812">
        <v>100.4658</v>
      </c>
      <c r="O23" s="812">
        <v>100.458</v>
      </c>
      <c r="P23" s="812">
        <v>100.3244</v>
      </c>
      <c r="Q23" s="813">
        <v>101.3449</v>
      </c>
      <c r="R23" s="940">
        <f t="shared" si="0"/>
        <v>1.0172002025429492</v>
      </c>
      <c r="T23" s="270"/>
    </row>
    <row r="24" spans="1:20" s="284" customFormat="1" ht="11.1" customHeight="1">
      <c r="A24" s="283"/>
      <c r="B24" s="612" t="s">
        <v>392</v>
      </c>
      <c r="C24" s="620" t="s">
        <v>393</v>
      </c>
      <c r="D24" s="620" t="s">
        <v>394</v>
      </c>
      <c r="E24" s="1034">
        <v>1</v>
      </c>
      <c r="F24" s="810">
        <v>94.079300000000003</v>
      </c>
      <c r="G24" s="811">
        <v>97.964699999999993</v>
      </c>
      <c r="H24" s="826">
        <v>98.109899999999996</v>
      </c>
      <c r="I24" s="812">
        <v>98.378799999999998</v>
      </c>
      <c r="J24" s="812">
        <v>98.612700000000004</v>
      </c>
      <c r="K24" s="812">
        <v>100</v>
      </c>
      <c r="L24" s="812">
        <v>100</v>
      </c>
      <c r="M24" s="812">
        <v>100</v>
      </c>
      <c r="N24" s="812">
        <v>100.60469999999999</v>
      </c>
      <c r="O24" s="812">
        <v>101.881</v>
      </c>
      <c r="P24" s="812">
        <v>101.881</v>
      </c>
      <c r="Q24" s="813">
        <v>101.881</v>
      </c>
      <c r="R24" s="940">
        <f t="shared" si="0"/>
        <v>0</v>
      </c>
      <c r="T24" s="270"/>
    </row>
    <row r="25" spans="1:20" s="284" customFormat="1" ht="11.1" customHeight="1">
      <c r="A25" s="283"/>
      <c r="B25" s="612" t="s">
        <v>395</v>
      </c>
      <c r="C25" s="620" t="s">
        <v>396</v>
      </c>
      <c r="D25" s="620" t="s">
        <v>397</v>
      </c>
      <c r="E25" s="1034">
        <v>10.66</v>
      </c>
      <c r="F25" s="810">
        <v>94.396699999999996</v>
      </c>
      <c r="G25" s="811">
        <v>95.027299999999997</v>
      </c>
      <c r="H25" s="826">
        <v>95.864999999999995</v>
      </c>
      <c r="I25" s="812">
        <v>97.325800000000001</v>
      </c>
      <c r="J25" s="812">
        <v>98.873800000000003</v>
      </c>
      <c r="K25" s="812">
        <v>99.337900000000005</v>
      </c>
      <c r="L25" s="812">
        <v>100</v>
      </c>
      <c r="M25" s="812">
        <v>100.32089999999999</v>
      </c>
      <c r="N25" s="812">
        <v>100.4603</v>
      </c>
      <c r="O25" s="812">
        <v>100.35080000000001</v>
      </c>
      <c r="P25" s="812">
        <v>100.2028</v>
      </c>
      <c r="Q25" s="813">
        <v>101.3177</v>
      </c>
      <c r="R25" s="940">
        <f t="shared" si="0"/>
        <v>1.1126435588626324</v>
      </c>
      <c r="T25" s="270"/>
    </row>
    <row r="26" spans="1:20" s="284" customFormat="1" ht="11.1" customHeight="1">
      <c r="A26" s="283"/>
      <c r="B26" s="612" t="s">
        <v>398</v>
      </c>
      <c r="C26" s="620" t="s">
        <v>399</v>
      </c>
      <c r="D26" s="620" t="s">
        <v>400</v>
      </c>
      <c r="E26" s="1034">
        <v>1.0900000000000001</v>
      </c>
      <c r="F26" s="810">
        <v>94.436599999999999</v>
      </c>
      <c r="G26" s="811">
        <v>95.373599999999996</v>
      </c>
      <c r="H26" s="826">
        <v>96.056799999999996</v>
      </c>
      <c r="I26" s="812">
        <v>97.266300000000001</v>
      </c>
      <c r="J26" s="812">
        <v>99.3827</v>
      </c>
      <c r="K26" s="812">
        <v>99.666600000000003</v>
      </c>
      <c r="L26" s="812">
        <v>100</v>
      </c>
      <c r="M26" s="812">
        <v>100.00190000000001</v>
      </c>
      <c r="N26" s="812">
        <v>100.1999</v>
      </c>
      <c r="O26" s="812">
        <v>101.0607</v>
      </c>
      <c r="P26" s="812">
        <v>101.66679999999999</v>
      </c>
      <c r="Q26" s="813">
        <v>102.12520000000001</v>
      </c>
      <c r="R26" s="940">
        <f t="shared" si="0"/>
        <v>0.4508846545775137</v>
      </c>
      <c r="T26" s="270"/>
    </row>
    <row r="27" spans="1:20" s="284" customFormat="1" ht="11.1" customHeight="1">
      <c r="A27" s="283"/>
      <c r="B27" s="612" t="s">
        <v>401</v>
      </c>
      <c r="C27" s="620" t="s">
        <v>402</v>
      </c>
      <c r="D27" s="620" t="s">
        <v>403</v>
      </c>
      <c r="E27" s="1034">
        <v>1.06</v>
      </c>
      <c r="F27" s="810">
        <v>96.093199999999996</v>
      </c>
      <c r="G27" s="811">
        <v>97.946899999999999</v>
      </c>
      <c r="H27" s="826">
        <v>97.774799999999999</v>
      </c>
      <c r="I27" s="812">
        <v>98.498199999999997</v>
      </c>
      <c r="J27" s="812">
        <v>99.617500000000007</v>
      </c>
      <c r="K27" s="812">
        <v>99.757400000000004</v>
      </c>
      <c r="L27" s="812">
        <v>100</v>
      </c>
      <c r="M27" s="812">
        <v>99.528899999999993</v>
      </c>
      <c r="N27" s="812">
        <v>99.656899999999993</v>
      </c>
      <c r="O27" s="812">
        <v>99.832400000000007</v>
      </c>
      <c r="P27" s="812">
        <v>99.881699999999995</v>
      </c>
      <c r="Q27" s="813">
        <v>102.3252</v>
      </c>
      <c r="R27" s="940">
        <f t="shared" si="0"/>
        <v>2.4463940842016108</v>
      </c>
      <c r="T27" s="270"/>
    </row>
    <row r="28" spans="1:20" s="284" customFormat="1" ht="11.1" customHeight="1">
      <c r="A28" s="283"/>
      <c r="B28" s="612" t="s">
        <v>404</v>
      </c>
      <c r="C28" s="620" t="s">
        <v>405</v>
      </c>
      <c r="D28" s="620" t="s">
        <v>406</v>
      </c>
      <c r="E28" s="1034">
        <v>1.73</v>
      </c>
      <c r="F28" s="810">
        <v>91.759799999999998</v>
      </c>
      <c r="G28" s="811">
        <v>91.628900000000002</v>
      </c>
      <c r="H28" s="826">
        <v>93.491399999999999</v>
      </c>
      <c r="I28" s="812">
        <v>95.750299999999996</v>
      </c>
      <c r="J28" s="812">
        <v>98.941599999999994</v>
      </c>
      <c r="K28" s="812">
        <v>99.413700000000006</v>
      </c>
      <c r="L28" s="812">
        <v>100</v>
      </c>
      <c r="M28" s="812">
        <v>100.87779999999999</v>
      </c>
      <c r="N28" s="812">
        <v>100.8152</v>
      </c>
      <c r="O28" s="812">
        <v>101.3258</v>
      </c>
      <c r="P28" s="812">
        <v>101.2396</v>
      </c>
      <c r="Q28" s="813">
        <v>101.98390000000001</v>
      </c>
      <c r="R28" s="940">
        <f t="shared" si="0"/>
        <v>0.73518662657696177</v>
      </c>
      <c r="T28" s="270"/>
    </row>
    <row r="29" spans="1:20" s="284" customFormat="1" ht="11.1" customHeight="1">
      <c r="A29" s="283"/>
      <c r="B29" s="612" t="s">
        <v>407</v>
      </c>
      <c r="C29" s="620" t="s">
        <v>408</v>
      </c>
      <c r="D29" s="620" t="s">
        <v>409</v>
      </c>
      <c r="E29" s="1034">
        <v>1.37</v>
      </c>
      <c r="F29" s="810">
        <v>93.118499999999997</v>
      </c>
      <c r="G29" s="811">
        <v>95.041499999999999</v>
      </c>
      <c r="H29" s="826">
        <v>96.028999999999996</v>
      </c>
      <c r="I29" s="812">
        <v>97.589699999999993</v>
      </c>
      <c r="J29" s="812">
        <v>98.957499999999996</v>
      </c>
      <c r="K29" s="812">
        <v>99.364000000000004</v>
      </c>
      <c r="L29" s="812">
        <v>100</v>
      </c>
      <c r="M29" s="812">
        <v>100.2901</v>
      </c>
      <c r="N29" s="812">
        <v>98.736000000000004</v>
      </c>
      <c r="O29" s="812">
        <v>99.799899999999994</v>
      </c>
      <c r="P29" s="812">
        <v>98.873800000000003</v>
      </c>
      <c r="Q29" s="813">
        <v>98.802899999999994</v>
      </c>
      <c r="R29" s="940">
        <f t="shared" si="0"/>
        <v>-7.170757066079067E-2</v>
      </c>
      <c r="T29" s="270"/>
    </row>
    <row r="30" spans="1:20" s="284" customFormat="1" ht="11.1" customHeight="1">
      <c r="A30" s="283"/>
      <c r="B30" s="612" t="s">
        <v>410</v>
      </c>
      <c r="C30" s="620" t="s">
        <v>411</v>
      </c>
      <c r="D30" s="620" t="s">
        <v>412</v>
      </c>
      <c r="E30" s="1034">
        <v>5.41</v>
      </c>
      <c r="F30" s="810">
        <v>97.023300000000006</v>
      </c>
      <c r="G30" s="811">
        <v>96.157200000000003</v>
      </c>
      <c r="H30" s="826">
        <v>96.736500000000007</v>
      </c>
      <c r="I30" s="812">
        <v>97.956900000000005</v>
      </c>
      <c r="J30" s="812">
        <v>98.564999999999998</v>
      </c>
      <c r="K30" s="812">
        <v>99.142799999999994</v>
      </c>
      <c r="L30" s="812">
        <v>100</v>
      </c>
      <c r="M30" s="812">
        <v>100.28100000000001</v>
      </c>
      <c r="N30" s="812">
        <v>100.8464</v>
      </c>
      <c r="O30" s="812">
        <v>100.2038</v>
      </c>
      <c r="P30" s="812">
        <v>100.0441</v>
      </c>
      <c r="Q30" s="813">
        <v>101.45</v>
      </c>
      <c r="R30" s="940">
        <f t="shared" si="0"/>
        <v>1.405280271400315</v>
      </c>
      <c r="T30" s="270"/>
    </row>
    <row r="31" spans="1:20" s="284" customFormat="1" ht="5.0999999999999996" customHeight="1">
      <c r="A31" s="285"/>
      <c r="B31" s="286"/>
      <c r="C31" s="116"/>
      <c r="D31" s="287"/>
      <c r="E31" s="818"/>
      <c r="F31" s="941"/>
      <c r="G31" s="942"/>
      <c r="H31" s="290"/>
      <c r="I31" s="290"/>
      <c r="J31" s="290"/>
      <c r="K31" s="290"/>
      <c r="L31" s="290"/>
      <c r="M31" s="290"/>
      <c r="N31" s="290"/>
      <c r="O31" s="290"/>
      <c r="P31" s="290"/>
      <c r="Q31" s="287"/>
      <c r="R31" s="943"/>
    </row>
    <row r="32" spans="1:20" s="269" customFormat="1" ht="15" customHeight="1">
      <c r="C32" s="299"/>
      <c r="D32" s="300"/>
      <c r="E32" s="125"/>
      <c r="F32" s="127"/>
      <c r="R32" s="298"/>
    </row>
    <row r="33" spans="1:18" s="269" customFormat="1" ht="15" customHeight="1">
      <c r="C33" s="299"/>
      <c r="D33" s="300"/>
      <c r="E33" s="125"/>
      <c r="F33" s="127"/>
      <c r="R33" s="298"/>
    </row>
    <row r="34" spans="1:18" s="301" customFormat="1" ht="3" customHeight="1">
      <c r="A34" s="302"/>
      <c r="B34" s="303"/>
      <c r="C34" s="304"/>
      <c r="D34" s="305"/>
      <c r="E34" s="306"/>
      <c r="F34" s="44"/>
      <c r="R34" s="298"/>
    </row>
    <row r="35" spans="1:18" s="301" customFormat="1" ht="11.1" customHeight="1">
      <c r="A35" s="307"/>
      <c r="B35" s="187" t="s">
        <v>83</v>
      </c>
      <c r="C35" s="187"/>
      <c r="D35" s="187"/>
      <c r="E35" s="308"/>
      <c r="F35" s="183"/>
      <c r="G35" s="1094"/>
      <c r="R35" s="298"/>
    </row>
    <row r="36" spans="1:18" s="301" customFormat="1" ht="11.1" customHeight="1">
      <c r="A36" s="307"/>
      <c r="B36" s="187" t="s">
        <v>118</v>
      </c>
      <c r="C36" s="187"/>
      <c r="D36" s="187"/>
      <c r="E36" s="308"/>
      <c r="F36" s="183"/>
      <c r="G36" s="1190"/>
      <c r="R36" s="309"/>
    </row>
    <row r="37" spans="1:18" s="301" customFormat="1" ht="11.1" customHeight="1">
      <c r="A37" s="307"/>
      <c r="B37" s="187" t="s">
        <v>85</v>
      </c>
      <c r="C37" s="187"/>
      <c r="D37" s="187"/>
      <c r="E37" s="308"/>
      <c r="F37" s="183"/>
      <c r="R37" s="203"/>
    </row>
    <row r="38" spans="1:18" s="310" customFormat="1" ht="8.1" customHeight="1">
      <c r="A38" s="307"/>
      <c r="B38" s="187"/>
      <c r="C38" s="187"/>
      <c r="D38" s="187"/>
      <c r="E38" s="308"/>
      <c r="F38" s="183"/>
      <c r="R38" s="203"/>
    </row>
    <row r="39" spans="1:18" s="310" customFormat="1" ht="11.1" customHeight="1">
      <c r="A39" s="307"/>
      <c r="B39" s="187" t="s">
        <v>86</v>
      </c>
      <c r="C39" s="187"/>
      <c r="D39" s="187"/>
      <c r="E39" s="308"/>
      <c r="F39" s="183"/>
      <c r="G39" s="944"/>
      <c r="H39" s="944"/>
      <c r="R39" s="309"/>
    </row>
    <row r="40" spans="1:18" s="310" customFormat="1" ht="11.1" customHeight="1">
      <c r="A40" s="307"/>
      <c r="B40" s="187" t="s">
        <v>119</v>
      </c>
      <c r="C40" s="187"/>
      <c r="D40" s="187"/>
      <c r="E40" s="308"/>
      <c r="F40" s="183"/>
      <c r="R40" s="298"/>
    </row>
    <row r="41" spans="1:18" s="310" customFormat="1" ht="11.1" customHeight="1">
      <c r="A41" s="307"/>
      <c r="B41" s="311" t="s">
        <v>88</v>
      </c>
      <c r="C41" s="311"/>
      <c r="D41" s="187"/>
      <c r="E41" s="308"/>
      <c r="F41" s="183"/>
      <c r="R41" s="312"/>
    </row>
    <row r="42" spans="1:18" s="301" customFormat="1" ht="3" customHeight="1">
      <c r="A42" s="313"/>
      <c r="B42" s="314"/>
      <c r="C42" s="314"/>
      <c r="D42" s="315"/>
      <c r="E42" s="316"/>
      <c r="F42" s="825"/>
      <c r="R42" s="298"/>
    </row>
    <row r="43" spans="1:18" s="317" customFormat="1" ht="11.1" customHeight="1">
      <c r="C43" s="318"/>
      <c r="D43" s="319"/>
      <c r="E43" s="195"/>
      <c r="F43" s="825"/>
      <c r="R43" s="320"/>
    </row>
    <row r="44" spans="1:18" s="301" customFormat="1" ht="11.1" customHeight="1">
      <c r="C44" s="321"/>
      <c r="D44" s="319"/>
      <c r="E44" s="193"/>
      <c r="F44" s="825"/>
      <c r="R44" s="298"/>
    </row>
    <row r="45" spans="1:18" s="976" customFormat="1" ht="11.1" customHeight="1">
      <c r="C45" s="990"/>
      <c r="D45" s="991"/>
      <c r="E45" s="992"/>
      <c r="F45" s="150"/>
      <c r="G45" s="150"/>
      <c r="H45" s="150"/>
      <c r="I45" s="150"/>
      <c r="J45" s="150"/>
      <c r="K45" s="150"/>
      <c r="L45" s="150"/>
      <c r="R45" s="993"/>
    </row>
    <row r="46" spans="1:18" s="976" customFormat="1" ht="11.1" customHeight="1">
      <c r="C46" s="990"/>
      <c r="D46" s="991"/>
      <c r="E46" s="992"/>
      <c r="F46" s="150"/>
      <c r="G46" s="150"/>
      <c r="H46" s="150"/>
      <c r="I46" s="150"/>
      <c r="J46" s="150"/>
      <c r="K46" s="150"/>
      <c r="L46" s="150"/>
      <c r="R46" s="993"/>
    </row>
    <row r="47" spans="1:18" s="976" customFormat="1" ht="11.1" customHeight="1">
      <c r="C47" s="990"/>
      <c r="D47" s="991"/>
      <c r="E47" s="992"/>
      <c r="F47" s="150"/>
      <c r="G47" s="150"/>
      <c r="H47" s="150"/>
      <c r="I47" s="150"/>
      <c r="J47" s="150"/>
      <c r="K47" s="150"/>
      <c r="L47" s="150"/>
      <c r="R47" s="993"/>
    </row>
    <row r="48" spans="1:18" s="938" customFormat="1" ht="11.1" customHeight="1">
      <c r="C48" s="994"/>
      <c r="D48" s="991"/>
      <c r="E48" s="995"/>
      <c r="F48" s="150"/>
      <c r="G48" s="150"/>
      <c r="H48" s="150"/>
      <c r="I48" s="150"/>
      <c r="J48" s="150"/>
      <c r="K48" s="150"/>
      <c r="L48" s="150"/>
      <c r="M48" s="976"/>
      <c r="N48" s="976"/>
      <c r="O48" s="976"/>
      <c r="P48" s="976"/>
      <c r="Q48" s="976"/>
      <c r="R48" s="993"/>
    </row>
    <row r="49" spans="3:18" s="996" customFormat="1" ht="11.1" customHeight="1">
      <c r="C49" s="997"/>
      <c r="D49" s="997"/>
      <c r="E49" s="995"/>
      <c r="F49" s="150"/>
      <c r="G49" s="150"/>
      <c r="H49" s="150"/>
      <c r="I49" s="150"/>
      <c r="J49" s="150"/>
      <c r="K49" s="150"/>
      <c r="L49" s="150"/>
      <c r="M49" s="976"/>
      <c r="N49" s="976"/>
      <c r="O49" s="976"/>
      <c r="P49" s="976"/>
      <c r="Q49" s="976"/>
      <c r="R49" s="993"/>
    </row>
    <row r="50" spans="3:18" s="998" customFormat="1" ht="11.1" customHeight="1">
      <c r="C50" s="991"/>
      <c r="D50" s="991"/>
      <c r="E50" s="150"/>
      <c r="F50" s="150"/>
      <c r="G50" s="150"/>
      <c r="H50" s="150"/>
      <c r="I50" s="150"/>
      <c r="J50" s="150"/>
      <c r="K50" s="150"/>
      <c r="L50" s="150"/>
      <c r="M50" s="976"/>
      <c r="N50" s="976"/>
      <c r="O50" s="976"/>
      <c r="P50" s="976"/>
      <c r="Q50" s="976"/>
      <c r="R50" s="993"/>
    </row>
    <row r="51" spans="3:18" s="1000" customFormat="1">
      <c r="E51" s="999"/>
      <c r="F51" s="150"/>
      <c r="G51" s="150"/>
      <c r="H51" s="150"/>
      <c r="I51" s="150"/>
      <c r="J51" s="150"/>
      <c r="K51" s="150"/>
      <c r="L51" s="150"/>
      <c r="M51" s="976"/>
      <c r="N51" s="976"/>
      <c r="O51" s="976"/>
      <c r="P51" s="976"/>
      <c r="Q51" s="976"/>
      <c r="R51" s="993"/>
    </row>
    <row r="52" spans="3:18" s="1000" customFormat="1">
      <c r="E52" s="999"/>
      <c r="F52" s="150"/>
      <c r="G52" s="150"/>
      <c r="H52" s="150"/>
      <c r="I52" s="150"/>
      <c r="J52" s="150"/>
      <c r="K52" s="150"/>
      <c r="L52" s="150"/>
      <c r="M52" s="976"/>
      <c r="N52" s="976"/>
      <c r="O52" s="976"/>
      <c r="P52" s="976"/>
      <c r="Q52" s="976"/>
      <c r="R52" s="993"/>
    </row>
    <row r="53" spans="3:18" s="1000" customFormat="1">
      <c r="E53" s="999"/>
      <c r="F53" s="150"/>
      <c r="G53" s="150"/>
      <c r="H53" s="150"/>
      <c r="I53" s="150"/>
      <c r="J53" s="150"/>
      <c r="K53" s="150"/>
      <c r="L53" s="150"/>
      <c r="M53" s="976"/>
      <c r="N53" s="976"/>
      <c r="O53" s="976"/>
      <c r="P53" s="976"/>
      <c r="Q53" s="976"/>
      <c r="R53" s="993"/>
    </row>
    <row r="54" spans="3:18" s="1000" customFormat="1">
      <c r="E54" s="999"/>
      <c r="F54" s="150"/>
      <c r="G54" s="150"/>
      <c r="H54" s="150"/>
      <c r="I54" s="150"/>
      <c r="J54" s="150"/>
      <c r="K54" s="150"/>
      <c r="L54" s="150"/>
      <c r="M54" s="976"/>
      <c r="N54" s="976"/>
      <c r="O54" s="976"/>
      <c r="P54" s="976"/>
      <c r="Q54" s="976"/>
      <c r="R54" s="993"/>
    </row>
    <row r="55" spans="3:18" s="1000" customFormat="1">
      <c r="E55" s="999"/>
      <c r="F55" s="150"/>
      <c r="G55" s="150"/>
      <c r="H55" s="150"/>
      <c r="I55" s="150"/>
      <c r="J55" s="150"/>
      <c r="K55" s="150"/>
      <c r="L55" s="150"/>
      <c r="M55" s="976"/>
      <c r="N55" s="976"/>
      <c r="O55" s="976"/>
      <c r="P55" s="976"/>
      <c r="Q55" s="976"/>
      <c r="R55" s="993"/>
    </row>
    <row r="56" spans="3:18" s="1000" customFormat="1">
      <c r="E56" s="999"/>
      <c r="F56" s="150"/>
      <c r="G56" s="150"/>
      <c r="H56" s="150"/>
      <c r="I56" s="150"/>
      <c r="J56" s="150"/>
      <c r="K56" s="150"/>
      <c r="L56" s="150"/>
      <c r="M56" s="976"/>
      <c r="N56" s="976"/>
      <c r="O56" s="976"/>
      <c r="P56" s="976"/>
      <c r="Q56" s="976"/>
      <c r="R56" s="993"/>
    </row>
    <row r="57" spans="3:18" s="1000" customFormat="1">
      <c r="E57" s="999"/>
      <c r="F57" s="150"/>
      <c r="G57" s="150"/>
      <c r="H57" s="150"/>
      <c r="I57" s="150"/>
      <c r="J57" s="150"/>
      <c r="K57" s="150"/>
      <c r="L57" s="150"/>
      <c r="M57" s="976"/>
      <c r="N57" s="976"/>
      <c r="O57" s="976"/>
      <c r="P57" s="976"/>
      <c r="Q57" s="976"/>
      <c r="R57" s="993"/>
    </row>
    <row r="58" spans="3:18" s="1000" customFormat="1">
      <c r="E58" s="999"/>
      <c r="F58" s="150"/>
      <c r="G58" s="150"/>
      <c r="H58" s="150"/>
      <c r="I58" s="150"/>
      <c r="J58" s="150"/>
      <c r="K58" s="150"/>
      <c r="L58" s="150"/>
      <c r="M58" s="976"/>
      <c r="N58" s="976"/>
      <c r="O58" s="976"/>
      <c r="P58" s="976"/>
      <c r="Q58" s="976"/>
      <c r="R58" s="993"/>
    </row>
    <row r="59" spans="3:18" s="1000" customFormat="1">
      <c r="E59" s="999"/>
      <c r="F59" s="150"/>
      <c r="G59" s="150"/>
      <c r="H59" s="150"/>
      <c r="I59" s="150"/>
      <c r="J59" s="150"/>
      <c r="K59" s="150"/>
      <c r="L59" s="150"/>
      <c r="M59" s="976"/>
      <c r="N59" s="976"/>
      <c r="O59" s="976"/>
      <c r="P59" s="976"/>
      <c r="Q59" s="976"/>
      <c r="R59" s="993"/>
    </row>
    <row r="60" spans="3:18" s="1000" customFormat="1">
      <c r="E60" s="999"/>
      <c r="F60" s="150"/>
      <c r="G60" s="150"/>
      <c r="H60" s="150"/>
      <c r="I60" s="150"/>
      <c r="J60" s="150"/>
      <c r="K60" s="150"/>
      <c r="L60" s="150"/>
      <c r="M60" s="976"/>
      <c r="N60" s="976"/>
      <c r="O60" s="976"/>
      <c r="P60" s="976"/>
      <c r="Q60" s="976"/>
      <c r="R60" s="993"/>
    </row>
    <row r="61" spans="3:18" s="1000" customFormat="1">
      <c r="E61" s="999"/>
      <c r="F61" s="150"/>
      <c r="R61" s="1001"/>
    </row>
    <row r="62" spans="3:18" s="1000" customFormat="1">
      <c r="E62" s="999"/>
      <c r="F62" s="150"/>
      <c r="R62" s="1001"/>
    </row>
    <row r="63" spans="3:18" s="1000" customFormat="1">
      <c r="E63" s="999"/>
      <c r="F63" s="150"/>
      <c r="R63" s="1001"/>
    </row>
    <row r="64" spans="3:18" s="1000" customFormat="1">
      <c r="E64" s="999"/>
      <c r="F64" s="150"/>
      <c r="R64" s="1001"/>
    </row>
    <row r="65" spans="5:18" s="1000" customFormat="1">
      <c r="E65" s="999"/>
      <c r="F65" s="150"/>
      <c r="R65" s="1001"/>
    </row>
    <row r="66" spans="5:18" s="1000" customFormat="1">
      <c r="E66" s="999"/>
      <c r="F66" s="999"/>
      <c r="R66" s="1001"/>
    </row>
    <row r="67" spans="5:18" s="1000" customFormat="1">
      <c r="E67" s="999"/>
      <c r="F67" s="999"/>
      <c r="R67" s="1001"/>
    </row>
  </sheetData>
  <hyperlinks>
    <hyperlink ref="B37" r:id="rId1" display="http://www.statistique.admin.ch"/>
    <hyperlink ref="B41" r:id="rId2"/>
    <hyperlink ref="R1" location="Tabelle1!A1" display="Retour Tabelle 1"/>
  </hyperlinks>
  <pageMargins left="0.39370078740157483" right="0.39370078740157483" top="0.39370078740157483" bottom="0.39370078740157483" header="0.51181102362204722" footer="0.51181102362204722"/>
  <pageSetup paperSize="9" scale="71" orientation="landscape" horizontalDpi="1200" verticalDpi="1200" r:id="rId3"/>
  <headerFooter alignWithMargins="0">
    <oddHeader xml:space="preserve">&amp;C </oddHeader>
    <oddFooter xml:space="preserve">&amp;L&amp;"Arial,Standard"&amp;9&amp;F&amp;C </oddFooter>
  </headerFooter>
  <ignoredErrors>
    <ignoredError sqref="B13:B3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pane xSplit="5" topLeftCell="F1" activePane="topRight" state="frozen"/>
      <selection pane="topRight" activeCell="M1" sqref="M1"/>
    </sheetView>
  </sheetViews>
  <sheetFormatPr baseColWidth="10" defaultColWidth="5" defaultRowHeight="12.75"/>
  <cols>
    <col min="1" max="1" width="0.75" style="11" customWidth="1"/>
    <col min="2" max="2" width="6.5" style="11" customWidth="1"/>
    <col min="3" max="3" width="31.25" style="11" customWidth="1"/>
    <col min="4" max="4" width="30" style="11" customWidth="1"/>
    <col min="5" max="5" width="9.25" style="196" customWidth="1"/>
    <col min="6" max="12" width="7.625" style="11" customWidth="1"/>
    <col min="13" max="13" width="16.25" style="203" customWidth="1"/>
    <col min="14" max="14" width="7" style="11" bestFit="1" customWidth="1"/>
    <col min="15" max="15" width="6.5" style="11" bestFit="1" customWidth="1"/>
    <col min="16" max="17" width="5.5" style="11" bestFit="1" customWidth="1"/>
    <col min="18" max="18" width="6.25" style="11" customWidth="1"/>
    <col min="19" max="16384" width="5" style="11"/>
  </cols>
  <sheetData>
    <row r="1" spans="1:18" s="197" customFormat="1" ht="12" customHeight="1">
      <c r="B1" s="198" t="s">
        <v>570</v>
      </c>
      <c r="D1" s="601"/>
      <c r="E1" s="200" t="s">
        <v>424</v>
      </c>
      <c r="M1" s="966" t="s">
        <v>770</v>
      </c>
    </row>
    <row r="2" spans="1:18" ht="12" customHeight="1">
      <c r="B2" s="201" t="s">
        <v>659</v>
      </c>
      <c r="D2" s="601"/>
      <c r="E2" s="202" t="s">
        <v>425</v>
      </c>
    </row>
    <row r="3" spans="1:18" ht="3" customHeight="1">
      <c r="C3" s="204"/>
      <c r="D3" s="15"/>
      <c r="E3" s="16"/>
    </row>
    <row r="4" spans="1:18" ht="3" customHeight="1">
      <c r="A4" s="20"/>
      <c r="B4" s="205"/>
      <c r="C4" s="206"/>
      <c r="D4" s="22"/>
      <c r="E4" s="1171"/>
      <c r="F4" s="582"/>
      <c r="G4" s="209"/>
      <c r="H4" s="209"/>
      <c r="I4" s="209"/>
      <c r="J4" s="209"/>
      <c r="K4" s="209"/>
      <c r="L4" s="22"/>
      <c r="M4" s="919"/>
    </row>
    <row r="5" spans="1:18" s="220" customFormat="1" ht="10.15" customHeight="1">
      <c r="A5" s="211"/>
      <c r="B5" s="212" t="s">
        <v>91</v>
      </c>
      <c r="C5" s="213" t="s">
        <v>39</v>
      </c>
      <c r="D5" s="214" t="s">
        <v>40</v>
      </c>
      <c r="E5" s="1172" t="s">
        <v>41</v>
      </c>
      <c r="F5" s="1087" t="s">
        <v>223</v>
      </c>
      <c r="G5" s="217" t="s">
        <v>223</v>
      </c>
      <c r="H5" s="217" t="s">
        <v>223</v>
      </c>
      <c r="I5" s="217" t="s">
        <v>223</v>
      </c>
      <c r="J5" s="217" t="s">
        <v>223</v>
      </c>
      <c r="K5" s="217" t="s">
        <v>223</v>
      </c>
      <c r="L5" s="218" t="s">
        <v>223</v>
      </c>
      <c r="M5" s="922" t="s">
        <v>93</v>
      </c>
    </row>
    <row r="6" spans="1:18" s="220" customFormat="1" ht="10.15" customHeight="1">
      <c r="A6" s="211"/>
      <c r="B6" s="221"/>
      <c r="C6" s="222"/>
      <c r="D6" s="223"/>
      <c r="E6" s="1172" t="s">
        <v>45</v>
      </c>
      <c r="F6" s="1168" t="s">
        <v>223</v>
      </c>
      <c r="G6" s="1087" t="s">
        <v>223</v>
      </c>
      <c r="H6" s="217" t="s">
        <v>223</v>
      </c>
      <c r="I6" s="217" t="s">
        <v>223</v>
      </c>
      <c r="J6" s="217" t="s">
        <v>223</v>
      </c>
      <c r="K6" s="217" t="s">
        <v>223</v>
      </c>
      <c r="L6" s="218" t="s">
        <v>223</v>
      </c>
      <c r="M6" s="922" t="s">
        <v>94</v>
      </c>
    </row>
    <row r="7" spans="1:18" s="231" customFormat="1" ht="3" customHeight="1">
      <c r="A7" s="224"/>
      <c r="B7" s="221"/>
      <c r="C7" s="50"/>
      <c r="D7" s="225"/>
      <c r="E7" s="1173"/>
      <c r="F7" s="1169"/>
      <c r="G7" s="1068"/>
      <c r="H7" s="1068"/>
      <c r="I7" s="1068"/>
      <c r="J7" s="1068"/>
      <c r="K7" s="1068"/>
      <c r="L7" s="1069"/>
      <c r="M7" s="925"/>
    </row>
    <row r="8" spans="1:18" s="231" customFormat="1" ht="10.15" customHeight="1">
      <c r="A8" s="224"/>
      <c r="B8" s="221"/>
      <c r="C8" s="50"/>
      <c r="D8" s="225"/>
      <c r="E8" s="1174"/>
      <c r="F8" s="1101"/>
      <c r="G8" s="55"/>
      <c r="H8" s="55"/>
      <c r="I8" s="55"/>
      <c r="J8" s="55"/>
      <c r="K8" s="55"/>
      <c r="L8" s="234"/>
      <c r="M8" s="922" t="s">
        <v>95</v>
      </c>
    </row>
    <row r="9" spans="1:18" s="220" customFormat="1" ht="10.15" customHeight="1">
      <c r="A9" s="211"/>
      <c r="B9" s="221"/>
      <c r="C9" s="50"/>
      <c r="D9" s="225"/>
      <c r="E9" s="607" t="s">
        <v>96</v>
      </c>
      <c r="F9" s="1102" t="s">
        <v>63</v>
      </c>
      <c r="G9" s="237" t="s">
        <v>370</v>
      </c>
      <c r="H9" s="237" t="s">
        <v>371</v>
      </c>
      <c r="I9" s="237" t="s">
        <v>466</v>
      </c>
      <c r="J9" s="237" t="s">
        <v>569</v>
      </c>
      <c r="K9" s="237" t="s">
        <v>663</v>
      </c>
      <c r="L9" s="238" t="s">
        <v>768</v>
      </c>
      <c r="M9" s="922" t="s">
        <v>100</v>
      </c>
    </row>
    <row r="10" spans="1:18" s="71" customFormat="1" ht="3" customHeight="1">
      <c r="A10" s="72"/>
      <c r="B10" s="239"/>
      <c r="C10" s="146"/>
      <c r="D10" s="60"/>
      <c r="E10" s="67"/>
      <c r="F10" s="1103"/>
      <c r="G10" s="242"/>
      <c r="H10" s="242"/>
      <c r="I10" s="242"/>
      <c r="J10" s="242"/>
      <c r="K10" s="242"/>
      <c r="L10" s="243"/>
      <c r="M10" s="933"/>
    </row>
    <row r="11" spans="1:18" s="71" customFormat="1" ht="5.0999999999999996" customHeight="1">
      <c r="A11" s="151"/>
      <c r="B11" s="154"/>
      <c r="C11" s="160"/>
      <c r="D11" s="161"/>
      <c r="E11" s="75"/>
      <c r="F11" s="154"/>
      <c r="G11" s="79"/>
      <c r="H11" s="79"/>
      <c r="I11" s="81"/>
      <c r="J11" s="81"/>
      <c r="K11" s="81"/>
      <c r="L11" s="82"/>
      <c r="M11" s="935"/>
    </row>
    <row r="12" spans="1:18" s="259" customFormat="1" ht="11.1" customHeight="1">
      <c r="A12" s="250"/>
      <c r="B12" s="251"/>
      <c r="C12" s="84" t="s">
        <v>284</v>
      </c>
      <c r="D12" s="936" t="s">
        <v>285</v>
      </c>
      <c r="E12" s="86"/>
      <c r="F12" s="251"/>
      <c r="G12" s="802"/>
      <c r="H12" s="802"/>
      <c r="I12" s="256"/>
      <c r="J12" s="256"/>
      <c r="K12" s="256"/>
      <c r="L12" s="257"/>
      <c r="M12" s="257"/>
    </row>
    <row r="13" spans="1:18" s="269" customFormat="1" ht="11.1" customHeight="1">
      <c r="A13" s="260"/>
      <c r="B13" s="609" t="s">
        <v>572</v>
      </c>
      <c r="C13" s="1075" t="s">
        <v>571</v>
      </c>
      <c r="D13" s="1076" t="s">
        <v>588</v>
      </c>
      <c r="E13" s="86">
        <v>100</v>
      </c>
      <c r="F13" s="87">
        <v>98.848399999999998</v>
      </c>
      <c r="G13" s="804">
        <v>99.447100000000006</v>
      </c>
      <c r="H13" s="804">
        <v>100</v>
      </c>
      <c r="I13" s="266">
        <v>99.161199999999994</v>
      </c>
      <c r="J13" s="266">
        <v>99.011799999999994</v>
      </c>
      <c r="K13" s="266">
        <v>98.368499999999997</v>
      </c>
      <c r="L13" s="267">
        <v>98.304900000000004</v>
      </c>
      <c r="M13" s="937">
        <f>((L13-K13)/K13)*100</f>
        <v>-6.4654843776202633E-2</v>
      </c>
      <c r="N13" s="938"/>
      <c r="O13" s="938"/>
      <c r="P13" s="1097"/>
      <c r="R13" s="938"/>
    </row>
    <row r="14" spans="1:18" s="269" customFormat="1" ht="5.0999999999999996" customHeight="1">
      <c r="A14" s="271"/>
      <c r="B14" s="272"/>
      <c r="C14" s="100"/>
      <c r="D14" s="273"/>
      <c r="E14" s="1072"/>
      <c r="F14" s="1170"/>
      <c r="G14" s="1073"/>
      <c r="H14" s="1073"/>
      <c r="I14" s="1006"/>
      <c r="J14" s="1006"/>
      <c r="K14" s="1006"/>
      <c r="L14" s="1038"/>
      <c r="M14" s="1178"/>
      <c r="N14" s="938"/>
      <c r="O14" s="938"/>
      <c r="P14" s="1097"/>
      <c r="R14" s="938"/>
    </row>
    <row r="15" spans="1:18" s="269" customFormat="1" ht="11.1" customHeight="1">
      <c r="A15" s="271"/>
      <c r="B15" s="1070" t="s">
        <v>573</v>
      </c>
      <c r="C15" s="1071" t="s">
        <v>579</v>
      </c>
      <c r="D15" s="1071" t="s">
        <v>589</v>
      </c>
      <c r="E15" s="1072">
        <v>60</v>
      </c>
      <c r="F15" s="1170">
        <v>97.929599999999994</v>
      </c>
      <c r="G15" s="1073">
        <v>98.924199999999999</v>
      </c>
      <c r="H15" s="1073">
        <v>100</v>
      </c>
      <c r="I15" s="1006">
        <v>98.640600000000006</v>
      </c>
      <c r="J15" s="1006">
        <v>98.303600000000003</v>
      </c>
      <c r="K15" s="1006">
        <v>97.134399999999999</v>
      </c>
      <c r="L15" s="1038">
        <v>97.043700000000001</v>
      </c>
      <c r="M15" s="1178">
        <f t="shared" ref="M15:M19" si="0">((L15-K15)/K15)*100</f>
        <v>-9.3375776244047651E-2</v>
      </c>
      <c r="N15" s="938"/>
      <c r="O15" s="938"/>
      <c r="P15" s="1097"/>
      <c r="R15" s="938"/>
    </row>
    <row r="16" spans="1:18" s="269" customFormat="1" ht="11.1" customHeight="1">
      <c r="A16" s="271"/>
      <c r="B16" s="1070" t="s">
        <v>574</v>
      </c>
      <c r="C16" s="1071" t="s">
        <v>581</v>
      </c>
      <c r="D16" s="1071" t="s">
        <v>590</v>
      </c>
      <c r="E16" s="1072">
        <v>8</v>
      </c>
      <c r="F16" s="1170">
        <v>100.4165</v>
      </c>
      <c r="G16" s="1073">
        <v>100.4002</v>
      </c>
      <c r="H16" s="1073">
        <v>100</v>
      </c>
      <c r="I16" s="1006">
        <v>99.903400000000005</v>
      </c>
      <c r="J16" s="1006">
        <v>100.1285</v>
      </c>
      <c r="K16" s="1006">
        <v>100.3938</v>
      </c>
      <c r="L16" s="1038">
        <v>100.3476</v>
      </c>
      <c r="M16" s="1178">
        <f t="shared" si="0"/>
        <v>-4.6018778052030015E-2</v>
      </c>
      <c r="N16" s="938"/>
      <c r="O16" s="938"/>
      <c r="P16" s="1097"/>
      <c r="R16" s="938"/>
    </row>
    <row r="17" spans="1:18" s="269" customFormat="1" ht="11.1" customHeight="1">
      <c r="A17" s="271"/>
      <c r="B17" s="1070" t="s">
        <v>575</v>
      </c>
      <c r="C17" s="1071" t="s">
        <v>580</v>
      </c>
      <c r="D17" s="1071" t="s">
        <v>584</v>
      </c>
      <c r="E17" s="1072">
        <v>9</v>
      </c>
      <c r="F17" s="1170">
        <v>100.6507</v>
      </c>
      <c r="G17" s="1073">
        <v>100.6275</v>
      </c>
      <c r="H17" s="1073">
        <v>100</v>
      </c>
      <c r="I17" s="1006">
        <v>99.850399999999993</v>
      </c>
      <c r="J17" s="1006">
        <v>100.19880000000001</v>
      </c>
      <c r="K17" s="1006">
        <v>100.6118</v>
      </c>
      <c r="L17" s="1038">
        <v>100.5508</v>
      </c>
      <c r="M17" s="1178">
        <f t="shared" si="0"/>
        <v>-6.0629071341539512E-2</v>
      </c>
      <c r="N17" s="938"/>
      <c r="O17" s="938"/>
      <c r="P17" s="1097"/>
      <c r="R17" s="938"/>
    </row>
    <row r="18" spans="1:18" s="269" customFormat="1" ht="11.1" customHeight="1">
      <c r="A18" s="271"/>
      <c r="B18" s="1070" t="s">
        <v>576</v>
      </c>
      <c r="C18" s="1071" t="s">
        <v>582</v>
      </c>
      <c r="D18" s="1071" t="s">
        <v>585</v>
      </c>
      <c r="E18" s="1072">
        <v>4</v>
      </c>
      <c r="F18" s="1170">
        <v>100.2209</v>
      </c>
      <c r="G18" s="1073">
        <v>100.212</v>
      </c>
      <c r="H18" s="1073">
        <v>100</v>
      </c>
      <c r="I18" s="1006">
        <v>99.948700000000002</v>
      </c>
      <c r="J18" s="1006">
        <v>100.06789999999999</v>
      </c>
      <c r="K18" s="1006">
        <v>100.2079</v>
      </c>
      <c r="L18" s="1038">
        <v>100.184</v>
      </c>
      <c r="M18" s="1178">
        <f t="shared" si="0"/>
        <v>-2.3850414987239121E-2</v>
      </c>
      <c r="N18" s="938"/>
      <c r="O18" s="938"/>
      <c r="P18" s="1097"/>
      <c r="R18" s="938"/>
    </row>
    <row r="19" spans="1:18" s="269" customFormat="1" ht="11.1" customHeight="1">
      <c r="A19" s="271"/>
      <c r="B19" s="1070" t="s">
        <v>577</v>
      </c>
      <c r="C19" s="1071" t="s">
        <v>583</v>
      </c>
      <c r="D19" s="1071" t="s">
        <v>586</v>
      </c>
      <c r="E19" s="1072">
        <v>19</v>
      </c>
      <c r="F19" s="1170">
        <v>100</v>
      </c>
      <c r="G19" s="1073">
        <v>100</v>
      </c>
      <c r="H19" s="1073">
        <v>100</v>
      </c>
      <c r="I19" s="1006">
        <v>100</v>
      </c>
      <c r="J19" s="1006">
        <v>100</v>
      </c>
      <c r="K19" s="1006">
        <v>100</v>
      </c>
      <c r="L19" s="1038">
        <v>100.0073</v>
      </c>
      <c r="M19" s="1178">
        <f t="shared" si="0"/>
        <v>7.3000000000007503E-3</v>
      </c>
      <c r="N19" s="938"/>
      <c r="O19" s="938"/>
      <c r="P19" s="1097"/>
      <c r="R19" s="938"/>
    </row>
    <row r="20" spans="1:18" s="284" customFormat="1" ht="5.0999999999999996" customHeight="1">
      <c r="A20" s="285"/>
      <c r="B20" s="286"/>
      <c r="C20" s="116"/>
      <c r="D20" s="287"/>
      <c r="E20" s="118"/>
      <c r="F20" s="286"/>
      <c r="G20" s="942"/>
      <c r="H20" s="942"/>
      <c r="I20" s="290"/>
      <c r="J20" s="290"/>
      <c r="K20" s="290"/>
      <c r="L20" s="287"/>
      <c r="M20" s="943"/>
    </row>
    <row r="21" spans="1:18" s="269" customFormat="1" ht="15" customHeight="1">
      <c r="C21" s="299"/>
      <c r="D21" s="300"/>
      <c r="E21" s="125"/>
      <c r="M21" s="298"/>
    </row>
    <row r="22" spans="1:18" s="269" customFormat="1" ht="15" customHeight="1">
      <c r="C22" s="299"/>
      <c r="D22" s="300"/>
      <c r="E22" s="125"/>
      <c r="M22" s="298"/>
    </row>
    <row r="23" spans="1:18" s="301" customFormat="1" ht="3" customHeight="1">
      <c r="A23" s="302"/>
      <c r="B23" s="303"/>
      <c r="C23" s="304"/>
      <c r="D23" s="305"/>
      <c r="E23" s="306"/>
      <c r="M23" s="298"/>
    </row>
    <row r="24" spans="1:18" s="301" customFormat="1" ht="11.1" customHeight="1">
      <c r="A24" s="307"/>
      <c r="B24" s="187" t="s">
        <v>83</v>
      </c>
      <c r="C24" s="187"/>
      <c r="D24" s="187"/>
      <c r="E24" s="308"/>
      <c r="G24" s="1181"/>
      <c r="J24" s="1088"/>
      <c r="K24" s="1088"/>
      <c r="L24" s="1088"/>
      <c r="M24" s="1124"/>
    </row>
    <row r="25" spans="1:18" s="301" customFormat="1" ht="11.1" customHeight="1">
      <c r="A25" s="307"/>
      <c r="B25" s="187" t="s">
        <v>118</v>
      </c>
      <c r="C25" s="187"/>
      <c r="D25" s="187"/>
      <c r="E25" s="308"/>
      <c r="H25" s="976"/>
      <c r="I25" s="976"/>
      <c r="J25" s="976"/>
      <c r="K25" s="976"/>
      <c r="L25" s="976"/>
      <c r="M25" s="309"/>
    </row>
    <row r="26" spans="1:18" s="301" customFormat="1" ht="11.1" customHeight="1">
      <c r="A26" s="307"/>
      <c r="B26" s="187" t="s">
        <v>85</v>
      </c>
      <c r="C26" s="187"/>
      <c r="D26" s="187"/>
      <c r="E26" s="308"/>
      <c r="J26" s="976"/>
      <c r="K26" s="976"/>
      <c r="L26" s="976"/>
      <c r="M26" s="203"/>
    </row>
    <row r="27" spans="1:18" s="310" customFormat="1" ht="8.1" customHeight="1">
      <c r="A27" s="307"/>
      <c r="B27" s="187"/>
      <c r="C27" s="187"/>
      <c r="D27" s="187"/>
      <c r="E27" s="308"/>
      <c r="J27" s="976"/>
      <c r="M27" s="203"/>
    </row>
    <row r="28" spans="1:18" s="310" customFormat="1" ht="11.1" customHeight="1">
      <c r="A28" s="307"/>
      <c r="B28" s="187" t="s">
        <v>86</v>
      </c>
      <c r="C28" s="187"/>
      <c r="D28" s="187"/>
      <c r="E28" s="308"/>
      <c r="H28" s="1182"/>
      <c r="I28" s="1182"/>
      <c r="J28" s="1180"/>
      <c r="K28" s="1182"/>
      <c r="L28" s="1127"/>
      <c r="M28" s="1182"/>
      <c r="N28" s="1127"/>
      <c r="O28" s="1127"/>
      <c r="P28" s="1127"/>
    </row>
    <row r="29" spans="1:18" s="310" customFormat="1" ht="11.1" customHeight="1">
      <c r="A29" s="307"/>
      <c r="B29" s="187" t="s">
        <v>119</v>
      </c>
      <c r="C29" s="187"/>
      <c r="D29" s="187"/>
      <c r="E29" s="308"/>
      <c r="H29" s="1182"/>
      <c r="I29" s="1182"/>
      <c r="J29" s="1180"/>
      <c r="K29" s="1182"/>
      <c r="L29" s="1127"/>
      <c r="M29" s="1182"/>
      <c r="N29" s="1127"/>
      <c r="O29" s="1127"/>
      <c r="P29" s="1127"/>
    </row>
    <row r="30" spans="1:18" s="310" customFormat="1" ht="11.1" customHeight="1">
      <c r="A30" s="307"/>
      <c r="B30" s="311" t="s">
        <v>88</v>
      </c>
      <c r="C30" s="311"/>
      <c r="D30" s="187"/>
      <c r="E30" s="308"/>
      <c r="H30" s="1182"/>
      <c r="I30" s="1182"/>
      <c r="J30" s="1182"/>
      <c r="K30" s="1182"/>
      <c r="L30" s="1127"/>
      <c r="M30" s="1182"/>
      <c r="N30" s="1127"/>
      <c r="O30" s="1127"/>
      <c r="P30" s="1127"/>
    </row>
    <row r="31" spans="1:18" s="301" customFormat="1" ht="3" customHeight="1">
      <c r="A31" s="313"/>
      <c r="B31" s="314"/>
      <c r="C31" s="314"/>
      <c r="D31" s="315"/>
      <c r="E31" s="316"/>
      <c r="H31" s="976"/>
      <c r="I31" s="976"/>
      <c r="J31" s="976"/>
      <c r="K31" s="1182"/>
      <c r="L31" s="1127"/>
      <c r="M31" s="1182"/>
      <c r="N31" s="1127"/>
      <c r="O31" s="1127"/>
      <c r="P31" s="1127"/>
    </row>
    <row r="32" spans="1:18" s="317" customFormat="1" ht="11.1" customHeight="1">
      <c r="C32" s="318"/>
      <c r="D32" s="319"/>
      <c r="E32" s="195"/>
      <c r="G32" s="310"/>
      <c r="H32" s="1182"/>
      <c r="I32" s="1182"/>
      <c r="J32" s="1182"/>
      <c r="K32" s="1182"/>
      <c r="L32" s="1182"/>
      <c r="M32" s="1182"/>
      <c r="N32" s="1127"/>
      <c r="O32" s="1127"/>
      <c r="P32" s="1127"/>
    </row>
    <row r="33" spans="3:16" s="301" customFormat="1" ht="11.1" customHeight="1">
      <c r="C33" s="321"/>
      <c r="D33" s="319"/>
      <c r="E33" s="193"/>
      <c r="H33" s="1180"/>
      <c r="I33" s="1180"/>
      <c r="J33" s="1180"/>
      <c r="K33" s="1182"/>
      <c r="L33" s="1127"/>
      <c r="M33" s="1182"/>
      <c r="N33" s="1127"/>
      <c r="O33" s="1127"/>
      <c r="P33" s="1127"/>
    </row>
    <row r="34" spans="3:16" s="976" customFormat="1" ht="11.1" customHeight="1">
      <c r="C34" s="990"/>
      <c r="D34" s="991"/>
      <c r="E34" s="992"/>
      <c r="H34" s="1180"/>
      <c r="I34" s="1180"/>
      <c r="J34" s="1180"/>
      <c r="K34" s="1182"/>
      <c r="L34" s="1127"/>
      <c r="M34" s="1182"/>
      <c r="N34" s="1127"/>
      <c r="O34" s="1127"/>
      <c r="P34" s="1127"/>
    </row>
    <row r="35" spans="3:16" s="976" customFormat="1" ht="11.1" customHeight="1">
      <c r="C35" s="990"/>
      <c r="D35" s="991"/>
      <c r="E35" s="992"/>
      <c r="F35" s="150"/>
      <c r="G35" s="150"/>
      <c r="H35" s="150"/>
      <c r="M35" s="993"/>
    </row>
    <row r="36" spans="3:16" s="976" customFormat="1" ht="11.1" customHeight="1">
      <c r="C36" s="990"/>
      <c r="D36" s="991"/>
      <c r="E36" s="992"/>
      <c r="F36" s="150"/>
      <c r="G36" s="150"/>
      <c r="H36" s="150"/>
      <c r="M36" s="993"/>
    </row>
    <row r="37" spans="3:16" s="938" customFormat="1" ht="11.1" customHeight="1">
      <c r="C37" s="994"/>
      <c r="D37" s="991"/>
      <c r="E37" s="995"/>
      <c r="F37" s="150"/>
      <c r="G37" s="150"/>
      <c r="H37" s="150"/>
      <c r="I37" s="976"/>
      <c r="J37" s="976"/>
      <c r="K37" s="976"/>
      <c r="L37" s="976"/>
      <c r="M37" s="993"/>
    </row>
    <row r="38" spans="3:16" s="996" customFormat="1" ht="11.1" customHeight="1">
      <c r="C38" s="997"/>
      <c r="D38" s="997"/>
      <c r="E38" s="995"/>
      <c r="F38" s="150"/>
      <c r="G38" s="150"/>
      <c r="H38" s="150"/>
      <c r="I38" s="976"/>
      <c r="J38" s="976"/>
      <c r="K38" s="976"/>
      <c r="L38" s="976"/>
      <c r="M38" s="993"/>
    </row>
    <row r="39" spans="3:16" s="998" customFormat="1" ht="11.1" customHeight="1">
      <c r="C39" s="991"/>
      <c r="D39" s="991"/>
      <c r="E39" s="150"/>
      <c r="F39" s="150"/>
      <c r="G39" s="150"/>
      <c r="H39" s="150"/>
      <c r="I39" s="976"/>
      <c r="J39" s="976"/>
      <c r="K39" s="976"/>
      <c r="L39" s="976"/>
      <c r="M39" s="993"/>
    </row>
    <row r="40" spans="3:16" s="1000" customFormat="1">
      <c r="E40" s="999"/>
      <c r="M40" s="1001"/>
    </row>
    <row r="41" spans="3:16" s="1000" customFormat="1">
      <c r="E41" s="999"/>
      <c r="M41" s="1001"/>
    </row>
    <row r="42" spans="3:16" s="1000" customFormat="1">
      <c r="E42" s="999"/>
      <c r="M42" s="1001"/>
    </row>
    <row r="43" spans="3:16" s="1000" customFormat="1">
      <c r="E43" s="999"/>
      <c r="M43" s="1001"/>
    </row>
    <row r="44" spans="3:16" s="1000" customFormat="1">
      <c r="E44" s="999"/>
      <c r="M44" s="1001"/>
    </row>
  </sheetData>
  <hyperlinks>
    <hyperlink ref="B26" r:id="rId1" display="http://www.statistique.admin.ch"/>
    <hyperlink ref="B30" r:id="rId2"/>
    <hyperlink ref="M1" location="Tabelle1!A1" display="Retour Tabelle 1"/>
  </hyperlinks>
  <pageMargins left="0.70866141732283472" right="0.70866141732283472" top="0.78740157480314965" bottom="0.78740157480314965" header="0.31496062992125984" footer="0.31496062992125984"/>
  <pageSetup paperSize="9"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F45"/>
  <sheetViews>
    <sheetView showGridLines="0" zoomScaleNormal="100" workbookViewId="0">
      <pane xSplit="5" ySplit="10" topLeftCell="I11" activePane="bottomRight" state="frozen"/>
      <selection pane="topRight" activeCell="F1" sqref="F1"/>
      <selection pane="bottomLeft" activeCell="A11" sqref="A11"/>
      <selection pane="bottomRight" activeCell="Y1" sqref="Y1"/>
    </sheetView>
  </sheetViews>
  <sheetFormatPr baseColWidth="10" defaultColWidth="5" defaultRowHeight="12.75"/>
  <cols>
    <col min="1" max="1" width="0.75" style="326" customWidth="1"/>
    <col min="2" max="2" width="6.625" style="326" customWidth="1"/>
    <col min="3" max="3" width="43" style="326" customWidth="1"/>
    <col min="4" max="4" width="41.125" style="326" customWidth="1"/>
    <col min="5" max="5" width="8.125" style="493" customWidth="1"/>
    <col min="6" max="6" width="6.25" style="493" customWidth="1"/>
    <col min="7" max="24" width="6.25" style="326" customWidth="1"/>
    <col min="25" max="25" width="16.75" style="326" customWidth="1"/>
    <col min="26" max="16384" width="5" style="326"/>
  </cols>
  <sheetData>
    <row r="1" spans="1:25" s="322" customFormat="1" ht="14.1" customHeight="1">
      <c r="B1" s="323" t="s">
        <v>741</v>
      </c>
      <c r="D1" s="324"/>
      <c r="E1" s="325" t="s">
        <v>743</v>
      </c>
      <c r="F1" s="325"/>
      <c r="Y1" s="966" t="s">
        <v>770</v>
      </c>
    </row>
    <row r="2" spans="1:25" ht="14.1" customHeight="1">
      <c r="B2" s="327" t="s">
        <v>742</v>
      </c>
      <c r="D2" s="324"/>
      <c r="E2" s="328" t="s">
        <v>744</v>
      </c>
      <c r="F2" s="328"/>
    </row>
    <row r="3" spans="1:25" ht="3" customHeight="1">
      <c r="C3" s="329"/>
      <c r="D3" s="330"/>
      <c r="E3" s="331"/>
      <c r="F3" s="331"/>
    </row>
    <row r="4" spans="1:25" ht="3" customHeight="1">
      <c r="A4" s="332"/>
      <c r="B4" s="333"/>
      <c r="C4" s="334"/>
      <c r="D4" s="335"/>
      <c r="E4" s="336"/>
      <c r="F4" s="1147"/>
      <c r="G4" s="338"/>
      <c r="H4" s="338"/>
      <c r="I4" s="338"/>
      <c r="J4" s="338"/>
      <c r="K4" s="338"/>
      <c r="L4" s="337"/>
      <c r="M4" s="337"/>
      <c r="N4" s="337"/>
      <c r="O4" s="337"/>
      <c r="P4" s="337"/>
      <c r="Q4" s="337"/>
      <c r="R4" s="337"/>
      <c r="S4" s="338"/>
      <c r="T4" s="338"/>
      <c r="U4" s="338"/>
      <c r="V4" s="338"/>
      <c r="W4" s="338"/>
      <c r="X4" s="337"/>
      <c r="Y4" s="1142"/>
    </row>
    <row r="5" spans="1:25" s="354" customFormat="1" ht="10.15" customHeight="1">
      <c r="A5" s="343"/>
      <c r="B5" s="344" t="s">
        <v>91</v>
      </c>
      <c r="C5" s="345" t="s">
        <v>39</v>
      </c>
      <c r="D5" s="346" t="s">
        <v>40</v>
      </c>
      <c r="E5" s="347" t="s">
        <v>41</v>
      </c>
      <c r="F5" s="1148" t="s">
        <v>127</v>
      </c>
      <c r="G5" s="350" t="s">
        <v>128</v>
      </c>
      <c r="H5" s="350" t="s">
        <v>129</v>
      </c>
      <c r="I5" s="350" t="s">
        <v>130</v>
      </c>
      <c r="J5" s="350" t="s">
        <v>42</v>
      </c>
      <c r="K5" s="350" t="s">
        <v>131</v>
      </c>
      <c r="L5" s="349" t="s">
        <v>132</v>
      </c>
      <c r="M5" s="349" t="s">
        <v>123</v>
      </c>
      <c r="N5" s="349" t="s">
        <v>124</v>
      </c>
      <c r="O5" s="349" t="s">
        <v>125</v>
      </c>
      <c r="P5" s="349" t="s">
        <v>43</v>
      </c>
      <c r="Q5" s="349" t="s">
        <v>126</v>
      </c>
      <c r="R5" s="349" t="s">
        <v>127</v>
      </c>
      <c r="S5" s="350" t="s">
        <v>128</v>
      </c>
      <c r="T5" s="350" t="s">
        <v>129</v>
      </c>
      <c r="U5" s="350" t="s">
        <v>130</v>
      </c>
      <c r="V5" s="350" t="s">
        <v>42</v>
      </c>
      <c r="W5" s="350" t="s">
        <v>131</v>
      </c>
      <c r="X5" s="349" t="s">
        <v>132</v>
      </c>
      <c r="Y5" s="922" t="s">
        <v>93</v>
      </c>
    </row>
    <row r="6" spans="1:25" s="354" customFormat="1" ht="10.15" customHeight="1">
      <c r="A6" s="343"/>
      <c r="B6" s="355"/>
      <c r="C6" s="356"/>
      <c r="D6" s="357"/>
      <c r="E6" s="347" t="s">
        <v>45</v>
      </c>
      <c r="F6" s="1148" t="s">
        <v>136</v>
      </c>
      <c r="G6" s="350" t="s">
        <v>137</v>
      </c>
      <c r="H6" s="350" t="s">
        <v>138</v>
      </c>
      <c r="I6" s="350" t="s">
        <v>139</v>
      </c>
      <c r="J6" s="350" t="s">
        <v>46</v>
      </c>
      <c r="K6" s="350" t="s">
        <v>131</v>
      </c>
      <c r="L6" s="349" t="s">
        <v>140</v>
      </c>
      <c r="M6" s="349" t="s">
        <v>134</v>
      </c>
      <c r="N6" s="349" t="s">
        <v>135</v>
      </c>
      <c r="O6" s="349" t="s">
        <v>125</v>
      </c>
      <c r="P6" s="349" t="s">
        <v>47</v>
      </c>
      <c r="Q6" s="349" t="s">
        <v>126</v>
      </c>
      <c r="R6" s="349" t="s">
        <v>136</v>
      </c>
      <c r="S6" s="350" t="s">
        <v>137</v>
      </c>
      <c r="T6" s="350" t="s">
        <v>138</v>
      </c>
      <c r="U6" s="350" t="s">
        <v>139</v>
      </c>
      <c r="V6" s="350" t="s">
        <v>46</v>
      </c>
      <c r="W6" s="350" t="s">
        <v>131</v>
      </c>
      <c r="X6" s="349" t="s">
        <v>140</v>
      </c>
      <c r="Y6" s="922" t="s">
        <v>94</v>
      </c>
    </row>
    <row r="7" spans="1:25" s="365" customFormat="1" ht="3" customHeight="1">
      <c r="A7" s="359"/>
      <c r="B7" s="355"/>
      <c r="C7" s="360"/>
      <c r="D7" s="361"/>
      <c r="E7" s="362"/>
      <c r="F7" s="489"/>
      <c r="G7" s="350"/>
      <c r="H7" s="350"/>
      <c r="I7" s="350"/>
      <c r="J7" s="350"/>
      <c r="K7" s="350"/>
      <c r="L7" s="349"/>
      <c r="M7" s="349"/>
      <c r="N7" s="349"/>
      <c r="O7" s="349"/>
      <c r="P7" s="349"/>
      <c r="Q7" s="349"/>
      <c r="R7" s="349"/>
      <c r="S7" s="350"/>
      <c r="T7" s="350"/>
      <c r="U7" s="350"/>
      <c r="V7" s="350"/>
      <c r="W7" s="350"/>
      <c r="X7" s="349"/>
      <c r="Y7" s="925"/>
    </row>
    <row r="8" spans="1:25" s="365" customFormat="1" ht="10.15" customHeight="1">
      <c r="A8" s="359"/>
      <c r="B8" s="355"/>
      <c r="C8" s="360"/>
      <c r="D8" s="361"/>
      <c r="E8" s="366"/>
      <c r="F8" s="1149"/>
      <c r="G8" s="369"/>
      <c r="H8" s="369"/>
      <c r="I8" s="369"/>
      <c r="J8" s="369"/>
      <c r="K8" s="369"/>
      <c r="L8" s="368"/>
      <c r="M8" s="368"/>
      <c r="N8" s="368"/>
      <c r="O8" s="368"/>
      <c r="P8" s="368"/>
      <c r="Q8" s="368"/>
      <c r="R8" s="368"/>
      <c r="S8" s="369"/>
      <c r="T8" s="369"/>
      <c r="U8" s="369"/>
      <c r="V8" s="369"/>
      <c r="W8" s="369"/>
      <c r="X8" s="368"/>
      <c r="Y8" s="922" t="s">
        <v>95</v>
      </c>
    </row>
    <row r="9" spans="1:25" s="354" customFormat="1" ht="10.15" customHeight="1">
      <c r="A9" s="343"/>
      <c r="B9" s="355"/>
      <c r="C9" s="360"/>
      <c r="D9" s="361"/>
      <c r="E9" s="373" t="s">
        <v>96</v>
      </c>
      <c r="F9" s="1150" t="s">
        <v>662</v>
      </c>
      <c r="G9" s="1138" t="s">
        <v>730</v>
      </c>
      <c r="H9" s="1138" t="s">
        <v>730</v>
      </c>
      <c r="I9" s="1138" t="s">
        <v>730</v>
      </c>
      <c r="J9" s="1138" t="s">
        <v>730</v>
      </c>
      <c r="K9" s="1138" t="s">
        <v>730</v>
      </c>
      <c r="L9" s="1138" t="s">
        <v>730</v>
      </c>
      <c r="M9" s="1138" t="s">
        <v>730</v>
      </c>
      <c r="N9" s="1138" t="s">
        <v>730</v>
      </c>
      <c r="O9" s="1138" t="s">
        <v>730</v>
      </c>
      <c r="P9" s="1138" t="s">
        <v>730</v>
      </c>
      <c r="Q9" s="1138" t="s">
        <v>730</v>
      </c>
      <c r="R9" s="1138" t="s">
        <v>730</v>
      </c>
      <c r="S9" s="1138" t="s">
        <v>771</v>
      </c>
      <c r="T9" s="1138" t="s">
        <v>771</v>
      </c>
      <c r="U9" s="1138" t="s">
        <v>771</v>
      </c>
      <c r="V9" s="1138" t="s">
        <v>771</v>
      </c>
      <c r="W9" s="1138" t="s">
        <v>771</v>
      </c>
      <c r="X9" s="1138" t="s">
        <v>771</v>
      </c>
      <c r="Y9" s="922" t="s">
        <v>100</v>
      </c>
    </row>
    <row r="10" spans="1:25" s="385" customFormat="1" ht="3" customHeight="1">
      <c r="A10" s="374"/>
      <c r="B10" s="375"/>
      <c r="C10" s="376"/>
      <c r="D10" s="377"/>
      <c r="E10" s="378"/>
      <c r="F10" s="1151"/>
      <c r="G10" s="380"/>
      <c r="H10" s="380"/>
      <c r="I10" s="380"/>
      <c r="J10" s="380"/>
      <c r="K10" s="380"/>
      <c r="L10" s="379"/>
      <c r="M10" s="379"/>
      <c r="N10" s="379"/>
      <c r="O10" s="379"/>
      <c r="P10" s="379"/>
      <c r="Q10" s="379"/>
      <c r="R10" s="379"/>
      <c r="S10" s="380"/>
      <c r="T10" s="380"/>
      <c r="U10" s="380"/>
      <c r="V10" s="380"/>
      <c r="W10" s="380"/>
      <c r="X10" s="379"/>
      <c r="Y10" s="1143"/>
    </row>
    <row r="11" spans="1:25" s="385" customFormat="1" ht="5.0999999999999996" customHeight="1">
      <c r="A11" s="386"/>
      <c r="B11" s="387"/>
      <c r="C11" s="388"/>
      <c r="D11" s="389"/>
      <c r="E11" s="390"/>
      <c r="F11" s="1152"/>
      <c r="G11" s="393"/>
      <c r="H11" s="393"/>
      <c r="I11" s="393"/>
      <c r="J11" s="393"/>
      <c r="K11" s="393"/>
      <c r="L11" s="391"/>
      <c r="M11" s="391"/>
      <c r="N11" s="391"/>
      <c r="O11" s="391"/>
      <c r="P11" s="391"/>
      <c r="Q11" s="391"/>
      <c r="R11" s="391"/>
      <c r="S11" s="393"/>
      <c r="T11" s="393"/>
      <c r="U11" s="393"/>
      <c r="V11" s="393"/>
      <c r="W11" s="393"/>
      <c r="X11" s="391"/>
      <c r="Y11" s="1144"/>
    </row>
    <row r="12" spans="1:25" s="410" customFormat="1" ht="11.1" customHeight="1">
      <c r="A12" s="399"/>
      <c r="B12" s="400"/>
      <c r="C12" s="401" t="s">
        <v>101</v>
      </c>
      <c r="D12" s="402" t="s">
        <v>102</v>
      </c>
      <c r="E12" s="403"/>
      <c r="F12" s="1153"/>
      <c r="G12" s="405"/>
      <c r="H12" s="405"/>
      <c r="I12" s="405"/>
      <c r="J12" s="405"/>
      <c r="K12" s="405"/>
      <c r="L12" s="404"/>
      <c r="M12" s="405"/>
      <c r="N12" s="405"/>
      <c r="O12" s="405"/>
      <c r="P12" s="405"/>
      <c r="Q12" s="405"/>
      <c r="R12" s="405"/>
      <c r="S12" s="405"/>
      <c r="T12" s="405"/>
      <c r="U12" s="405"/>
      <c r="V12" s="405"/>
      <c r="W12" s="405"/>
      <c r="X12" s="409"/>
      <c r="Y12" s="258"/>
    </row>
    <row r="13" spans="1:25" s="420" customFormat="1" ht="11.1" customHeight="1">
      <c r="A13" s="411"/>
      <c r="B13" s="412" t="s">
        <v>732</v>
      </c>
      <c r="C13" s="401" t="s">
        <v>758</v>
      </c>
      <c r="D13" s="494" t="s">
        <v>759</v>
      </c>
      <c r="E13" s="1018">
        <v>100</v>
      </c>
      <c r="F13" s="1154">
        <v>100</v>
      </c>
      <c r="G13" s="416">
        <v>116.17310000000001</v>
      </c>
      <c r="H13" s="416">
        <v>114.1409</v>
      </c>
      <c r="I13" s="416">
        <v>109.8494</v>
      </c>
      <c r="J13" s="416">
        <v>81.528300000000002</v>
      </c>
      <c r="K13" s="416">
        <v>88.906700000000001</v>
      </c>
      <c r="L13" s="415">
        <v>116.943</v>
      </c>
      <c r="M13" s="415">
        <v>121.42749999999999</v>
      </c>
      <c r="N13" s="415">
        <v>92.2637</v>
      </c>
      <c r="O13" s="415">
        <v>84.899299999999997</v>
      </c>
      <c r="P13" s="415">
        <v>84.789900000000003</v>
      </c>
      <c r="Q13" s="415">
        <v>83.537300000000002</v>
      </c>
      <c r="R13" s="415">
        <v>113.6434</v>
      </c>
      <c r="S13" s="416">
        <v>120.90170000000001</v>
      </c>
      <c r="T13" s="416">
        <v>118.694</v>
      </c>
      <c r="U13" s="416">
        <v>107.91079999999999</v>
      </c>
      <c r="V13" s="416">
        <v>90.914500000000004</v>
      </c>
      <c r="W13" s="416">
        <v>96.187399999999997</v>
      </c>
      <c r="X13" s="415">
        <v>112.66549999999999</v>
      </c>
      <c r="Y13" s="937">
        <f>((X13-W13)/W13)*100</f>
        <v>17.131245880437561</v>
      </c>
    </row>
    <row r="14" spans="1:25" s="420" customFormat="1" ht="5.0999999999999996" customHeight="1">
      <c r="A14" s="422"/>
      <c r="B14" s="423"/>
      <c r="C14" s="424"/>
      <c r="D14" s="425"/>
      <c r="E14" s="1019"/>
      <c r="F14" s="1155"/>
      <c r="G14" s="428"/>
      <c r="H14" s="428"/>
      <c r="I14" s="428"/>
      <c r="J14" s="428"/>
      <c r="K14" s="427"/>
      <c r="L14" s="427"/>
      <c r="M14" s="1179"/>
      <c r="N14" s="1179"/>
      <c r="O14" s="1179"/>
      <c r="P14" s="427"/>
      <c r="Q14" s="427"/>
      <c r="R14" s="427"/>
      <c r="S14" s="428"/>
      <c r="T14" s="428"/>
      <c r="U14" s="428"/>
      <c r="V14" s="428"/>
      <c r="W14" s="427"/>
      <c r="X14" s="427"/>
      <c r="Y14" s="1178"/>
    </row>
    <row r="15" spans="1:25" s="420" customFormat="1" ht="11.1" customHeight="1">
      <c r="A15" s="422"/>
      <c r="B15" s="567" t="s">
        <v>733</v>
      </c>
      <c r="C15" s="568" t="s">
        <v>761</v>
      </c>
      <c r="D15" s="569" t="s">
        <v>734</v>
      </c>
      <c r="E15" s="1019">
        <v>50</v>
      </c>
      <c r="F15" s="1155">
        <v>100</v>
      </c>
      <c r="G15" s="428">
        <v>121.42910000000001</v>
      </c>
      <c r="H15" s="428">
        <v>129.65049999999999</v>
      </c>
      <c r="I15" s="428">
        <v>133.7516</v>
      </c>
      <c r="J15" s="428">
        <v>85.280900000000003</v>
      </c>
      <c r="K15" s="427">
        <v>94.270700000000005</v>
      </c>
      <c r="L15" s="427">
        <v>131.27670000000001</v>
      </c>
      <c r="M15" s="1179">
        <v>143.91079999999999</v>
      </c>
      <c r="N15" s="1179">
        <v>100.578</v>
      </c>
      <c r="O15" s="1179">
        <v>87.332099999999997</v>
      </c>
      <c r="P15" s="427">
        <v>87.075800000000001</v>
      </c>
      <c r="Q15" s="427">
        <v>87.944999999999993</v>
      </c>
      <c r="R15" s="427">
        <v>131.82810000000001</v>
      </c>
      <c r="S15" s="428">
        <v>146.74189999999999</v>
      </c>
      <c r="T15" s="428">
        <v>137.1816</v>
      </c>
      <c r="U15" s="428">
        <v>116.62439999999999</v>
      </c>
      <c r="V15" s="428">
        <v>95.892300000000006</v>
      </c>
      <c r="W15" s="427">
        <v>99.436099999999996</v>
      </c>
      <c r="X15" s="427">
        <v>119.80759999999999</v>
      </c>
      <c r="Y15" s="1178">
        <f>((X15-W15)/W15)*100</f>
        <v>20.487026341539945</v>
      </c>
    </row>
    <row r="16" spans="1:25" s="420" customFormat="1" ht="11.1" customHeight="1">
      <c r="A16" s="422"/>
      <c r="B16" s="430" t="s">
        <v>735</v>
      </c>
      <c r="C16" s="568" t="s">
        <v>745</v>
      </c>
      <c r="D16" s="569" t="s">
        <v>749</v>
      </c>
      <c r="E16" s="1019">
        <v>42</v>
      </c>
      <c r="F16" s="1155">
        <v>100</v>
      </c>
      <c r="G16" s="428">
        <v>125.5108</v>
      </c>
      <c r="H16" s="428">
        <v>135.29820000000001</v>
      </c>
      <c r="I16" s="428">
        <v>140.18049999999999</v>
      </c>
      <c r="J16" s="428">
        <v>82.477199999999996</v>
      </c>
      <c r="K16" s="427">
        <v>93.179400000000001</v>
      </c>
      <c r="L16" s="427">
        <v>137.23419999999999</v>
      </c>
      <c r="M16" s="1179">
        <v>152.2748</v>
      </c>
      <c r="N16" s="1179">
        <v>100.68810000000001</v>
      </c>
      <c r="O16" s="1179">
        <v>84.919200000000004</v>
      </c>
      <c r="P16" s="427">
        <v>84.614099999999993</v>
      </c>
      <c r="Q16" s="427">
        <v>85.648799999999994</v>
      </c>
      <c r="R16" s="427">
        <v>137.89060000000001</v>
      </c>
      <c r="S16" s="428">
        <v>156.4616</v>
      </c>
      <c r="T16" s="428">
        <v>144.55690000000001</v>
      </c>
      <c r="U16" s="428">
        <v>118.9585</v>
      </c>
      <c r="V16" s="428">
        <v>93.142499999999998</v>
      </c>
      <c r="W16" s="427">
        <v>97.555400000000006</v>
      </c>
      <c r="X16" s="427">
        <v>122.92230000000001</v>
      </c>
      <c r="Y16" s="1178">
        <f t="shared" ref="Y16:Y21" si="0">((X16-W16)/W16)*100</f>
        <v>26.002558546220918</v>
      </c>
    </row>
    <row r="17" spans="1:25" s="420" customFormat="1" ht="11.1" customHeight="1">
      <c r="A17" s="422"/>
      <c r="B17" s="430" t="s">
        <v>736</v>
      </c>
      <c r="C17" s="568" t="s">
        <v>746</v>
      </c>
      <c r="D17" s="569" t="s">
        <v>750</v>
      </c>
      <c r="E17" s="1019">
        <v>8</v>
      </c>
      <c r="F17" s="1155">
        <v>100</v>
      </c>
      <c r="G17" s="428">
        <v>100</v>
      </c>
      <c r="H17" s="427">
        <v>100</v>
      </c>
      <c r="I17" s="427">
        <v>100</v>
      </c>
      <c r="J17" s="427">
        <v>100</v>
      </c>
      <c r="K17" s="427">
        <v>100</v>
      </c>
      <c r="L17" s="427">
        <v>100</v>
      </c>
      <c r="M17" s="1179">
        <v>100</v>
      </c>
      <c r="N17" s="1179">
        <v>100</v>
      </c>
      <c r="O17" s="1179">
        <v>100</v>
      </c>
      <c r="P17" s="427">
        <v>100</v>
      </c>
      <c r="Q17" s="427">
        <v>100</v>
      </c>
      <c r="R17" s="427">
        <v>100</v>
      </c>
      <c r="S17" s="428">
        <v>100</v>
      </c>
      <c r="T17" s="427">
        <v>100</v>
      </c>
      <c r="U17" s="427">
        <v>100</v>
      </c>
      <c r="V17" s="427">
        <v>100</v>
      </c>
      <c r="W17" s="427">
        <v>100</v>
      </c>
      <c r="X17" s="427">
        <v>100</v>
      </c>
      <c r="Y17" s="1178">
        <f t="shared" si="0"/>
        <v>0</v>
      </c>
    </row>
    <row r="18" spans="1:25" s="420" customFormat="1" ht="5.0999999999999996" customHeight="1">
      <c r="A18" s="422"/>
      <c r="B18" s="430"/>
      <c r="C18" s="571"/>
      <c r="D18" s="572"/>
      <c r="E18" s="1019"/>
      <c r="F18" s="1155"/>
      <c r="G18" s="428"/>
      <c r="H18" s="428"/>
      <c r="I18" s="428"/>
      <c r="J18" s="428"/>
      <c r="K18" s="428"/>
      <c r="L18" s="427"/>
      <c r="M18" s="1179"/>
      <c r="N18" s="1179"/>
      <c r="O18" s="1179"/>
      <c r="P18" s="427"/>
      <c r="Q18" s="427"/>
      <c r="R18" s="427"/>
      <c r="S18" s="428"/>
      <c r="T18" s="428"/>
      <c r="U18" s="428"/>
      <c r="V18" s="428"/>
      <c r="W18" s="428"/>
      <c r="X18" s="427"/>
      <c r="Y18" s="1178"/>
    </row>
    <row r="19" spans="1:25" s="420" customFormat="1" ht="11.1" customHeight="1">
      <c r="A19" s="422"/>
      <c r="B19" s="567" t="s">
        <v>737</v>
      </c>
      <c r="C19" s="431" t="s">
        <v>738</v>
      </c>
      <c r="D19" s="431" t="s">
        <v>760</v>
      </c>
      <c r="E19" s="1019">
        <v>50</v>
      </c>
      <c r="F19" s="1155">
        <v>100</v>
      </c>
      <c r="G19" s="428">
        <v>110.91719999999999</v>
      </c>
      <c r="H19" s="427">
        <v>98.631299999999996</v>
      </c>
      <c r="I19" s="427">
        <v>85.947199999999995</v>
      </c>
      <c r="J19" s="427">
        <v>77.775800000000004</v>
      </c>
      <c r="K19" s="427">
        <v>83.542599999999993</v>
      </c>
      <c r="L19" s="427">
        <v>102.6093</v>
      </c>
      <c r="M19" s="1179">
        <v>98.944100000000006</v>
      </c>
      <c r="N19" s="1179">
        <v>83.9495</v>
      </c>
      <c r="O19" s="1179">
        <v>82.466399999999993</v>
      </c>
      <c r="P19" s="427">
        <v>82.503900000000002</v>
      </c>
      <c r="Q19" s="427">
        <v>79.1297</v>
      </c>
      <c r="R19" s="427">
        <v>95.458699999999993</v>
      </c>
      <c r="S19" s="428">
        <v>96.853200000000001</v>
      </c>
      <c r="T19" s="427">
        <v>100.0671</v>
      </c>
      <c r="U19" s="427">
        <v>96.837299999999999</v>
      </c>
      <c r="V19" s="427">
        <v>83.296599999999998</v>
      </c>
      <c r="W19" s="427">
        <v>89.5886</v>
      </c>
      <c r="X19" s="427">
        <v>102.5201</v>
      </c>
      <c r="Y19" s="1178">
        <f t="shared" si="0"/>
        <v>14.434314187296152</v>
      </c>
    </row>
    <row r="20" spans="1:25" s="420" customFormat="1" ht="11.1" customHeight="1">
      <c r="A20" s="422"/>
      <c r="B20" s="567" t="s">
        <v>739</v>
      </c>
      <c r="C20" s="431" t="s">
        <v>747</v>
      </c>
      <c r="D20" s="431" t="s">
        <v>751</v>
      </c>
      <c r="E20" s="1019">
        <v>42</v>
      </c>
      <c r="F20" s="1155">
        <v>100</v>
      </c>
      <c r="G20" s="428">
        <v>112.9967</v>
      </c>
      <c r="H20" s="427">
        <v>98.370599999999996</v>
      </c>
      <c r="I20" s="427">
        <v>83.270399999999995</v>
      </c>
      <c r="J20" s="427">
        <v>73.542599999999993</v>
      </c>
      <c r="K20" s="427">
        <v>80.407899999999998</v>
      </c>
      <c r="L20" s="427">
        <v>103.1063</v>
      </c>
      <c r="M20" s="1179">
        <v>98.742999999999995</v>
      </c>
      <c r="N20" s="1179">
        <v>80.892200000000003</v>
      </c>
      <c r="O20" s="1179">
        <v>77.6524</v>
      </c>
      <c r="P20" s="427">
        <v>77.697100000000006</v>
      </c>
      <c r="Q20" s="427">
        <v>73.680199999999999</v>
      </c>
      <c r="R20" s="427">
        <v>93.119500000000002</v>
      </c>
      <c r="S20" s="428">
        <v>94.738900000000001</v>
      </c>
      <c r="T20" s="427">
        <v>98.471199999999996</v>
      </c>
      <c r="U20" s="427">
        <v>94.720500000000001</v>
      </c>
      <c r="V20" s="427">
        <v>78.995599999999996</v>
      </c>
      <c r="W20" s="427">
        <v>86.302599999999998</v>
      </c>
      <c r="X20" s="427">
        <v>101.3199</v>
      </c>
      <c r="Y20" s="1178">
        <f>((X20-W20)/W20)*100</f>
        <v>17.400750382954865</v>
      </c>
    </row>
    <row r="21" spans="1:25" s="420" customFormat="1" ht="11.1" customHeight="1">
      <c r="A21" s="422"/>
      <c r="B21" s="567" t="s">
        <v>740</v>
      </c>
      <c r="C21" s="568" t="s">
        <v>748</v>
      </c>
      <c r="D21" s="569" t="s">
        <v>752</v>
      </c>
      <c r="E21" s="1019">
        <v>8</v>
      </c>
      <c r="F21" s="1155">
        <v>100</v>
      </c>
      <c r="G21" s="428">
        <v>100</v>
      </c>
      <c r="H21" s="427">
        <v>100</v>
      </c>
      <c r="I21" s="427">
        <v>100</v>
      </c>
      <c r="J21" s="428">
        <v>100</v>
      </c>
      <c r="K21" s="428">
        <v>100</v>
      </c>
      <c r="L21" s="427">
        <v>100</v>
      </c>
      <c r="M21" s="1179">
        <v>100</v>
      </c>
      <c r="N21" s="1179">
        <v>100</v>
      </c>
      <c r="O21" s="1179">
        <v>107.73950000000001</v>
      </c>
      <c r="P21" s="427">
        <v>107.73950000000001</v>
      </c>
      <c r="Q21" s="427">
        <v>107.73950000000001</v>
      </c>
      <c r="R21" s="427">
        <v>107.73950000000001</v>
      </c>
      <c r="S21" s="428">
        <v>107.73950000000001</v>
      </c>
      <c r="T21" s="427">
        <v>107.73950000000001</v>
      </c>
      <c r="U21" s="427">
        <v>107.73950000000001</v>
      </c>
      <c r="V21" s="428">
        <v>107.73950000000001</v>
      </c>
      <c r="W21" s="428">
        <v>107.73950000000001</v>
      </c>
      <c r="X21" s="427">
        <v>107.73950000000001</v>
      </c>
      <c r="Y21" s="1178">
        <f t="shared" si="0"/>
        <v>0</v>
      </c>
    </row>
    <row r="22" spans="1:25" s="446" customFormat="1" ht="5.0999999999999996" customHeight="1">
      <c r="A22" s="434"/>
      <c r="B22" s="435"/>
      <c r="C22" s="436"/>
      <c r="D22" s="437"/>
      <c r="E22" s="438"/>
      <c r="F22" s="1167"/>
      <c r="G22" s="440"/>
      <c r="H22" s="440"/>
      <c r="I22" s="440"/>
      <c r="J22" s="440"/>
      <c r="K22" s="440"/>
      <c r="L22" s="439"/>
      <c r="M22" s="439"/>
      <c r="N22" s="439"/>
      <c r="O22" s="439"/>
      <c r="P22" s="439"/>
      <c r="Q22" s="439"/>
      <c r="R22" s="439"/>
      <c r="S22" s="440"/>
      <c r="T22" s="440"/>
      <c r="U22" s="440"/>
      <c r="V22" s="440"/>
      <c r="W22" s="440"/>
      <c r="X22" s="439"/>
      <c r="Y22" s="1145"/>
    </row>
    <row r="23" spans="1:25" s="446" customFormat="1" ht="5.0999999999999996" customHeight="1">
      <c r="A23" s="447"/>
      <c r="B23" s="447"/>
      <c r="C23" s="448"/>
      <c r="D23" s="447"/>
      <c r="E23" s="449"/>
      <c r="F23" s="449"/>
      <c r="G23" s="447"/>
      <c r="H23" s="447"/>
      <c r="I23" s="447"/>
      <c r="J23" s="447"/>
      <c r="K23" s="447"/>
      <c r="L23" s="447"/>
      <c r="M23" s="447"/>
      <c r="N23" s="447"/>
      <c r="O23" s="447"/>
      <c r="P23" s="447"/>
      <c r="Q23" s="447"/>
      <c r="R23" s="447"/>
      <c r="S23" s="447"/>
      <c r="T23" s="447"/>
      <c r="U23" s="447"/>
      <c r="V23" s="447"/>
      <c r="W23" s="447"/>
      <c r="X23" s="447"/>
      <c r="Y23" s="473"/>
    </row>
    <row r="24" spans="1:25" s="446" customFormat="1" ht="10.5" customHeight="1">
      <c r="A24" s="447"/>
      <c r="B24" s="447"/>
      <c r="C24" s="448"/>
      <c r="D24" s="447"/>
      <c r="E24" s="449"/>
      <c r="F24" s="449"/>
      <c r="G24" s="447"/>
      <c r="H24" s="447"/>
      <c r="I24" s="447"/>
      <c r="J24" s="447"/>
      <c r="K24" s="447"/>
      <c r="L24" s="447"/>
      <c r="M24" s="447"/>
      <c r="N24" s="447"/>
      <c r="O24" s="447"/>
      <c r="P24" s="447"/>
      <c r="Q24" s="447"/>
      <c r="R24" s="447"/>
      <c r="S24" s="447"/>
      <c r="T24" s="447"/>
      <c r="U24" s="447"/>
      <c r="V24" s="447"/>
      <c r="W24" s="447"/>
      <c r="X24" s="447"/>
      <c r="Y24" s="473"/>
    </row>
    <row r="25" spans="1:25" s="420" customFormat="1" ht="15" customHeight="1">
      <c r="C25" s="499"/>
      <c r="D25" s="455"/>
      <c r="E25" s="449"/>
      <c r="F25" s="457"/>
      <c r="G25" s="456"/>
      <c r="H25" s="456"/>
      <c r="I25" s="456"/>
      <c r="J25" s="456"/>
      <c r="K25" s="456"/>
      <c r="L25" s="456"/>
      <c r="M25" s="456"/>
      <c r="N25" s="456"/>
      <c r="O25" s="456"/>
      <c r="P25" s="456"/>
      <c r="Q25" s="456"/>
      <c r="R25" s="456"/>
      <c r="S25" s="456"/>
      <c r="T25" s="456"/>
      <c r="U25" s="456"/>
      <c r="V25" s="456"/>
      <c r="W25" s="456"/>
      <c r="X25" s="456"/>
      <c r="Y25" s="451"/>
    </row>
    <row r="26" spans="1:25" s="466" customFormat="1" ht="3" customHeight="1">
      <c r="A26" s="460"/>
      <c r="B26" s="461"/>
      <c r="C26" s="462"/>
      <c r="D26" s="463"/>
      <c r="E26" s="464"/>
      <c r="F26" s="457"/>
      <c r="G26" s="450"/>
      <c r="H26" s="450"/>
      <c r="I26" s="450"/>
      <c r="J26" s="450"/>
      <c r="K26" s="450"/>
      <c r="L26" s="450"/>
      <c r="M26" s="450"/>
      <c r="N26" s="450"/>
      <c r="O26" s="450"/>
      <c r="P26" s="450"/>
      <c r="Q26" s="450"/>
      <c r="R26" s="450"/>
      <c r="S26" s="450"/>
      <c r="T26" s="450"/>
      <c r="U26" s="450"/>
      <c r="V26" s="450"/>
      <c r="W26" s="450"/>
      <c r="X26" s="450"/>
      <c r="Y26" s="453"/>
    </row>
    <row r="27" spans="1:25" s="466" customFormat="1" ht="11.1" customHeight="1">
      <c r="A27" s="467"/>
      <c r="B27" s="468" t="s">
        <v>83</v>
      </c>
      <c r="C27" s="468"/>
      <c r="D27" s="468"/>
      <c r="E27" s="469"/>
      <c r="F27" s="470"/>
      <c r="G27" s="450"/>
      <c r="H27" s="450"/>
      <c r="I27" s="450"/>
      <c r="J27" s="450"/>
      <c r="K27" s="450"/>
      <c r="L27" s="450"/>
      <c r="M27" s="450"/>
      <c r="N27" s="450"/>
      <c r="O27" s="450"/>
      <c r="P27" s="450"/>
      <c r="Q27" s="450"/>
      <c r="R27" s="450"/>
      <c r="S27" s="450"/>
      <c r="T27" s="450"/>
      <c r="U27" s="450"/>
      <c r="V27" s="450"/>
      <c r="W27" s="450"/>
      <c r="X27" s="450"/>
      <c r="Y27" s="456"/>
    </row>
    <row r="28" spans="1:25" s="466" customFormat="1" ht="11.1" customHeight="1">
      <c r="A28" s="467"/>
      <c r="B28" s="468" t="s">
        <v>118</v>
      </c>
      <c r="C28" s="468"/>
      <c r="D28" s="468"/>
      <c r="E28" s="469"/>
      <c r="F28" s="470"/>
      <c r="G28" s="450"/>
      <c r="H28" s="450"/>
      <c r="I28" s="450"/>
      <c r="J28" s="450"/>
      <c r="K28" s="450"/>
      <c r="L28" s="450"/>
      <c r="M28" s="450"/>
      <c r="N28" s="450"/>
      <c r="O28" s="450"/>
      <c r="P28" s="450"/>
      <c r="Q28" s="450"/>
      <c r="R28" s="450"/>
      <c r="S28" s="450"/>
      <c r="T28" s="450"/>
      <c r="U28" s="450"/>
      <c r="V28" s="450"/>
      <c r="W28" s="450"/>
      <c r="X28" s="450"/>
      <c r="Y28" s="450"/>
    </row>
    <row r="29" spans="1:25" s="466" customFormat="1" ht="11.1" customHeight="1">
      <c r="A29" s="467"/>
      <c r="B29" s="468" t="s">
        <v>85</v>
      </c>
      <c r="C29" s="468"/>
      <c r="D29" s="468"/>
      <c r="E29" s="469"/>
      <c r="F29" s="470"/>
      <c r="G29" s="451"/>
      <c r="H29" s="451"/>
      <c r="I29" s="451"/>
      <c r="J29" s="451"/>
      <c r="K29" s="451"/>
      <c r="L29" s="451"/>
      <c r="M29" s="451"/>
      <c r="N29" s="451"/>
      <c r="O29" s="451"/>
      <c r="P29" s="451"/>
      <c r="Q29" s="451"/>
      <c r="R29" s="451"/>
      <c r="S29" s="451"/>
      <c r="T29" s="451"/>
      <c r="U29" s="451"/>
      <c r="V29" s="451"/>
      <c r="W29" s="451"/>
      <c r="X29" s="451"/>
      <c r="Y29" s="456"/>
    </row>
    <row r="30" spans="1:25" s="473" customFormat="1" ht="8.1" customHeight="1">
      <c r="A30" s="467"/>
      <c r="B30" s="468"/>
      <c r="C30" s="468"/>
      <c r="D30" s="468"/>
      <c r="E30" s="469"/>
      <c r="F30" s="470"/>
      <c r="G30" s="451"/>
      <c r="H30" s="451"/>
      <c r="I30" s="451"/>
      <c r="J30" s="451"/>
      <c r="K30" s="451"/>
      <c r="L30" s="451"/>
      <c r="M30" s="451"/>
      <c r="N30" s="451"/>
      <c r="O30" s="451"/>
      <c r="P30" s="451"/>
      <c r="Q30" s="451"/>
      <c r="R30" s="451"/>
      <c r="S30" s="451"/>
      <c r="T30" s="451"/>
      <c r="U30" s="451"/>
      <c r="V30" s="451"/>
      <c r="W30" s="451"/>
      <c r="X30" s="451"/>
      <c r="Y30" s="450"/>
    </row>
    <row r="31" spans="1:25" s="473" customFormat="1" ht="11.1" customHeight="1">
      <c r="A31" s="467"/>
      <c r="B31" s="468" t="s">
        <v>86</v>
      </c>
      <c r="C31" s="468"/>
      <c r="D31" s="468"/>
      <c r="E31" s="469"/>
      <c r="F31" s="470"/>
      <c r="G31" s="1078"/>
      <c r="H31" s="451"/>
      <c r="I31" s="451"/>
      <c r="J31" s="451"/>
      <c r="K31" s="451"/>
      <c r="L31" s="451"/>
      <c r="M31" s="451"/>
      <c r="N31" s="451"/>
      <c r="O31" s="451"/>
      <c r="P31" s="451"/>
      <c r="Q31" s="451"/>
      <c r="R31" s="451"/>
      <c r="S31" s="1078"/>
      <c r="T31" s="451"/>
      <c r="U31" s="451"/>
      <c r="V31" s="451"/>
      <c r="W31" s="451"/>
      <c r="X31" s="451"/>
      <c r="Y31" s="472"/>
    </row>
    <row r="32" spans="1:25" s="473" customFormat="1" ht="11.1" customHeight="1">
      <c r="A32" s="467"/>
      <c r="B32" s="468" t="s">
        <v>119</v>
      </c>
      <c r="C32" s="468"/>
      <c r="D32" s="468"/>
      <c r="E32" s="469"/>
      <c r="F32" s="470"/>
      <c r="G32" s="451"/>
      <c r="H32" s="451"/>
      <c r="I32" s="451"/>
      <c r="J32" s="451"/>
      <c r="K32" s="451"/>
      <c r="L32" s="451"/>
      <c r="M32" s="451"/>
      <c r="N32" s="451"/>
      <c r="O32" s="451"/>
      <c r="P32" s="451"/>
      <c r="Q32" s="451"/>
      <c r="R32" s="451"/>
      <c r="S32" s="451"/>
      <c r="T32" s="451"/>
      <c r="U32" s="451"/>
      <c r="V32" s="451"/>
      <c r="W32" s="451"/>
      <c r="X32" s="451"/>
      <c r="Y32" s="450"/>
    </row>
    <row r="33" spans="1:110" s="473" customFormat="1" ht="11.1" customHeight="1">
      <c r="A33" s="467"/>
      <c r="B33" s="1099" t="s">
        <v>88</v>
      </c>
      <c r="C33" s="1099"/>
      <c r="D33" s="468"/>
      <c r="E33" s="469"/>
      <c r="F33" s="470"/>
      <c r="G33" s="450"/>
      <c r="H33" s="450"/>
      <c r="I33" s="450"/>
      <c r="J33" s="450"/>
      <c r="K33" s="450"/>
      <c r="L33" s="450"/>
      <c r="M33" s="450"/>
      <c r="N33" s="450"/>
      <c r="O33" s="450"/>
      <c r="P33" s="450"/>
      <c r="Q33" s="450"/>
      <c r="R33" s="450"/>
      <c r="S33" s="450"/>
      <c r="T33" s="450"/>
      <c r="U33" s="450"/>
      <c r="V33" s="450"/>
      <c r="W33" s="450"/>
      <c r="X33" s="450"/>
      <c r="Y33" s="474"/>
    </row>
    <row r="34" spans="1:110" s="466" customFormat="1" ht="3" customHeight="1">
      <c r="A34" s="475"/>
      <c r="B34" s="476"/>
      <c r="C34" s="476"/>
      <c r="D34" s="477"/>
      <c r="E34" s="478"/>
      <c r="F34" s="479"/>
      <c r="G34" s="474"/>
      <c r="H34" s="474"/>
      <c r="I34" s="474"/>
      <c r="J34" s="474"/>
      <c r="K34" s="474"/>
      <c r="L34" s="474"/>
      <c r="M34" s="474"/>
      <c r="N34" s="474"/>
      <c r="O34" s="474"/>
      <c r="P34" s="474"/>
      <c r="Q34" s="474"/>
      <c r="R34" s="474"/>
      <c r="S34" s="474"/>
      <c r="T34" s="474"/>
      <c r="U34" s="474"/>
      <c r="V34" s="474"/>
      <c r="W34" s="474"/>
      <c r="X34" s="474"/>
      <c r="Y34" s="450"/>
    </row>
    <row r="35" spans="1:110" s="481" customFormat="1" ht="11.1" customHeight="1">
      <c r="C35" s="482"/>
      <c r="D35" s="454"/>
      <c r="E35" s="483"/>
      <c r="F35" s="1156"/>
      <c r="G35" s="450"/>
      <c r="H35" s="450"/>
      <c r="I35" s="450"/>
      <c r="J35" s="450"/>
      <c r="K35" s="450"/>
      <c r="L35" s="450"/>
      <c r="M35" s="450"/>
      <c r="N35" s="450"/>
      <c r="O35" s="450"/>
      <c r="P35" s="450"/>
      <c r="Q35" s="450"/>
      <c r="R35" s="450"/>
      <c r="S35" s="450"/>
      <c r="T35" s="450"/>
      <c r="U35" s="450"/>
      <c r="V35" s="450"/>
      <c r="W35" s="450"/>
      <c r="X35" s="450"/>
      <c r="Y35" s="450"/>
    </row>
    <row r="36" spans="1:110" s="466" customFormat="1" ht="11.1" customHeight="1">
      <c r="C36" s="485"/>
      <c r="D36" s="454"/>
      <c r="E36" s="486"/>
      <c r="F36" s="479"/>
      <c r="Y36" s="450"/>
    </row>
    <row r="37" spans="1:110" s="466" customFormat="1" ht="11.1" customHeight="1">
      <c r="C37" s="485"/>
      <c r="D37" s="454"/>
      <c r="E37" s="486"/>
      <c r="F37" s="486"/>
      <c r="Y37" s="420"/>
    </row>
    <row r="38" spans="1:110" s="466" customFormat="1" ht="11.1" customHeight="1">
      <c r="C38" s="485"/>
      <c r="D38" s="454"/>
      <c r="E38" s="486"/>
      <c r="F38" s="486"/>
      <c r="G38" s="420"/>
      <c r="H38" s="420"/>
      <c r="I38" s="420"/>
      <c r="J38" s="420"/>
      <c r="K38" s="420"/>
      <c r="L38" s="420"/>
      <c r="M38" s="420"/>
      <c r="N38" s="420"/>
      <c r="O38" s="420"/>
      <c r="P38" s="420"/>
      <c r="Q38" s="420"/>
      <c r="R38" s="420"/>
      <c r="S38" s="420"/>
      <c r="T38" s="420"/>
      <c r="U38" s="420"/>
      <c r="V38" s="420"/>
      <c r="W38" s="420"/>
      <c r="X38" s="420"/>
      <c r="Y38" s="488"/>
    </row>
    <row r="39" spans="1:110" s="420" customFormat="1" ht="11.1" customHeight="1">
      <c r="C39" s="455"/>
      <c r="D39" s="454"/>
      <c r="E39" s="489"/>
      <c r="F39" s="489"/>
      <c r="G39" s="488"/>
      <c r="H39" s="488"/>
      <c r="I39" s="488"/>
      <c r="J39" s="488"/>
      <c r="K39" s="488"/>
      <c r="L39" s="488"/>
      <c r="M39" s="488"/>
      <c r="N39" s="488"/>
      <c r="O39" s="488"/>
      <c r="P39" s="488"/>
      <c r="Q39" s="488"/>
      <c r="R39" s="488"/>
      <c r="S39" s="488"/>
      <c r="T39" s="488"/>
      <c r="U39" s="488"/>
      <c r="V39" s="488"/>
      <c r="W39" s="488"/>
      <c r="X39" s="488"/>
      <c r="Y39" s="481"/>
    </row>
    <row r="40" spans="1:110" s="488" customFormat="1" ht="11.1" customHeight="1">
      <c r="C40" s="491"/>
      <c r="D40" s="491"/>
      <c r="E40" s="489"/>
      <c r="F40" s="489"/>
      <c r="G40" s="481"/>
      <c r="H40" s="481"/>
      <c r="I40" s="481"/>
      <c r="J40" s="481"/>
      <c r="K40" s="481"/>
      <c r="L40" s="481"/>
      <c r="M40" s="481"/>
      <c r="N40" s="481"/>
      <c r="O40" s="481"/>
      <c r="P40" s="481"/>
      <c r="Q40" s="481"/>
      <c r="R40" s="481"/>
      <c r="S40" s="481"/>
      <c r="T40" s="481"/>
      <c r="U40" s="481"/>
      <c r="V40" s="481"/>
      <c r="W40" s="481"/>
      <c r="X40" s="481"/>
      <c r="Y40" s="326"/>
    </row>
    <row r="41" spans="1:110" s="481" customFormat="1" ht="11.1" customHeight="1">
      <c r="C41" s="454"/>
      <c r="D41" s="454"/>
      <c r="E41" s="449"/>
      <c r="F41" s="449"/>
      <c r="G41" s="326"/>
      <c r="H41" s="326"/>
      <c r="I41" s="326"/>
      <c r="J41" s="326"/>
      <c r="K41" s="326"/>
      <c r="L41" s="326"/>
      <c r="M41" s="326"/>
      <c r="N41" s="326"/>
      <c r="O41" s="326"/>
      <c r="P41" s="326"/>
      <c r="Q41" s="326"/>
      <c r="R41" s="326"/>
      <c r="S41" s="326"/>
      <c r="T41" s="326"/>
      <c r="U41" s="326"/>
      <c r="V41" s="326"/>
      <c r="W41" s="326"/>
      <c r="X41" s="326"/>
      <c r="Y41" s="326"/>
    </row>
    <row r="45" spans="1:110" s="493" customFormat="1">
      <c r="A45" s="326"/>
      <c r="B45" s="326"/>
      <c r="C45" s="326"/>
      <c r="D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26"/>
      <c r="AY45" s="326"/>
      <c r="AZ45" s="326"/>
      <c r="BA45" s="326"/>
      <c r="BB45" s="326"/>
      <c r="BC45" s="326"/>
      <c r="BD45" s="326"/>
      <c r="BE45" s="326"/>
      <c r="BF45" s="326"/>
      <c r="BG45" s="326"/>
      <c r="BH45" s="326"/>
      <c r="BI45" s="326"/>
      <c r="BJ45" s="326"/>
      <c r="BK45" s="326"/>
      <c r="BL45" s="326"/>
      <c r="BM45" s="326"/>
      <c r="BN45" s="326"/>
      <c r="BO45" s="326"/>
      <c r="BP45" s="326"/>
      <c r="BQ45" s="326"/>
      <c r="BR45" s="326"/>
      <c r="BS45" s="326"/>
      <c r="BT45" s="326"/>
      <c r="BU45" s="326"/>
      <c r="BV45" s="326"/>
      <c r="BW45" s="326"/>
      <c r="BX45" s="326"/>
      <c r="BY45" s="326"/>
      <c r="BZ45" s="326"/>
      <c r="CA45" s="326"/>
      <c r="CB45" s="326"/>
      <c r="CC45" s="326"/>
      <c r="CD45" s="326"/>
      <c r="CE45" s="326"/>
      <c r="CF45" s="326"/>
      <c r="CG45" s="326"/>
      <c r="CH45" s="326"/>
      <c r="CI45" s="326"/>
      <c r="CJ45" s="326"/>
      <c r="CK45" s="326"/>
      <c r="CL45" s="326"/>
      <c r="CM45" s="326"/>
      <c r="CN45" s="326"/>
      <c r="CO45" s="326"/>
      <c r="CP45" s="326"/>
      <c r="CQ45" s="326"/>
      <c r="CR45" s="326"/>
      <c r="CS45" s="326"/>
      <c r="CT45" s="326"/>
      <c r="CU45" s="326"/>
      <c r="CV45" s="326"/>
      <c r="CW45" s="326"/>
      <c r="CX45" s="326"/>
      <c r="CY45" s="326"/>
      <c r="CZ45" s="326"/>
      <c r="DA45" s="326"/>
      <c r="DB45" s="326"/>
      <c r="DC45" s="326"/>
      <c r="DD45" s="326"/>
      <c r="DE45" s="326"/>
      <c r="DF45" s="326"/>
    </row>
  </sheetData>
  <hyperlinks>
    <hyperlink ref="B29" r:id="rId1" display="http://www.statistique.admin.ch"/>
    <hyperlink ref="B33" r:id="rId2"/>
    <hyperlink ref="Y1" location="Tabelle1!A1" display="Retour Tabelle 1"/>
  </hyperlinks>
  <pageMargins left="0.78740157480314965" right="0.78740157480314965" top="0.98425196850393704" bottom="0.98425196850393704"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Y14"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showGridLines="0" zoomScaleNormal="100" workbookViewId="0">
      <pane xSplit="5" topLeftCell="F1" activePane="topRight" state="frozen"/>
      <selection pane="topRight" activeCell="N1" sqref="N1"/>
    </sheetView>
  </sheetViews>
  <sheetFormatPr baseColWidth="10" defaultColWidth="5" defaultRowHeight="12.75"/>
  <cols>
    <col min="1" max="1" width="0.75" style="11" customWidth="1"/>
    <col min="2" max="2" width="8.75" style="11" customWidth="1"/>
    <col min="3" max="3" width="42" style="11" customWidth="1"/>
    <col min="4" max="4" width="42.25" style="11" customWidth="1"/>
    <col min="5" max="6" width="8.5" style="196" customWidth="1"/>
    <col min="7" max="13" width="7.625" style="11" customWidth="1"/>
    <col min="14" max="14" width="17" style="203" bestFit="1" customWidth="1"/>
    <col min="15" max="16384" width="5" style="11"/>
  </cols>
  <sheetData>
    <row r="1" spans="1:16" s="197" customFormat="1" ht="14.1" customHeight="1">
      <c r="B1" s="198" t="s">
        <v>529</v>
      </c>
      <c r="D1" s="199"/>
      <c r="E1" s="200" t="s">
        <v>424</v>
      </c>
      <c r="N1" s="966" t="s">
        <v>770</v>
      </c>
    </row>
    <row r="2" spans="1:16" ht="14.1" customHeight="1">
      <c r="B2" s="201" t="s">
        <v>90</v>
      </c>
      <c r="D2" s="199"/>
      <c r="E2" s="202" t="s">
        <v>425</v>
      </c>
      <c r="F2" s="202"/>
    </row>
    <row r="3" spans="1:16" ht="3" customHeight="1">
      <c r="C3" s="204"/>
      <c r="D3" s="15"/>
      <c r="E3" s="16"/>
      <c r="F3" s="16"/>
    </row>
    <row r="4" spans="1:16" ht="3" customHeight="1">
      <c r="A4" s="20"/>
      <c r="B4" s="205"/>
      <c r="C4" s="206"/>
      <c r="D4" s="22"/>
      <c r="E4" s="207"/>
      <c r="F4" s="208"/>
      <c r="G4" s="209"/>
      <c r="H4" s="209"/>
      <c r="I4" s="1048"/>
      <c r="J4" s="1048"/>
      <c r="K4" s="1048"/>
      <c r="L4" s="1048"/>
      <c r="M4" s="967"/>
      <c r="N4" s="210"/>
    </row>
    <row r="5" spans="1:16" s="220" customFormat="1" ht="10.15" customHeight="1">
      <c r="A5" s="211"/>
      <c r="B5" s="212" t="s">
        <v>91</v>
      </c>
      <c r="C5" s="213" t="s">
        <v>39</v>
      </c>
      <c r="D5" s="214" t="s">
        <v>40</v>
      </c>
      <c r="E5" s="215" t="s">
        <v>41</v>
      </c>
      <c r="F5" s="216" t="s">
        <v>92</v>
      </c>
      <c r="G5" s="217" t="s">
        <v>92</v>
      </c>
      <c r="H5" s="217" t="s">
        <v>92</v>
      </c>
      <c r="I5" s="1049" t="s">
        <v>92</v>
      </c>
      <c r="J5" s="1049" t="s">
        <v>92</v>
      </c>
      <c r="K5" s="1049" t="s">
        <v>92</v>
      </c>
      <c r="L5" s="1049" t="s">
        <v>92</v>
      </c>
      <c r="M5" s="968" t="s">
        <v>92</v>
      </c>
      <c r="N5" s="219" t="s">
        <v>93</v>
      </c>
    </row>
    <row r="6" spans="1:16" s="220" customFormat="1" ht="10.15" customHeight="1">
      <c r="A6" s="211"/>
      <c r="B6" s="221"/>
      <c r="C6" s="222"/>
      <c r="D6" s="223"/>
      <c r="E6" s="215" t="s">
        <v>45</v>
      </c>
      <c r="F6" s="216" t="s">
        <v>92</v>
      </c>
      <c r="G6" s="217" t="s">
        <v>92</v>
      </c>
      <c r="H6" s="217" t="s">
        <v>92</v>
      </c>
      <c r="I6" s="1049" t="s">
        <v>92</v>
      </c>
      <c r="J6" s="1049" t="s">
        <v>92</v>
      </c>
      <c r="K6" s="1049" t="s">
        <v>92</v>
      </c>
      <c r="L6" s="1049" t="s">
        <v>92</v>
      </c>
      <c r="M6" s="968" t="s">
        <v>92</v>
      </c>
      <c r="N6" s="219" t="s">
        <v>94</v>
      </c>
    </row>
    <row r="7" spans="1:16" s="231" customFormat="1" ht="3" customHeight="1">
      <c r="A7" s="224"/>
      <c r="B7" s="221"/>
      <c r="C7" s="50"/>
      <c r="D7" s="225"/>
      <c r="E7" s="226"/>
      <c r="F7" s="227"/>
      <c r="G7" s="228"/>
      <c r="H7" s="228"/>
      <c r="I7" s="1050"/>
      <c r="J7" s="1050"/>
      <c r="K7" s="1050"/>
      <c r="L7" s="1050"/>
      <c r="M7" s="969"/>
      <c r="N7" s="230"/>
    </row>
    <row r="8" spans="1:16" s="231" customFormat="1" ht="10.15" customHeight="1">
      <c r="A8" s="224"/>
      <c r="B8" s="221"/>
      <c r="C8" s="50"/>
      <c r="D8" s="225"/>
      <c r="E8" s="232"/>
      <c r="F8" s="233"/>
      <c r="G8" s="55"/>
      <c r="H8" s="55"/>
      <c r="I8" s="1051"/>
      <c r="J8" s="1051"/>
      <c r="K8" s="1051"/>
      <c r="L8" s="1051"/>
      <c r="M8" s="970"/>
      <c r="N8" s="219" t="s">
        <v>95</v>
      </c>
    </row>
    <row r="9" spans="1:16" s="220" customFormat="1" ht="10.15" customHeight="1">
      <c r="A9" s="211"/>
      <c r="B9" s="221"/>
      <c r="C9" s="50"/>
      <c r="D9" s="225"/>
      <c r="E9" s="235" t="s">
        <v>96</v>
      </c>
      <c r="F9" s="236" t="s">
        <v>97</v>
      </c>
      <c r="G9" s="237" t="s">
        <v>98</v>
      </c>
      <c r="H9" s="237" t="s">
        <v>99</v>
      </c>
      <c r="I9" s="1052" t="s">
        <v>423</v>
      </c>
      <c r="J9" s="1052" t="s">
        <v>568</v>
      </c>
      <c r="K9" s="1052" t="s">
        <v>662</v>
      </c>
      <c r="L9" s="1052" t="s">
        <v>730</v>
      </c>
      <c r="M9" s="970" t="s">
        <v>771</v>
      </c>
      <c r="N9" s="219" t="s">
        <v>100</v>
      </c>
    </row>
    <row r="10" spans="1:16" s="71" customFormat="1" ht="3" customHeight="1">
      <c r="A10" s="72"/>
      <c r="B10" s="239"/>
      <c r="C10" s="146"/>
      <c r="D10" s="60"/>
      <c r="E10" s="240"/>
      <c r="F10" s="241"/>
      <c r="G10" s="242"/>
      <c r="H10" s="242"/>
      <c r="I10" s="1053"/>
      <c r="J10" s="1053"/>
      <c r="K10" s="1053"/>
      <c r="L10" s="1053"/>
      <c r="M10" s="971"/>
      <c r="N10" s="244"/>
    </row>
    <row r="11" spans="1:16" s="71" customFormat="1" ht="5.0999999999999996" customHeight="1">
      <c r="A11" s="151"/>
      <c r="B11" s="154"/>
      <c r="C11" s="160"/>
      <c r="D11" s="161"/>
      <c r="E11" s="245"/>
      <c r="F11" s="246"/>
      <c r="G11" s="247"/>
      <c r="H11" s="247"/>
      <c r="I11" s="1054"/>
      <c r="J11" s="1054"/>
      <c r="K11" s="1054"/>
      <c r="L11" s="1054"/>
      <c r="M11" s="974"/>
      <c r="N11" s="249"/>
    </row>
    <row r="12" spans="1:16" s="259" customFormat="1" ht="11.1" customHeight="1">
      <c r="A12" s="250"/>
      <c r="B12" s="251"/>
      <c r="C12" s="252" t="s">
        <v>101</v>
      </c>
      <c r="D12" s="253" t="s">
        <v>102</v>
      </c>
      <c r="E12" s="254"/>
      <c r="F12" s="255"/>
      <c r="G12" s="256"/>
      <c r="H12" s="256"/>
      <c r="I12" s="1055"/>
      <c r="J12" s="1055"/>
      <c r="K12" s="1055"/>
      <c r="L12" s="1055"/>
      <c r="M12" s="972"/>
      <c r="N12" s="258"/>
    </row>
    <row r="13" spans="1:16" s="269" customFormat="1" ht="11.1" customHeight="1">
      <c r="A13" s="260"/>
      <c r="B13" s="1035">
        <v>50.3</v>
      </c>
      <c r="C13" s="262" t="s">
        <v>530</v>
      </c>
      <c r="D13" s="263" t="s">
        <v>103</v>
      </c>
      <c r="E13" s="1016">
        <v>100</v>
      </c>
      <c r="F13" s="265">
        <v>96.605000000000004</v>
      </c>
      <c r="G13" s="266">
        <v>96.628200000000007</v>
      </c>
      <c r="H13" s="266">
        <v>100</v>
      </c>
      <c r="I13" s="266">
        <v>100.0592</v>
      </c>
      <c r="J13" s="266">
        <v>103.3496</v>
      </c>
      <c r="K13" s="266">
        <v>102.25320000000001</v>
      </c>
      <c r="L13" s="266">
        <v>102.2072</v>
      </c>
      <c r="M13" s="267">
        <v>104.1867</v>
      </c>
      <c r="N13" s="268">
        <f>((M13-L13)/L13)*100</f>
        <v>1.9367520096431576</v>
      </c>
      <c r="O13" s="270"/>
      <c r="P13" s="270"/>
    </row>
    <row r="14" spans="1:16" s="269" customFormat="1" ht="5.0999999999999996" customHeight="1">
      <c r="A14" s="271"/>
      <c r="B14" s="272"/>
      <c r="C14" s="100"/>
      <c r="D14" s="273"/>
      <c r="E14" s="1017"/>
      <c r="F14" s="274"/>
      <c r="G14" s="275"/>
      <c r="H14" s="275"/>
      <c r="I14" s="275"/>
      <c r="J14" s="275"/>
      <c r="K14" s="275"/>
      <c r="L14" s="275"/>
      <c r="M14" s="60"/>
      <c r="N14" s="276"/>
      <c r="O14" s="270"/>
      <c r="P14" s="270"/>
    </row>
    <row r="15" spans="1:16" s="269" customFormat="1" ht="11.1" customHeight="1">
      <c r="A15" s="271"/>
      <c r="B15" s="541" t="s">
        <v>499</v>
      </c>
      <c r="C15" s="278" t="s">
        <v>104</v>
      </c>
      <c r="D15" s="279" t="s">
        <v>105</v>
      </c>
      <c r="E15" s="1017">
        <v>30.1</v>
      </c>
      <c r="F15" s="274">
        <v>96.733699999999999</v>
      </c>
      <c r="G15" s="275">
        <v>96.733699999999999</v>
      </c>
      <c r="H15" s="275">
        <v>100</v>
      </c>
      <c r="I15" s="275">
        <v>100.1934</v>
      </c>
      <c r="J15" s="275">
        <v>99.947599999999994</v>
      </c>
      <c r="K15" s="275">
        <v>100.22539999999999</v>
      </c>
      <c r="L15" s="275">
        <v>100.22539999999999</v>
      </c>
      <c r="M15" s="60">
        <v>100.22539999999999</v>
      </c>
      <c r="N15" s="280">
        <f>((M15-L15)/L15)*100</f>
        <v>0</v>
      </c>
      <c r="O15" s="270"/>
      <c r="P15" s="270"/>
    </row>
    <row r="16" spans="1:16" s="269" customFormat="1" ht="11.1" customHeight="1">
      <c r="A16" s="271"/>
      <c r="B16" s="541" t="s">
        <v>500</v>
      </c>
      <c r="C16" s="278" t="s">
        <v>106</v>
      </c>
      <c r="D16" s="279" t="s">
        <v>107</v>
      </c>
      <c r="E16" s="1017">
        <v>29.9</v>
      </c>
      <c r="F16" s="274">
        <v>96.375299999999996</v>
      </c>
      <c r="G16" s="275">
        <v>96.375299999999996</v>
      </c>
      <c r="H16" s="275">
        <v>100</v>
      </c>
      <c r="I16" s="275">
        <v>100</v>
      </c>
      <c r="J16" s="275">
        <v>100.191</v>
      </c>
      <c r="K16" s="275">
        <v>100.4652</v>
      </c>
      <c r="L16" s="275">
        <v>100.8126</v>
      </c>
      <c r="M16" s="60">
        <v>107.32170000000001</v>
      </c>
      <c r="N16" s="280">
        <f t="shared" ref="N16:N21" si="0">((M16-L16)/L16)*100</f>
        <v>6.4566333970158523</v>
      </c>
      <c r="O16" s="270"/>
      <c r="P16" s="270"/>
    </row>
    <row r="17" spans="1:16" s="269" customFormat="1" ht="11.1" customHeight="1">
      <c r="A17" s="271"/>
      <c r="B17" s="541" t="s">
        <v>501</v>
      </c>
      <c r="C17" s="278" t="s">
        <v>108</v>
      </c>
      <c r="D17" s="279" t="s">
        <v>109</v>
      </c>
      <c r="E17" s="1017">
        <v>9.1</v>
      </c>
      <c r="F17" s="274">
        <v>97.585499999999996</v>
      </c>
      <c r="G17" s="275">
        <v>97.800299999999993</v>
      </c>
      <c r="H17" s="275">
        <v>100</v>
      </c>
      <c r="I17" s="275">
        <v>100</v>
      </c>
      <c r="J17" s="275">
        <v>122.3909</v>
      </c>
      <c r="K17" s="275">
        <v>97.117999999999995</v>
      </c>
      <c r="L17" s="275">
        <v>97.117999999999995</v>
      </c>
      <c r="M17" s="60">
        <v>97.184100000000001</v>
      </c>
      <c r="N17" s="280">
        <f>((M17-L17)/L17)*100</f>
        <v>6.8061533392374043E-2</v>
      </c>
      <c r="O17" s="281"/>
      <c r="P17" s="270"/>
    </row>
    <row r="18" spans="1:16" s="269" customFormat="1" ht="11.1" customHeight="1">
      <c r="A18" s="271"/>
      <c r="B18" s="541" t="s">
        <v>502</v>
      </c>
      <c r="C18" s="278" t="s">
        <v>110</v>
      </c>
      <c r="D18" s="279" t="s">
        <v>111</v>
      </c>
      <c r="E18" s="1017">
        <v>8.1999999999999993</v>
      </c>
      <c r="F18" s="274">
        <v>97.506799999999998</v>
      </c>
      <c r="G18" s="275">
        <v>94.613699999999994</v>
      </c>
      <c r="H18" s="275">
        <v>100</v>
      </c>
      <c r="I18" s="275">
        <v>100</v>
      </c>
      <c r="J18" s="275">
        <v>101.3017</v>
      </c>
      <c r="K18" s="275">
        <v>101.5808</v>
      </c>
      <c r="L18" s="275">
        <v>101.5808</v>
      </c>
      <c r="M18" s="60">
        <v>101.5808</v>
      </c>
      <c r="N18" s="280">
        <f>((M18-L18)/L18)*100</f>
        <v>0</v>
      </c>
      <c r="O18" s="281"/>
      <c r="P18" s="270"/>
    </row>
    <row r="19" spans="1:16" s="269" customFormat="1" ht="11.1" customHeight="1">
      <c r="A19" s="271"/>
      <c r="B19" s="541" t="s">
        <v>503</v>
      </c>
      <c r="C19" s="278" t="s">
        <v>112</v>
      </c>
      <c r="D19" s="279" t="s">
        <v>113</v>
      </c>
      <c r="E19" s="1017">
        <v>10.199999999999999</v>
      </c>
      <c r="F19" s="274">
        <v>95.601200000000006</v>
      </c>
      <c r="G19" s="275">
        <v>95.601200000000006</v>
      </c>
      <c r="H19" s="275">
        <v>100</v>
      </c>
      <c r="I19" s="275">
        <v>100</v>
      </c>
      <c r="J19" s="275">
        <v>104.3673</v>
      </c>
      <c r="K19" s="275">
        <v>104.6606</v>
      </c>
      <c r="L19" s="275">
        <v>104.6606</v>
      </c>
      <c r="M19" s="60">
        <v>104.6606</v>
      </c>
      <c r="N19" s="280">
        <f>((M19-L19)/L19)*100</f>
        <v>0</v>
      </c>
      <c r="O19" s="270"/>
      <c r="P19" s="270"/>
    </row>
    <row r="20" spans="1:16" s="269" customFormat="1" ht="11.1" customHeight="1">
      <c r="A20" s="271"/>
      <c r="B20" s="541" t="s">
        <v>504</v>
      </c>
      <c r="C20" s="278" t="s">
        <v>114</v>
      </c>
      <c r="D20" s="282" t="s">
        <v>115</v>
      </c>
      <c r="E20" s="1017">
        <v>7</v>
      </c>
      <c r="F20" s="274">
        <v>95.004499999999993</v>
      </c>
      <c r="G20" s="275">
        <v>97.183999999999997</v>
      </c>
      <c r="H20" s="275">
        <v>100</v>
      </c>
      <c r="I20" s="275">
        <v>100</v>
      </c>
      <c r="J20" s="275">
        <v>103.81189999999999</v>
      </c>
      <c r="K20" s="275">
        <v>103.4372</v>
      </c>
      <c r="L20" s="275">
        <v>101.70399999999999</v>
      </c>
      <c r="M20" s="60">
        <v>101.70399999999999</v>
      </c>
      <c r="N20" s="280">
        <f t="shared" si="0"/>
        <v>0</v>
      </c>
      <c r="O20" s="281"/>
      <c r="P20" s="270"/>
    </row>
    <row r="21" spans="1:16" s="284" customFormat="1" ht="11.1" customHeight="1">
      <c r="A21" s="283"/>
      <c r="B21" s="541" t="s">
        <v>505</v>
      </c>
      <c r="C21" s="278" t="s">
        <v>116</v>
      </c>
      <c r="D21" s="279" t="s">
        <v>117</v>
      </c>
      <c r="E21" s="1017">
        <v>5.5</v>
      </c>
      <c r="F21" s="274">
        <v>97.926199999999994</v>
      </c>
      <c r="G21" s="275">
        <v>98.969800000000006</v>
      </c>
      <c r="H21" s="275">
        <v>100</v>
      </c>
      <c r="I21" s="275">
        <v>100</v>
      </c>
      <c r="J21" s="275">
        <v>100</v>
      </c>
      <c r="K21" s="275">
        <v>102.8412</v>
      </c>
      <c r="L21" s="275">
        <v>102.3586</v>
      </c>
      <c r="M21" s="60">
        <v>102.3586</v>
      </c>
      <c r="N21" s="280">
        <f t="shared" si="0"/>
        <v>0</v>
      </c>
      <c r="O21" s="270"/>
      <c r="P21" s="270"/>
    </row>
    <row r="22" spans="1:16" s="284" customFormat="1" ht="5.0999999999999996" customHeight="1">
      <c r="A22" s="285"/>
      <c r="B22" s="286"/>
      <c r="C22" s="116"/>
      <c r="D22" s="287"/>
      <c r="E22" s="288"/>
      <c r="F22" s="289"/>
      <c r="G22" s="290"/>
      <c r="H22" s="290"/>
      <c r="I22" s="1056"/>
      <c r="J22" s="1056"/>
      <c r="K22" s="1056"/>
      <c r="L22" s="1056"/>
      <c r="M22" s="973"/>
      <c r="N22" s="291"/>
    </row>
    <row r="23" spans="1:16" s="284" customFormat="1" ht="5.0999999999999996" customHeight="1">
      <c r="A23" s="292"/>
      <c r="B23" s="293"/>
      <c r="C23" s="294"/>
      <c r="D23" s="293"/>
      <c r="E23" s="295"/>
      <c r="F23" s="295"/>
      <c r="G23" s="293"/>
      <c r="H23" s="293"/>
      <c r="I23" s="293"/>
      <c r="J23" s="293"/>
      <c r="K23" s="293"/>
      <c r="L23" s="293"/>
      <c r="M23" s="293"/>
      <c r="N23" s="296"/>
    </row>
    <row r="24" spans="1:16" s="284" customFormat="1" ht="10.5" customHeight="1">
      <c r="A24" s="292"/>
      <c r="B24" s="292"/>
      <c r="C24" s="297"/>
      <c r="D24" s="292"/>
      <c r="E24" s="125"/>
      <c r="F24" s="125"/>
      <c r="G24" s="292"/>
      <c r="H24" s="292"/>
      <c r="I24" s="292"/>
      <c r="J24" s="292"/>
      <c r="K24" s="292"/>
      <c r="L24" s="292"/>
      <c r="M24" s="292"/>
      <c r="N24" s="298"/>
    </row>
    <row r="25" spans="1:16" s="269" customFormat="1" ht="15" customHeight="1">
      <c r="C25" s="299"/>
      <c r="D25" s="300"/>
      <c r="E25" s="125"/>
      <c r="F25" s="301"/>
      <c r="N25" s="298"/>
    </row>
    <row r="26" spans="1:16" s="301" customFormat="1" ht="3" customHeight="1">
      <c r="A26" s="302"/>
      <c r="B26" s="303"/>
      <c r="C26" s="304"/>
      <c r="D26" s="305"/>
      <c r="E26" s="306"/>
      <c r="N26" s="298"/>
    </row>
    <row r="27" spans="1:16" s="301" customFormat="1" ht="11.1" customHeight="1">
      <c r="A27" s="307"/>
      <c r="B27" s="187" t="s">
        <v>83</v>
      </c>
      <c r="C27" s="187"/>
      <c r="D27" s="187"/>
      <c r="E27" s="308"/>
      <c r="G27" s="1157"/>
      <c r="N27" s="298"/>
    </row>
    <row r="28" spans="1:16" s="301" customFormat="1" ht="11.1" customHeight="1">
      <c r="A28" s="307"/>
      <c r="B28" s="187" t="s">
        <v>118</v>
      </c>
      <c r="C28" s="187"/>
      <c r="D28" s="187"/>
      <c r="E28" s="308"/>
      <c r="N28" s="309"/>
    </row>
    <row r="29" spans="1:16" s="301" customFormat="1" ht="11.1" customHeight="1">
      <c r="A29" s="307"/>
      <c r="B29" s="187" t="s">
        <v>85</v>
      </c>
      <c r="C29" s="187"/>
      <c r="D29" s="187"/>
      <c r="E29" s="308"/>
      <c r="N29" s="203"/>
    </row>
    <row r="30" spans="1:16" s="310" customFormat="1" ht="8.1" customHeight="1">
      <c r="A30" s="307"/>
      <c r="B30" s="187"/>
      <c r="C30" s="187"/>
      <c r="D30" s="187"/>
      <c r="E30" s="308"/>
      <c r="F30" s="301"/>
      <c r="N30" s="203"/>
    </row>
    <row r="31" spans="1:16" s="310" customFormat="1" ht="11.1" customHeight="1">
      <c r="A31" s="307"/>
      <c r="B31" s="187" t="s">
        <v>86</v>
      </c>
      <c r="C31" s="187"/>
      <c r="D31" s="187"/>
      <c r="E31" s="308"/>
      <c r="F31" s="301"/>
      <c r="N31" s="309"/>
    </row>
    <row r="32" spans="1:16" s="310" customFormat="1" ht="11.1" customHeight="1">
      <c r="A32" s="307"/>
      <c r="B32" s="187" t="s">
        <v>119</v>
      </c>
      <c r="C32" s="187"/>
      <c r="D32" s="187"/>
      <c r="E32" s="308"/>
      <c r="F32" s="301"/>
      <c r="N32" s="298"/>
    </row>
    <row r="33" spans="1:14" s="310" customFormat="1" ht="11.1" customHeight="1">
      <c r="A33" s="307"/>
      <c r="B33" s="311" t="s">
        <v>88</v>
      </c>
      <c r="C33" s="311"/>
      <c r="D33" s="187"/>
      <c r="E33" s="308"/>
      <c r="F33" s="301"/>
      <c r="N33" s="312"/>
    </row>
    <row r="34" spans="1:14" s="301" customFormat="1" ht="3" customHeight="1">
      <c r="A34" s="313"/>
      <c r="B34" s="314"/>
      <c r="C34" s="314"/>
      <c r="D34" s="315"/>
      <c r="E34" s="316"/>
      <c r="N34" s="298"/>
    </row>
    <row r="35" spans="1:14" s="317" customFormat="1" ht="11.1" customHeight="1">
      <c r="C35" s="318"/>
      <c r="D35" s="319"/>
      <c r="E35" s="195"/>
      <c r="F35" s="301"/>
      <c r="N35" s="320"/>
    </row>
    <row r="36" spans="1:14" s="301" customFormat="1" ht="11.1" customHeight="1">
      <c r="C36" s="321"/>
      <c r="D36" s="319"/>
      <c r="E36" s="193"/>
      <c r="F36" s="193"/>
      <c r="N36" s="298"/>
    </row>
    <row r="37" spans="1:14" s="301" customFormat="1" ht="11.1" customHeight="1">
      <c r="C37" s="321"/>
      <c r="D37" s="319"/>
      <c r="E37" s="193"/>
      <c r="F37" s="193"/>
      <c r="N37" s="298"/>
    </row>
    <row r="38" spans="1:14" s="301" customFormat="1" ht="11.1" customHeight="1">
      <c r="C38" s="321"/>
      <c r="D38" s="319"/>
      <c r="E38" s="193"/>
      <c r="F38" s="193"/>
      <c r="N38" s="298"/>
    </row>
    <row r="39" spans="1:14" s="301" customFormat="1" ht="11.1" customHeight="1">
      <c r="C39" s="321"/>
      <c r="D39" s="319"/>
      <c r="E39" s="193"/>
      <c r="F39" s="193"/>
      <c r="N39" s="298"/>
    </row>
    <row r="40" spans="1:14" s="269" customFormat="1" ht="11.1" customHeight="1">
      <c r="C40" s="300"/>
      <c r="D40" s="319"/>
      <c r="E40" s="179"/>
      <c r="F40" s="301"/>
      <c r="G40" s="301"/>
      <c r="H40" s="301"/>
      <c r="N40" s="309"/>
    </row>
    <row r="41" spans="1:14" s="130" customFormat="1" ht="11.1" customHeight="1">
      <c r="C41" s="178"/>
      <c r="D41" s="178"/>
      <c r="E41" s="179"/>
      <c r="F41" s="301"/>
      <c r="G41" s="301"/>
      <c r="H41" s="301"/>
      <c r="N41" s="312"/>
    </row>
    <row r="42" spans="1:14" s="317" customFormat="1" ht="11.1" customHeight="1">
      <c r="C42" s="319"/>
      <c r="D42" s="319"/>
      <c r="E42" s="125"/>
      <c r="F42" s="301"/>
      <c r="G42" s="301"/>
      <c r="H42" s="301"/>
      <c r="N42" s="320"/>
    </row>
    <row r="43" spans="1:14">
      <c r="F43" s="301"/>
      <c r="G43" s="301"/>
      <c r="H43" s="301"/>
    </row>
    <row r="44" spans="1:14">
      <c r="F44" s="301"/>
      <c r="G44" s="301"/>
      <c r="H44" s="301"/>
    </row>
    <row r="45" spans="1:14">
      <c r="F45" s="301"/>
      <c r="G45" s="301"/>
      <c r="H45" s="301"/>
    </row>
    <row r="46" spans="1:14">
      <c r="F46" s="301"/>
      <c r="G46" s="301"/>
      <c r="H46" s="301"/>
    </row>
    <row r="47" spans="1:14">
      <c r="F47" s="301"/>
      <c r="G47" s="301"/>
      <c r="H47" s="301"/>
    </row>
    <row r="48" spans="1:14">
      <c r="F48" s="301"/>
      <c r="G48" s="301"/>
      <c r="H48" s="301"/>
    </row>
    <row r="49" spans="6:6">
      <c r="F49" s="301"/>
    </row>
    <row r="50" spans="6:6">
      <c r="F50" s="301"/>
    </row>
    <row r="51" spans="6:6">
      <c r="F51" s="301"/>
    </row>
    <row r="52" spans="6:6">
      <c r="F52" s="301"/>
    </row>
  </sheetData>
  <hyperlinks>
    <hyperlink ref="B29" r:id="rId1" display="http://www.statistique.admin.ch"/>
    <hyperlink ref="B33" r:id="rId2"/>
    <hyperlink ref="N1" location="Tabelle1!A1" display="Retour Tabelle 1"/>
  </hyperlinks>
  <pageMargins left="0.39370078740157483" right="0.39370078740157483" top="0.39370078740157483" bottom="0.39370078740157483" header="0.51181102362204722" footer="0.51181102362204722"/>
  <pageSetup paperSize="9" scale="85" orientation="landscape" horizontalDpi="1200" verticalDpi="1200" r:id="rId3"/>
  <headerFooter alignWithMargins="0">
    <oddHeader xml:space="preserve">&amp;C </oddHeader>
    <oddFooter xml:space="preserve">&amp;L&amp;"Arial,Standard"&amp;9&amp;F&amp;C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S36"/>
  <sheetViews>
    <sheetView showGridLines="0" zoomScaleNormal="100" workbookViewId="0">
      <pane xSplit="5" ySplit="10" topLeftCell="BZ11" activePane="bottomRight" state="frozen"/>
      <selection pane="topRight" activeCell="F1" sqref="F1"/>
      <selection pane="bottomLeft" activeCell="A11" sqref="A11"/>
      <selection pane="bottomRight" activeCell="CS1" sqref="CS1"/>
    </sheetView>
  </sheetViews>
  <sheetFormatPr baseColWidth="10" defaultColWidth="5" defaultRowHeight="12.75"/>
  <cols>
    <col min="1" max="1" width="0.75" style="326" customWidth="1"/>
    <col min="2" max="2" width="8.75" style="326" customWidth="1"/>
    <col min="3" max="3" width="29.75" style="326" bestFit="1" customWidth="1"/>
    <col min="4" max="4" width="29.75" style="326" customWidth="1"/>
    <col min="5" max="5" width="7.75" style="493" customWidth="1"/>
    <col min="6" max="11" width="6.25" style="326" customWidth="1"/>
    <col min="12" max="13" width="6.25" style="493" customWidth="1"/>
    <col min="14" max="50" width="6.25" style="326" customWidth="1"/>
    <col min="51" max="83" width="5.75" style="326" customWidth="1"/>
    <col min="84" max="84" width="6.5" style="326" customWidth="1"/>
    <col min="85" max="95" width="5.75" style="326" customWidth="1"/>
    <col min="96" max="97" width="9.5" style="326" customWidth="1"/>
    <col min="98" max="16384" width="5" style="326"/>
  </cols>
  <sheetData>
    <row r="1" spans="1:97" s="322" customFormat="1" ht="14.1" customHeight="1">
      <c r="B1" s="323" t="s">
        <v>531</v>
      </c>
      <c r="D1" s="324"/>
      <c r="E1" s="325" t="s">
        <v>597</v>
      </c>
      <c r="L1" s="325"/>
      <c r="M1" s="325"/>
      <c r="CS1" s="966" t="s">
        <v>770</v>
      </c>
    </row>
    <row r="2" spans="1:97" ht="14.1" customHeight="1">
      <c r="B2" s="327" t="s">
        <v>533</v>
      </c>
      <c r="D2" s="324"/>
      <c r="E2" s="328" t="s">
        <v>598</v>
      </c>
      <c r="L2" s="328"/>
      <c r="M2" s="328"/>
    </row>
    <row r="3" spans="1:97" ht="3" customHeight="1">
      <c r="C3" s="329"/>
      <c r="D3" s="330"/>
      <c r="E3" s="331"/>
      <c r="L3" s="331"/>
      <c r="M3" s="331"/>
    </row>
    <row r="4" spans="1:97"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40"/>
      <c r="AW4" s="337"/>
      <c r="AX4" s="338"/>
      <c r="AY4" s="333"/>
      <c r="AZ4" s="333"/>
      <c r="BA4" s="548"/>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41"/>
      <c r="CS4" s="342"/>
    </row>
    <row r="5" spans="1:97" s="354" customFormat="1" ht="10.15" customHeight="1">
      <c r="A5" s="343"/>
      <c r="B5" s="344" t="s">
        <v>91</v>
      </c>
      <c r="C5" s="345" t="s">
        <v>39</v>
      </c>
      <c r="D5" s="346" t="s">
        <v>40</v>
      </c>
      <c r="E5" s="347" t="s">
        <v>41</v>
      </c>
      <c r="F5" s="348" t="s">
        <v>123</v>
      </c>
      <c r="G5" s="349" t="s">
        <v>124</v>
      </c>
      <c r="H5" s="350" t="s">
        <v>125</v>
      </c>
      <c r="I5" s="349" t="s">
        <v>43</v>
      </c>
      <c r="J5" s="349" t="s">
        <v>126</v>
      </c>
      <c r="K5" s="349" t="s">
        <v>127</v>
      </c>
      <c r="L5" s="350" t="s">
        <v>128</v>
      </c>
      <c r="M5" s="349" t="s">
        <v>129</v>
      </c>
      <c r="N5" s="349" t="s">
        <v>130</v>
      </c>
      <c r="O5" s="349" t="s">
        <v>42</v>
      </c>
      <c r="P5" s="349" t="s">
        <v>131</v>
      </c>
      <c r="Q5" s="349" t="s">
        <v>132</v>
      </c>
      <c r="R5" s="351" t="s">
        <v>123</v>
      </c>
      <c r="S5" s="349" t="s">
        <v>124</v>
      </c>
      <c r="T5" s="350" t="s">
        <v>125</v>
      </c>
      <c r="U5" s="349" t="s">
        <v>43</v>
      </c>
      <c r="V5" s="349" t="s">
        <v>126</v>
      </c>
      <c r="W5" s="349" t="s">
        <v>127</v>
      </c>
      <c r="X5" s="350" t="s">
        <v>128</v>
      </c>
      <c r="Y5" s="349" t="s">
        <v>129</v>
      </c>
      <c r="Z5" s="349" t="s">
        <v>130</v>
      </c>
      <c r="AA5" s="349" t="s">
        <v>42</v>
      </c>
      <c r="AB5" s="349" t="s">
        <v>131</v>
      </c>
      <c r="AC5" s="349" t="s">
        <v>132</v>
      </c>
      <c r="AD5" s="350" t="s">
        <v>123</v>
      </c>
      <c r="AE5" s="349" t="s">
        <v>124</v>
      </c>
      <c r="AF5" s="349" t="s">
        <v>125</v>
      </c>
      <c r="AG5" s="349" t="s">
        <v>43</v>
      </c>
      <c r="AH5" s="349" t="s">
        <v>126</v>
      </c>
      <c r="AI5" s="349" t="s">
        <v>127</v>
      </c>
      <c r="AJ5" s="350" t="s">
        <v>128</v>
      </c>
      <c r="AK5" s="349" t="s">
        <v>129</v>
      </c>
      <c r="AL5" s="349" t="s">
        <v>130</v>
      </c>
      <c r="AM5" s="349" t="s">
        <v>42</v>
      </c>
      <c r="AN5" s="349" t="s">
        <v>131</v>
      </c>
      <c r="AO5" s="349" t="s">
        <v>132</v>
      </c>
      <c r="AP5" s="349" t="s">
        <v>123</v>
      </c>
      <c r="AQ5" s="349" t="s">
        <v>124</v>
      </c>
      <c r="AR5" s="349" t="s">
        <v>125</v>
      </c>
      <c r="AS5" s="349" t="s">
        <v>43</v>
      </c>
      <c r="AT5" s="349" t="s">
        <v>126</v>
      </c>
      <c r="AU5" s="349" t="s">
        <v>127</v>
      </c>
      <c r="AV5" s="350" t="s">
        <v>128</v>
      </c>
      <c r="AW5" s="349" t="s">
        <v>129</v>
      </c>
      <c r="AX5" s="349" t="s">
        <v>130</v>
      </c>
      <c r="AY5" s="350" t="s">
        <v>42</v>
      </c>
      <c r="AZ5" s="1042" t="s">
        <v>565</v>
      </c>
      <c r="BA5" s="348" t="s">
        <v>566</v>
      </c>
      <c r="BB5" s="349" t="s">
        <v>123</v>
      </c>
      <c r="BC5" s="349" t="s">
        <v>124</v>
      </c>
      <c r="BD5" s="349" t="s">
        <v>125</v>
      </c>
      <c r="BE5" s="349" t="s">
        <v>43</v>
      </c>
      <c r="BF5" s="349" t="s">
        <v>126</v>
      </c>
      <c r="BG5" s="349" t="s">
        <v>127</v>
      </c>
      <c r="BH5" s="349" t="s">
        <v>128</v>
      </c>
      <c r="BI5" s="349" t="s">
        <v>129</v>
      </c>
      <c r="BJ5" s="349" t="s">
        <v>130</v>
      </c>
      <c r="BK5" s="349" t="s">
        <v>42</v>
      </c>
      <c r="BL5" s="349" t="s">
        <v>565</v>
      </c>
      <c r="BM5" s="349" t="s">
        <v>566</v>
      </c>
      <c r="BN5" s="349" t="s">
        <v>123</v>
      </c>
      <c r="BO5" s="349" t="s">
        <v>124</v>
      </c>
      <c r="BP5" s="349" t="s">
        <v>125</v>
      </c>
      <c r="BQ5" s="349" t="s">
        <v>43</v>
      </c>
      <c r="BR5" s="349" t="s">
        <v>126</v>
      </c>
      <c r="BS5" s="349" t="s">
        <v>127</v>
      </c>
      <c r="BT5" s="349" t="s">
        <v>128</v>
      </c>
      <c r="BU5" s="349" t="s">
        <v>129</v>
      </c>
      <c r="BV5" s="349" t="s">
        <v>130</v>
      </c>
      <c r="BW5" s="349" t="s">
        <v>42</v>
      </c>
      <c r="BX5" s="349" t="s">
        <v>565</v>
      </c>
      <c r="BY5" s="349" t="s">
        <v>566</v>
      </c>
      <c r="BZ5" s="349" t="s">
        <v>123</v>
      </c>
      <c r="CA5" s="349" t="s">
        <v>124</v>
      </c>
      <c r="CB5" s="349" t="s">
        <v>125</v>
      </c>
      <c r="CC5" s="349" t="s">
        <v>43</v>
      </c>
      <c r="CD5" s="349" t="s">
        <v>126</v>
      </c>
      <c r="CE5" s="349" t="s">
        <v>127</v>
      </c>
      <c r="CF5" s="349" t="s">
        <v>670</v>
      </c>
      <c r="CG5" s="349" t="s">
        <v>129</v>
      </c>
      <c r="CH5" s="349" t="s">
        <v>130</v>
      </c>
      <c r="CI5" s="349" t="s">
        <v>42</v>
      </c>
      <c r="CJ5" s="349" t="s">
        <v>565</v>
      </c>
      <c r="CK5" s="349" t="s">
        <v>566</v>
      </c>
      <c r="CL5" s="349" t="s">
        <v>123</v>
      </c>
      <c r="CM5" s="349" t="s">
        <v>124</v>
      </c>
      <c r="CN5" s="349" t="s">
        <v>125</v>
      </c>
      <c r="CO5" s="349" t="s">
        <v>43</v>
      </c>
      <c r="CP5" s="349" t="s">
        <v>126</v>
      </c>
      <c r="CQ5" s="349" t="s">
        <v>127</v>
      </c>
      <c r="CR5" s="352" t="s">
        <v>133</v>
      </c>
      <c r="CS5" s="353"/>
    </row>
    <row r="6" spans="1:97" s="354" customFormat="1" ht="10.15" customHeight="1">
      <c r="A6" s="343"/>
      <c r="B6" s="355"/>
      <c r="C6" s="356"/>
      <c r="D6" s="357"/>
      <c r="E6" s="347" t="s">
        <v>45</v>
      </c>
      <c r="F6" s="348" t="s">
        <v>134</v>
      </c>
      <c r="G6" s="349" t="s">
        <v>135</v>
      </c>
      <c r="H6" s="350" t="s">
        <v>125</v>
      </c>
      <c r="I6" s="349" t="s">
        <v>47</v>
      </c>
      <c r="J6" s="349" t="s">
        <v>126</v>
      </c>
      <c r="K6" s="349" t="s">
        <v>136</v>
      </c>
      <c r="L6" s="350" t="s">
        <v>137</v>
      </c>
      <c r="M6" s="349" t="s">
        <v>138</v>
      </c>
      <c r="N6" s="349" t="s">
        <v>139</v>
      </c>
      <c r="O6" s="349" t="s">
        <v>46</v>
      </c>
      <c r="P6" s="349" t="s">
        <v>131</v>
      </c>
      <c r="Q6" s="349" t="s">
        <v>140</v>
      </c>
      <c r="R6" s="351" t="s">
        <v>134</v>
      </c>
      <c r="S6" s="349" t="s">
        <v>135</v>
      </c>
      <c r="T6" s="350" t="s">
        <v>125</v>
      </c>
      <c r="U6" s="349" t="s">
        <v>47</v>
      </c>
      <c r="V6" s="349" t="s">
        <v>126</v>
      </c>
      <c r="W6" s="349" t="s">
        <v>136</v>
      </c>
      <c r="X6" s="350" t="s">
        <v>137</v>
      </c>
      <c r="Y6" s="349" t="s">
        <v>138</v>
      </c>
      <c r="Z6" s="349" t="s">
        <v>139</v>
      </c>
      <c r="AA6" s="349" t="s">
        <v>46</v>
      </c>
      <c r="AB6" s="349" t="s">
        <v>131</v>
      </c>
      <c r="AC6" s="349" t="s">
        <v>140</v>
      </c>
      <c r="AD6" s="350" t="s">
        <v>134</v>
      </c>
      <c r="AE6" s="349" t="s">
        <v>135</v>
      </c>
      <c r="AF6" s="349" t="s">
        <v>125</v>
      </c>
      <c r="AG6" s="349" t="s">
        <v>47</v>
      </c>
      <c r="AH6" s="349" t="s">
        <v>126</v>
      </c>
      <c r="AI6" s="349" t="s">
        <v>136</v>
      </c>
      <c r="AJ6" s="350" t="s">
        <v>137</v>
      </c>
      <c r="AK6" s="349" t="s">
        <v>138</v>
      </c>
      <c r="AL6" s="349" t="s">
        <v>139</v>
      </c>
      <c r="AM6" s="349" t="s">
        <v>46</v>
      </c>
      <c r="AN6" s="349" t="s">
        <v>131</v>
      </c>
      <c r="AO6" s="349" t="s">
        <v>140</v>
      </c>
      <c r="AP6" s="349" t="s">
        <v>134</v>
      </c>
      <c r="AQ6" s="349" t="s">
        <v>135</v>
      </c>
      <c r="AR6" s="349" t="s">
        <v>125</v>
      </c>
      <c r="AS6" s="349" t="s">
        <v>47</v>
      </c>
      <c r="AT6" s="349" t="s">
        <v>126</v>
      </c>
      <c r="AU6" s="349" t="s">
        <v>136</v>
      </c>
      <c r="AV6" s="350" t="s">
        <v>137</v>
      </c>
      <c r="AW6" s="349" t="s">
        <v>138</v>
      </c>
      <c r="AX6" s="349" t="s">
        <v>139</v>
      </c>
      <c r="AY6" s="350" t="s">
        <v>46</v>
      </c>
      <c r="AZ6" s="1042" t="s">
        <v>565</v>
      </c>
      <c r="BA6" s="348" t="s">
        <v>140</v>
      </c>
      <c r="BB6" s="349" t="s">
        <v>134</v>
      </c>
      <c r="BC6" s="349" t="s">
        <v>135</v>
      </c>
      <c r="BD6" s="349" t="s">
        <v>125</v>
      </c>
      <c r="BE6" s="349" t="s">
        <v>47</v>
      </c>
      <c r="BF6" s="349" t="s">
        <v>126</v>
      </c>
      <c r="BG6" s="349" t="s">
        <v>136</v>
      </c>
      <c r="BH6" s="349" t="s">
        <v>137</v>
      </c>
      <c r="BI6" s="349" t="s">
        <v>138</v>
      </c>
      <c r="BJ6" s="349" t="s">
        <v>139</v>
      </c>
      <c r="BK6" s="349" t="s">
        <v>46</v>
      </c>
      <c r="BL6" s="349" t="s">
        <v>565</v>
      </c>
      <c r="BM6" s="349" t="s">
        <v>140</v>
      </c>
      <c r="BN6" s="349" t="s">
        <v>134</v>
      </c>
      <c r="BO6" s="349" t="s">
        <v>135</v>
      </c>
      <c r="BP6" s="349" t="s">
        <v>125</v>
      </c>
      <c r="BQ6" s="349" t="s">
        <v>47</v>
      </c>
      <c r="BR6" s="349" t="s">
        <v>126</v>
      </c>
      <c r="BS6" s="349" t="s">
        <v>136</v>
      </c>
      <c r="BT6" s="349" t="s">
        <v>137</v>
      </c>
      <c r="BU6" s="349" t="s">
        <v>138</v>
      </c>
      <c r="BV6" s="349" t="s">
        <v>139</v>
      </c>
      <c r="BW6" s="349" t="s">
        <v>46</v>
      </c>
      <c r="BX6" s="349" t="s">
        <v>565</v>
      </c>
      <c r="BY6" s="349" t="s">
        <v>140</v>
      </c>
      <c r="BZ6" s="349" t="s">
        <v>134</v>
      </c>
      <c r="CA6" s="349" t="s">
        <v>135</v>
      </c>
      <c r="CB6" s="349" t="s">
        <v>125</v>
      </c>
      <c r="CC6" s="349" t="s">
        <v>47</v>
      </c>
      <c r="CD6" s="349" t="s">
        <v>126</v>
      </c>
      <c r="CE6" s="349" t="s">
        <v>136</v>
      </c>
      <c r="CF6" s="349" t="s">
        <v>671</v>
      </c>
      <c r="CG6" s="349" t="s">
        <v>138</v>
      </c>
      <c r="CH6" s="349" t="s">
        <v>139</v>
      </c>
      <c r="CI6" s="349" t="s">
        <v>46</v>
      </c>
      <c r="CJ6" s="349" t="s">
        <v>565</v>
      </c>
      <c r="CK6" s="349" t="s">
        <v>140</v>
      </c>
      <c r="CL6" s="349" t="s">
        <v>134</v>
      </c>
      <c r="CM6" s="349" t="s">
        <v>135</v>
      </c>
      <c r="CN6" s="349" t="s">
        <v>125</v>
      </c>
      <c r="CO6" s="349" t="s">
        <v>47</v>
      </c>
      <c r="CP6" s="349" t="s">
        <v>126</v>
      </c>
      <c r="CQ6" s="349" t="s">
        <v>136</v>
      </c>
      <c r="CR6" s="358" t="s">
        <v>141</v>
      </c>
      <c r="CS6" s="353"/>
    </row>
    <row r="7" spans="1:97"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51"/>
      <c r="AW7" s="349"/>
      <c r="AX7" s="349"/>
      <c r="AY7" s="350"/>
      <c r="AZ7" s="1042"/>
      <c r="BA7" s="348"/>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63"/>
      <c r="CS7" s="364"/>
    </row>
    <row r="8" spans="1:97" s="365" customFormat="1" ht="10.15"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70"/>
      <c r="AW8" s="368"/>
      <c r="AX8" s="369"/>
      <c r="AY8" s="1043"/>
      <c r="AZ8" s="1043"/>
      <c r="BA8" s="367"/>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71" t="s">
        <v>142</v>
      </c>
      <c r="CS8" s="372" t="s">
        <v>143</v>
      </c>
    </row>
    <row r="9" spans="1:97" s="354" customFormat="1" ht="10.15" customHeight="1">
      <c r="A9" s="343"/>
      <c r="B9" s="355"/>
      <c r="C9" s="360"/>
      <c r="D9" s="361"/>
      <c r="E9" s="373" t="s">
        <v>96</v>
      </c>
      <c r="F9" s="348" t="s">
        <v>62</v>
      </c>
      <c r="G9" s="349" t="s">
        <v>62</v>
      </c>
      <c r="H9" s="349" t="s">
        <v>62</v>
      </c>
      <c r="I9" s="349" t="s">
        <v>62</v>
      </c>
      <c r="J9" s="349" t="s">
        <v>62</v>
      </c>
      <c r="K9" s="349" t="s">
        <v>62</v>
      </c>
      <c r="L9" s="350" t="s">
        <v>63</v>
      </c>
      <c r="M9" s="349" t="s">
        <v>63</v>
      </c>
      <c r="N9" s="349" t="s">
        <v>63</v>
      </c>
      <c r="O9" s="349" t="s">
        <v>63</v>
      </c>
      <c r="P9" s="349" t="s">
        <v>63</v>
      </c>
      <c r="Q9" s="349" t="s">
        <v>63</v>
      </c>
      <c r="R9" s="351" t="s">
        <v>63</v>
      </c>
      <c r="S9" s="349" t="s">
        <v>63</v>
      </c>
      <c r="T9" s="349" t="s">
        <v>63</v>
      </c>
      <c r="U9" s="349" t="s">
        <v>63</v>
      </c>
      <c r="V9" s="349" t="s">
        <v>63</v>
      </c>
      <c r="W9" s="349" t="s">
        <v>63</v>
      </c>
      <c r="X9" s="351" t="s">
        <v>64</v>
      </c>
      <c r="Y9" s="351" t="s">
        <v>64</v>
      </c>
      <c r="Z9" s="351" t="s">
        <v>64</v>
      </c>
      <c r="AA9" s="351" t="s">
        <v>64</v>
      </c>
      <c r="AB9" s="351" t="s">
        <v>64</v>
      </c>
      <c r="AC9" s="351" t="s">
        <v>64</v>
      </c>
      <c r="AD9" s="351" t="s">
        <v>64</v>
      </c>
      <c r="AE9" s="351" t="s">
        <v>64</v>
      </c>
      <c r="AF9" s="351" t="s">
        <v>64</v>
      </c>
      <c r="AG9" s="351" t="s">
        <v>64</v>
      </c>
      <c r="AH9" s="351" t="s">
        <v>64</v>
      </c>
      <c r="AI9" s="351" t="s">
        <v>64</v>
      </c>
      <c r="AJ9" s="351" t="s">
        <v>65</v>
      </c>
      <c r="AK9" s="351" t="s">
        <v>65</v>
      </c>
      <c r="AL9" s="351" t="s">
        <v>65</v>
      </c>
      <c r="AM9" s="351" t="s">
        <v>65</v>
      </c>
      <c r="AN9" s="351" t="s">
        <v>65</v>
      </c>
      <c r="AO9" s="351" t="s">
        <v>65</v>
      </c>
      <c r="AP9" s="351" t="s">
        <v>65</v>
      </c>
      <c r="AQ9" s="351" t="s">
        <v>65</v>
      </c>
      <c r="AR9" s="351" t="s">
        <v>65</v>
      </c>
      <c r="AS9" s="351" t="s">
        <v>65</v>
      </c>
      <c r="AT9" s="351" t="s">
        <v>65</v>
      </c>
      <c r="AU9" s="351" t="s">
        <v>65</v>
      </c>
      <c r="AV9" s="351" t="s">
        <v>422</v>
      </c>
      <c r="AW9" s="351" t="s">
        <v>422</v>
      </c>
      <c r="AX9" s="351" t="s">
        <v>422</v>
      </c>
      <c r="AY9" s="1044" t="s">
        <v>422</v>
      </c>
      <c r="AZ9" s="1044" t="s">
        <v>422</v>
      </c>
      <c r="BA9" s="1046" t="s">
        <v>422</v>
      </c>
      <c r="BB9" s="1041" t="s">
        <v>422</v>
      </c>
      <c r="BC9" s="1041" t="s">
        <v>422</v>
      </c>
      <c r="BD9" s="1041" t="s">
        <v>422</v>
      </c>
      <c r="BE9" s="1041" t="s">
        <v>422</v>
      </c>
      <c r="BF9" s="1041" t="s">
        <v>422</v>
      </c>
      <c r="BG9" s="1041" t="s">
        <v>422</v>
      </c>
      <c r="BH9" s="1041" t="s">
        <v>567</v>
      </c>
      <c r="BI9" s="1041" t="s">
        <v>567</v>
      </c>
      <c r="BJ9" s="1041" t="s">
        <v>567</v>
      </c>
      <c r="BK9" s="1041" t="s">
        <v>567</v>
      </c>
      <c r="BL9" s="1041" t="s">
        <v>567</v>
      </c>
      <c r="BM9" s="1041" t="s">
        <v>567</v>
      </c>
      <c r="BN9" s="1041" t="s">
        <v>567</v>
      </c>
      <c r="BO9" s="1041" t="s">
        <v>567</v>
      </c>
      <c r="BP9" s="1041" t="s">
        <v>567</v>
      </c>
      <c r="BQ9" s="1041" t="s">
        <v>567</v>
      </c>
      <c r="BR9" s="1041" t="s">
        <v>567</v>
      </c>
      <c r="BS9" s="1041" t="s">
        <v>567</v>
      </c>
      <c r="BT9" s="1041" t="s">
        <v>661</v>
      </c>
      <c r="BU9" s="1041" t="s">
        <v>661</v>
      </c>
      <c r="BV9" s="1041" t="s">
        <v>661</v>
      </c>
      <c r="BW9" s="1041" t="s">
        <v>661</v>
      </c>
      <c r="BX9" s="1041" t="s">
        <v>661</v>
      </c>
      <c r="BY9" s="1041" t="s">
        <v>661</v>
      </c>
      <c r="BZ9" s="1041" t="s">
        <v>661</v>
      </c>
      <c r="CA9" s="1041" t="s">
        <v>661</v>
      </c>
      <c r="CB9" s="1041" t="s">
        <v>661</v>
      </c>
      <c r="CC9" s="1041" t="s">
        <v>661</v>
      </c>
      <c r="CD9" s="1041" t="s">
        <v>661</v>
      </c>
      <c r="CE9" s="1041" t="s">
        <v>661</v>
      </c>
      <c r="CF9" s="1136" t="s">
        <v>730</v>
      </c>
      <c r="CG9" s="1136" t="s">
        <v>730</v>
      </c>
      <c r="CH9" s="1136" t="s">
        <v>730</v>
      </c>
      <c r="CI9" s="1136" t="s">
        <v>730</v>
      </c>
      <c r="CJ9" s="1136" t="s">
        <v>730</v>
      </c>
      <c r="CK9" s="1136" t="s">
        <v>730</v>
      </c>
      <c r="CL9" s="1136" t="s">
        <v>730</v>
      </c>
      <c r="CM9" s="1136" t="s">
        <v>730</v>
      </c>
      <c r="CN9" s="1136" t="s">
        <v>730</v>
      </c>
      <c r="CO9" s="1136" t="s">
        <v>730</v>
      </c>
      <c r="CP9" s="1136" t="s">
        <v>730</v>
      </c>
      <c r="CQ9" s="1136" t="s">
        <v>730</v>
      </c>
      <c r="CR9" s="371" t="s">
        <v>144</v>
      </c>
      <c r="CS9" s="372" t="s">
        <v>145</v>
      </c>
    </row>
    <row r="10" spans="1:97"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82"/>
      <c r="AW10" s="379"/>
      <c r="AX10" s="380"/>
      <c r="AY10" s="375"/>
      <c r="AZ10" s="375"/>
      <c r="BA10" s="557"/>
      <c r="BB10" s="379"/>
      <c r="BC10" s="379"/>
      <c r="BD10" s="379"/>
      <c r="BE10" s="379"/>
      <c r="BF10" s="379"/>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79"/>
      <c r="CG10" s="379"/>
      <c r="CH10" s="379"/>
      <c r="CI10" s="379"/>
      <c r="CJ10" s="379"/>
      <c r="CK10" s="379"/>
      <c r="CL10" s="379"/>
      <c r="CM10" s="379"/>
      <c r="CN10" s="379"/>
      <c r="CO10" s="379"/>
      <c r="CP10" s="379"/>
      <c r="CQ10" s="379"/>
      <c r="CR10" s="383"/>
      <c r="CS10" s="384"/>
    </row>
    <row r="11" spans="1:97" s="385" customFormat="1" ht="5.0999999999999996"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6"/>
      <c r="AW11" s="391"/>
      <c r="AX11" s="392"/>
      <c r="AY11" s="1045"/>
      <c r="AZ11" s="387"/>
      <c r="BA11" s="388"/>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7"/>
      <c r="CS11" s="398"/>
    </row>
    <row r="12" spans="1:97" s="410" customFormat="1" ht="11.1" customHeight="1">
      <c r="A12" s="399"/>
      <c r="B12" s="400"/>
      <c r="C12" s="401" t="s">
        <v>101</v>
      </c>
      <c r="D12" s="402" t="s">
        <v>102</v>
      </c>
      <c r="E12" s="403"/>
      <c r="F12" s="400"/>
      <c r="G12" s="404"/>
      <c r="H12" s="405"/>
      <c r="I12" s="405"/>
      <c r="J12" s="405"/>
      <c r="K12" s="404"/>
      <c r="L12" s="406"/>
      <c r="M12" s="406"/>
      <c r="N12" s="406"/>
      <c r="O12" s="405"/>
      <c r="P12" s="405"/>
      <c r="Q12" s="404"/>
      <c r="R12" s="407"/>
      <c r="S12" s="404"/>
      <c r="T12" s="405"/>
      <c r="U12" s="405"/>
      <c r="V12" s="405"/>
      <c r="W12" s="404"/>
      <c r="X12" s="407"/>
      <c r="Y12" s="404"/>
      <c r="Z12" s="405"/>
      <c r="AA12" s="405"/>
      <c r="AB12" s="405"/>
      <c r="AC12" s="404"/>
      <c r="AD12" s="407"/>
      <c r="AE12" s="404"/>
      <c r="AF12" s="405"/>
      <c r="AG12" s="405"/>
      <c r="AH12" s="405"/>
      <c r="AI12" s="404"/>
      <c r="AJ12" s="407"/>
      <c r="AK12" s="404"/>
      <c r="AL12" s="405"/>
      <c r="AM12" s="405"/>
      <c r="AN12" s="405"/>
      <c r="AO12" s="404"/>
      <c r="AP12" s="404"/>
      <c r="AQ12" s="404"/>
      <c r="AR12" s="404"/>
      <c r="AS12" s="404"/>
      <c r="AT12" s="404"/>
      <c r="AU12" s="404"/>
      <c r="AV12" s="407"/>
      <c r="AW12" s="404"/>
      <c r="AX12" s="405"/>
      <c r="AY12" s="400"/>
      <c r="AZ12" s="400"/>
      <c r="BA12" s="562"/>
      <c r="BB12" s="404"/>
      <c r="BC12" s="404"/>
      <c r="BD12" s="404"/>
      <c r="BE12" s="404"/>
      <c r="BF12" s="404"/>
      <c r="BG12" s="404"/>
      <c r="BH12" s="404"/>
      <c r="BI12" s="404"/>
      <c r="BJ12" s="404"/>
      <c r="BK12" s="404"/>
      <c r="BL12" s="404"/>
      <c r="BM12" s="404"/>
      <c r="BN12" s="404"/>
      <c r="BO12" s="404"/>
      <c r="BP12" s="404"/>
      <c r="BQ12" s="404"/>
      <c r="BR12" s="404"/>
      <c r="BS12" s="404"/>
      <c r="BT12" s="404"/>
      <c r="BU12" s="404"/>
      <c r="BV12" s="404"/>
      <c r="BW12" s="404"/>
      <c r="BX12" s="404"/>
      <c r="BY12" s="404"/>
      <c r="BZ12" s="404"/>
      <c r="CA12" s="404"/>
      <c r="CB12" s="404"/>
      <c r="CC12" s="404"/>
      <c r="CD12" s="404"/>
      <c r="CE12" s="404"/>
      <c r="CF12" s="404"/>
      <c r="CG12" s="404"/>
      <c r="CH12" s="404"/>
      <c r="CI12" s="404"/>
      <c r="CJ12" s="404"/>
      <c r="CK12" s="404"/>
      <c r="CL12" s="404"/>
      <c r="CM12" s="404"/>
      <c r="CN12" s="404"/>
      <c r="CO12" s="404"/>
      <c r="CP12" s="404"/>
      <c r="CQ12" s="404"/>
      <c r="CR12" s="408"/>
      <c r="CS12" s="409"/>
    </row>
    <row r="13" spans="1:97" s="420" customFormat="1" ht="11.1" customHeight="1">
      <c r="A13" s="411"/>
      <c r="B13" s="412" t="s">
        <v>636</v>
      </c>
      <c r="C13" s="401" t="s">
        <v>532</v>
      </c>
      <c r="D13" s="494" t="s">
        <v>534</v>
      </c>
      <c r="E13" s="1018">
        <v>100</v>
      </c>
      <c r="F13" s="414">
        <v>131.61199999999999</v>
      </c>
      <c r="G13" s="414">
        <v>127.1746</v>
      </c>
      <c r="H13" s="414">
        <v>129.39959999999999</v>
      </c>
      <c r="I13" s="414">
        <v>125.29819999999999</v>
      </c>
      <c r="J13" s="414">
        <v>126.6862</v>
      </c>
      <c r="K13" s="414">
        <v>127.7101</v>
      </c>
      <c r="L13" s="414">
        <v>124.9147</v>
      </c>
      <c r="M13" s="414">
        <v>127.85250000000001</v>
      </c>
      <c r="N13" s="414">
        <v>126.37690000000001</v>
      </c>
      <c r="O13" s="414">
        <v>132.93219999999999</v>
      </c>
      <c r="P13" s="414">
        <v>133.25149999999999</v>
      </c>
      <c r="Q13" s="414">
        <v>135.41139999999999</v>
      </c>
      <c r="R13" s="414">
        <v>130.56270000000001</v>
      </c>
      <c r="S13" s="414">
        <v>124.0959</v>
      </c>
      <c r="T13" s="414">
        <v>123.8002</v>
      </c>
      <c r="U13" s="414">
        <v>123.5891</v>
      </c>
      <c r="V13" s="414">
        <v>119.6413</v>
      </c>
      <c r="W13" s="414">
        <v>119.07559999999999</v>
      </c>
      <c r="X13" s="414">
        <v>119.0419</v>
      </c>
      <c r="Y13" s="414">
        <v>122.28149999999999</v>
      </c>
      <c r="Z13" s="414">
        <v>122.3734</v>
      </c>
      <c r="AA13" s="414">
        <v>126.7379</v>
      </c>
      <c r="AB13" s="414">
        <v>128.583</v>
      </c>
      <c r="AC13" s="414">
        <v>126.5964</v>
      </c>
      <c r="AD13" s="414">
        <v>120.9492</v>
      </c>
      <c r="AE13" s="414">
        <v>115.7838</v>
      </c>
      <c r="AF13" s="414">
        <v>114.0188</v>
      </c>
      <c r="AG13" s="414">
        <v>112.9415</v>
      </c>
      <c r="AH13" s="414">
        <v>114.199</v>
      </c>
      <c r="AI13" s="414">
        <v>114.6874</v>
      </c>
      <c r="AJ13" s="414">
        <v>110.9785</v>
      </c>
      <c r="AK13" s="414">
        <v>114.2739</v>
      </c>
      <c r="AL13" s="414">
        <v>111.654</v>
      </c>
      <c r="AM13" s="414">
        <v>112.66249999999999</v>
      </c>
      <c r="AN13" s="414">
        <v>110.90130000000001</v>
      </c>
      <c r="AO13" s="414">
        <v>109.8369</v>
      </c>
      <c r="AP13" s="414">
        <v>105.70269999999999</v>
      </c>
      <c r="AQ13" s="414">
        <v>105.64830000000001</v>
      </c>
      <c r="AR13" s="414">
        <v>106.44199999999999</v>
      </c>
      <c r="AS13" s="414">
        <v>107.32550000000001</v>
      </c>
      <c r="AT13" s="414">
        <v>105.2153</v>
      </c>
      <c r="AU13" s="414">
        <v>105.53700000000001</v>
      </c>
      <c r="AV13" s="414">
        <v>101.50960000000001</v>
      </c>
      <c r="AW13" s="414">
        <v>112.09050000000001</v>
      </c>
      <c r="AX13" s="414">
        <v>116.99930000000001</v>
      </c>
      <c r="AY13" s="414">
        <v>119.0273</v>
      </c>
      <c r="AZ13" s="414">
        <v>114.3381</v>
      </c>
      <c r="BA13" s="414">
        <v>111.9064</v>
      </c>
      <c r="BB13" s="414">
        <v>105.6123</v>
      </c>
      <c r="BC13" s="414">
        <v>98.296400000000006</v>
      </c>
      <c r="BD13" s="414">
        <v>96.621300000000005</v>
      </c>
      <c r="BE13" s="414">
        <v>95.416700000000006</v>
      </c>
      <c r="BF13" s="414">
        <v>95.499499999999998</v>
      </c>
      <c r="BG13" s="414">
        <v>100</v>
      </c>
      <c r="BH13" s="415">
        <v>98.421000000000006</v>
      </c>
      <c r="BI13" s="415">
        <v>108.5928</v>
      </c>
      <c r="BJ13" s="415">
        <v>115.2987</v>
      </c>
      <c r="BK13" s="415">
        <v>118.0179</v>
      </c>
      <c r="BL13" s="415">
        <v>120.0946</v>
      </c>
      <c r="BM13" s="415">
        <v>116.2577</v>
      </c>
      <c r="BN13" s="415">
        <v>110.1313</v>
      </c>
      <c r="BO13" s="415">
        <v>106.20180000000001</v>
      </c>
      <c r="BP13" s="415">
        <v>98.786199999999994</v>
      </c>
      <c r="BQ13" s="415">
        <v>101.16249999999999</v>
      </c>
      <c r="BR13" s="415">
        <v>102.2821</v>
      </c>
      <c r="BS13" s="415">
        <v>105.97669999999999</v>
      </c>
      <c r="BT13" s="415">
        <v>100.37009999999999</v>
      </c>
      <c r="BU13" s="415">
        <v>112.76819999999999</v>
      </c>
      <c r="BV13" s="415">
        <v>119.7413</v>
      </c>
      <c r="BW13" s="415">
        <v>125.9556</v>
      </c>
      <c r="BX13" s="415">
        <v>130.72120000000001</v>
      </c>
      <c r="BY13" s="415">
        <v>127.0316</v>
      </c>
      <c r="BZ13" s="415">
        <v>120.8227</v>
      </c>
      <c r="CA13" s="415">
        <v>105.45099999999999</v>
      </c>
      <c r="CB13" s="415">
        <v>102.0855</v>
      </c>
      <c r="CC13" s="415">
        <v>103.32859999999999</v>
      </c>
      <c r="CD13" s="415">
        <v>102.63209999999999</v>
      </c>
      <c r="CE13" s="415">
        <v>105.88720000000001</v>
      </c>
      <c r="CF13" s="415">
        <v>104.7264</v>
      </c>
      <c r="CG13" s="415">
        <v>120.6014</v>
      </c>
      <c r="CH13" s="415">
        <v>127.3236</v>
      </c>
      <c r="CI13" s="415">
        <v>132.51439999999999</v>
      </c>
      <c r="CJ13" s="415">
        <v>133.81440000000001</v>
      </c>
      <c r="CK13" s="415">
        <v>133.60730000000001</v>
      </c>
      <c r="CL13" s="415">
        <v>122.70910000000001</v>
      </c>
      <c r="CM13" s="415">
        <v>112.4376</v>
      </c>
      <c r="CN13" s="415">
        <v>108.0596</v>
      </c>
      <c r="CO13" s="415">
        <v>107.1932</v>
      </c>
      <c r="CP13" s="415">
        <v>105.2124</v>
      </c>
      <c r="CQ13" s="415">
        <v>105.00279999999999</v>
      </c>
      <c r="CR13" s="418">
        <f>((CQ13-CP13)/CP13)*100</f>
        <v>-0.19921606198509767</v>
      </c>
      <c r="CS13" s="419">
        <f>((CQ13-CE13)/CE13)*100</f>
        <v>-0.8352284317651365</v>
      </c>
    </row>
    <row r="14" spans="1:97" s="420" customFormat="1" ht="5.0999999999999996" customHeight="1">
      <c r="A14" s="422"/>
      <c r="B14" s="423"/>
      <c r="C14" s="424"/>
      <c r="D14" s="425"/>
      <c r="E14" s="1019"/>
      <c r="F14" s="426"/>
      <c r="G14" s="427"/>
      <c r="H14" s="428"/>
      <c r="I14" s="428"/>
      <c r="J14" s="428"/>
      <c r="K14" s="427"/>
      <c r="L14" s="428"/>
      <c r="M14" s="428"/>
      <c r="N14" s="428"/>
      <c r="O14" s="428"/>
      <c r="P14" s="428"/>
      <c r="Q14" s="427"/>
      <c r="R14" s="429"/>
      <c r="S14" s="427"/>
      <c r="T14" s="428"/>
      <c r="U14" s="428"/>
      <c r="V14" s="428"/>
      <c r="W14" s="427"/>
      <c r="X14" s="429"/>
      <c r="Y14" s="427"/>
      <c r="Z14" s="428"/>
      <c r="AA14" s="428"/>
      <c r="AB14" s="428"/>
      <c r="AC14" s="427"/>
      <c r="AD14" s="427"/>
      <c r="AE14" s="427"/>
      <c r="AF14" s="428"/>
      <c r="AG14" s="428"/>
      <c r="AH14" s="428"/>
      <c r="AI14" s="427"/>
      <c r="AJ14" s="427"/>
      <c r="AK14" s="427"/>
      <c r="AL14" s="428"/>
      <c r="AM14" s="428"/>
      <c r="AN14" s="428"/>
      <c r="AO14" s="427"/>
      <c r="AP14" s="427"/>
      <c r="AQ14" s="427"/>
      <c r="AR14" s="427"/>
      <c r="AS14" s="427"/>
      <c r="AT14" s="427"/>
      <c r="AU14" s="427"/>
      <c r="AV14" s="427"/>
      <c r="AW14" s="427"/>
      <c r="AX14" s="428"/>
      <c r="AY14" s="426"/>
      <c r="AZ14" s="426"/>
      <c r="BA14" s="566"/>
      <c r="BB14" s="427"/>
      <c r="BC14" s="427"/>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7"/>
      <c r="BZ14" s="427"/>
      <c r="CA14" s="427"/>
      <c r="CB14" s="427"/>
      <c r="CC14" s="427"/>
      <c r="CD14" s="427"/>
      <c r="CE14" s="427"/>
      <c r="CF14" s="427"/>
      <c r="CG14" s="427"/>
      <c r="CH14" s="427"/>
      <c r="CI14" s="427"/>
      <c r="CJ14" s="427"/>
      <c r="CK14" s="427"/>
      <c r="CL14" s="427"/>
      <c r="CM14" s="427"/>
      <c r="CN14" s="427"/>
      <c r="CO14" s="427"/>
      <c r="CP14" s="427"/>
      <c r="CQ14" s="427"/>
      <c r="CR14" s="1176"/>
      <c r="CS14" s="1177"/>
    </row>
    <row r="15" spans="1:97" s="420" customFormat="1" ht="11.1" customHeight="1">
      <c r="A15" s="422"/>
      <c r="B15" s="430" t="s">
        <v>593</v>
      </c>
      <c r="C15" s="431" t="s">
        <v>146</v>
      </c>
      <c r="D15" s="495" t="s">
        <v>147</v>
      </c>
      <c r="E15" s="1019">
        <v>55.8</v>
      </c>
      <c r="F15" s="426">
        <v>133.04329999999999</v>
      </c>
      <c r="G15" s="426">
        <v>128.21199999999999</v>
      </c>
      <c r="H15" s="426">
        <v>128.40870000000001</v>
      </c>
      <c r="I15" s="426">
        <v>127.5039</v>
      </c>
      <c r="J15" s="426">
        <v>125.3023</v>
      </c>
      <c r="K15" s="426">
        <v>126.57380000000001</v>
      </c>
      <c r="L15" s="426">
        <v>122.3895</v>
      </c>
      <c r="M15" s="426">
        <v>129.78630000000001</v>
      </c>
      <c r="N15" s="426">
        <v>127.50069999999999</v>
      </c>
      <c r="O15" s="426">
        <v>135.36859999999999</v>
      </c>
      <c r="P15" s="426">
        <v>138.94120000000001</v>
      </c>
      <c r="Q15" s="426">
        <v>140.1114</v>
      </c>
      <c r="R15" s="426">
        <v>134.2259</v>
      </c>
      <c r="S15" s="426">
        <v>123.77030000000001</v>
      </c>
      <c r="T15" s="426">
        <v>124.6315</v>
      </c>
      <c r="U15" s="426">
        <v>124.6863</v>
      </c>
      <c r="V15" s="426">
        <v>120.7332</v>
      </c>
      <c r="W15" s="426">
        <v>118.8077</v>
      </c>
      <c r="X15" s="426">
        <v>118.3198</v>
      </c>
      <c r="Y15" s="426">
        <v>123.70659999999999</v>
      </c>
      <c r="Z15" s="426">
        <v>125.9276</v>
      </c>
      <c r="AA15" s="426">
        <v>133.0566</v>
      </c>
      <c r="AB15" s="426">
        <v>135.63990000000001</v>
      </c>
      <c r="AC15" s="426">
        <v>133.74109999999999</v>
      </c>
      <c r="AD15" s="426">
        <v>123.6664</v>
      </c>
      <c r="AE15" s="426">
        <v>115.2124</v>
      </c>
      <c r="AF15" s="426">
        <v>114.6349</v>
      </c>
      <c r="AG15" s="426">
        <v>112.557</v>
      </c>
      <c r="AH15" s="426">
        <v>111.3497</v>
      </c>
      <c r="AI15" s="426">
        <v>111.9941</v>
      </c>
      <c r="AJ15" s="426">
        <v>111.31399999999999</v>
      </c>
      <c r="AK15" s="426">
        <v>116.2334</v>
      </c>
      <c r="AL15" s="426">
        <v>116.376</v>
      </c>
      <c r="AM15" s="426">
        <v>121.2734</v>
      </c>
      <c r="AN15" s="426">
        <v>119.4396</v>
      </c>
      <c r="AO15" s="426">
        <v>119.3047</v>
      </c>
      <c r="AP15" s="426">
        <v>106.6957</v>
      </c>
      <c r="AQ15" s="426">
        <v>101.0822</v>
      </c>
      <c r="AR15" s="426">
        <v>103.782</v>
      </c>
      <c r="AS15" s="426">
        <v>103.3124</v>
      </c>
      <c r="AT15" s="426">
        <v>101.88160000000001</v>
      </c>
      <c r="AU15" s="426">
        <v>100.7436</v>
      </c>
      <c r="AV15" s="426">
        <v>99.086299999999994</v>
      </c>
      <c r="AW15" s="426">
        <v>114.21429999999999</v>
      </c>
      <c r="AX15" s="426">
        <v>119.0333</v>
      </c>
      <c r="AY15" s="426">
        <v>123.81910000000001</v>
      </c>
      <c r="AZ15" s="426">
        <v>115</v>
      </c>
      <c r="BA15" s="426">
        <v>112.3802</v>
      </c>
      <c r="BB15" s="426">
        <v>109.7667</v>
      </c>
      <c r="BC15" s="426">
        <v>100.5895</v>
      </c>
      <c r="BD15" s="426">
        <v>99.182400000000001</v>
      </c>
      <c r="BE15" s="426">
        <v>98.488900000000001</v>
      </c>
      <c r="BF15" s="426">
        <v>95.028000000000006</v>
      </c>
      <c r="BG15" s="426">
        <v>100</v>
      </c>
      <c r="BH15" s="427">
        <v>103.91160000000001</v>
      </c>
      <c r="BI15" s="427">
        <v>113.90770000000001</v>
      </c>
      <c r="BJ15" s="427">
        <v>124.6964</v>
      </c>
      <c r="BK15" s="427">
        <v>128.07509999999999</v>
      </c>
      <c r="BL15" s="427">
        <v>127.6433</v>
      </c>
      <c r="BM15" s="427">
        <v>125.15309999999999</v>
      </c>
      <c r="BN15" s="427">
        <v>113.1414</v>
      </c>
      <c r="BO15" s="427">
        <v>107.75320000000001</v>
      </c>
      <c r="BP15" s="427">
        <v>96.968500000000006</v>
      </c>
      <c r="BQ15" s="427">
        <v>95.946799999999996</v>
      </c>
      <c r="BR15" s="427">
        <v>96.763300000000001</v>
      </c>
      <c r="BS15" s="427">
        <v>102.76560000000001</v>
      </c>
      <c r="BT15" s="427">
        <v>95.632999999999996</v>
      </c>
      <c r="BU15" s="427">
        <v>110.55110000000001</v>
      </c>
      <c r="BV15" s="427">
        <v>118.78619999999999</v>
      </c>
      <c r="BW15" s="427">
        <v>130.83779999999999</v>
      </c>
      <c r="BX15" s="427">
        <v>138.44489999999999</v>
      </c>
      <c r="BY15" s="427">
        <v>129.4811</v>
      </c>
      <c r="BZ15" s="427">
        <v>118.3242</v>
      </c>
      <c r="CA15" s="427">
        <v>104.4135</v>
      </c>
      <c r="CB15" s="427">
        <v>100.43429999999999</v>
      </c>
      <c r="CC15" s="427">
        <v>98.796999999999997</v>
      </c>
      <c r="CD15" s="427">
        <v>95.643100000000004</v>
      </c>
      <c r="CE15" s="427">
        <v>98.7684</v>
      </c>
      <c r="CF15" s="427">
        <v>106.5155</v>
      </c>
      <c r="CG15" s="427">
        <v>124.10080000000001</v>
      </c>
      <c r="CH15" s="427">
        <v>136.0025</v>
      </c>
      <c r="CI15" s="427">
        <v>143.19470000000001</v>
      </c>
      <c r="CJ15" s="427">
        <v>144.9127</v>
      </c>
      <c r="CK15" s="427">
        <v>141.79759999999999</v>
      </c>
      <c r="CL15" s="427">
        <v>127.5592</v>
      </c>
      <c r="CM15" s="427">
        <v>113.0849</v>
      </c>
      <c r="CN15" s="427">
        <v>108.4913</v>
      </c>
      <c r="CO15" s="427">
        <v>106.27030000000001</v>
      </c>
      <c r="CP15" s="427">
        <v>103.5979</v>
      </c>
      <c r="CQ15" s="427">
        <v>102.04089999999999</v>
      </c>
      <c r="CR15" s="1176">
        <f t="shared" ref="CR15:CR18" si="0">((CQ15-CP15)/CP15)*100</f>
        <v>-1.5029262176163825</v>
      </c>
      <c r="CS15" s="1177">
        <f t="shared" ref="CS15:CS18" si="1">((CQ15-CE15)/CE15)*100</f>
        <v>3.3133066851341058</v>
      </c>
    </row>
    <row r="16" spans="1:97" s="420" customFormat="1" ht="11.1" customHeight="1">
      <c r="A16" s="422"/>
      <c r="B16" s="430" t="s">
        <v>594</v>
      </c>
      <c r="C16" s="431" t="s">
        <v>150</v>
      </c>
      <c r="D16" s="496" t="s">
        <v>151</v>
      </c>
      <c r="E16" s="1019">
        <v>3.2</v>
      </c>
      <c r="F16" s="426">
        <v>144.15950000000001</v>
      </c>
      <c r="G16" s="426">
        <v>141.05250000000001</v>
      </c>
      <c r="H16" s="426">
        <v>142.95230000000001</v>
      </c>
      <c r="I16" s="426">
        <v>143.50880000000001</v>
      </c>
      <c r="J16" s="426">
        <v>146.2422</v>
      </c>
      <c r="K16" s="426">
        <v>148.3312</v>
      </c>
      <c r="L16" s="426">
        <v>146.59440000000001</v>
      </c>
      <c r="M16" s="426">
        <v>144.3603</v>
      </c>
      <c r="N16" s="426">
        <v>146.48009999999999</v>
      </c>
      <c r="O16" s="426">
        <v>151.3263</v>
      </c>
      <c r="P16" s="426">
        <v>148.11930000000001</v>
      </c>
      <c r="Q16" s="426">
        <v>145.2586</v>
      </c>
      <c r="R16" s="426">
        <v>143.77119999999999</v>
      </c>
      <c r="S16" s="426">
        <v>142.11269999999999</v>
      </c>
      <c r="T16" s="426">
        <v>133.46190000000001</v>
      </c>
      <c r="U16" s="426">
        <v>133.399</v>
      </c>
      <c r="V16" s="426">
        <v>132.63890000000001</v>
      </c>
      <c r="W16" s="426">
        <v>129.4675</v>
      </c>
      <c r="X16" s="426">
        <v>131.38249999999999</v>
      </c>
      <c r="Y16" s="426">
        <v>126.08669999999999</v>
      </c>
      <c r="Z16" s="426">
        <v>127.77200000000001</v>
      </c>
      <c r="AA16" s="426">
        <v>131.02070000000001</v>
      </c>
      <c r="AB16" s="426">
        <v>136.89750000000001</v>
      </c>
      <c r="AC16" s="426">
        <v>126.1416</v>
      </c>
      <c r="AD16" s="426">
        <v>127.92010000000001</v>
      </c>
      <c r="AE16" s="426">
        <v>128.97219999999999</v>
      </c>
      <c r="AF16" s="426">
        <v>125.5814</v>
      </c>
      <c r="AG16" s="426">
        <v>128.35650000000001</v>
      </c>
      <c r="AH16" s="426">
        <v>130.2687</v>
      </c>
      <c r="AI16" s="426">
        <v>127.8077</v>
      </c>
      <c r="AJ16" s="426">
        <v>114.26049999999999</v>
      </c>
      <c r="AK16" s="426">
        <v>115.84699999999999</v>
      </c>
      <c r="AL16" s="426">
        <v>124.6292</v>
      </c>
      <c r="AM16" s="426">
        <v>121.8138</v>
      </c>
      <c r="AN16" s="426">
        <v>124.3028</v>
      </c>
      <c r="AO16" s="426">
        <v>125.0223</v>
      </c>
      <c r="AP16" s="426">
        <v>121.41289999999999</v>
      </c>
      <c r="AQ16" s="426">
        <v>121.029</v>
      </c>
      <c r="AR16" s="426">
        <v>125.1247</v>
      </c>
      <c r="AS16" s="426">
        <v>131.166</v>
      </c>
      <c r="AT16" s="426">
        <v>131.892</v>
      </c>
      <c r="AU16" s="426">
        <v>140.3766</v>
      </c>
      <c r="AV16" s="426">
        <v>130.7946</v>
      </c>
      <c r="AW16" s="426">
        <v>141.47800000000001</v>
      </c>
      <c r="AX16" s="426">
        <v>154.2054</v>
      </c>
      <c r="AY16" s="426">
        <v>141.70660000000001</v>
      </c>
      <c r="AZ16" s="426">
        <v>142.3143</v>
      </c>
      <c r="BA16" s="426">
        <v>130.72669999999999</v>
      </c>
      <c r="BB16" s="426">
        <v>105.2679</v>
      </c>
      <c r="BC16" s="426">
        <v>92.455299999999994</v>
      </c>
      <c r="BD16" s="426">
        <v>84.551299999999998</v>
      </c>
      <c r="BE16" s="426">
        <v>90.405600000000007</v>
      </c>
      <c r="BF16" s="426">
        <v>104.902</v>
      </c>
      <c r="BG16" s="426">
        <v>100</v>
      </c>
      <c r="BH16" s="427">
        <v>88.647300000000001</v>
      </c>
      <c r="BI16" s="427">
        <v>109.99379999999999</v>
      </c>
      <c r="BJ16" s="427">
        <v>120.1473</v>
      </c>
      <c r="BK16" s="427">
        <v>126.85209999999999</v>
      </c>
      <c r="BL16" s="427">
        <v>144.55930000000001</v>
      </c>
      <c r="BM16" s="427">
        <v>134.32839999999999</v>
      </c>
      <c r="BN16" s="427">
        <v>131.9829</v>
      </c>
      <c r="BO16" s="427">
        <v>112.58410000000001</v>
      </c>
      <c r="BP16" s="427">
        <v>106.91970000000001</v>
      </c>
      <c r="BQ16" s="427">
        <v>120.1524</v>
      </c>
      <c r="BR16" s="427">
        <v>126.12</v>
      </c>
      <c r="BS16" s="427">
        <v>132.0421</v>
      </c>
      <c r="BT16" s="427">
        <v>92.195999999999998</v>
      </c>
      <c r="BU16" s="427">
        <v>130.607</v>
      </c>
      <c r="BV16" s="427">
        <v>116.9091</v>
      </c>
      <c r="BW16" s="427">
        <v>117.4783</v>
      </c>
      <c r="BX16" s="427">
        <v>111.2929</v>
      </c>
      <c r="BY16" s="427">
        <v>129.34819999999999</v>
      </c>
      <c r="BZ16" s="427">
        <v>123.0946</v>
      </c>
      <c r="CA16" s="427">
        <v>102.3506</v>
      </c>
      <c r="CB16" s="427">
        <v>94.805000000000007</v>
      </c>
      <c r="CC16" s="427">
        <v>93.601100000000002</v>
      </c>
      <c r="CD16" s="427">
        <v>95.5501</v>
      </c>
      <c r="CE16" s="427">
        <v>100.8263</v>
      </c>
      <c r="CF16" s="427">
        <v>85.816800000000001</v>
      </c>
      <c r="CG16" s="427">
        <v>120.28449999999999</v>
      </c>
      <c r="CH16" s="427">
        <v>121.3155</v>
      </c>
      <c r="CI16" s="427">
        <v>118.3335</v>
      </c>
      <c r="CJ16" s="427">
        <v>115.4466</v>
      </c>
      <c r="CK16" s="427">
        <v>118.2093</v>
      </c>
      <c r="CL16" s="427">
        <v>120.0329</v>
      </c>
      <c r="CM16" s="427">
        <v>104.22369999999999</v>
      </c>
      <c r="CN16" s="427">
        <v>102.11020000000001</v>
      </c>
      <c r="CO16" s="427">
        <v>102.37139999999999</v>
      </c>
      <c r="CP16" s="427">
        <v>96.650700000000001</v>
      </c>
      <c r="CQ16" s="427">
        <v>126.5641</v>
      </c>
      <c r="CR16" s="1176">
        <f t="shared" si="0"/>
        <v>30.95000863935801</v>
      </c>
      <c r="CS16" s="1177">
        <f t="shared" si="1"/>
        <v>25.526871461116784</v>
      </c>
    </row>
    <row r="17" spans="1:97" s="420" customFormat="1" ht="11.1" customHeight="1">
      <c r="A17" s="422"/>
      <c r="B17" s="430" t="s">
        <v>595</v>
      </c>
      <c r="C17" s="431" t="s">
        <v>591</v>
      </c>
      <c r="D17" s="496" t="s">
        <v>592</v>
      </c>
      <c r="E17" s="1019">
        <v>19.7</v>
      </c>
      <c r="F17" s="426">
        <v>130.0505</v>
      </c>
      <c r="G17" s="426">
        <v>126.5003</v>
      </c>
      <c r="H17" s="426">
        <v>132.43889999999999</v>
      </c>
      <c r="I17" s="426">
        <v>126.1404</v>
      </c>
      <c r="J17" s="426">
        <v>130.31970000000001</v>
      </c>
      <c r="K17" s="426">
        <v>129.3321</v>
      </c>
      <c r="L17" s="426">
        <v>129.8707</v>
      </c>
      <c r="M17" s="426">
        <v>130.4117</v>
      </c>
      <c r="N17" s="426">
        <v>127.5988</v>
      </c>
      <c r="O17" s="426">
        <v>131.56219999999999</v>
      </c>
      <c r="P17" s="426">
        <v>129.9939</v>
      </c>
      <c r="Q17" s="426">
        <v>131.44</v>
      </c>
      <c r="R17" s="426">
        <v>125.44280000000001</v>
      </c>
      <c r="S17" s="426">
        <v>126.6829</v>
      </c>
      <c r="T17" s="426">
        <v>127.7724</v>
      </c>
      <c r="U17" s="426">
        <v>127.9875</v>
      </c>
      <c r="V17" s="426">
        <v>118.0104</v>
      </c>
      <c r="W17" s="426">
        <v>119.4627</v>
      </c>
      <c r="X17" s="426">
        <v>119.73050000000001</v>
      </c>
      <c r="Y17" s="426">
        <v>120.3391</v>
      </c>
      <c r="Z17" s="426">
        <v>114.9126</v>
      </c>
      <c r="AA17" s="426">
        <v>115.73520000000001</v>
      </c>
      <c r="AB17" s="426">
        <v>114.00960000000001</v>
      </c>
      <c r="AC17" s="426">
        <v>115.01990000000001</v>
      </c>
      <c r="AD17" s="426">
        <v>113.4873</v>
      </c>
      <c r="AE17" s="426">
        <v>111.0287</v>
      </c>
      <c r="AF17" s="426">
        <v>108.8419</v>
      </c>
      <c r="AG17" s="426">
        <v>106.85</v>
      </c>
      <c r="AH17" s="426">
        <v>114.6399</v>
      </c>
      <c r="AI17" s="426">
        <v>112.5269</v>
      </c>
      <c r="AJ17" s="426">
        <v>111.26819999999999</v>
      </c>
      <c r="AK17" s="426">
        <v>110.36369999999999</v>
      </c>
      <c r="AL17" s="426">
        <v>103.22329999999999</v>
      </c>
      <c r="AM17" s="426">
        <v>99.311300000000003</v>
      </c>
      <c r="AN17" s="426">
        <v>101.4563</v>
      </c>
      <c r="AO17" s="426">
        <v>98.885599999999997</v>
      </c>
      <c r="AP17" s="426">
        <v>103.5711</v>
      </c>
      <c r="AQ17" s="426">
        <v>104.0665</v>
      </c>
      <c r="AR17" s="426">
        <v>101.80329999999999</v>
      </c>
      <c r="AS17" s="426">
        <v>101.6545</v>
      </c>
      <c r="AT17" s="426">
        <v>100.0155</v>
      </c>
      <c r="AU17" s="426">
        <v>102.3378</v>
      </c>
      <c r="AV17" s="426">
        <v>95.828500000000005</v>
      </c>
      <c r="AW17" s="426">
        <v>104.3533</v>
      </c>
      <c r="AX17" s="426">
        <v>103.414</v>
      </c>
      <c r="AY17" s="426">
        <v>100.4363</v>
      </c>
      <c r="AZ17" s="426">
        <v>104.6542</v>
      </c>
      <c r="BA17" s="426">
        <v>107.1506</v>
      </c>
      <c r="BB17" s="426">
        <v>104.8181</v>
      </c>
      <c r="BC17" s="426">
        <v>97.041700000000006</v>
      </c>
      <c r="BD17" s="426">
        <v>95.221000000000004</v>
      </c>
      <c r="BE17" s="426">
        <v>91.094300000000004</v>
      </c>
      <c r="BF17" s="426">
        <v>95.360200000000006</v>
      </c>
      <c r="BG17" s="426">
        <v>100</v>
      </c>
      <c r="BH17" s="427">
        <v>95.863500000000002</v>
      </c>
      <c r="BI17" s="427">
        <v>102.2424</v>
      </c>
      <c r="BJ17" s="427">
        <v>104.2016</v>
      </c>
      <c r="BK17" s="427">
        <v>105.2336</v>
      </c>
      <c r="BL17" s="427">
        <v>107.76090000000001</v>
      </c>
      <c r="BM17" s="427">
        <v>109.2987</v>
      </c>
      <c r="BN17" s="427">
        <v>109.977</v>
      </c>
      <c r="BO17" s="427">
        <v>109.58710000000001</v>
      </c>
      <c r="BP17" s="427">
        <v>104.3165</v>
      </c>
      <c r="BQ17" s="427">
        <v>109.8818</v>
      </c>
      <c r="BR17" s="427">
        <v>113.10209999999999</v>
      </c>
      <c r="BS17" s="427">
        <v>114.5958</v>
      </c>
      <c r="BT17" s="427">
        <v>100.8947</v>
      </c>
      <c r="BU17" s="427">
        <v>102.5847</v>
      </c>
      <c r="BV17" s="427">
        <v>105.5628</v>
      </c>
      <c r="BW17" s="427">
        <v>105.55710000000001</v>
      </c>
      <c r="BX17" s="427">
        <v>107.22709999999999</v>
      </c>
      <c r="BY17" s="427">
        <v>110.0377</v>
      </c>
      <c r="BZ17" s="427">
        <v>116.0655</v>
      </c>
      <c r="CA17" s="427">
        <v>106.8443</v>
      </c>
      <c r="CB17" s="427">
        <v>97.629499999999993</v>
      </c>
      <c r="CC17" s="427">
        <v>99.74</v>
      </c>
      <c r="CD17" s="427">
        <v>99.757400000000004</v>
      </c>
      <c r="CE17" s="427">
        <v>105.0056</v>
      </c>
      <c r="CF17" s="427">
        <v>98.214299999999994</v>
      </c>
      <c r="CG17" s="427">
        <v>104.1003</v>
      </c>
      <c r="CH17" s="427">
        <v>103.3832</v>
      </c>
      <c r="CI17" s="427">
        <v>103.36799999999999</v>
      </c>
      <c r="CJ17" s="427">
        <v>103.5971</v>
      </c>
      <c r="CK17" s="427">
        <v>110.5056</v>
      </c>
      <c r="CL17" s="427">
        <v>109.4609</v>
      </c>
      <c r="CM17" s="427">
        <v>101.0013</v>
      </c>
      <c r="CN17" s="427">
        <v>97.416499999999999</v>
      </c>
      <c r="CO17" s="427">
        <v>99.157899999999998</v>
      </c>
      <c r="CP17" s="427">
        <v>99.872</v>
      </c>
      <c r="CQ17" s="427">
        <v>100.67749999999999</v>
      </c>
      <c r="CR17" s="1176">
        <f t="shared" si="0"/>
        <v>0.80653236142261586</v>
      </c>
      <c r="CS17" s="1177">
        <f t="shared" si="1"/>
        <v>-4.1217801717241809</v>
      </c>
    </row>
    <row r="18" spans="1:97" s="420" customFormat="1" ht="11.1" customHeight="1">
      <c r="A18" s="422"/>
      <c r="B18" s="430" t="s">
        <v>596</v>
      </c>
      <c r="C18" s="431" t="s">
        <v>152</v>
      </c>
      <c r="D18" s="495" t="s">
        <v>506</v>
      </c>
      <c r="E18" s="1019">
        <v>21.3</v>
      </c>
      <c r="F18" s="426">
        <v>126.1656</v>
      </c>
      <c r="G18" s="426">
        <v>121.72790000000001</v>
      </c>
      <c r="H18" s="426">
        <v>127.4931</v>
      </c>
      <c r="I18" s="426">
        <v>112.328</v>
      </c>
      <c r="J18" s="426">
        <v>123.7239</v>
      </c>
      <c r="K18" s="426">
        <v>125.8233</v>
      </c>
      <c r="L18" s="426">
        <v>124.2762</v>
      </c>
      <c r="M18" s="426">
        <v>113.73399999999999</v>
      </c>
      <c r="N18" s="426">
        <v>116.0712</v>
      </c>
      <c r="O18" s="426">
        <v>121.10550000000001</v>
      </c>
      <c r="P18" s="426">
        <v>111.6576</v>
      </c>
      <c r="Q18" s="426">
        <v>120.05</v>
      </c>
      <c r="R18" s="426">
        <v>119.703</v>
      </c>
      <c r="S18" s="426">
        <v>118.496</v>
      </c>
      <c r="T18" s="426">
        <v>114.2418</v>
      </c>
      <c r="U18" s="426">
        <v>112.3892</v>
      </c>
      <c r="V18" s="426">
        <v>114.6391</v>
      </c>
      <c r="W18" s="426">
        <v>117.857</v>
      </c>
      <c r="X18" s="426">
        <v>118.6527</v>
      </c>
      <c r="Y18" s="426">
        <v>119.2307</v>
      </c>
      <c r="Z18" s="426">
        <v>116.97799999999999</v>
      </c>
      <c r="AA18" s="426">
        <v>115.0198</v>
      </c>
      <c r="AB18" s="426">
        <v>116.95869999999999</v>
      </c>
      <c r="AC18" s="426">
        <v>113.7567</v>
      </c>
      <c r="AD18" s="426">
        <v>118.3451</v>
      </c>
      <c r="AE18" s="426">
        <v>120.9618</v>
      </c>
      <c r="AF18" s="426">
        <v>115.4933</v>
      </c>
      <c r="AG18" s="426">
        <v>118.2748</v>
      </c>
      <c r="AH18" s="426">
        <v>121.28749999999999</v>
      </c>
      <c r="AI18" s="426">
        <v>125.161</v>
      </c>
      <c r="AJ18" s="426">
        <v>115.3797</v>
      </c>
      <c r="AK18" s="426">
        <v>119.8646</v>
      </c>
      <c r="AL18" s="426">
        <v>111.17610000000001</v>
      </c>
      <c r="AM18" s="426">
        <v>110.1414</v>
      </c>
      <c r="AN18" s="426">
        <v>102.791</v>
      </c>
      <c r="AO18" s="426">
        <v>99.780100000000004</v>
      </c>
      <c r="AP18" s="426">
        <v>104.9207</v>
      </c>
      <c r="AQ18" s="426">
        <v>118.2928</v>
      </c>
      <c r="AR18" s="426">
        <v>117.17010000000001</v>
      </c>
      <c r="AS18" s="426">
        <v>120.5253</v>
      </c>
      <c r="AT18" s="426">
        <v>114.819</v>
      </c>
      <c r="AU18" s="426">
        <v>112.39019999999999</v>
      </c>
      <c r="AV18" s="426">
        <v>104.8451</v>
      </c>
      <c r="AW18" s="426">
        <v>102.51730000000001</v>
      </c>
      <c r="AX18" s="426">
        <v>112.2559</v>
      </c>
      <c r="AY18" s="426">
        <v>114.0378</v>
      </c>
      <c r="AZ18" s="426">
        <v>111.8699</v>
      </c>
      <c r="BA18" s="426">
        <v>106.7174</v>
      </c>
      <c r="BB18" s="426">
        <v>95.046099999999996</v>
      </c>
      <c r="BC18" s="426">
        <v>94.631100000000004</v>
      </c>
      <c r="BD18" s="426">
        <v>93.869100000000003</v>
      </c>
      <c r="BE18" s="426">
        <v>92.4101</v>
      </c>
      <c r="BF18" s="426">
        <v>94.656000000000006</v>
      </c>
      <c r="BG18" s="426">
        <v>100</v>
      </c>
      <c r="BH18" s="427">
        <v>86.671899999999994</v>
      </c>
      <c r="BI18" s="427">
        <v>98.385000000000005</v>
      </c>
      <c r="BJ18" s="427">
        <v>96.483599999999996</v>
      </c>
      <c r="BK18" s="427">
        <v>97.865099999999998</v>
      </c>
      <c r="BL18" s="427">
        <v>103.101</v>
      </c>
      <c r="BM18" s="427">
        <v>91.179599999999994</v>
      </c>
      <c r="BN18" s="427">
        <v>95.181399999999996</v>
      </c>
      <c r="BO18" s="427">
        <v>96.174300000000002</v>
      </c>
      <c r="BP18" s="427">
        <v>96.492400000000004</v>
      </c>
      <c r="BQ18" s="427">
        <v>103.191</v>
      </c>
      <c r="BR18" s="427">
        <v>101.77370000000001</v>
      </c>
      <c r="BS18" s="427">
        <v>100.0271</v>
      </c>
      <c r="BT18" s="427">
        <v>112.16500000000001</v>
      </c>
      <c r="BU18" s="427">
        <v>121.9941</v>
      </c>
      <c r="BV18" s="427">
        <v>132.85419999999999</v>
      </c>
      <c r="BW18" s="427">
        <v>129.8194</v>
      </c>
      <c r="BX18" s="427">
        <v>131.66130000000001</v>
      </c>
      <c r="BY18" s="427">
        <v>132.3699</v>
      </c>
      <c r="BZ18" s="427">
        <v>128.8552</v>
      </c>
      <c r="CA18" s="427">
        <v>105.5239</v>
      </c>
      <c r="CB18" s="427">
        <v>109.76479999999999</v>
      </c>
      <c r="CC18" s="427">
        <v>118.39960000000001</v>
      </c>
      <c r="CD18" s="427">
        <v>123.1708</v>
      </c>
      <c r="CE18" s="427">
        <v>124.5865</v>
      </c>
      <c r="CF18" s="427">
        <v>105.0442</v>
      </c>
      <c r="CG18" s="427">
        <v>120.1581</v>
      </c>
      <c r="CH18" s="427">
        <v>119.724</v>
      </c>
      <c r="CI18" s="427">
        <v>126.3732</v>
      </c>
      <c r="CJ18" s="427">
        <v>128.6748</v>
      </c>
      <c r="CK18" s="427">
        <v>128.99950000000001</v>
      </c>
      <c r="CL18" s="427">
        <v>114.7659</v>
      </c>
      <c r="CM18" s="427">
        <v>118.3758</v>
      </c>
      <c r="CN18" s="427">
        <v>113.4191</v>
      </c>
      <c r="CO18" s="427">
        <v>113.7242</v>
      </c>
      <c r="CP18" s="427">
        <v>112.17019999999999</v>
      </c>
      <c r="CQ18" s="427">
        <v>106.3353</v>
      </c>
      <c r="CR18" s="1176">
        <f t="shared" si="0"/>
        <v>-5.2018272232731961</v>
      </c>
      <c r="CS18" s="1177">
        <f t="shared" si="1"/>
        <v>-14.649420282293827</v>
      </c>
    </row>
    <row r="19" spans="1:97" s="446" customFormat="1" ht="5.0999999999999996" customHeight="1">
      <c r="A19" s="434"/>
      <c r="B19" s="435"/>
      <c r="C19" s="436"/>
      <c r="D19" s="437"/>
      <c r="E19" s="438"/>
      <c r="F19" s="435"/>
      <c r="G19" s="439"/>
      <c r="H19" s="440"/>
      <c r="I19" s="440"/>
      <c r="J19" s="440"/>
      <c r="K19" s="439"/>
      <c r="L19" s="441"/>
      <c r="M19" s="441"/>
      <c r="N19" s="441"/>
      <c r="O19" s="440"/>
      <c r="P19" s="440"/>
      <c r="Q19" s="439"/>
      <c r="R19" s="497"/>
      <c r="S19" s="439"/>
      <c r="T19" s="440"/>
      <c r="U19" s="440"/>
      <c r="V19" s="440"/>
      <c r="W19" s="439"/>
      <c r="X19" s="497"/>
      <c r="Y19" s="439"/>
      <c r="Z19" s="440"/>
      <c r="AA19" s="440"/>
      <c r="AB19" s="440"/>
      <c r="AC19" s="439"/>
      <c r="AD19" s="497"/>
      <c r="AE19" s="439"/>
      <c r="AF19" s="440"/>
      <c r="AG19" s="440"/>
      <c r="AH19" s="440"/>
      <c r="AI19" s="439"/>
      <c r="AJ19" s="497"/>
      <c r="AK19" s="439"/>
      <c r="AL19" s="440"/>
      <c r="AM19" s="440"/>
      <c r="AN19" s="440"/>
      <c r="AO19" s="439"/>
      <c r="AP19" s="439"/>
      <c r="AQ19" s="439"/>
      <c r="AR19" s="439"/>
      <c r="AS19" s="439"/>
      <c r="AT19" s="439"/>
      <c r="AU19" s="439"/>
      <c r="AV19" s="497"/>
      <c r="AW19" s="439"/>
      <c r="AX19" s="440"/>
      <c r="AY19" s="435"/>
      <c r="AZ19" s="435"/>
      <c r="BA19" s="575"/>
      <c r="BB19" s="439"/>
      <c r="BC19" s="439"/>
      <c r="BD19" s="439"/>
      <c r="BE19" s="439"/>
      <c r="BF19" s="439"/>
      <c r="BG19" s="439"/>
      <c r="BH19" s="439"/>
      <c r="BI19" s="439"/>
      <c r="BJ19" s="439"/>
      <c r="BK19" s="439"/>
      <c r="BL19" s="439"/>
      <c r="BM19" s="439"/>
      <c r="BN19" s="439"/>
      <c r="BO19" s="439"/>
      <c r="BP19" s="439"/>
      <c r="BQ19" s="439"/>
      <c r="BR19" s="439"/>
      <c r="BS19" s="439"/>
      <c r="BT19" s="439"/>
      <c r="BU19" s="439"/>
      <c r="BV19" s="439"/>
      <c r="BW19" s="439"/>
      <c r="BX19" s="439"/>
      <c r="BY19" s="439"/>
      <c r="BZ19" s="439"/>
      <c r="CA19" s="439"/>
      <c r="CB19" s="439"/>
      <c r="CC19" s="439"/>
      <c r="CD19" s="439"/>
      <c r="CE19" s="439"/>
      <c r="CF19" s="439"/>
      <c r="CG19" s="439"/>
      <c r="CH19" s="439"/>
      <c r="CI19" s="439"/>
      <c r="CJ19" s="439"/>
      <c r="CK19" s="439"/>
      <c r="CL19" s="439"/>
      <c r="CM19" s="439"/>
      <c r="CN19" s="439"/>
      <c r="CO19" s="439"/>
      <c r="CP19" s="439"/>
      <c r="CQ19" s="439"/>
      <c r="CR19" s="1176"/>
      <c r="CS19" s="432"/>
    </row>
    <row r="20" spans="1:97" s="446" customFormat="1" ht="5.0999999999999996" customHeight="1">
      <c r="A20" s="447"/>
      <c r="B20" s="447"/>
      <c r="C20" s="448"/>
      <c r="D20" s="447"/>
      <c r="E20" s="449"/>
      <c r="F20" s="447"/>
      <c r="G20" s="447"/>
      <c r="H20" s="447"/>
      <c r="I20" s="447"/>
      <c r="J20" s="447"/>
      <c r="K20" s="447"/>
      <c r="L20" s="449"/>
      <c r="M20" s="449"/>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7"/>
      <c r="BD20" s="447"/>
      <c r="BE20" s="447"/>
      <c r="BF20" s="447"/>
      <c r="BG20" s="447"/>
      <c r="BH20" s="447"/>
      <c r="BI20" s="447"/>
      <c r="BJ20" s="447"/>
      <c r="BK20" s="447"/>
      <c r="BL20" s="447"/>
      <c r="BM20" s="447"/>
      <c r="BN20" s="447"/>
      <c r="BO20" s="447"/>
      <c r="BP20" s="447"/>
      <c r="BQ20" s="447"/>
      <c r="BR20" s="447"/>
      <c r="BS20" s="447"/>
      <c r="BT20" s="447"/>
      <c r="BU20" s="447"/>
      <c r="BV20" s="447"/>
      <c r="BW20" s="447"/>
      <c r="BX20" s="447"/>
      <c r="BY20" s="447"/>
      <c r="BZ20" s="447"/>
      <c r="CA20" s="447"/>
      <c r="CB20" s="447"/>
      <c r="CC20" s="447"/>
      <c r="CD20" s="447"/>
      <c r="CE20" s="447"/>
      <c r="CF20" s="447"/>
      <c r="CG20" s="447"/>
      <c r="CH20" s="447"/>
      <c r="CI20" s="447"/>
      <c r="CJ20" s="447"/>
      <c r="CK20" s="447"/>
      <c r="CL20" s="447"/>
      <c r="CM20" s="447"/>
      <c r="CN20" s="447"/>
      <c r="CO20" s="447"/>
      <c r="CP20" s="447"/>
      <c r="CQ20" s="447"/>
      <c r="CR20" s="498"/>
      <c r="CS20" s="498"/>
    </row>
    <row r="21" spans="1:97" s="446" customFormat="1" ht="10.5" customHeight="1">
      <c r="A21" s="447"/>
      <c r="B21" s="447" t="s">
        <v>767</v>
      </c>
      <c r="C21" s="448"/>
      <c r="D21" s="447"/>
      <c r="E21" s="449"/>
      <c r="F21" s="447"/>
      <c r="G21" s="447"/>
      <c r="H21" s="447"/>
      <c r="I21" s="447"/>
      <c r="J21" s="447"/>
      <c r="K21" s="447"/>
      <c r="L21" s="449"/>
      <c r="M21" s="449"/>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7"/>
      <c r="AY21" s="447"/>
      <c r="AZ21" s="447"/>
      <c r="BA21" s="447"/>
      <c r="BB21" s="447"/>
      <c r="BC21" s="447"/>
      <c r="BD21" s="447"/>
      <c r="BE21" s="447"/>
      <c r="BF21" s="447"/>
      <c r="BG21" s="447"/>
      <c r="BH21" s="447"/>
      <c r="BI21" s="447"/>
      <c r="BJ21" s="447"/>
      <c r="BK21" s="447"/>
      <c r="BL21" s="447"/>
      <c r="BM21" s="447"/>
      <c r="BN21" s="447"/>
      <c r="BO21" s="447"/>
      <c r="BP21" s="447"/>
      <c r="BQ21" s="447"/>
      <c r="BR21" s="447"/>
      <c r="BS21" s="447"/>
      <c r="BT21" s="447"/>
      <c r="BU21" s="447"/>
      <c r="BV21" s="447"/>
      <c r="BW21" s="447"/>
      <c r="BX21" s="447"/>
      <c r="BY21" s="447"/>
      <c r="BZ21" s="447"/>
      <c r="CA21" s="447"/>
      <c r="CB21" s="447"/>
      <c r="CC21" s="447"/>
      <c r="CD21" s="447"/>
      <c r="CE21" s="447"/>
      <c r="CF21" s="447"/>
      <c r="CG21" s="447"/>
      <c r="CH21" s="447"/>
      <c r="CI21" s="447"/>
      <c r="CJ21" s="447"/>
      <c r="CK21" s="447"/>
      <c r="CL21" s="447"/>
      <c r="CM21" s="447"/>
      <c r="CN21" s="447"/>
      <c r="CO21" s="447"/>
      <c r="CP21" s="447"/>
      <c r="CQ21" s="447"/>
      <c r="CR21" s="473"/>
      <c r="CS21" s="473"/>
    </row>
    <row r="22" spans="1:97" s="446" customFormat="1" ht="10.5" customHeight="1">
      <c r="A22" s="447"/>
      <c r="B22" s="447" t="s">
        <v>766</v>
      </c>
      <c r="C22" s="448"/>
      <c r="D22" s="447"/>
      <c r="E22" s="449"/>
      <c r="F22" s="447"/>
      <c r="G22" s="447"/>
      <c r="H22" s="447"/>
      <c r="I22" s="447"/>
      <c r="J22" s="447"/>
      <c r="K22" s="447"/>
      <c r="L22" s="449"/>
      <c r="M22" s="449"/>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447"/>
      <c r="BJ22" s="447"/>
      <c r="BK22" s="447"/>
      <c r="BL22" s="447"/>
      <c r="BM22" s="447"/>
      <c r="BN22" s="447"/>
      <c r="BO22" s="447"/>
      <c r="BP22" s="447"/>
      <c r="BQ22" s="447"/>
      <c r="BR22" s="447"/>
      <c r="BS22" s="447"/>
      <c r="BT22" s="447"/>
      <c r="BU22" s="447"/>
      <c r="BV22" s="447"/>
      <c r="BW22" s="447"/>
      <c r="BX22" s="447"/>
      <c r="BY22" s="447"/>
      <c r="BZ22" s="447"/>
      <c r="CA22" s="447"/>
      <c r="CB22" s="447"/>
      <c r="CC22" s="447"/>
      <c r="CD22" s="447"/>
      <c r="CE22" s="447"/>
      <c r="CF22" s="447"/>
      <c r="CG22" s="447"/>
      <c r="CH22" s="447"/>
      <c r="CI22" s="447"/>
      <c r="CJ22" s="447"/>
      <c r="CK22" s="447"/>
      <c r="CL22" s="447"/>
      <c r="CM22" s="447"/>
      <c r="CN22" s="447"/>
      <c r="CO22" s="447"/>
      <c r="CP22" s="447"/>
      <c r="CQ22" s="447"/>
      <c r="CR22" s="473"/>
      <c r="CS22" s="473"/>
    </row>
    <row r="23" spans="1:97" s="420" customFormat="1" ht="15" customHeight="1">
      <c r="C23" s="499"/>
      <c r="D23" s="455"/>
      <c r="E23" s="449"/>
      <c r="F23" s="456"/>
      <c r="G23" s="456"/>
      <c r="H23" s="456"/>
      <c r="I23" s="456"/>
      <c r="J23" s="456"/>
      <c r="K23" s="456"/>
      <c r="L23" s="457"/>
      <c r="M23" s="458"/>
      <c r="N23" s="459"/>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6"/>
      <c r="AL23" s="456"/>
      <c r="AM23" s="456"/>
      <c r="AN23" s="456"/>
      <c r="AO23" s="456"/>
      <c r="AP23" s="456"/>
      <c r="AQ23" s="456"/>
      <c r="AR23" s="456"/>
      <c r="AS23" s="456"/>
      <c r="AT23" s="456"/>
      <c r="AU23" s="456"/>
      <c r="AV23" s="456"/>
      <c r="AW23" s="456"/>
      <c r="CR23" s="473"/>
      <c r="CS23" s="473"/>
    </row>
    <row r="24" spans="1:97" s="466" customFormat="1" ht="3" customHeight="1">
      <c r="A24" s="460"/>
      <c r="B24" s="461"/>
      <c r="C24" s="462"/>
      <c r="D24" s="463"/>
      <c r="E24" s="464"/>
      <c r="F24" s="450"/>
      <c r="G24" s="450"/>
      <c r="H24" s="450"/>
      <c r="I24" s="450"/>
      <c r="J24" s="450"/>
      <c r="K24" s="450"/>
      <c r="L24" s="457"/>
      <c r="M24" s="458"/>
      <c r="N24" s="465"/>
      <c r="O24" s="450"/>
      <c r="P24" s="450"/>
      <c r="Q24" s="450"/>
      <c r="R24" s="450"/>
      <c r="S24" s="450"/>
      <c r="T24" s="450"/>
      <c r="U24" s="450"/>
      <c r="V24" s="450"/>
      <c r="W24" s="450"/>
      <c r="X24" s="450"/>
      <c r="Y24" s="450"/>
      <c r="Z24" s="450"/>
      <c r="AA24" s="450"/>
      <c r="AB24" s="450"/>
      <c r="AC24" s="450"/>
      <c r="AD24" s="450"/>
      <c r="AE24" s="450"/>
      <c r="AF24" s="450"/>
      <c r="AG24" s="450"/>
      <c r="AH24" s="450"/>
      <c r="AI24" s="450"/>
      <c r="AJ24" s="456"/>
      <c r="AK24" s="456"/>
      <c r="AL24" s="450"/>
      <c r="AM24" s="450"/>
      <c r="AN24" s="450"/>
      <c r="AO24" s="450"/>
      <c r="AP24" s="450"/>
      <c r="AQ24" s="450"/>
      <c r="AR24" s="450"/>
      <c r="AS24" s="450"/>
      <c r="AT24" s="450"/>
      <c r="AU24" s="450"/>
      <c r="AV24" s="450"/>
      <c r="AW24" s="450"/>
      <c r="AX24" s="450"/>
      <c r="AY24" s="450"/>
      <c r="AZ24" s="450"/>
      <c r="BA24" s="450"/>
      <c r="BB24" s="450"/>
      <c r="BC24" s="450"/>
      <c r="BD24" s="450"/>
      <c r="BE24" s="450"/>
      <c r="BF24" s="450"/>
      <c r="BG24" s="450"/>
      <c r="BH24" s="450"/>
      <c r="BI24" s="450"/>
      <c r="BJ24" s="450"/>
      <c r="BK24" s="450"/>
      <c r="BL24" s="450"/>
      <c r="BM24" s="450"/>
      <c r="BN24" s="450"/>
      <c r="BO24" s="450"/>
      <c r="BP24" s="450"/>
      <c r="BQ24" s="450"/>
      <c r="BR24" s="450"/>
      <c r="BS24" s="450"/>
      <c r="BT24" s="450"/>
      <c r="BU24" s="450"/>
      <c r="BV24" s="450"/>
      <c r="BW24" s="450"/>
      <c r="BX24" s="450"/>
      <c r="BY24" s="450"/>
      <c r="BZ24" s="450"/>
      <c r="CA24" s="450"/>
      <c r="CB24" s="450"/>
      <c r="CC24" s="450"/>
      <c r="CD24" s="450"/>
      <c r="CE24" s="450"/>
      <c r="CF24" s="450"/>
      <c r="CG24" s="450"/>
      <c r="CH24" s="450"/>
      <c r="CI24" s="450"/>
      <c r="CJ24" s="450"/>
      <c r="CK24" s="450"/>
      <c r="CL24" s="450"/>
      <c r="CM24" s="450"/>
      <c r="CN24" s="450"/>
      <c r="CO24" s="450"/>
      <c r="CP24" s="450"/>
      <c r="CQ24" s="450"/>
      <c r="CR24" s="451"/>
      <c r="CS24" s="451"/>
    </row>
    <row r="25" spans="1:97" s="466" customFormat="1" ht="11.1" customHeight="1">
      <c r="A25" s="467"/>
      <c r="B25" s="468" t="s">
        <v>83</v>
      </c>
      <c r="C25" s="468"/>
      <c r="D25" s="468"/>
      <c r="E25" s="469"/>
      <c r="CD25" s="1125"/>
      <c r="CR25" s="450"/>
      <c r="CS25" s="453"/>
    </row>
    <row r="26" spans="1:97" s="466" customFormat="1" ht="11.1" customHeight="1">
      <c r="A26" s="467"/>
      <c r="B26" s="468" t="s">
        <v>118</v>
      </c>
      <c r="C26" s="468"/>
      <c r="D26" s="468"/>
      <c r="E26" s="469"/>
      <c r="CR26" s="450"/>
      <c r="CS26" s="453"/>
    </row>
    <row r="27" spans="1:97" s="466" customFormat="1" ht="11.1" customHeight="1">
      <c r="A27" s="467"/>
      <c r="B27" s="468" t="s">
        <v>85</v>
      </c>
      <c r="C27" s="468"/>
      <c r="D27" s="468"/>
      <c r="E27" s="469"/>
      <c r="CR27" s="450"/>
      <c r="CS27" s="453"/>
    </row>
    <row r="28" spans="1:97" s="473" customFormat="1" ht="8.1" customHeight="1">
      <c r="A28" s="467"/>
      <c r="B28" s="468"/>
      <c r="C28" s="468"/>
      <c r="D28" s="468"/>
      <c r="E28" s="469"/>
      <c r="BH28" s="1047"/>
      <c r="BI28" s="456"/>
      <c r="BJ28" s="456"/>
      <c r="BK28" s="456"/>
      <c r="BL28" s="456"/>
      <c r="BM28" s="456"/>
      <c r="BN28" s="1047"/>
      <c r="BO28" s="456"/>
      <c r="BP28" s="456"/>
      <c r="BQ28" s="456"/>
      <c r="BR28" s="456"/>
      <c r="BS28" s="456"/>
      <c r="BT28" s="1047"/>
      <c r="BU28" s="456"/>
      <c r="BV28" s="456"/>
      <c r="BW28" s="456"/>
      <c r="BX28" s="456"/>
      <c r="BY28" s="456"/>
      <c r="BZ28" s="1047"/>
      <c r="CA28" s="456"/>
      <c r="CB28" s="456"/>
      <c r="CC28" s="456"/>
      <c r="CD28" s="456"/>
      <c r="CE28" s="456"/>
      <c r="CF28" s="1047"/>
      <c r="CG28" s="456"/>
      <c r="CH28" s="456"/>
      <c r="CI28" s="456"/>
      <c r="CJ28" s="456"/>
      <c r="CK28" s="456"/>
      <c r="CL28" s="456"/>
      <c r="CM28" s="456"/>
      <c r="CN28" s="456"/>
      <c r="CO28" s="456"/>
      <c r="CP28" s="456"/>
      <c r="CQ28" s="456"/>
      <c r="CR28" s="451"/>
      <c r="CS28" s="453"/>
    </row>
    <row r="29" spans="1:97" s="473" customFormat="1" ht="11.1" customHeight="1">
      <c r="A29" s="467"/>
      <c r="B29" s="468" t="s">
        <v>86</v>
      </c>
      <c r="C29" s="468"/>
      <c r="D29" s="468"/>
      <c r="E29" s="46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s="451"/>
      <c r="CS29" s="453"/>
    </row>
    <row r="30" spans="1:97" s="473" customFormat="1" ht="11.1" customHeight="1">
      <c r="A30" s="467"/>
      <c r="B30" s="468" t="s">
        <v>119</v>
      </c>
      <c r="C30" s="468"/>
      <c r="D30" s="468"/>
      <c r="E30" s="469"/>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s="964"/>
      <c r="CS30" s="453"/>
    </row>
    <row r="31" spans="1:97" s="473" customFormat="1" ht="11.1" customHeight="1">
      <c r="A31" s="467"/>
      <c r="B31" s="311" t="s">
        <v>88</v>
      </c>
      <c r="C31" s="311"/>
      <c r="D31" s="468"/>
      <c r="E31" s="469"/>
      <c r="F31" s="451"/>
      <c r="G31" s="451"/>
      <c r="H31" s="451"/>
      <c r="I31" s="451"/>
      <c r="J31" s="451"/>
      <c r="K31" s="451"/>
      <c r="L31" s="470"/>
      <c r="M31" s="471"/>
      <c r="N31" s="47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0"/>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s="421"/>
      <c r="CS31" s="421"/>
    </row>
    <row r="32" spans="1:97" s="466" customFormat="1" ht="3" customHeight="1">
      <c r="A32" s="475"/>
      <c r="B32" s="476"/>
      <c r="C32" s="476"/>
      <c r="D32" s="477"/>
      <c r="E32" s="478"/>
      <c r="F32" s="450"/>
      <c r="G32" s="450"/>
      <c r="H32" s="450"/>
      <c r="I32" s="450"/>
      <c r="J32" s="450"/>
      <c r="K32" s="450"/>
      <c r="L32" s="479"/>
      <c r="M32" s="480"/>
      <c r="N32" s="465"/>
      <c r="O32" s="450"/>
      <c r="P32" s="450"/>
      <c r="Q32" s="450"/>
      <c r="R32" s="450"/>
      <c r="S32" s="450"/>
      <c r="T32" s="450"/>
      <c r="U32" s="450"/>
      <c r="V32" s="450"/>
      <c r="W32" s="450"/>
      <c r="X32" s="450"/>
      <c r="Y32" s="450"/>
      <c r="Z32" s="450"/>
      <c r="AA32" s="450"/>
      <c r="AB32" s="450"/>
      <c r="AC32" s="450"/>
      <c r="AD32" s="450"/>
      <c r="AE32" s="450"/>
      <c r="AF32" s="450"/>
      <c r="AG32" s="450"/>
      <c r="AH32" s="450"/>
      <c r="AI32" s="450"/>
      <c r="AJ32" s="962"/>
      <c r="AK32" s="450"/>
      <c r="AL32" s="450"/>
      <c r="AM32" s="450"/>
      <c r="AN32" s="450"/>
      <c r="AO32" s="450"/>
      <c r="AP32" s="450"/>
      <c r="AQ32" s="450"/>
      <c r="AR32" s="450"/>
      <c r="AS32" s="450"/>
      <c r="AT32" s="450"/>
      <c r="AU32" s="450"/>
      <c r="AV32" s="450"/>
      <c r="AW32" s="450"/>
      <c r="AX32" s="450"/>
      <c r="AY32" s="450"/>
      <c r="AZ32" s="450"/>
      <c r="BA32" s="450"/>
      <c r="BB32" s="451"/>
      <c r="BC32" s="451"/>
      <c r="BD32" s="451"/>
      <c r="BE32" s="451"/>
      <c r="BF32" s="451"/>
      <c r="BG32" s="451"/>
      <c r="BH32" s="451"/>
      <c r="BI32" s="451"/>
      <c r="BJ32" s="451"/>
      <c r="BK32" s="451"/>
      <c r="BL32" s="451"/>
      <c r="BM32" s="451"/>
      <c r="BN32" s="451"/>
      <c r="BO32" s="451"/>
      <c r="BP32" s="451"/>
      <c r="BQ32" s="451"/>
      <c r="BR32" s="451"/>
      <c r="BS32" s="451"/>
      <c r="BT32" s="451"/>
      <c r="BU32" s="451"/>
      <c r="BV32" s="451"/>
      <c r="BW32" s="451"/>
      <c r="BX32" s="451"/>
      <c r="BY32" s="451"/>
      <c r="BZ32" s="451"/>
      <c r="CA32" s="451"/>
      <c r="CB32" s="451"/>
      <c r="CC32" s="451"/>
      <c r="CD32" s="451"/>
      <c r="CE32" s="451"/>
      <c r="CF32" s="451"/>
      <c r="CG32" s="451"/>
      <c r="CH32" s="451"/>
      <c r="CI32" s="451"/>
      <c r="CJ32" s="451"/>
      <c r="CK32" s="451"/>
      <c r="CL32" s="451"/>
      <c r="CM32" s="451"/>
      <c r="CN32" s="451"/>
      <c r="CO32" s="451"/>
      <c r="CP32" s="451"/>
      <c r="CQ32" s="451"/>
      <c r="CR32" s="421"/>
      <c r="CS32" s="421"/>
    </row>
    <row r="33" spans="3:97" s="466" customFormat="1" ht="11.1" customHeight="1">
      <c r="C33" s="485"/>
      <c r="D33" s="454"/>
      <c r="E33" s="486"/>
      <c r="F33" s="450"/>
      <c r="G33" s="450"/>
      <c r="H33" s="450"/>
      <c r="I33" s="450"/>
      <c r="J33" s="450"/>
      <c r="K33" s="450"/>
      <c r="L33" s="486"/>
      <c r="M33" s="487"/>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963"/>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C33" s="450"/>
      <c r="CD33" s="450"/>
      <c r="CE33" s="450"/>
      <c r="CF33" s="450"/>
      <c r="CG33" s="450"/>
      <c r="CH33" s="450"/>
      <c r="CI33" s="450"/>
      <c r="CJ33" s="450"/>
      <c r="CK33" s="450"/>
      <c r="CL33" s="450"/>
      <c r="CM33" s="450"/>
      <c r="CN33" s="450"/>
      <c r="CO33" s="450"/>
      <c r="CP33" s="450"/>
      <c r="CQ33" s="450"/>
      <c r="CR33" s="450"/>
      <c r="CS33" s="421"/>
    </row>
    <row r="34" spans="3:97" s="466" customFormat="1" ht="11.1" customHeight="1">
      <c r="C34" s="485"/>
      <c r="D34" s="454"/>
      <c r="E34" s="486"/>
      <c r="F34" s="450"/>
      <c r="G34" s="450"/>
      <c r="H34" s="450"/>
      <c r="I34" s="450"/>
      <c r="J34" s="450"/>
      <c r="K34" s="450"/>
      <c r="L34" s="486"/>
      <c r="M34" s="487"/>
      <c r="N34" s="450"/>
      <c r="O34" s="450"/>
      <c r="P34" s="450"/>
      <c r="Q34" s="450"/>
      <c r="R34" s="450"/>
      <c r="S34" s="450"/>
      <c r="T34" s="450"/>
      <c r="U34" s="450"/>
      <c r="V34" s="450"/>
      <c r="W34" s="450"/>
      <c r="X34" s="471"/>
      <c r="Y34" s="450"/>
      <c r="Z34" s="450"/>
      <c r="AA34" s="450"/>
      <c r="AB34" s="450"/>
      <c r="AC34" s="450"/>
      <c r="AD34" s="471"/>
      <c r="AE34" s="450"/>
      <c r="AF34" s="450"/>
      <c r="AG34" s="450"/>
      <c r="AH34" s="450"/>
      <c r="AI34" s="450"/>
      <c r="AJ34" s="451"/>
      <c r="AK34" s="450"/>
      <c r="AL34" s="450"/>
      <c r="AM34" s="450"/>
      <c r="AN34" s="450"/>
      <c r="AO34" s="450"/>
      <c r="AP34" s="450"/>
      <c r="AQ34" s="450"/>
      <c r="AR34" s="450"/>
      <c r="AS34" s="450"/>
      <c r="AT34" s="450"/>
      <c r="AU34" s="450"/>
      <c r="AV34" s="450"/>
      <c r="AW34" s="450"/>
      <c r="AX34" s="1079"/>
      <c r="AY34" s="1079"/>
      <c r="AZ34" s="1079"/>
      <c r="BA34" s="1079"/>
      <c r="BB34" s="1080"/>
      <c r="BC34" s="1080"/>
      <c r="BD34" s="1080"/>
      <c r="BE34" s="1080"/>
      <c r="BF34" s="1080"/>
      <c r="CR34" s="450"/>
      <c r="CS34" s="421"/>
    </row>
    <row r="35" spans="3:97" s="466" customFormat="1" ht="11.1" customHeight="1">
      <c r="C35" s="485"/>
      <c r="D35" s="454"/>
      <c r="E35" s="486"/>
      <c r="F35" s="450"/>
      <c r="G35" s="450"/>
      <c r="H35" s="450"/>
      <c r="I35" s="450"/>
      <c r="J35" s="450"/>
      <c r="K35" s="450"/>
      <c r="L35" s="486"/>
      <c r="M35" s="487"/>
      <c r="N35" s="450"/>
      <c r="O35" s="450"/>
      <c r="P35" s="450"/>
      <c r="Q35" s="450"/>
      <c r="R35" s="450"/>
      <c r="S35" s="450"/>
      <c r="T35" s="450"/>
      <c r="U35" s="450"/>
      <c r="V35" s="450"/>
      <c r="W35" s="450"/>
      <c r="X35" s="471"/>
      <c r="Y35" s="450"/>
      <c r="Z35" s="450"/>
      <c r="AA35" s="450"/>
      <c r="AB35" s="450"/>
      <c r="AC35" s="450"/>
      <c r="AD35" s="471"/>
      <c r="AE35" s="450"/>
      <c r="AF35" s="450"/>
      <c r="AG35" s="450"/>
      <c r="AH35" s="450"/>
      <c r="AI35" s="450"/>
      <c r="AJ35" s="451"/>
      <c r="AK35" s="450"/>
      <c r="AL35" s="450"/>
      <c r="AM35" s="450"/>
      <c r="AN35" s="450"/>
      <c r="AO35" s="450"/>
      <c r="AP35" s="450"/>
      <c r="AQ35" s="450"/>
      <c r="AR35" s="450"/>
      <c r="AS35" s="450"/>
      <c r="AT35" s="450"/>
      <c r="AU35" s="450"/>
      <c r="AV35" s="450"/>
      <c r="AW35" s="450"/>
      <c r="AX35" s="450"/>
      <c r="AY35" s="450"/>
      <c r="AZ35" s="450"/>
      <c r="BA35" s="450"/>
      <c r="CR35" s="450"/>
      <c r="CS35" s="421"/>
    </row>
    <row r="36" spans="3:97" s="466" customFormat="1" ht="11.1" customHeight="1">
      <c r="C36" s="485"/>
      <c r="D36" s="454"/>
      <c r="E36" s="486"/>
      <c r="F36" s="450"/>
      <c r="G36" s="450"/>
      <c r="H36" s="450"/>
      <c r="I36" s="450"/>
      <c r="J36" s="450"/>
      <c r="K36" s="450"/>
      <c r="L36" s="486"/>
      <c r="M36" s="487"/>
      <c r="N36" s="450"/>
      <c r="O36" s="450"/>
      <c r="P36" s="450"/>
      <c r="Q36" s="450"/>
      <c r="R36" s="450"/>
      <c r="S36" s="450"/>
      <c r="T36" s="450"/>
      <c r="U36" s="450"/>
      <c r="V36" s="450"/>
      <c r="W36" s="450"/>
      <c r="X36" s="471"/>
      <c r="Y36" s="450"/>
      <c r="Z36" s="450"/>
      <c r="AA36" s="450"/>
      <c r="AB36" s="450"/>
      <c r="AC36" s="450"/>
      <c r="AD36" s="471"/>
      <c r="AE36" s="450"/>
      <c r="AF36" s="450"/>
      <c r="AG36" s="450"/>
      <c r="AH36" s="450"/>
      <c r="AI36" s="450"/>
      <c r="AJ36" s="451"/>
      <c r="AK36" s="450"/>
      <c r="AL36" s="450"/>
      <c r="AM36" s="450"/>
      <c r="AN36" s="450"/>
      <c r="AO36" s="450"/>
      <c r="AP36" s="450"/>
      <c r="AQ36" s="450"/>
      <c r="AR36" s="450"/>
      <c r="AS36" s="450"/>
      <c r="AT36" s="450"/>
      <c r="AU36" s="450"/>
      <c r="AV36" s="450"/>
      <c r="AW36" s="450"/>
      <c r="AX36" s="450"/>
      <c r="AY36" s="450"/>
      <c r="AZ36" s="450"/>
      <c r="BA36" s="450"/>
      <c r="CR36" s="450"/>
      <c r="CS36" s="421"/>
    </row>
  </sheetData>
  <hyperlinks>
    <hyperlink ref="B27" r:id="rId1" display="http://www.statistique.admin.ch"/>
    <hyperlink ref="B31" r:id="rId2"/>
    <hyperlink ref="CS1" location="Tabelle1!A1" display="Retour Tabelle 1"/>
  </hyperlinks>
  <pageMargins left="0.78740157480314965" right="0.78740157480314965" top="0.98425196850393704" bottom="0.98425196850393704" header="0.51181102362204722" footer="0.51181102362204722"/>
  <pageSetup paperSize="9" scale="37"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CR14"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47"/>
  <sheetViews>
    <sheetView showGridLines="0" zoomScaleNormal="100" workbookViewId="0">
      <pane xSplit="5" ySplit="10" topLeftCell="CD11" activePane="bottomRight" state="frozen"/>
      <selection pane="topRight" activeCell="F1" sqref="F1"/>
      <selection pane="bottomLeft" activeCell="A11" sqref="A11"/>
      <selection pane="bottomRight" activeCell="CS1" sqref="CS1"/>
    </sheetView>
  </sheetViews>
  <sheetFormatPr baseColWidth="10" defaultColWidth="5" defaultRowHeight="12.75"/>
  <cols>
    <col min="1" max="1" width="0.75" style="326" customWidth="1"/>
    <col min="2" max="2" width="8.75" style="326" customWidth="1"/>
    <col min="3" max="3" width="31.75" style="326" customWidth="1"/>
    <col min="4" max="4" width="31" style="326" customWidth="1"/>
    <col min="5" max="5" width="8.25" style="493" customWidth="1"/>
    <col min="6" max="11" width="6.25" style="326" customWidth="1"/>
    <col min="12" max="13" width="6.25" style="493" customWidth="1"/>
    <col min="14" max="95" width="6.25" style="326" customWidth="1"/>
    <col min="96" max="97" width="9.5" style="326" customWidth="1"/>
    <col min="98" max="16384" width="5" style="326"/>
  </cols>
  <sheetData>
    <row r="1" spans="1:97" s="322" customFormat="1" ht="14.1" customHeight="1">
      <c r="B1" s="323" t="s">
        <v>535</v>
      </c>
      <c r="D1" s="324"/>
      <c r="E1" s="325" t="s">
        <v>597</v>
      </c>
      <c r="L1" s="325"/>
      <c r="M1" s="325"/>
      <c r="CS1" s="966" t="s">
        <v>770</v>
      </c>
    </row>
    <row r="2" spans="1:97" ht="14.1" customHeight="1">
      <c r="B2" s="327" t="s">
        <v>536</v>
      </c>
      <c r="D2" s="324"/>
      <c r="E2" s="328" t="s">
        <v>598</v>
      </c>
      <c r="L2" s="328"/>
      <c r="M2" s="328"/>
    </row>
    <row r="3" spans="1:97" ht="3" customHeight="1">
      <c r="C3" s="329"/>
      <c r="D3" s="330"/>
      <c r="E3" s="331"/>
      <c r="L3" s="331"/>
      <c r="M3" s="331"/>
    </row>
    <row r="4" spans="1:97"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40"/>
      <c r="AW4" s="337"/>
      <c r="AX4" s="338"/>
      <c r="AY4" s="338"/>
      <c r="AZ4" s="338"/>
      <c r="BA4" s="337"/>
      <c r="BB4" s="340"/>
      <c r="BC4" s="337"/>
      <c r="BD4" s="338"/>
      <c r="BE4" s="338"/>
      <c r="BF4" s="338"/>
      <c r="BG4" s="337"/>
      <c r="BH4" s="340"/>
      <c r="BI4" s="337"/>
      <c r="BJ4" s="338"/>
      <c r="BK4" s="338"/>
      <c r="BL4" s="338"/>
      <c r="BM4" s="337"/>
      <c r="BN4" s="340"/>
      <c r="BO4" s="337"/>
      <c r="BP4" s="338"/>
      <c r="BQ4" s="338"/>
      <c r="BR4" s="338"/>
      <c r="BS4" s="337"/>
      <c r="BT4" s="340"/>
      <c r="BU4" s="337"/>
      <c r="BV4" s="338"/>
      <c r="BW4" s="338"/>
      <c r="BX4" s="338"/>
      <c r="BY4" s="337"/>
      <c r="BZ4" s="340"/>
      <c r="CA4" s="337"/>
      <c r="CB4" s="338"/>
      <c r="CC4" s="338"/>
      <c r="CD4" s="338"/>
      <c r="CE4" s="337"/>
      <c r="CF4" s="340"/>
      <c r="CG4" s="337"/>
      <c r="CH4" s="338"/>
      <c r="CI4" s="338"/>
      <c r="CJ4" s="338"/>
      <c r="CK4" s="337"/>
      <c r="CL4" s="337"/>
      <c r="CM4" s="337"/>
      <c r="CN4" s="337"/>
      <c r="CO4" s="337"/>
      <c r="CP4" s="337"/>
      <c r="CQ4" s="337"/>
      <c r="CR4" s="341"/>
      <c r="CS4" s="342"/>
    </row>
    <row r="5" spans="1:97" s="354" customFormat="1" ht="10.15" customHeight="1">
      <c r="A5" s="343"/>
      <c r="B5" s="344" t="s">
        <v>91</v>
      </c>
      <c r="C5" s="345" t="s">
        <v>39</v>
      </c>
      <c r="D5" s="346" t="s">
        <v>40</v>
      </c>
      <c r="E5" s="347" t="s">
        <v>41</v>
      </c>
      <c r="F5" s="348" t="s">
        <v>123</v>
      </c>
      <c r="G5" s="349" t="s">
        <v>124</v>
      </c>
      <c r="H5" s="350" t="s">
        <v>125</v>
      </c>
      <c r="I5" s="349" t="s">
        <v>43</v>
      </c>
      <c r="J5" s="349" t="s">
        <v>126</v>
      </c>
      <c r="K5" s="349" t="s">
        <v>127</v>
      </c>
      <c r="L5" s="350" t="s">
        <v>128</v>
      </c>
      <c r="M5" s="349" t="s">
        <v>129</v>
      </c>
      <c r="N5" s="349" t="s">
        <v>130</v>
      </c>
      <c r="O5" s="349" t="s">
        <v>42</v>
      </c>
      <c r="P5" s="349" t="s">
        <v>131</v>
      </c>
      <c r="Q5" s="349" t="s">
        <v>132</v>
      </c>
      <c r="R5" s="351" t="s">
        <v>123</v>
      </c>
      <c r="S5" s="349" t="s">
        <v>124</v>
      </c>
      <c r="T5" s="350" t="s">
        <v>125</v>
      </c>
      <c r="U5" s="349" t="s">
        <v>43</v>
      </c>
      <c r="V5" s="349" t="s">
        <v>126</v>
      </c>
      <c r="W5" s="349" t="s">
        <v>127</v>
      </c>
      <c r="X5" s="350" t="s">
        <v>128</v>
      </c>
      <c r="Y5" s="349" t="s">
        <v>129</v>
      </c>
      <c r="Z5" s="349" t="s">
        <v>130</v>
      </c>
      <c r="AA5" s="349" t="s">
        <v>42</v>
      </c>
      <c r="AB5" s="349" t="s">
        <v>131</v>
      </c>
      <c r="AC5" s="349" t="s">
        <v>132</v>
      </c>
      <c r="AD5" s="350" t="s">
        <v>123</v>
      </c>
      <c r="AE5" s="349" t="s">
        <v>124</v>
      </c>
      <c r="AF5" s="349" t="s">
        <v>125</v>
      </c>
      <c r="AG5" s="349" t="s">
        <v>43</v>
      </c>
      <c r="AH5" s="349" t="s">
        <v>126</v>
      </c>
      <c r="AI5" s="349" t="s">
        <v>127</v>
      </c>
      <c r="AJ5" s="350" t="s">
        <v>128</v>
      </c>
      <c r="AK5" s="349" t="s">
        <v>129</v>
      </c>
      <c r="AL5" s="349" t="s">
        <v>130</v>
      </c>
      <c r="AM5" s="349" t="s">
        <v>42</v>
      </c>
      <c r="AN5" s="349" t="s">
        <v>131</v>
      </c>
      <c r="AO5" s="349" t="s">
        <v>132</v>
      </c>
      <c r="AP5" s="349" t="s">
        <v>123</v>
      </c>
      <c r="AQ5" s="349" t="s">
        <v>124</v>
      </c>
      <c r="AR5" s="349" t="s">
        <v>125</v>
      </c>
      <c r="AS5" s="349" t="s">
        <v>43</v>
      </c>
      <c r="AT5" s="349" t="s">
        <v>126</v>
      </c>
      <c r="AU5" s="349" t="s">
        <v>127</v>
      </c>
      <c r="AV5" s="350" t="s">
        <v>128</v>
      </c>
      <c r="AW5" s="349" t="s">
        <v>129</v>
      </c>
      <c r="AX5" s="349" t="s">
        <v>130</v>
      </c>
      <c r="AY5" s="349" t="s">
        <v>42</v>
      </c>
      <c r="AZ5" s="349" t="s">
        <v>131</v>
      </c>
      <c r="BA5" s="349" t="s">
        <v>132</v>
      </c>
      <c r="BB5" s="350" t="s">
        <v>123</v>
      </c>
      <c r="BC5" s="349" t="s">
        <v>124</v>
      </c>
      <c r="BD5" s="349" t="s">
        <v>125</v>
      </c>
      <c r="BE5" s="349" t="s">
        <v>43</v>
      </c>
      <c r="BF5" s="349" t="s">
        <v>126</v>
      </c>
      <c r="BG5" s="349" t="s">
        <v>127</v>
      </c>
      <c r="BH5" s="350" t="s">
        <v>128</v>
      </c>
      <c r="BI5" s="349" t="s">
        <v>129</v>
      </c>
      <c r="BJ5" s="349" t="s">
        <v>130</v>
      </c>
      <c r="BK5" s="349" t="s">
        <v>42</v>
      </c>
      <c r="BL5" s="349" t="s">
        <v>131</v>
      </c>
      <c r="BM5" s="349" t="s">
        <v>132</v>
      </c>
      <c r="BN5" s="350" t="s">
        <v>123</v>
      </c>
      <c r="BO5" s="349" t="s">
        <v>124</v>
      </c>
      <c r="BP5" s="349" t="s">
        <v>125</v>
      </c>
      <c r="BQ5" s="349" t="s">
        <v>43</v>
      </c>
      <c r="BR5" s="349" t="s">
        <v>126</v>
      </c>
      <c r="BS5" s="349" t="s">
        <v>127</v>
      </c>
      <c r="BT5" s="350" t="s">
        <v>128</v>
      </c>
      <c r="BU5" s="349" t="s">
        <v>129</v>
      </c>
      <c r="BV5" s="349" t="s">
        <v>130</v>
      </c>
      <c r="BW5" s="349" t="s">
        <v>42</v>
      </c>
      <c r="BX5" s="349" t="s">
        <v>131</v>
      </c>
      <c r="BY5" s="349" t="s">
        <v>132</v>
      </c>
      <c r="BZ5" s="350" t="s">
        <v>123</v>
      </c>
      <c r="CA5" s="349" t="s">
        <v>124</v>
      </c>
      <c r="CB5" s="349" t="s">
        <v>125</v>
      </c>
      <c r="CC5" s="349" t="s">
        <v>43</v>
      </c>
      <c r="CD5" s="349" t="s">
        <v>126</v>
      </c>
      <c r="CE5" s="349" t="s">
        <v>127</v>
      </c>
      <c r="CF5" s="350" t="s">
        <v>670</v>
      </c>
      <c r="CG5" s="349" t="s">
        <v>129</v>
      </c>
      <c r="CH5" s="349" t="s">
        <v>130</v>
      </c>
      <c r="CI5" s="349" t="s">
        <v>42</v>
      </c>
      <c r="CJ5" s="349" t="s">
        <v>131</v>
      </c>
      <c r="CK5" s="349" t="s">
        <v>132</v>
      </c>
      <c r="CL5" s="349" t="s">
        <v>123</v>
      </c>
      <c r="CM5" s="349" t="s">
        <v>124</v>
      </c>
      <c r="CN5" s="349" t="s">
        <v>125</v>
      </c>
      <c r="CO5" s="349" t="s">
        <v>43</v>
      </c>
      <c r="CP5" s="349" t="s">
        <v>126</v>
      </c>
      <c r="CQ5" s="349" t="s">
        <v>127</v>
      </c>
      <c r="CR5" s="352" t="s">
        <v>133</v>
      </c>
      <c r="CS5" s="353"/>
    </row>
    <row r="6" spans="1:97" s="354" customFormat="1" ht="10.15" customHeight="1">
      <c r="A6" s="343"/>
      <c r="B6" s="355"/>
      <c r="C6" s="356"/>
      <c r="D6" s="357"/>
      <c r="E6" s="347" t="s">
        <v>45</v>
      </c>
      <c r="F6" s="348" t="s">
        <v>134</v>
      </c>
      <c r="G6" s="349" t="s">
        <v>135</v>
      </c>
      <c r="H6" s="350" t="s">
        <v>125</v>
      </c>
      <c r="I6" s="349" t="s">
        <v>47</v>
      </c>
      <c r="J6" s="349" t="s">
        <v>126</v>
      </c>
      <c r="K6" s="349" t="s">
        <v>136</v>
      </c>
      <c r="L6" s="350" t="s">
        <v>137</v>
      </c>
      <c r="M6" s="349" t="s">
        <v>138</v>
      </c>
      <c r="N6" s="349" t="s">
        <v>139</v>
      </c>
      <c r="O6" s="349" t="s">
        <v>46</v>
      </c>
      <c r="P6" s="349" t="s">
        <v>131</v>
      </c>
      <c r="Q6" s="349" t="s">
        <v>140</v>
      </c>
      <c r="R6" s="351" t="s">
        <v>134</v>
      </c>
      <c r="S6" s="349" t="s">
        <v>135</v>
      </c>
      <c r="T6" s="350" t="s">
        <v>125</v>
      </c>
      <c r="U6" s="349" t="s">
        <v>47</v>
      </c>
      <c r="V6" s="349" t="s">
        <v>126</v>
      </c>
      <c r="W6" s="349" t="s">
        <v>136</v>
      </c>
      <c r="X6" s="350" t="s">
        <v>137</v>
      </c>
      <c r="Y6" s="349" t="s">
        <v>138</v>
      </c>
      <c r="Z6" s="349" t="s">
        <v>139</v>
      </c>
      <c r="AA6" s="349" t="s">
        <v>46</v>
      </c>
      <c r="AB6" s="349" t="s">
        <v>131</v>
      </c>
      <c r="AC6" s="349" t="s">
        <v>140</v>
      </c>
      <c r="AD6" s="350" t="s">
        <v>134</v>
      </c>
      <c r="AE6" s="349" t="s">
        <v>135</v>
      </c>
      <c r="AF6" s="349" t="s">
        <v>125</v>
      </c>
      <c r="AG6" s="349" t="s">
        <v>47</v>
      </c>
      <c r="AH6" s="349" t="s">
        <v>126</v>
      </c>
      <c r="AI6" s="349" t="s">
        <v>136</v>
      </c>
      <c r="AJ6" s="350" t="s">
        <v>137</v>
      </c>
      <c r="AK6" s="349" t="s">
        <v>138</v>
      </c>
      <c r="AL6" s="349" t="s">
        <v>139</v>
      </c>
      <c r="AM6" s="349" t="s">
        <v>46</v>
      </c>
      <c r="AN6" s="349" t="s">
        <v>131</v>
      </c>
      <c r="AO6" s="349" t="s">
        <v>140</v>
      </c>
      <c r="AP6" s="349" t="s">
        <v>134</v>
      </c>
      <c r="AQ6" s="349" t="s">
        <v>135</v>
      </c>
      <c r="AR6" s="349" t="s">
        <v>125</v>
      </c>
      <c r="AS6" s="349" t="s">
        <v>47</v>
      </c>
      <c r="AT6" s="349" t="s">
        <v>126</v>
      </c>
      <c r="AU6" s="349" t="s">
        <v>136</v>
      </c>
      <c r="AV6" s="350" t="s">
        <v>137</v>
      </c>
      <c r="AW6" s="349" t="s">
        <v>138</v>
      </c>
      <c r="AX6" s="349" t="s">
        <v>139</v>
      </c>
      <c r="AY6" s="349" t="s">
        <v>46</v>
      </c>
      <c r="AZ6" s="349" t="s">
        <v>131</v>
      </c>
      <c r="BA6" s="349" t="s">
        <v>140</v>
      </c>
      <c r="BB6" s="350" t="s">
        <v>134</v>
      </c>
      <c r="BC6" s="349" t="s">
        <v>135</v>
      </c>
      <c r="BD6" s="349" t="s">
        <v>125</v>
      </c>
      <c r="BE6" s="349" t="s">
        <v>47</v>
      </c>
      <c r="BF6" s="349" t="s">
        <v>126</v>
      </c>
      <c r="BG6" s="349" t="s">
        <v>136</v>
      </c>
      <c r="BH6" s="350" t="s">
        <v>137</v>
      </c>
      <c r="BI6" s="349" t="s">
        <v>138</v>
      </c>
      <c r="BJ6" s="349" t="s">
        <v>139</v>
      </c>
      <c r="BK6" s="349" t="s">
        <v>46</v>
      </c>
      <c r="BL6" s="349" t="s">
        <v>131</v>
      </c>
      <c r="BM6" s="349" t="s">
        <v>140</v>
      </c>
      <c r="BN6" s="350" t="s">
        <v>134</v>
      </c>
      <c r="BO6" s="349" t="s">
        <v>135</v>
      </c>
      <c r="BP6" s="349" t="s">
        <v>125</v>
      </c>
      <c r="BQ6" s="349" t="s">
        <v>47</v>
      </c>
      <c r="BR6" s="349" t="s">
        <v>126</v>
      </c>
      <c r="BS6" s="349" t="s">
        <v>136</v>
      </c>
      <c r="BT6" s="350" t="s">
        <v>137</v>
      </c>
      <c r="BU6" s="349" t="s">
        <v>138</v>
      </c>
      <c r="BV6" s="349" t="s">
        <v>139</v>
      </c>
      <c r="BW6" s="349" t="s">
        <v>46</v>
      </c>
      <c r="BX6" s="349" t="s">
        <v>131</v>
      </c>
      <c r="BY6" s="349" t="s">
        <v>140</v>
      </c>
      <c r="BZ6" s="350" t="s">
        <v>134</v>
      </c>
      <c r="CA6" s="349" t="s">
        <v>135</v>
      </c>
      <c r="CB6" s="349" t="s">
        <v>125</v>
      </c>
      <c r="CC6" s="349" t="s">
        <v>47</v>
      </c>
      <c r="CD6" s="349" t="s">
        <v>126</v>
      </c>
      <c r="CE6" s="349" t="s">
        <v>136</v>
      </c>
      <c r="CF6" s="350" t="s">
        <v>671</v>
      </c>
      <c r="CG6" s="349" t="s">
        <v>138</v>
      </c>
      <c r="CH6" s="349" t="s">
        <v>139</v>
      </c>
      <c r="CI6" s="349" t="s">
        <v>46</v>
      </c>
      <c r="CJ6" s="349" t="s">
        <v>131</v>
      </c>
      <c r="CK6" s="349" t="s">
        <v>140</v>
      </c>
      <c r="CL6" s="349" t="s">
        <v>134</v>
      </c>
      <c r="CM6" s="349" t="s">
        <v>135</v>
      </c>
      <c r="CN6" s="349" t="s">
        <v>125</v>
      </c>
      <c r="CO6" s="349" t="s">
        <v>47</v>
      </c>
      <c r="CP6" s="349" t="s">
        <v>126</v>
      </c>
      <c r="CQ6" s="349" t="s">
        <v>136</v>
      </c>
      <c r="CR6" s="358" t="s">
        <v>141</v>
      </c>
      <c r="CS6" s="353"/>
    </row>
    <row r="7" spans="1:97"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51"/>
      <c r="AW7" s="349"/>
      <c r="AX7" s="350"/>
      <c r="AY7" s="349"/>
      <c r="AZ7" s="349"/>
      <c r="BA7" s="349"/>
      <c r="BB7" s="351"/>
      <c r="BC7" s="349"/>
      <c r="BD7" s="350"/>
      <c r="BE7" s="349"/>
      <c r="BF7" s="349"/>
      <c r="BG7" s="349"/>
      <c r="BH7" s="351"/>
      <c r="BI7" s="349"/>
      <c r="BJ7" s="350"/>
      <c r="BK7" s="349"/>
      <c r="BL7" s="349"/>
      <c r="BM7" s="349"/>
      <c r="BN7" s="351"/>
      <c r="BO7" s="349"/>
      <c r="BP7" s="350"/>
      <c r="BQ7" s="349"/>
      <c r="BR7" s="349"/>
      <c r="BS7" s="349"/>
      <c r="BT7" s="351"/>
      <c r="BU7" s="349"/>
      <c r="BV7" s="350"/>
      <c r="BW7" s="349"/>
      <c r="BX7" s="349"/>
      <c r="BY7" s="349"/>
      <c r="BZ7" s="351"/>
      <c r="CA7" s="349"/>
      <c r="CB7" s="350"/>
      <c r="CC7" s="349"/>
      <c r="CD7" s="349"/>
      <c r="CE7" s="349"/>
      <c r="CF7" s="351"/>
      <c r="CG7" s="349"/>
      <c r="CH7" s="350"/>
      <c r="CI7" s="349"/>
      <c r="CJ7" s="349"/>
      <c r="CK7" s="349"/>
      <c r="CL7" s="349"/>
      <c r="CM7" s="349"/>
      <c r="CN7" s="349"/>
      <c r="CO7" s="349"/>
      <c r="CP7" s="349"/>
      <c r="CQ7" s="349"/>
      <c r="CR7" s="363"/>
      <c r="CS7" s="364"/>
    </row>
    <row r="8" spans="1:97" s="365" customFormat="1" ht="10.15"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70"/>
      <c r="AW8" s="368"/>
      <c r="AX8" s="369"/>
      <c r="AY8" s="368"/>
      <c r="AZ8" s="368"/>
      <c r="BA8" s="368"/>
      <c r="BB8" s="370"/>
      <c r="BC8" s="368"/>
      <c r="BD8" s="369"/>
      <c r="BE8" s="368"/>
      <c r="BF8" s="368"/>
      <c r="BG8" s="368"/>
      <c r="BH8" s="370"/>
      <c r="BI8" s="368"/>
      <c r="BJ8" s="369"/>
      <c r="BK8" s="368"/>
      <c r="BL8" s="368"/>
      <c r="BM8" s="368"/>
      <c r="BN8" s="370"/>
      <c r="BO8" s="368"/>
      <c r="BP8" s="369"/>
      <c r="BQ8" s="368"/>
      <c r="BR8" s="368"/>
      <c r="BS8" s="368"/>
      <c r="BT8" s="370"/>
      <c r="BU8" s="368"/>
      <c r="BV8" s="369"/>
      <c r="BW8" s="368"/>
      <c r="BX8" s="368"/>
      <c r="BY8" s="368"/>
      <c r="BZ8" s="370"/>
      <c r="CA8" s="368"/>
      <c r="CB8" s="369"/>
      <c r="CC8" s="368"/>
      <c r="CD8" s="368"/>
      <c r="CE8" s="368"/>
      <c r="CF8" s="370"/>
      <c r="CG8" s="368"/>
      <c r="CH8" s="369"/>
      <c r="CI8" s="368"/>
      <c r="CJ8" s="368"/>
      <c r="CK8" s="368"/>
      <c r="CL8" s="368"/>
      <c r="CM8" s="368"/>
      <c r="CN8" s="368"/>
      <c r="CO8" s="368"/>
      <c r="CP8" s="368"/>
      <c r="CQ8" s="368"/>
      <c r="CR8" s="371" t="s">
        <v>142</v>
      </c>
      <c r="CS8" s="372" t="s">
        <v>143</v>
      </c>
    </row>
    <row r="9" spans="1:97" s="354" customFormat="1" ht="10.15" customHeight="1">
      <c r="A9" s="343"/>
      <c r="B9" s="355"/>
      <c r="C9" s="360"/>
      <c r="D9" s="361"/>
      <c r="E9" s="373" t="s">
        <v>96</v>
      </c>
      <c r="F9" s="348" t="s">
        <v>62</v>
      </c>
      <c r="G9" s="349" t="s">
        <v>62</v>
      </c>
      <c r="H9" s="349" t="s">
        <v>62</v>
      </c>
      <c r="I9" s="349" t="s">
        <v>62</v>
      </c>
      <c r="J9" s="349" t="s">
        <v>62</v>
      </c>
      <c r="K9" s="349" t="s">
        <v>62</v>
      </c>
      <c r="L9" s="350" t="s">
        <v>63</v>
      </c>
      <c r="M9" s="349" t="s">
        <v>63</v>
      </c>
      <c r="N9" s="349" t="s">
        <v>63</v>
      </c>
      <c r="O9" s="349" t="s">
        <v>63</v>
      </c>
      <c r="P9" s="349" t="s">
        <v>63</v>
      </c>
      <c r="Q9" s="349" t="s">
        <v>63</v>
      </c>
      <c r="R9" s="351" t="s">
        <v>63</v>
      </c>
      <c r="S9" s="349" t="s">
        <v>63</v>
      </c>
      <c r="T9" s="349" t="s">
        <v>63</v>
      </c>
      <c r="U9" s="349" t="s">
        <v>63</v>
      </c>
      <c r="V9" s="349" t="s">
        <v>63</v>
      </c>
      <c r="W9" s="349" t="s">
        <v>63</v>
      </c>
      <c r="X9" s="351" t="s">
        <v>64</v>
      </c>
      <c r="Y9" s="351" t="s">
        <v>64</v>
      </c>
      <c r="Z9" s="351" t="s">
        <v>64</v>
      </c>
      <c r="AA9" s="351" t="s">
        <v>64</v>
      </c>
      <c r="AB9" s="351" t="s">
        <v>64</v>
      </c>
      <c r="AC9" s="351" t="s">
        <v>64</v>
      </c>
      <c r="AD9" s="351" t="s">
        <v>64</v>
      </c>
      <c r="AE9" s="351" t="s">
        <v>64</v>
      </c>
      <c r="AF9" s="351" t="s">
        <v>64</v>
      </c>
      <c r="AG9" s="351" t="s">
        <v>64</v>
      </c>
      <c r="AH9" s="351" t="s">
        <v>64</v>
      </c>
      <c r="AI9" s="351" t="s">
        <v>64</v>
      </c>
      <c r="AJ9" s="351" t="s">
        <v>65</v>
      </c>
      <c r="AK9" s="351" t="s">
        <v>65</v>
      </c>
      <c r="AL9" s="351" t="s">
        <v>65</v>
      </c>
      <c r="AM9" s="351" t="s">
        <v>65</v>
      </c>
      <c r="AN9" s="351" t="s">
        <v>65</v>
      </c>
      <c r="AO9" s="351" t="s">
        <v>65</v>
      </c>
      <c r="AP9" s="351" t="s">
        <v>65</v>
      </c>
      <c r="AQ9" s="351" t="s">
        <v>65</v>
      </c>
      <c r="AR9" s="351" t="s">
        <v>65</v>
      </c>
      <c r="AS9" s="351" t="s">
        <v>65</v>
      </c>
      <c r="AT9" s="351" t="s">
        <v>65</v>
      </c>
      <c r="AU9" s="351" t="s">
        <v>65</v>
      </c>
      <c r="AV9" s="351" t="s">
        <v>422</v>
      </c>
      <c r="AW9" s="351" t="s">
        <v>422</v>
      </c>
      <c r="AX9" s="351" t="s">
        <v>422</v>
      </c>
      <c r="AY9" s="351" t="s">
        <v>422</v>
      </c>
      <c r="AZ9" s="351" t="s">
        <v>422</v>
      </c>
      <c r="BA9" s="351" t="s">
        <v>422</v>
      </c>
      <c r="BB9" s="351" t="s">
        <v>422</v>
      </c>
      <c r="BC9" s="351" t="s">
        <v>422</v>
      </c>
      <c r="BD9" s="351" t="s">
        <v>422</v>
      </c>
      <c r="BE9" s="351" t="s">
        <v>422</v>
      </c>
      <c r="BF9" s="351" t="s">
        <v>422</v>
      </c>
      <c r="BG9" s="351" t="s">
        <v>422</v>
      </c>
      <c r="BH9" s="351" t="s">
        <v>567</v>
      </c>
      <c r="BI9" s="351" t="s">
        <v>567</v>
      </c>
      <c r="BJ9" s="351" t="s">
        <v>567</v>
      </c>
      <c r="BK9" s="351" t="s">
        <v>567</v>
      </c>
      <c r="BL9" s="351" t="s">
        <v>567</v>
      </c>
      <c r="BM9" s="351" t="s">
        <v>567</v>
      </c>
      <c r="BN9" s="351" t="s">
        <v>567</v>
      </c>
      <c r="BO9" s="351" t="s">
        <v>567</v>
      </c>
      <c r="BP9" s="351" t="s">
        <v>567</v>
      </c>
      <c r="BQ9" s="351" t="s">
        <v>567</v>
      </c>
      <c r="BR9" s="351" t="s">
        <v>567</v>
      </c>
      <c r="BS9" s="351" t="s">
        <v>567</v>
      </c>
      <c r="BT9" s="351" t="s">
        <v>661</v>
      </c>
      <c r="BU9" s="351" t="s">
        <v>661</v>
      </c>
      <c r="BV9" s="351" t="s">
        <v>661</v>
      </c>
      <c r="BW9" s="351" t="s">
        <v>661</v>
      </c>
      <c r="BX9" s="351" t="s">
        <v>661</v>
      </c>
      <c r="BY9" s="351" t="s">
        <v>661</v>
      </c>
      <c r="BZ9" s="351" t="s">
        <v>661</v>
      </c>
      <c r="CA9" s="351" t="s">
        <v>661</v>
      </c>
      <c r="CB9" s="351" t="s">
        <v>661</v>
      </c>
      <c r="CC9" s="351" t="s">
        <v>661</v>
      </c>
      <c r="CD9" s="351" t="s">
        <v>661</v>
      </c>
      <c r="CE9" s="351" t="s">
        <v>661</v>
      </c>
      <c r="CF9" s="1137" t="s">
        <v>730</v>
      </c>
      <c r="CG9" s="1137" t="s">
        <v>730</v>
      </c>
      <c r="CH9" s="1137" t="s">
        <v>730</v>
      </c>
      <c r="CI9" s="1137" t="s">
        <v>730</v>
      </c>
      <c r="CJ9" s="1137" t="s">
        <v>730</v>
      </c>
      <c r="CK9" s="1137" t="s">
        <v>730</v>
      </c>
      <c r="CL9" s="1137" t="s">
        <v>730</v>
      </c>
      <c r="CM9" s="1137" t="s">
        <v>730</v>
      </c>
      <c r="CN9" s="1137" t="s">
        <v>730</v>
      </c>
      <c r="CO9" s="1137" t="s">
        <v>730</v>
      </c>
      <c r="CP9" s="1137" t="s">
        <v>730</v>
      </c>
      <c r="CQ9" s="1137" t="s">
        <v>730</v>
      </c>
      <c r="CR9" s="371" t="s">
        <v>144</v>
      </c>
      <c r="CS9" s="372" t="s">
        <v>145</v>
      </c>
    </row>
    <row r="10" spans="1:97"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82"/>
      <c r="AW10" s="379"/>
      <c r="AX10" s="380"/>
      <c r="AY10" s="380"/>
      <c r="AZ10" s="380"/>
      <c r="BA10" s="379"/>
      <c r="BB10" s="382"/>
      <c r="BC10" s="379"/>
      <c r="BD10" s="380"/>
      <c r="BE10" s="380"/>
      <c r="BF10" s="380"/>
      <c r="BG10" s="379"/>
      <c r="BH10" s="382"/>
      <c r="BI10" s="379"/>
      <c r="BJ10" s="380"/>
      <c r="BK10" s="380"/>
      <c r="BL10" s="380"/>
      <c r="BM10" s="379"/>
      <c r="BN10" s="382"/>
      <c r="BO10" s="379"/>
      <c r="BP10" s="380"/>
      <c r="BQ10" s="380"/>
      <c r="BR10" s="380"/>
      <c r="BS10" s="379"/>
      <c r="BT10" s="382"/>
      <c r="BU10" s="379"/>
      <c r="BV10" s="380"/>
      <c r="BW10" s="380"/>
      <c r="BX10" s="380"/>
      <c r="BY10" s="379"/>
      <c r="BZ10" s="382"/>
      <c r="CA10" s="379"/>
      <c r="CB10" s="380"/>
      <c r="CC10" s="380"/>
      <c r="CD10" s="380"/>
      <c r="CE10" s="379"/>
      <c r="CF10" s="382"/>
      <c r="CG10" s="379"/>
      <c r="CH10" s="380"/>
      <c r="CI10" s="380"/>
      <c r="CJ10" s="380"/>
      <c r="CK10" s="379"/>
      <c r="CL10" s="379"/>
      <c r="CM10" s="379"/>
      <c r="CN10" s="379"/>
      <c r="CO10" s="379"/>
      <c r="CP10" s="379"/>
      <c r="CQ10" s="379"/>
      <c r="CR10" s="383"/>
      <c r="CS10" s="384"/>
    </row>
    <row r="11" spans="1:97" s="385" customFormat="1" ht="5.0999999999999996"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6"/>
      <c r="AW11" s="391"/>
      <c r="AX11" s="392"/>
      <c r="AY11" s="392"/>
      <c r="AZ11" s="393"/>
      <c r="BA11" s="391"/>
      <c r="BB11" s="396"/>
      <c r="BC11" s="391"/>
      <c r="BD11" s="392"/>
      <c r="BE11" s="392"/>
      <c r="BF11" s="393"/>
      <c r="BG11" s="391"/>
      <c r="BH11" s="396"/>
      <c r="BI11" s="391"/>
      <c r="BJ11" s="392"/>
      <c r="BK11" s="392"/>
      <c r="BL11" s="393"/>
      <c r="BM11" s="391"/>
      <c r="BN11" s="396"/>
      <c r="BO11" s="391"/>
      <c r="BP11" s="392"/>
      <c r="BQ11" s="392"/>
      <c r="BR11" s="393"/>
      <c r="BS11" s="391"/>
      <c r="BT11" s="396"/>
      <c r="BU11" s="391"/>
      <c r="BV11" s="392"/>
      <c r="BW11" s="392"/>
      <c r="BX11" s="393"/>
      <c r="BY11" s="391"/>
      <c r="BZ11" s="396"/>
      <c r="CA11" s="391"/>
      <c r="CB11" s="392"/>
      <c r="CC11" s="392"/>
      <c r="CD11" s="393"/>
      <c r="CE11" s="391"/>
      <c r="CF11" s="396"/>
      <c r="CG11" s="391"/>
      <c r="CH11" s="392"/>
      <c r="CI11" s="392"/>
      <c r="CJ11" s="393"/>
      <c r="CK11" s="391"/>
      <c r="CL11" s="391"/>
      <c r="CM11" s="391"/>
      <c r="CN11" s="391"/>
      <c r="CO11" s="391"/>
      <c r="CP11" s="391"/>
      <c r="CQ11" s="391"/>
      <c r="CR11" s="397"/>
      <c r="CS11" s="398"/>
    </row>
    <row r="12" spans="1:97" s="410" customFormat="1" ht="11.1" customHeight="1">
      <c r="A12" s="399"/>
      <c r="B12" s="400"/>
      <c r="C12" s="401" t="s">
        <v>101</v>
      </c>
      <c r="D12" s="402" t="s">
        <v>102</v>
      </c>
      <c r="E12" s="403"/>
      <c r="F12" s="400"/>
      <c r="G12" s="404"/>
      <c r="H12" s="405"/>
      <c r="I12" s="405"/>
      <c r="J12" s="405"/>
      <c r="K12" s="404"/>
      <c r="L12" s="406"/>
      <c r="M12" s="406"/>
      <c r="N12" s="406"/>
      <c r="O12" s="405"/>
      <c r="P12" s="405"/>
      <c r="Q12" s="404"/>
      <c r="R12" s="407"/>
      <c r="S12" s="404"/>
      <c r="T12" s="405"/>
      <c r="U12" s="405"/>
      <c r="V12" s="405"/>
      <c r="W12" s="404"/>
      <c r="X12" s="407"/>
      <c r="Y12" s="404"/>
      <c r="Z12" s="405"/>
      <c r="AA12" s="405"/>
      <c r="AB12" s="405"/>
      <c r="AC12" s="404"/>
      <c r="AD12" s="407"/>
      <c r="AE12" s="404"/>
      <c r="AF12" s="405"/>
      <c r="AG12" s="405"/>
      <c r="AH12" s="405"/>
      <c r="AI12" s="404"/>
      <c r="AJ12" s="407"/>
      <c r="AK12" s="404"/>
      <c r="AL12" s="405"/>
      <c r="AM12" s="405"/>
      <c r="AN12" s="405"/>
      <c r="AO12" s="404"/>
      <c r="AP12" s="404"/>
      <c r="AQ12" s="404"/>
      <c r="AR12" s="404"/>
      <c r="AS12" s="404"/>
      <c r="AT12" s="404"/>
      <c r="AU12" s="404"/>
      <c r="AV12" s="407"/>
      <c r="AW12" s="404"/>
      <c r="AX12" s="405"/>
      <c r="AY12" s="405"/>
      <c r="AZ12" s="405"/>
      <c r="BA12" s="404"/>
      <c r="BB12" s="407"/>
      <c r="BC12" s="404"/>
      <c r="BD12" s="405"/>
      <c r="BE12" s="405"/>
      <c r="BF12" s="405"/>
      <c r="BG12" s="404"/>
      <c r="BH12" s="407"/>
      <c r="BI12" s="404"/>
      <c r="BJ12" s="405"/>
      <c r="BK12" s="405"/>
      <c r="BL12" s="405"/>
      <c r="BM12" s="404"/>
      <c r="BN12" s="407"/>
      <c r="BO12" s="404"/>
      <c r="BP12" s="405"/>
      <c r="BQ12" s="405"/>
      <c r="BR12" s="405"/>
      <c r="BS12" s="404"/>
      <c r="BT12" s="407"/>
      <c r="BU12" s="404"/>
      <c r="BV12" s="405"/>
      <c r="BW12" s="405"/>
      <c r="BX12" s="405"/>
      <c r="BY12" s="404"/>
      <c r="BZ12" s="407"/>
      <c r="CA12" s="404"/>
      <c r="CB12" s="405"/>
      <c r="CC12" s="405"/>
      <c r="CD12" s="405"/>
      <c r="CE12" s="404"/>
      <c r="CF12" s="407"/>
      <c r="CG12" s="404"/>
      <c r="CH12" s="405"/>
      <c r="CI12" s="405"/>
      <c r="CJ12" s="405"/>
      <c r="CK12" s="404"/>
      <c r="CL12" s="404"/>
      <c r="CM12" s="404"/>
      <c r="CN12" s="404"/>
      <c r="CO12" s="404"/>
      <c r="CP12" s="404"/>
      <c r="CQ12" s="404"/>
      <c r="CR12" s="408"/>
      <c r="CS12" s="409"/>
    </row>
    <row r="13" spans="1:97" s="420" customFormat="1" ht="11.1" customHeight="1">
      <c r="A13" s="411"/>
      <c r="B13" s="412" t="s">
        <v>428</v>
      </c>
      <c r="C13" s="401" t="s">
        <v>537</v>
      </c>
      <c r="D13" s="413" t="s">
        <v>538</v>
      </c>
      <c r="E13" s="1020">
        <v>100</v>
      </c>
      <c r="F13" s="414">
        <v>149.4983</v>
      </c>
      <c r="G13" s="414">
        <v>142.29920000000001</v>
      </c>
      <c r="H13" s="414">
        <v>142.3056</v>
      </c>
      <c r="I13" s="414">
        <v>136.69200000000001</v>
      </c>
      <c r="J13" s="414">
        <v>136.75239999999999</v>
      </c>
      <c r="K13" s="414">
        <v>138.51259999999999</v>
      </c>
      <c r="L13" s="414">
        <v>135.6456</v>
      </c>
      <c r="M13" s="414">
        <v>138.9453</v>
      </c>
      <c r="N13" s="414">
        <v>138.14070000000001</v>
      </c>
      <c r="O13" s="414">
        <v>149.03899999999999</v>
      </c>
      <c r="P13" s="414">
        <v>153.5959</v>
      </c>
      <c r="Q13" s="414">
        <v>154.69560000000001</v>
      </c>
      <c r="R13" s="414">
        <v>149.02709999999999</v>
      </c>
      <c r="S13" s="414">
        <v>133.4821</v>
      </c>
      <c r="T13" s="414">
        <v>130.88339999999999</v>
      </c>
      <c r="U13" s="414">
        <v>134.58269999999999</v>
      </c>
      <c r="V13" s="414">
        <v>126.57899999999999</v>
      </c>
      <c r="W13" s="414">
        <v>126.9828</v>
      </c>
      <c r="X13" s="414">
        <v>130.31569999999999</v>
      </c>
      <c r="Y13" s="414">
        <v>130.7449</v>
      </c>
      <c r="Z13" s="414">
        <v>133.15389999999999</v>
      </c>
      <c r="AA13" s="414">
        <v>136.4659</v>
      </c>
      <c r="AB13" s="414">
        <v>139.56610000000001</v>
      </c>
      <c r="AC13" s="414">
        <v>139.41419999999999</v>
      </c>
      <c r="AD13" s="414">
        <v>128.7638</v>
      </c>
      <c r="AE13" s="414">
        <v>119.9341</v>
      </c>
      <c r="AF13" s="414">
        <v>118.0866</v>
      </c>
      <c r="AG13" s="414">
        <v>113.7766</v>
      </c>
      <c r="AH13" s="414">
        <v>112.9329</v>
      </c>
      <c r="AI13" s="414">
        <v>114.2847</v>
      </c>
      <c r="AJ13" s="414">
        <v>114.0835</v>
      </c>
      <c r="AK13" s="414">
        <v>118.37990000000001</v>
      </c>
      <c r="AL13" s="414">
        <v>118.6764</v>
      </c>
      <c r="AM13" s="414">
        <v>118.6024</v>
      </c>
      <c r="AN13" s="414">
        <v>121.1546</v>
      </c>
      <c r="AO13" s="414">
        <v>120.59399999999999</v>
      </c>
      <c r="AP13" s="414">
        <v>111.4789</v>
      </c>
      <c r="AQ13" s="414">
        <v>105.02930000000001</v>
      </c>
      <c r="AR13" s="414">
        <v>107.63939999999999</v>
      </c>
      <c r="AS13" s="414">
        <v>107.9143</v>
      </c>
      <c r="AT13" s="414">
        <v>104.7052</v>
      </c>
      <c r="AU13" s="414">
        <v>102.4486</v>
      </c>
      <c r="AV13" s="414">
        <v>101.51560000000001</v>
      </c>
      <c r="AW13" s="414">
        <v>107.8258</v>
      </c>
      <c r="AX13" s="414">
        <v>107.14239999999999</v>
      </c>
      <c r="AY13" s="414">
        <v>109.21</v>
      </c>
      <c r="AZ13" s="414">
        <v>104.8043</v>
      </c>
      <c r="BA13" s="414">
        <v>108.4806</v>
      </c>
      <c r="BB13" s="414">
        <v>102.7983</v>
      </c>
      <c r="BC13" s="414">
        <v>99.792500000000004</v>
      </c>
      <c r="BD13" s="414">
        <v>99.352400000000003</v>
      </c>
      <c r="BE13" s="414">
        <v>99.360900000000001</v>
      </c>
      <c r="BF13" s="414">
        <v>96.781800000000004</v>
      </c>
      <c r="BG13" s="414">
        <v>100</v>
      </c>
      <c r="BH13" s="415">
        <v>106.43859999999999</v>
      </c>
      <c r="BI13" s="415">
        <v>104.7396</v>
      </c>
      <c r="BJ13" s="415">
        <v>109.66800000000001</v>
      </c>
      <c r="BK13" s="415">
        <v>107.7989</v>
      </c>
      <c r="BL13" s="415">
        <v>111.997</v>
      </c>
      <c r="BM13" s="415">
        <v>107.6157</v>
      </c>
      <c r="BN13" s="415">
        <v>102.3292</v>
      </c>
      <c r="BO13" s="415">
        <v>104.4789</v>
      </c>
      <c r="BP13" s="415">
        <v>97.477199999999996</v>
      </c>
      <c r="BQ13" s="415">
        <v>99.973799999999997</v>
      </c>
      <c r="BR13" s="415">
        <v>102.387</v>
      </c>
      <c r="BS13" s="415">
        <v>106.4542</v>
      </c>
      <c r="BT13" s="415">
        <v>108.3242</v>
      </c>
      <c r="BU13" s="415">
        <v>110.5401</v>
      </c>
      <c r="BV13" s="415">
        <v>112.0334</v>
      </c>
      <c r="BW13" s="415">
        <v>121.1392</v>
      </c>
      <c r="BX13" s="415">
        <v>132.1986</v>
      </c>
      <c r="BY13" s="415">
        <v>129.75530000000001</v>
      </c>
      <c r="BZ13" s="415">
        <v>124.4547</v>
      </c>
      <c r="CA13" s="415">
        <v>111.42010000000001</v>
      </c>
      <c r="CB13" s="415">
        <v>111.3659</v>
      </c>
      <c r="CC13" s="415">
        <v>108.9783</v>
      </c>
      <c r="CD13" s="415">
        <v>106.6159</v>
      </c>
      <c r="CE13" s="415">
        <v>110.8331</v>
      </c>
      <c r="CF13" s="415">
        <v>117.1879</v>
      </c>
      <c r="CG13" s="415">
        <v>123.87479999999999</v>
      </c>
      <c r="CH13" s="415">
        <v>125.1527</v>
      </c>
      <c r="CI13" s="415">
        <v>129.2895</v>
      </c>
      <c r="CJ13" s="415">
        <v>129.57849999999999</v>
      </c>
      <c r="CK13" s="415">
        <v>130.74449999999999</v>
      </c>
      <c r="CL13" s="415">
        <v>121.33920000000001</v>
      </c>
      <c r="CM13" s="415">
        <v>118.8069</v>
      </c>
      <c r="CN13" s="415">
        <v>116.8656</v>
      </c>
      <c r="CO13" s="415">
        <v>113.8827</v>
      </c>
      <c r="CP13" s="415">
        <v>112.7774</v>
      </c>
      <c r="CQ13" s="415">
        <v>111.4683</v>
      </c>
      <c r="CR13" s="418">
        <f>((CQ13-CP13)/CP13)*100</f>
        <v>-1.1607822134576615</v>
      </c>
      <c r="CS13" s="419">
        <f>((CQ13-CE13)/CE13)*100</f>
        <v>0.57311398851065021</v>
      </c>
    </row>
    <row r="14" spans="1:97" s="420" customFormat="1" ht="5.0999999999999996" customHeight="1">
      <c r="A14" s="422"/>
      <c r="B14" s="423"/>
      <c r="C14" s="424"/>
      <c r="D14" s="425"/>
      <c r="E14" s="1021"/>
      <c r="F14" s="426"/>
      <c r="G14" s="427"/>
      <c r="H14" s="428"/>
      <c r="I14" s="428"/>
      <c r="J14" s="428"/>
      <c r="K14" s="427"/>
      <c r="L14" s="428"/>
      <c r="M14" s="428"/>
      <c r="N14" s="428"/>
      <c r="O14" s="428"/>
      <c r="P14" s="428"/>
      <c r="Q14" s="427"/>
      <c r="R14" s="429"/>
      <c r="S14" s="427"/>
      <c r="T14" s="428"/>
      <c r="U14" s="428"/>
      <c r="V14" s="428"/>
      <c r="W14" s="427"/>
      <c r="X14" s="429"/>
      <c r="Y14" s="427"/>
      <c r="Z14" s="428"/>
      <c r="AA14" s="428"/>
      <c r="AB14" s="428"/>
      <c r="AC14" s="427"/>
      <c r="AD14" s="427"/>
      <c r="AE14" s="427"/>
      <c r="AF14" s="428"/>
      <c r="AG14" s="428"/>
      <c r="AH14" s="428"/>
      <c r="AI14" s="427"/>
      <c r="AJ14" s="427"/>
      <c r="AK14" s="427"/>
      <c r="AL14" s="428"/>
      <c r="AM14" s="428"/>
      <c r="AN14" s="428"/>
      <c r="AO14" s="427"/>
      <c r="AP14" s="427"/>
      <c r="AQ14" s="427"/>
      <c r="AR14" s="427"/>
      <c r="AS14" s="427"/>
      <c r="AT14" s="427"/>
      <c r="AU14" s="427"/>
      <c r="AV14" s="427"/>
      <c r="AW14" s="427"/>
      <c r="AX14" s="428"/>
      <c r="AY14" s="428"/>
      <c r="AZ14" s="428"/>
      <c r="BA14" s="427"/>
      <c r="BB14" s="427"/>
      <c r="BC14" s="427"/>
      <c r="BD14" s="428"/>
      <c r="BE14" s="428"/>
      <c r="BF14" s="428"/>
      <c r="BG14" s="427"/>
      <c r="BH14" s="427"/>
      <c r="BI14" s="427"/>
      <c r="BJ14" s="428"/>
      <c r="BK14" s="428"/>
      <c r="BL14" s="428"/>
      <c r="BM14" s="427"/>
      <c r="BN14" s="427"/>
      <c r="BO14" s="427"/>
      <c r="BP14" s="428"/>
      <c r="BQ14" s="428"/>
      <c r="BR14" s="428"/>
      <c r="BS14" s="427"/>
      <c r="BT14" s="427"/>
      <c r="BU14" s="427"/>
      <c r="BV14" s="428"/>
      <c r="BW14" s="428"/>
      <c r="BX14" s="428"/>
      <c r="BY14" s="427"/>
      <c r="BZ14" s="427"/>
      <c r="CA14" s="427"/>
      <c r="CB14" s="428"/>
      <c r="CC14" s="428"/>
      <c r="CD14" s="428"/>
      <c r="CE14" s="427"/>
      <c r="CF14" s="427"/>
      <c r="CG14" s="427"/>
      <c r="CH14" s="428"/>
      <c r="CI14" s="428"/>
      <c r="CJ14" s="428"/>
      <c r="CK14" s="427"/>
      <c r="CL14" s="427"/>
      <c r="CM14" s="427"/>
      <c r="CN14" s="427"/>
      <c r="CO14" s="427"/>
      <c r="CP14" s="427"/>
      <c r="CQ14" s="427"/>
      <c r="CR14" s="1176"/>
      <c r="CS14" s="1177"/>
    </row>
    <row r="15" spans="1:97" s="420" customFormat="1" ht="11.1" customHeight="1">
      <c r="A15" s="422"/>
      <c r="B15" s="430" t="s">
        <v>637</v>
      </c>
      <c r="C15" s="431" t="s">
        <v>146</v>
      </c>
      <c r="D15" s="431" t="s">
        <v>147</v>
      </c>
      <c r="E15" s="1021">
        <v>55.560299999999998</v>
      </c>
      <c r="F15" s="426">
        <v>175.06880000000001</v>
      </c>
      <c r="G15" s="426">
        <v>166.96119999999999</v>
      </c>
      <c r="H15" s="426">
        <v>162.04349999999999</v>
      </c>
      <c r="I15" s="426">
        <v>159.85159999999999</v>
      </c>
      <c r="J15" s="426">
        <v>154.75630000000001</v>
      </c>
      <c r="K15" s="426">
        <v>157.4588</v>
      </c>
      <c r="L15" s="426">
        <v>155.30369999999999</v>
      </c>
      <c r="M15" s="426">
        <v>163.88419999999999</v>
      </c>
      <c r="N15" s="426">
        <v>158.58539999999999</v>
      </c>
      <c r="O15" s="426">
        <v>174.8176</v>
      </c>
      <c r="P15" s="426">
        <v>184.10939999999999</v>
      </c>
      <c r="Q15" s="426">
        <v>184.46039999999999</v>
      </c>
      <c r="R15" s="426">
        <v>174.1103</v>
      </c>
      <c r="S15" s="426">
        <v>149.97200000000001</v>
      </c>
      <c r="T15" s="426">
        <v>145.2313</v>
      </c>
      <c r="U15" s="426">
        <v>155.64109999999999</v>
      </c>
      <c r="V15" s="426">
        <v>146.05340000000001</v>
      </c>
      <c r="W15" s="426">
        <v>143.20400000000001</v>
      </c>
      <c r="X15" s="426">
        <v>146.6935</v>
      </c>
      <c r="Y15" s="426">
        <v>151.67240000000001</v>
      </c>
      <c r="Z15" s="426">
        <v>152.69200000000001</v>
      </c>
      <c r="AA15" s="426">
        <v>160.4281</v>
      </c>
      <c r="AB15" s="426">
        <v>170.55029999999999</v>
      </c>
      <c r="AC15" s="426">
        <v>170.02119999999999</v>
      </c>
      <c r="AD15" s="426">
        <v>147.8537</v>
      </c>
      <c r="AE15" s="426">
        <v>128.70169999999999</v>
      </c>
      <c r="AF15" s="426">
        <v>127.34</v>
      </c>
      <c r="AG15" s="426">
        <v>121.2885</v>
      </c>
      <c r="AH15" s="426">
        <v>119.4293</v>
      </c>
      <c r="AI15" s="426">
        <v>120.6474</v>
      </c>
      <c r="AJ15" s="426">
        <v>123.1835</v>
      </c>
      <c r="AK15" s="426">
        <v>128.38300000000001</v>
      </c>
      <c r="AL15" s="426">
        <v>128.98599999999999</v>
      </c>
      <c r="AM15" s="426">
        <v>136.0428</v>
      </c>
      <c r="AN15" s="426">
        <v>139.2002</v>
      </c>
      <c r="AO15" s="426">
        <v>140.59970000000001</v>
      </c>
      <c r="AP15" s="426">
        <v>117.0085</v>
      </c>
      <c r="AQ15" s="426">
        <v>103.90819999999999</v>
      </c>
      <c r="AR15" s="426">
        <v>107.5528</v>
      </c>
      <c r="AS15" s="426">
        <v>107.86409999999999</v>
      </c>
      <c r="AT15" s="426">
        <v>106.8918</v>
      </c>
      <c r="AU15" s="426">
        <v>104.699</v>
      </c>
      <c r="AV15" s="426">
        <v>103</v>
      </c>
      <c r="AW15" s="426">
        <v>115.88849999999999</v>
      </c>
      <c r="AX15" s="426">
        <v>117.68559999999999</v>
      </c>
      <c r="AY15" s="426">
        <v>119.0722</v>
      </c>
      <c r="AZ15" s="426">
        <v>112.1491</v>
      </c>
      <c r="BA15" s="426">
        <v>119.71729999999999</v>
      </c>
      <c r="BB15" s="426">
        <v>108.37090000000001</v>
      </c>
      <c r="BC15" s="426">
        <v>102.5017</v>
      </c>
      <c r="BD15" s="426">
        <v>101.5347</v>
      </c>
      <c r="BE15" s="426">
        <v>101.49420000000001</v>
      </c>
      <c r="BF15" s="426">
        <v>96.525099999999995</v>
      </c>
      <c r="BG15" s="426">
        <v>100</v>
      </c>
      <c r="BH15" s="427">
        <v>113.8775</v>
      </c>
      <c r="BI15" s="427">
        <v>109.5903</v>
      </c>
      <c r="BJ15" s="427">
        <v>118.37130000000001</v>
      </c>
      <c r="BK15" s="427">
        <v>110.14239999999999</v>
      </c>
      <c r="BL15" s="427">
        <v>118.9796</v>
      </c>
      <c r="BM15" s="427">
        <v>116.0283</v>
      </c>
      <c r="BN15" s="427">
        <v>103.8366</v>
      </c>
      <c r="BO15" s="427">
        <v>102.4915</v>
      </c>
      <c r="BP15" s="427">
        <v>87.2864</v>
      </c>
      <c r="BQ15" s="427">
        <v>87.256500000000003</v>
      </c>
      <c r="BR15" s="427">
        <v>90.090100000000007</v>
      </c>
      <c r="BS15" s="427">
        <v>92.488399999999999</v>
      </c>
      <c r="BT15" s="427">
        <v>100.0795</v>
      </c>
      <c r="BU15" s="427">
        <v>102.8113</v>
      </c>
      <c r="BV15" s="427">
        <v>106.738</v>
      </c>
      <c r="BW15" s="427">
        <v>119.4011</v>
      </c>
      <c r="BX15" s="427">
        <v>129.4358</v>
      </c>
      <c r="BY15" s="427">
        <v>129.07669999999999</v>
      </c>
      <c r="BZ15" s="427">
        <v>118.2728</v>
      </c>
      <c r="CA15" s="427">
        <v>102.3365</v>
      </c>
      <c r="CB15" s="427">
        <v>102.1533</v>
      </c>
      <c r="CC15" s="427">
        <v>99.957300000000004</v>
      </c>
      <c r="CD15" s="427">
        <v>94.372399999999999</v>
      </c>
      <c r="CE15" s="427">
        <v>103.2354</v>
      </c>
      <c r="CF15" s="427">
        <v>112.0752</v>
      </c>
      <c r="CG15" s="427">
        <v>123.1544</v>
      </c>
      <c r="CH15" s="427">
        <v>125.6576</v>
      </c>
      <c r="CI15" s="427">
        <v>129.39230000000001</v>
      </c>
      <c r="CJ15" s="427">
        <v>135.42519999999999</v>
      </c>
      <c r="CK15" s="427">
        <v>136.41139999999999</v>
      </c>
      <c r="CL15" s="427">
        <v>123.9526</v>
      </c>
      <c r="CM15" s="427">
        <v>112.5797</v>
      </c>
      <c r="CN15" s="427">
        <v>108.8623</v>
      </c>
      <c r="CO15" s="427">
        <v>102.7557</v>
      </c>
      <c r="CP15" s="427">
        <v>101.83620000000001</v>
      </c>
      <c r="CQ15" s="427">
        <v>105.431</v>
      </c>
      <c r="CR15" s="1176">
        <f t="shared" ref="CR15:CR29" si="0">((CQ15-CP15)/CP15)*100</f>
        <v>3.5299824620321574</v>
      </c>
      <c r="CS15" s="1177">
        <f t="shared" ref="CS15:CS29" si="1">((CQ15-CE15)/CE15)*100</f>
        <v>2.1267898414691073</v>
      </c>
    </row>
    <row r="16" spans="1:97" s="420" customFormat="1" ht="11.1" customHeight="1">
      <c r="A16" s="422"/>
      <c r="B16" s="430" t="s">
        <v>638</v>
      </c>
      <c r="C16" s="431" t="s">
        <v>624</v>
      </c>
      <c r="D16" s="431" t="s">
        <v>627</v>
      </c>
      <c r="E16" s="1021">
        <v>16.756900000000002</v>
      </c>
      <c r="F16" s="1084" t="s">
        <v>32</v>
      </c>
      <c r="G16" s="427" t="s">
        <v>32</v>
      </c>
      <c r="H16" s="428" t="s">
        <v>32</v>
      </c>
      <c r="I16" s="428" t="s">
        <v>32</v>
      </c>
      <c r="J16" s="428" t="s">
        <v>32</v>
      </c>
      <c r="K16" s="427" t="s">
        <v>32</v>
      </c>
      <c r="L16" s="428" t="s">
        <v>32</v>
      </c>
      <c r="M16" s="428" t="s">
        <v>32</v>
      </c>
      <c r="N16" s="428" t="s">
        <v>32</v>
      </c>
      <c r="O16" s="428" t="s">
        <v>32</v>
      </c>
      <c r="P16" s="428" t="s">
        <v>32</v>
      </c>
      <c r="Q16" s="427" t="s">
        <v>32</v>
      </c>
      <c r="R16" s="429" t="s">
        <v>32</v>
      </c>
      <c r="S16" s="427" t="s">
        <v>32</v>
      </c>
      <c r="T16" s="428" t="s">
        <v>32</v>
      </c>
      <c r="U16" s="428" t="s">
        <v>32</v>
      </c>
      <c r="V16" s="428" t="s">
        <v>32</v>
      </c>
      <c r="W16" s="427" t="s">
        <v>32</v>
      </c>
      <c r="X16" s="429" t="s">
        <v>32</v>
      </c>
      <c r="Y16" s="427" t="s">
        <v>32</v>
      </c>
      <c r="Z16" s="428" t="s">
        <v>32</v>
      </c>
      <c r="AA16" s="428" t="s">
        <v>32</v>
      </c>
      <c r="AB16" s="428" t="s">
        <v>32</v>
      </c>
      <c r="AC16" s="427" t="s">
        <v>32</v>
      </c>
      <c r="AD16" s="427" t="s">
        <v>32</v>
      </c>
      <c r="AE16" s="427" t="s">
        <v>32</v>
      </c>
      <c r="AF16" s="428" t="s">
        <v>32</v>
      </c>
      <c r="AG16" s="428" t="s">
        <v>32</v>
      </c>
      <c r="AH16" s="428" t="s">
        <v>32</v>
      </c>
      <c r="AI16" s="427" t="s">
        <v>32</v>
      </c>
      <c r="AJ16" s="427" t="s">
        <v>32</v>
      </c>
      <c r="AK16" s="427" t="s">
        <v>32</v>
      </c>
      <c r="AL16" s="428" t="s">
        <v>32</v>
      </c>
      <c r="AM16" s="428" t="s">
        <v>32</v>
      </c>
      <c r="AN16" s="428" t="s">
        <v>32</v>
      </c>
      <c r="AO16" s="427" t="s">
        <v>32</v>
      </c>
      <c r="AP16" s="427" t="s">
        <v>32</v>
      </c>
      <c r="AQ16" s="427" t="s">
        <v>32</v>
      </c>
      <c r="AR16" s="427" t="s">
        <v>32</v>
      </c>
      <c r="AS16" s="427" t="s">
        <v>32</v>
      </c>
      <c r="AT16" s="427" t="s">
        <v>32</v>
      </c>
      <c r="AU16" s="427" t="s">
        <v>32</v>
      </c>
      <c r="AV16" s="427" t="s">
        <v>32</v>
      </c>
      <c r="AW16" s="427" t="s">
        <v>32</v>
      </c>
      <c r="AX16" s="427" t="s">
        <v>32</v>
      </c>
      <c r="AY16" s="427" t="s">
        <v>32</v>
      </c>
      <c r="AZ16" s="427" t="s">
        <v>32</v>
      </c>
      <c r="BA16" s="427" t="s">
        <v>32</v>
      </c>
      <c r="BB16" s="427" t="s">
        <v>32</v>
      </c>
      <c r="BC16" s="427" t="s">
        <v>32</v>
      </c>
      <c r="BD16" s="427" t="s">
        <v>32</v>
      </c>
      <c r="BE16" s="427" t="s">
        <v>32</v>
      </c>
      <c r="BF16" s="427" t="s">
        <v>32</v>
      </c>
      <c r="BG16" s="427">
        <v>100</v>
      </c>
      <c r="BH16" s="427">
        <v>108.93859999999999</v>
      </c>
      <c r="BI16" s="427">
        <v>103.29089999999999</v>
      </c>
      <c r="BJ16" s="427">
        <v>101.9105</v>
      </c>
      <c r="BK16" s="427">
        <v>96.147999999999996</v>
      </c>
      <c r="BL16" s="427">
        <v>100.7838</v>
      </c>
      <c r="BM16" s="427">
        <v>100.181</v>
      </c>
      <c r="BN16" s="427">
        <v>93.740899999999996</v>
      </c>
      <c r="BO16" s="427">
        <v>96.7607</v>
      </c>
      <c r="BP16" s="427">
        <v>80.030299999999997</v>
      </c>
      <c r="BQ16" s="427">
        <v>87.010300000000001</v>
      </c>
      <c r="BR16" s="427">
        <v>89.722800000000007</v>
      </c>
      <c r="BS16" s="427">
        <v>89.500600000000006</v>
      </c>
      <c r="BT16" s="427">
        <v>90.3553</v>
      </c>
      <c r="BU16" s="427">
        <v>95.688699999999997</v>
      </c>
      <c r="BV16" s="427">
        <v>95.504999999999995</v>
      </c>
      <c r="BW16" s="427">
        <v>107.07210000000001</v>
      </c>
      <c r="BX16" s="427">
        <v>109.59520000000001</v>
      </c>
      <c r="BY16" s="427">
        <v>109.7437</v>
      </c>
      <c r="BZ16" s="427">
        <v>107.4372</v>
      </c>
      <c r="CA16" s="427">
        <v>99.281099999999995</v>
      </c>
      <c r="CB16" s="427">
        <v>100.8313</v>
      </c>
      <c r="CC16" s="427">
        <v>100.09059999999999</v>
      </c>
      <c r="CD16" s="427">
        <v>97.056200000000004</v>
      </c>
      <c r="CE16" s="427">
        <v>103.4405</v>
      </c>
      <c r="CF16" s="427">
        <v>106.98390000000001</v>
      </c>
      <c r="CG16" s="427">
        <v>117.3175</v>
      </c>
      <c r="CH16" s="427">
        <v>115.7407</v>
      </c>
      <c r="CI16" s="427">
        <v>121.9511</v>
      </c>
      <c r="CJ16" s="427">
        <v>117.3048</v>
      </c>
      <c r="CK16" s="427">
        <v>122.56010000000001</v>
      </c>
      <c r="CL16" s="427">
        <v>120.62</v>
      </c>
      <c r="CM16" s="427">
        <v>122.50790000000001</v>
      </c>
      <c r="CN16" s="427">
        <v>119.96469999999999</v>
      </c>
      <c r="CO16" s="427">
        <v>110.9498</v>
      </c>
      <c r="CP16" s="427">
        <v>115.49420000000001</v>
      </c>
      <c r="CQ16" s="427">
        <v>117.7439</v>
      </c>
      <c r="CR16" s="1176">
        <f t="shared" si="0"/>
        <v>1.947890023914612</v>
      </c>
      <c r="CS16" s="1177">
        <f t="shared" si="1"/>
        <v>13.827659379063324</v>
      </c>
    </row>
    <row r="17" spans="1:97" s="420" customFormat="1" ht="11.1" customHeight="1">
      <c r="A17" s="422"/>
      <c r="B17" s="430" t="s">
        <v>660</v>
      </c>
      <c r="C17" s="431" t="s">
        <v>148</v>
      </c>
      <c r="D17" s="431" t="s">
        <v>633</v>
      </c>
      <c r="E17" s="1021">
        <v>11.3407</v>
      </c>
      <c r="F17" s="426">
        <v>126.86190000000001</v>
      </c>
      <c r="G17" s="426">
        <v>124.762</v>
      </c>
      <c r="H17" s="426">
        <v>124.66800000000001</v>
      </c>
      <c r="I17" s="426">
        <v>125.4618</v>
      </c>
      <c r="J17" s="426">
        <v>117.607</v>
      </c>
      <c r="K17" s="426">
        <v>119.42319999999999</v>
      </c>
      <c r="L17" s="426">
        <v>121.4478</v>
      </c>
      <c r="M17" s="426">
        <v>133.63509999999999</v>
      </c>
      <c r="N17" s="426">
        <v>118.6507</v>
      </c>
      <c r="O17" s="426">
        <v>144.50290000000001</v>
      </c>
      <c r="P17" s="426">
        <v>144.4537</v>
      </c>
      <c r="Q17" s="426">
        <v>146.91630000000001</v>
      </c>
      <c r="R17" s="426">
        <v>137.9785</v>
      </c>
      <c r="S17" s="426">
        <v>125.8642</v>
      </c>
      <c r="T17" s="426">
        <v>119.502</v>
      </c>
      <c r="U17" s="426">
        <v>122.37479999999999</v>
      </c>
      <c r="V17" s="426">
        <v>123.6588</v>
      </c>
      <c r="W17" s="426">
        <v>121.1982</v>
      </c>
      <c r="X17" s="426">
        <v>127.3181</v>
      </c>
      <c r="Y17" s="426">
        <v>132.26900000000001</v>
      </c>
      <c r="Z17" s="426">
        <v>131.33279999999999</v>
      </c>
      <c r="AA17" s="426">
        <v>135.16589999999999</v>
      </c>
      <c r="AB17" s="426">
        <v>133.5737</v>
      </c>
      <c r="AC17" s="426">
        <v>131.96680000000001</v>
      </c>
      <c r="AD17" s="426">
        <v>106.2034</v>
      </c>
      <c r="AE17" s="426">
        <v>107.2573</v>
      </c>
      <c r="AF17" s="426">
        <v>102.6859</v>
      </c>
      <c r="AG17" s="426">
        <v>97.144300000000001</v>
      </c>
      <c r="AH17" s="426">
        <v>99.813400000000001</v>
      </c>
      <c r="AI17" s="426">
        <v>96.090100000000007</v>
      </c>
      <c r="AJ17" s="426">
        <v>95.711799999999997</v>
      </c>
      <c r="AK17" s="426">
        <v>102.6075</v>
      </c>
      <c r="AL17" s="426">
        <v>108.4468</v>
      </c>
      <c r="AM17" s="426">
        <v>101.23180000000001</v>
      </c>
      <c r="AN17" s="426">
        <v>104.97620000000001</v>
      </c>
      <c r="AO17" s="426">
        <v>103.16459999999999</v>
      </c>
      <c r="AP17" s="426">
        <v>87.879400000000004</v>
      </c>
      <c r="AQ17" s="426">
        <v>86.503</v>
      </c>
      <c r="AR17" s="426">
        <v>88.875100000000003</v>
      </c>
      <c r="AS17" s="426">
        <v>91.494</v>
      </c>
      <c r="AT17" s="426">
        <v>88.704899999999995</v>
      </c>
      <c r="AU17" s="426">
        <v>87.224999999999994</v>
      </c>
      <c r="AV17" s="426">
        <v>86.070400000000006</v>
      </c>
      <c r="AW17" s="426">
        <v>100.19629999999999</v>
      </c>
      <c r="AX17" s="426">
        <v>92.591099999999997</v>
      </c>
      <c r="AY17" s="426">
        <v>94.742500000000007</v>
      </c>
      <c r="AZ17" s="426">
        <v>81.878699999999995</v>
      </c>
      <c r="BA17" s="426">
        <v>84.635599999999997</v>
      </c>
      <c r="BB17" s="426">
        <v>80.037700000000001</v>
      </c>
      <c r="BC17" s="426">
        <v>91.631299999999996</v>
      </c>
      <c r="BD17" s="426">
        <v>89.296199999999999</v>
      </c>
      <c r="BE17" s="426">
        <v>104.4323</v>
      </c>
      <c r="BF17" s="426">
        <v>91.034400000000005</v>
      </c>
      <c r="BG17" s="426">
        <v>100</v>
      </c>
      <c r="BH17" s="427">
        <v>111.5164</v>
      </c>
      <c r="BI17" s="427">
        <v>105.21169999999999</v>
      </c>
      <c r="BJ17" s="427">
        <v>103.6048</v>
      </c>
      <c r="BK17" s="427">
        <v>97.553399999999996</v>
      </c>
      <c r="BL17" s="427">
        <v>97.878799999999998</v>
      </c>
      <c r="BM17" s="427">
        <v>98.492500000000007</v>
      </c>
      <c r="BN17" s="427">
        <v>89.087500000000006</v>
      </c>
      <c r="BO17" s="427">
        <v>92.136600000000001</v>
      </c>
      <c r="BP17" s="427">
        <v>73.772900000000007</v>
      </c>
      <c r="BQ17" s="427">
        <v>79.003399999999999</v>
      </c>
      <c r="BR17" s="427">
        <v>89.585599999999999</v>
      </c>
      <c r="BS17" s="427">
        <v>88.4773</v>
      </c>
      <c r="BT17" s="427">
        <v>90.813199999999995</v>
      </c>
      <c r="BU17" s="427">
        <v>93.837100000000007</v>
      </c>
      <c r="BV17" s="427">
        <v>93.630799999999994</v>
      </c>
      <c r="BW17" s="427">
        <v>100.11320000000001</v>
      </c>
      <c r="BX17" s="427">
        <v>101.82250000000001</v>
      </c>
      <c r="BY17" s="427">
        <v>103.05070000000001</v>
      </c>
      <c r="BZ17" s="427">
        <v>99.708200000000005</v>
      </c>
      <c r="CA17" s="427">
        <v>90.639399999999995</v>
      </c>
      <c r="CB17" s="427">
        <v>89.352400000000003</v>
      </c>
      <c r="CC17" s="427">
        <v>88.510099999999994</v>
      </c>
      <c r="CD17" s="427">
        <v>86.007800000000003</v>
      </c>
      <c r="CE17" s="427">
        <v>93.077399999999997</v>
      </c>
      <c r="CF17" s="427">
        <v>89.921700000000001</v>
      </c>
      <c r="CG17" s="427">
        <v>105.0796</v>
      </c>
      <c r="CH17" s="427">
        <v>103.3357</v>
      </c>
      <c r="CI17" s="427">
        <v>114.79770000000001</v>
      </c>
      <c r="CJ17" s="427">
        <v>107.7204</v>
      </c>
      <c r="CK17" s="427">
        <v>105.6206</v>
      </c>
      <c r="CL17" s="427">
        <v>110.48569999999999</v>
      </c>
      <c r="CM17" s="427">
        <v>109.67440000000001</v>
      </c>
      <c r="CN17" s="427">
        <v>107.0663</v>
      </c>
      <c r="CO17" s="427">
        <v>109.6272</v>
      </c>
      <c r="CP17" s="427">
        <v>100.2017</v>
      </c>
      <c r="CQ17" s="427">
        <v>101.8934</v>
      </c>
      <c r="CR17" s="1176">
        <f t="shared" si="0"/>
        <v>1.688294709570793</v>
      </c>
      <c r="CS17" s="1177">
        <f t="shared" si="1"/>
        <v>9.4716870045789889</v>
      </c>
    </row>
    <row r="18" spans="1:97" s="420" customFormat="1" ht="11.1" customHeight="1">
      <c r="A18" s="422"/>
      <c r="B18" s="430" t="s">
        <v>639</v>
      </c>
      <c r="C18" s="431" t="s">
        <v>625</v>
      </c>
      <c r="D18" s="431" t="s">
        <v>644</v>
      </c>
      <c r="E18" s="1021">
        <v>20.540199999999999</v>
      </c>
      <c r="F18" s="426" t="s">
        <v>32</v>
      </c>
      <c r="G18" s="427" t="s">
        <v>32</v>
      </c>
      <c r="H18" s="428" t="s">
        <v>32</v>
      </c>
      <c r="I18" s="428" t="s">
        <v>32</v>
      </c>
      <c r="J18" s="428" t="s">
        <v>32</v>
      </c>
      <c r="K18" s="427" t="s">
        <v>32</v>
      </c>
      <c r="L18" s="428" t="s">
        <v>32</v>
      </c>
      <c r="M18" s="428" t="s">
        <v>32</v>
      </c>
      <c r="N18" s="428" t="s">
        <v>32</v>
      </c>
      <c r="O18" s="428" t="s">
        <v>32</v>
      </c>
      <c r="P18" s="428" t="s">
        <v>32</v>
      </c>
      <c r="Q18" s="427" t="s">
        <v>32</v>
      </c>
      <c r="R18" s="429" t="s">
        <v>32</v>
      </c>
      <c r="S18" s="427" t="s">
        <v>32</v>
      </c>
      <c r="T18" s="428" t="s">
        <v>32</v>
      </c>
      <c r="U18" s="428" t="s">
        <v>32</v>
      </c>
      <c r="V18" s="428" t="s">
        <v>32</v>
      </c>
      <c r="W18" s="427" t="s">
        <v>32</v>
      </c>
      <c r="X18" s="429" t="s">
        <v>32</v>
      </c>
      <c r="Y18" s="427" t="s">
        <v>32</v>
      </c>
      <c r="Z18" s="428" t="s">
        <v>32</v>
      </c>
      <c r="AA18" s="428" t="s">
        <v>32</v>
      </c>
      <c r="AB18" s="428" t="s">
        <v>32</v>
      </c>
      <c r="AC18" s="427" t="s">
        <v>32</v>
      </c>
      <c r="AD18" s="427" t="s">
        <v>32</v>
      </c>
      <c r="AE18" s="427" t="s">
        <v>32</v>
      </c>
      <c r="AF18" s="428" t="s">
        <v>32</v>
      </c>
      <c r="AG18" s="428" t="s">
        <v>32</v>
      </c>
      <c r="AH18" s="428" t="s">
        <v>32</v>
      </c>
      <c r="AI18" s="427" t="s">
        <v>32</v>
      </c>
      <c r="AJ18" s="427" t="s">
        <v>32</v>
      </c>
      <c r="AK18" s="427" t="s">
        <v>32</v>
      </c>
      <c r="AL18" s="428" t="s">
        <v>32</v>
      </c>
      <c r="AM18" s="428" t="s">
        <v>32</v>
      </c>
      <c r="AN18" s="428" t="s">
        <v>32</v>
      </c>
      <c r="AO18" s="427" t="s">
        <v>32</v>
      </c>
      <c r="AP18" s="427" t="s">
        <v>32</v>
      </c>
      <c r="AQ18" s="427" t="s">
        <v>32</v>
      </c>
      <c r="AR18" s="427" t="s">
        <v>32</v>
      </c>
      <c r="AS18" s="427" t="s">
        <v>32</v>
      </c>
      <c r="AT18" s="427" t="s">
        <v>32</v>
      </c>
      <c r="AU18" s="427" t="s">
        <v>32</v>
      </c>
      <c r="AV18" s="427" t="s">
        <v>32</v>
      </c>
      <c r="AW18" s="427" t="s">
        <v>32</v>
      </c>
      <c r="AX18" s="427" t="s">
        <v>32</v>
      </c>
      <c r="AY18" s="427" t="s">
        <v>32</v>
      </c>
      <c r="AZ18" s="427" t="s">
        <v>32</v>
      </c>
      <c r="BA18" s="427" t="s">
        <v>32</v>
      </c>
      <c r="BB18" s="427" t="s">
        <v>32</v>
      </c>
      <c r="BC18" s="427" t="s">
        <v>32</v>
      </c>
      <c r="BD18" s="427" t="s">
        <v>32</v>
      </c>
      <c r="BE18" s="427" t="s">
        <v>32</v>
      </c>
      <c r="BF18" s="427" t="s">
        <v>32</v>
      </c>
      <c r="BG18" s="427">
        <v>100</v>
      </c>
      <c r="BH18" s="427">
        <v>115.02119999999999</v>
      </c>
      <c r="BI18" s="427">
        <v>105.26260000000001</v>
      </c>
      <c r="BJ18" s="427">
        <v>120.8034</v>
      </c>
      <c r="BK18" s="427">
        <v>111.0718</v>
      </c>
      <c r="BL18" s="427">
        <v>117.4194</v>
      </c>
      <c r="BM18" s="427">
        <v>116.2885</v>
      </c>
      <c r="BN18" s="427">
        <v>105.97929999999999</v>
      </c>
      <c r="BO18" s="427">
        <v>95.510999999999996</v>
      </c>
      <c r="BP18" s="427">
        <v>81.917599999999993</v>
      </c>
      <c r="BQ18" s="427">
        <v>81.587999999999994</v>
      </c>
      <c r="BR18" s="427">
        <v>88.029799999999994</v>
      </c>
      <c r="BS18" s="427">
        <v>85.616600000000005</v>
      </c>
      <c r="BT18" s="427">
        <v>97.355699999999999</v>
      </c>
      <c r="BU18" s="427">
        <v>103.3724</v>
      </c>
      <c r="BV18" s="427">
        <v>109.8419</v>
      </c>
      <c r="BW18" s="427">
        <v>119.88209999999999</v>
      </c>
      <c r="BX18" s="427">
        <v>133.3177</v>
      </c>
      <c r="BY18" s="427">
        <v>129.10599999999999</v>
      </c>
      <c r="BZ18" s="427">
        <v>118.7149</v>
      </c>
      <c r="CA18" s="427">
        <v>101.8064</v>
      </c>
      <c r="CB18" s="427">
        <v>97.129499999999993</v>
      </c>
      <c r="CC18" s="427">
        <v>100.3152</v>
      </c>
      <c r="CD18" s="427">
        <v>88.030100000000004</v>
      </c>
      <c r="CE18" s="427">
        <v>111.11450000000001</v>
      </c>
      <c r="CF18" s="427">
        <v>119.5202</v>
      </c>
      <c r="CG18" s="427">
        <v>128.44319999999999</v>
      </c>
      <c r="CH18" s="427">
        <v>130.90700000000001</v>
      </c>
      <c r="CI18" s="427">
        <v>128.47829999999999</v>
      </c>
      <c r="CJ18" s="427">
        <v>140.21850000000001</v>
      </c>
      <c r="CK18" s="427">
        <v>136.37020000000001</v>
      </c>
      <c r="CL18" s="427">
        <v>122.3293</v>
      </c>
      <c r="CM18" s="427">
        <v>109.8098</v>
      </c>
      <c r="CN18" s="427">
        <v>103.08320000000001</v>
      </c>
      <c r="CO18" s="427">
        <v>104.9662</v>
      </c>
      <c r="CP18" s="427">
        <v>92.5959</v>
      </c>
      <c r="CQ18" s="427">
        <v>103.029</v>
      </c>
      <c r="CR18" s="1176">
        <f t="shared" si="0"/>
        <v>11.26734553041765</v>
      </c>
      <c r="CS18" s="1177">
        <f t="shared" si="1"/>
        <v>-7.276728059794185</v>
      </c>
    </row>
    <row r="19" spans="1:97" s="420" customFormat="1" ht="11.1" customHeight="1">
      <c r="A19" s="422"/>
      <c r="B19" s="430" t="s">
        <v>642</v>
      </c>
      <c r="C19" s="431" t="s">
        <v>149</v>
      </c>
      <c r="D19" s="431" t="s">
        <v>632</v>
      </c>
      <c r="E19" s="1021">
        <v>3.7721</v>
      </c>
      <c r="F19" s="426">
        <v>277.17340000000002</v>
      </c>
      <c r="G19" s="426">
        <v>273.12939999999998</v>
      </c>
      <c r="H19" s="426">
        <v>269.24149999999997</v>
      </c>
      <c r="I19" s="426">
        <v>278.15820000000002</v>
      </c>
      <c r="J19" s="426">
        <v>268.38639999999998</v>
      </c>
      <c r="K19" s="426">
        <v>274.61369999999999</v>
      </c>
      <c r="L19" s="426">
        <v>267.00920000000002</v>
      </c>
      <c r="M19" s="426">
        <v>261.63729999999998</v>
      </c>
      <c r="N19" s="426">
        <v>254.90440000000001</v>
      </c>
      <c r="O19" s="426">
        <v>260.86759999999998</v>
      </c>
      <c r="P19" s="426">
        <v>255.5882</v>
      </c>
      <c r="Q19" s="426">
        <v>232.45089999999999</v>
      </c>
      <c r="R19" s="426">
        <v>235.9436</v>
      </c>
      <c r="S19" s="426">
        <v>227.8792</v>
      </c>
      <c r="T19" s="426">
        <v>217.19309999999999</v>
      </c>
      <c r="U19" s="426">
        <v>222.55359999999999</v>
      </c>
      <c r="V19" s="426">
        <v>218.2089</v>
      </c>
      <c r="W19" s="426">
        <v>208.2124</v>
      </c>
      <c r="X19" s="426">
        <v>212.6241</v>
      </c>
      <c r="Y19" s="426">
        <v>207.2165</v>
      </c>
      <c r="Z19" s="426">
        <v>201.5136</v>
      </c>
      <c r="AA19" s="426">
        <v>206.2996</v>
      </c>
      <c r="AB19" s="426">
        <v>205.684</v>
      </c>
      <c r="AC19" s="426">
        <v>206.6541</v>
      </c>
      <c r="AD19" s="426">
        <v>204.39869999999999</v>
      </c>
      <c r="AE19" s="426">
        <v>188.56299999999999</v>
      </c>
      <c r="AF19" s="426">
        <v>186.452</v>
      </c>
      <c r="AG19" s="426">
        <v>189.0633</v>
      </c>
      <c r="AH19" s="426">
        <v>189.0916</v>
      </c>
      <c r="AI19" s="426">
        <v>185.8536</v>
      </c>
      <c r="AJ19" s="426">
        <v>176.3261</v>
      </c>
      <c r="AK19" s="426">
        <v>191.7081</v>
      </c>
      <c r="AL19" s="426">
        <v>187.41800000000001</v>
      </c>
      <c r="AM19" s="426">
        <v>178.84309999999999</v>
      </c>
      <c r="AN19" s="426">
        <v>174.2689</v>
      </c>
      <c r="AO19" s="426">
        <v>162.91309999999999</v>
      </c>
      <c r="AP19" s="426">
        <v>157.261</v>
      </c>
      <c r="AQ19" s="426">
        <v>120.50700000000001</v>
      </c>
      <c r="AR19" s="426">
        <v>109.9037</v>
      </c>
      <c r="AS19" s="426">
        <v>121.8205</v>
      </c>
      <c r="AT19" s="426">
        <v>119.45059999999999</v>
      </c>
      <c r="AU19" s="426">
        <v>123.3901</v>
      </c>
      <c r="AV19" s="426">
        <v>105.3428</v>
      </c>
      <c r="AW19" s="426">
        <v>116.66889999999999</v>
      </c>
      <c r="AX19" s="426">
        <v>124.5035</v>
      </c>
      <c r="AY19" s="426">
        <v>138.8381</v>
      </c>
      <c r="AZ19" s="426">
        <v>116.9414</v>
      </c>
      <c r="BA19" s="426">
        <v>129.60429999999999</v>
      </c>
      <c r="BB19" s="426">
        <v>115.4699</v>
      </c>
      <c r="BC19" s="426">
        <v>123.6482</v>
      </c>
      <c r="BD19" s="426">
        <v>110.03919999999999</v>
      </c>
      <c r="BE19" s="426">
        <v>114.0882</v>
      </c>
      <c r="BF19" s="426">
        <v>100.7586</v>
      </c>
      <c r="BG19" s="426">
        <v>100</v>
      </c>
      <c r="BH19" s="427">
        <v>104.145</v>
      </c>
      <c r="BI19" s="427">
        <v>98.997600000000006</v>
      </c>
      <c r="BJ19" s="427">
        <v>96.249700000000004</v>
      </c>
      <c r="BK19" s="427">
        <v>101.3124</v>
      </c>
      <c r="BL19" s="427">
        <v>106.1861</v>
      </c>
      <c r="BM19" s="427">
        <v>113.50230000000001</v>
      </c>
      <c r="BN19" s="427">
        <v>104.6682</v>
      </c>
      <c r="BO19" s="427">
        <v>96.722999999999999</v>
      </c>
      <c r="BP19" s="427">
        <v>84.074200000000005</v>
      </c>
      <c r="BQ19" s="427">
        <v>99.198599999999999</v>
      </c>
      <c r="BR19" s="427">
        <v>96.379199999999997</v>
      </c>
      <c r="BS19" s="427">
        <v>99.516499999999994</v>
      </c>
      <c r="BT19" s="427">
        <v>107.6972</v>
      </c>
      <c r="BU19" s="427">
        <v>107.56310000000001</v>
      </c>
      <c r="BV19" s="427">
        <v>111.46429999999999</v>
      </c>
      <c r="BW19" s="427">
        <v>120.74809999999999</v>
      </c>
      <c r="BX19" s="427">
        <v>125.6463</v>
      </c>
      <c r="BY19" s="427">
        <v>127.34480000000001</v>
      </c>
      <c r="BZ19" s="427">
        <v>112.6904</v>
      </c>
      <c r="CA19" s="427">
        <v>102.7187</v>
      </c>
      <c r="CB19" s="427">
        <v>106.8873</v>
      </c>
      <c r="CC19" s="427">
        <v>103.5304</v>
      </c>
      <c r="CD19" s="427">
        <v>100.4503</v>
      </c>
      <c r="CE19" s="427">
        <v>99.2898</v>
      </c>
      <c r="CF19" s="427">
        <v>103.303</v>
      </c>
      <c r="CG19" s="427">
        <v>113.1785</v>
      </c>
      <c r="CH19" s="427">
        <v>113.96729999999999</v>
      </c>
      <c r="CI19" s="427">
        <v>119.30719999999999</v>
      </c>
      <c r="CJ19" s="427">
        <v>124.059</v>
      </c>
      <c r="CK19" s="427">
        <v>123.58199999999999</v>
      </c>
      <c r="CL19" s="427">
        <v>116.51600000000001</v>
      </c>
      <c r="CM19" s="427">
        <v>109.0945</v>
      </c>
      <c r="CN19" s="427">
        <v>106.884</v>
      </c>
      <c r="CO19" s="427">
        <v>104.9205</v>
      </c>
      <c r="CP19" s="427">
        <v>102.3789</v>
      </c>
      <c r="CQ19" s="427">
        <v>108.9829</v>
      </c>
      <c r="CR19" s="1176">
        <f t="shared" si="0"/>
        <v>6.4505479156349592</v>
      </c>
      <c r="CS19" s="1177">
        <f t="shared" si="1"/>
        <v>9.7624327977294758</v>
      </c>
    </row>
    <row r="20" spans="1:97" s="420" customFormat="1" ht="11.1" customHeight="1">
      <c r="A20" s="422"/>
      <c r="B20" s="430" t="s">
        <v>643</v>
      </c>
      <c r="C20" s="1083" t="s">
        <v>626</v>
      </c>
      <c r="D20" s="431" t="s">
        <v>656</v>
      </c>
      <c r="E20" s="1021">
        <v>11.1714</v>
      </c>
      <c r="F20" s="426">
        <v>180.44710000000001</v>
      </c>
      <c r="G20" s="426">
        <v>177.89789999999999</v>
      </c>
      <c r="H20" s="426">
        <v>169.62139999999999</v>
      </c>
      <c r="I20" s="426">
        <v>163.33869999999999</v>
      </c>
      <c r="J20" s="426">
        <v>161.90199999999999</v>
      </c>
      <c r="K20" s="426">
        <v>164.9186</v>
      </c>
      <c r="L20" s="426">
        <v>160.88</v>
      </c>
      <c r="M20" s="426">
        <v>168.40479999999999</v>
      </c>
      <c r="N20" s="426">
        <v>174.58600000000001</v>
      </c>
      <c r="O20" s="426">
        <v>190.9693</v>
      </c>
      <c r="P20" s="426">
        <v>186.19159999999999</v>
      </c>
      <c r="Q20" s="426">
        <v>189.7567</v>
      </c>
      <c r="R20" s="426">
        <v>169.2482</v>
      </c>
      <c r="S20" s="426">
        <v>149.12979999999999</v>
      </c>
      <c r="T20" s="426">
        <v>152.23490000000001</v>
      </c>
      <c r="U20" s="426">
        <v>151.52940000000001</v>
      </c>
      <c r="V20" s="426">
        <v>141.00569999999999</v>
      </c>
      <c r="W20" s="426">
        <v>148.82660000000001</v>
      </c>
      <c r="X20" s="426">
        <v>146.90199999999999</v>
      </c>
      <c r="Y20" s="426">
        <v>153.36709999999999</v>
      </c>
      <c r="Z20" s="426">
        <v>154.7457</v>
      </c>
      <c r="AA20" s="426">
        <v>147.88980000000001</v>
      </c>
      <c r="AB20" s="426">
        <v>156.00989999999999</v>
      </c>
      <c r="AC20" s="426">
        <v>152.52180000000001</v>
      </c>
      <c r="AD20" s="426">
        <v>150.48240000000001</v>
      </c>
      <c r="AE20" s="426">
        <v>146.11959999999999</v>
      </c>
      <c r="AF20" s="426">
        <v>145.97309999999999</v>
      </c>
      <c r="AG20" s="426">
        <v>137.37260000000001</v>
      </c>
      <c r="AH20" s="426">
        <v>132.1028</v>
      </c>
      <c r="AI20" s="426">
        <v>134.1788</v>
      </c>
      <c r="AJ20" s="426">
        <v>137.00030000000001</v>
      </c>
      <c r="AK20" s="426">
        <v>152.1627</v>
      </c>
      <c r="AL20" s="426">
        <v>150.09049999999999</v>
      </c>
      <c r="AM20" s="426">
        <v>146.56489999999999</v>
      </c>
      <c r="AN20" s="426">
        <v>142.78</v>
      </c>
      <c r="AO20" s="426">
        <v>144.20769999999999</v>
      </c>
      <c r="AP20" s="426">
        <v>131.4974</v>
      </c>
      <c r="AQ20" s="426">
        <v>128.101</v>
      </c>
      <c r="AR20" s="426">
        <v>128.97479999999999</v>
      </c>
      <c r="AS20" s="426">
        <v>119.2548</v>
      </c>
      <c r="AT20" s="426">
        <v>120.0672</v>
      </c>
      <c r="AU20" s="426">
        <v>118.2178</v>
      </c>
      <c r="AV20" s="426">
        <v>120.39</v>
      </c>
      <c r="AW20" s="426">
        <v>142.441</v>
      </c>
      <c r="AX20" s="426">
        <v>155.2585</v>
      </c>
      <c r="AY20" s="426">
        <v>144.67259999999999</v>
      </c>
      <c r="AZ20" s="426">
        <v>129.32210000000001</v>
      </c>
      <c r="BA20" s="426">
        <v>131.72239999999999</v>
      </c>
      <c r="BB20" s="426">
        <v>114.02760000000001</v>
      </c>
      <c r="BC20" s="426">
        <v>108.8004</v>
      </c>
      <c r="BD20" s="426">
        <v>106.1117</v>
      </c>
      <c r="BE20" s="426">
        <v>92.851200000000006</v>
      </c>
      <c r="BF20" s="426">
        <v>99.236900000000006</v>
      </c>
      <c r="BG20" s="426">
        <v>100</v>
      </c>
      <c r="BH20" s="427">
        <v>121.3365</v>
      </c>
      <c r="BI20" s="427">
        <v>108.16240000000001</v>
      </c>
      <c r="BJ20" s="427">
        <v>122.1386</v>
      </c>
      <c r="BK20" s="427">
        <v>101.485</v>
      </c>
      <c r="BL20" s="427">
        <v>106.71210000000001</v>
      </c>
      <c r="BM20" s="427">
        <v>104.6281</v>
      </c>
      <c r="BN20" s="427">
        <v>97.565799999999996</v>
      </c>
      <c r="BO20" s="427">
        <v>91.255200000000002</v>
      </c>
      <c r="BP20" s="427">
        <v>78.840100000000007</v>
      </c>
      <c r="BQ20" s="427">
        <v>79.289699999999996</v>
      </c>
      <c r="BR20" s="427">
        <v>90.890199999999993</v>
      </c>
      <c r="BS20" s="427">
        <v>86.727500000000006</v>
      </c>
      <c r="BT20" s="427">
        <v>98.819800000000001</v>
      </c>
      <c r="BU20" s="427">
        <v>100.16889999999999</v>
      </c>
      <c r="BV20" s="427">
        <v>103.16889999999999</v>
      </c>
      <c r="BW20" s="427">
        <v>98.859499999999997</v>
      </c>
      <c r="BX20" s="427">
        <v>108.3001</v>
      </c>
      <c r="BY20" s="427">
        <v>106.8813</v>
      </c>
      <c r="BZ20" s="427">
        <v>98.460800000000006</v>
      </c>
      <c r="CA20" s="427">
        <v>91.731899999999996</v>
      </c>
      <c r="CB20" s="427">
        <v>91.576499999999996</v>
      </c>
      <c r="CC20" s="427">
        <v>83.955699999999993</v>
      </c>
      <c r="CD20" s="427">
        <v>83.350200000000001</v>
      </c>
      <c r="CE20" s="427">
        <v>93.634799999999998</v>
      </c>
      <c r="CF20" s="427">
        <v>114.75830000000001</v>
      </c>
      <c r="CG20" s="427">
        <v>120.2882</v>
      </c>
      <c r="CH20" s="427">
        <v>116.3126</v>
      </c>
      <c r="CI20" s="427">
        <v>109.9636</v>
      </c>
      <c r="CJ20" s="427">
        <v>120.0363</v>
      </c>
      <c r="CK20" s="427">
        <v>115.271</v>
      </c>
      <c r="CL20" s="427">
        <v>99.874899999999997</v>
      </c>
      <c r="CM20" s="427">
        <v>88.626099999999994</v>
      </c>
      <c r="CN20" s="427">
        <v>84.558899999999994</v>
      </c>
      <c r="CO20" s="427">
        <v>81.599500000000006</v>
      </c>
      <c r="CP20" s="427">
        <v>77.517099999999999</v>
      </c>
      <c r="CQ20" s="427">
        <v>80.406000000000006</v>
      </c>
      <c r="CR20" s="1176">
        <f t="shared" si="0"/>
        <v>3.7267906049116992</v>
      </c>
      <c r="CS20" s="1177">
        <f t="shared" si="1"/>
        <v>-14.12808058542336</v>
      </c>
    </row>
    <row r="21" spans="1:97" s="420" customFormat="1" ht="11.1" customHeight="1">
      <c r="A21" s="422"/>
      <c r="B21" s="430" t="s">
        <v>640</v>
      </c>
      <c r="C21" s="431" t="s">
        <v>628</v>
      </c>
      <c r="D21" s="431" t="s">
        <v>634</v>
      </c>
      <c r="E21" s="1021">
        <v>4.6150000000000002</v>
      </c>
      <c r="F21" s="426" t="s">
        <v>32</v>
      </c>
      <c r="G21" s="427" t="s">
        <v>32</v>
      </c>
      <c r="H21" s="428" t="s">
        <v>32</v>
      </c>
      <c r="I21" s="428" t="s">
        <v>32</v>
      </c>
      <c r="J21" s="428" t="s">
        <v>32</v>
      </c>
      <c r="K21" s="427" t="s">
        <v>32</v>
      </c>
      <c r="L21" s="428" t="s">
        <v>32</v>
      </c>
      <c r="M21" s="428" t="s">
        <v>32</v>
      </c>
      <c r="N21" s="428" t="s">
        <v>32</v>
      </c>
      <c r="O21" s="428" t="s">
        <v>32</v>
      </c>
      <c r="P21" s="428" t="s">
        <v>32</v>
      </c>
      <c r="Q21" s="427" t="s">
        <v>32</v>
      </c>
      <c r="R21" s="429" t="s">
        <v>32</v>
      </c>
      <c r="S21" s="427" t="s">
        <v>32</v>
      </c>
      <c r="T21" s="428" t="s">
        <v>32</v>
      </c>
      <c r="U21" s="428" t="s">
        <v>32</v>
      </c>
      <c r="V21" s="428" t="s">
        <v>32</v>
      </c>
      <c r="W21" s="427" t="s">
        <v>32</v>
      </c>
      <c r="X21" s="429" t="s">
        <v>32</v>
      </c>
      <c r="Y21" s="427" t="s">
        <v>32</v>
      </c>
      <c r="Z21" s="428" t="s">
        <v>32</v>
      </c>
      <c r="AA21" s="428" t="s">
        <v>32</v>
      </c>
      <c r="AB21" s="428" t="s">
        <v>32</v>
      </c>
      <c r="AC21" s="427" t="s">
        <v>32</v>
      </c>
      <c r="AD21" s="427" t="s">
        <v>32</v>
      </c>
      <c r="AE21" s="427" t="s">
        <v>32</v>
      </c>
      <c r="AF21" s="428" t="s">
        <v>32</v>
      </c>
      <c r="AG21" s="428" t="s">
        <v>32</v>
      </c>
      <c r="AH21" s="428" t="s">
        <v>32</v>
      </c>
      <c r="AI21" s="427" t="s">
        <v>32</v>
      </c>
      <c r="AJ21" s="427" t="s">
        <v>32</v>
      </c>
      <c r="AK21" s="427" t="s">
        <v>32</v>
      </c>
      <c r="AL21" s="428" t="s">
        <v>32</v>
      </c>
      <c r="AM21" s="428" t="s">
        <v>32</v>
      </c>
      <c r="AN21" s="428" t="s">
        <v>32</v>
      </c>
      <c r="AO21" s="427" t="s">
        <v>32</v>
      </c>
      <c r="AP21" s="427" t="s">
        <v>32</v>
      </c>
      <c r="AQ21" s="427" t="s">
        <v>32</v>
      </c>
      <c r="AR21" s="427" t="s">
        <v>32</v>
      </c>
      <c r="AS21" s="427" t="s">
        <v>32</v>
      </c>
      <c r="AT21" s="427" t="s">
        <v>32</v>
      </c>
      <c r="AU21" s="428" t="s">
        <v>32</v>
      </c>
      <c r="AV21" s="427" t="s">
        <v>32</v>
      </c>
      <c r="AW21" s="427" t="s">
        <v>32</v>
      </c>
      <c r="AX21" s="427" t="s">
        <v>32</v>
      </c>
      <c r="AY21" s="427" t="s">
        <v>32</v>
      </c>
      <c r="AZ21" s="427" t="s">
        <v>32</v>
      </c>
      <c r="BA21" s="427" t="s">
        <v>32</v>
      </c>
      <c r="BB21" s="427" t="s">
        <v>32</v>
      </c>
      <c r="BC21" s="427" t="s">
        <v>32</v>
      </c>
      <c r="BD21" s="427" t="s">
        <v>32</v>
      </c>
      <c r="BE21" s="427" t="s">
        <v>32</v>
      </c>
      <c r="BF21" s="427" t="s">
        <v>32</v>
      </c>
      <c r="BG21" s="427">
        <v>100</v>
      </c>
      <c r="BH21" s="427">
        <v>101.8359</v>
      </c>
      <c r="BI21" s="427">
        <v>101.6919</v>
      </c>
      <c r="BJ21" s="427">
        <v>114.2336</v>
      </c>
      <c r="BK21" s="427">
        <v>112.88379999999999</v>
      </c>
      <c r="BL21" s="427">
        <v>111.5437</v>
      </c>
      <c r="BM21" s="427">
        <v>107.25449999999999</v>
      </c>
      <c r="BN21" s="427">
        <v>102.6082</v>
      </c>
      <c r="BO21" s="427">
        <v>105.75530000000001</v>
      </c>
      <c r="BP21" s="427">
        <v>98.150499999999994</v>
      </c>
      <c r="BQ21" s="427">
        <v>92.0625</v>
      </c>
      <c r="BR21" s="427">
        <v>91.1006</v>
      </c>
      <c r="BS21" s="427">
        <v>99.874300000000005</v>
      </c>
      <c r="BT21" s="427">
        <v>97.865600000000001</v>
      </c>
      <c r="BU21" s="427">
        <v>108.73569999999999</v>
      </c>
      <c r="BV21" s="427">
        <v>113.4264</v>
      </c>
      <c r="BW21" s="427">
        <v>132.8946</v>
      </c>
      <c r="BX21" s="427">
        <v>131.5703</v>
      </c>
      <c r="BY21" s="427">
        <v>134.83320000000001</v>
      </c>
      <c r="BZ21" s="427">
        <v>109.91379999999999</v>
      </c>
      <c r="CA21" s="427">
        <v>91.367000000000004</v>
      </c>
      <c r="CB21" s="427">
        <v>93.250299999999996</v>
      </c>
      <c r="CC21" s="427">
        <v>89.879099999999994</v>
      </c>
      <c r="CD21" s="427">
        <v>92.2273</v>
      </c>
      <c r="CE21" s="427">
        <v>90.718500000000006</v>
      </c>
      <c r="CF21" s="427">
        <v>92.498500000000007</v>
      </c>
      <c r="CG21" s="427">
        <v>93.867800000000003</v>
      </c>
      <c r="CH21" s="427">
        <v>107.84739999999999</v>
      </c>
      <c r="CI21" s="427">
        <v>116.6053</v>
      </c>
      <c r="CJ21" s="427">
        <v>115.54089999999999</v>
      </c>
      <c r="CK21" s="427">
        <v>115.6464</v>
      </c>
      <c r="CL21" s="427">
        <v>99.833100000000002</v>
      </c>
      <c r="CM21" s="427">
        <v>83.375299999999996</v>
      </c>
      <c r="CN21" s="427">
        <v>86.609399999999994</v>
      </c>
      <c r="CO21" s="427">
        <v>82.754499999999993</v>
      </c>
      <c r="CP21" s="427">
        <v>90.579099999999997</v>
      </c>
      <c r="CQ21" s="427">
        <v>94.894000000000005</v>
      </c>
      <c r="CR21" s="1176">
        <f t="shared" si="0"/>
        <v>4.7636816881598616</v>
      </c>
      <c r="CS21" s="1177">
        <f t="shared" si="1"/>
        <v>4.6026995596267568</v>
      </c>
    </row>
    <row r="22" spans="1:97" s="420" customFormat="1" ht="11.1" customHeight="1">
      <c r="A22" s="422"/>
      <c r="B22" s="430" t="s">
        <v>641</v>
      </c>
      <c r="C22" s="431" t="s">
        <v>629</v>
      </c>
      <c r="D22" s="431" t="s">
        <v>635</v>
      </c>
      <c r="E22" s="1021">
        <v>13.648199999999999</v>
      </c>
      <c r="F22" s="426" t="s">
        <v>32</v>
      </c>
      <c r="G22" s="427" t="s">
        <v>32</v>
      </c>
      <c r="H22" s="428" t="s">
        <v>32</v>
      </c>
      <c r="I22" s="428" t="s">
        <v>32</v>
      </c>
      <c r="J22" s="428" t="s">
        <v>32</v>
      </c>
      <c r="K22" s="427" t="s">
        <v>32</v>
      </c>
      <c r="L22" s="428" t="s">
        <v>32</v>
      </c>
      <c r="M22" s="428" t="s">
        <v>32</v>
      </c>
      <c r="N22" s="428" t="s">
        <v>32</v>
      </c>
      <c r="O22" s="428" t="s">
        <v>32</v>
      </c>
      <c r="P22" s="428" t="s">
        <v>32</v>
      </c>
      <c r="Q22" s="427" t="s">
        <v>32</v>
      </c>
      <c r="R22" s="429" t="s">
        <v>32</v>
      </c>
      <c r="S22" s="427" t="s">
        <v>32</v>
      </c>
      <c r="T22" s="428" t="s">
        <v>32</v>
      </c>
      <c r="U22" s="428" t="s">
        <v>32</v>
      </c>
      <c r="V22" s="428" t="s">
        <v>32</v>
      </c>
      <c r="W22" s="427" t="s">
        <v>32</v>
      </c>
      <c r="X22" s="429" t="s">
        <v>32</v>
      </c>
      <c r="Y22" s="427" t="s">
        <v>32</v>
      </c>
      <c r="Z22" s="428" t="s">
        <v>32</v>
      </c>
      <c r="AA22" s="428" t="s">
        <v>32</v>
      </c>
      <c r="AB22" s="428" t="s">
        <v>32</v>
      </c>
      <c r="AC22" s="427" t="s">
        <v>32</v>
      </c>
      <c r="AD22" s="427" t="s">
        <v>32</v>
      </c>
      <c r="AE22" s="427" t="s">
        <v>32</v>
      </c>
      <c r="AF22" s="428" t="s">
        <v>32</v>
      </c>
      <c r="AG22" s="428" t="s">
        <v>32</v>
      </c>
      <c r="AH22" s="428" t="s">
        <v>32</v>
      </c>
      <c r="AI22" s="427" t="s">
        <v>32</v>
      </c>
      <c r="AJ22" s="427" t="s">
        <v>32</v>
      </c>
      <c r="AK22" s="427" t="s">
        <v>32</v>
      </c>
      <c r="AL22" s="428" t="s">
        <v>32</v>
      </c>
      <c r="AM22" s="428" t="s">
        <v>32</v>
      </c>
      <c r="AN22" s="428" t="s">
        <v>32</v>
      </c>
      <c r="AO22" s="427" t="s">
        <v>32</v>
      </c>
      <c r="AP22" s="427" t="s">
        <v>32</v>
      </c>
      <c r="AQ22" s="427" t="s">
        <v>32</v>
      </c>
      <c r="AR22" s="427" t="s">
        <v>32</v>
      </c>
      <c r="AS22" s="427" t="s">
        <v>32</v>
      </c>
      <c r="AT22" s="427" t="s">
        <v>32</v>
      </c>
      <c r="AU22" s="428" t="s">
        <v>32</v>
      </c>
      <c r="AV22" s="427" t="s">
        <v>32</v>
      </c>
      <c r="AW22" s="427" t="s">
        <v>32</v>
      </c>
      <c r="AX22" s="427" t="s">
        <v>32</v>
      </c>
      <c r="AY22" s="427" t="s">
        <v>32</v>
      </c>
      <c r="AZ22" s="427" t="s">
        <v>32</v>
      </c>
      <c r="BA22" s="427" t="s">
        <v>32</v>
      </c>
      <c r="BB22" s="427" t="s">
        <v>32</v>
      </c>
      <c r="BC22" s="427" t="s">
        <v>32</v>
      </c>
      <c r="BD22" s="427" t="s">
        <v>32</v>
      </c>
      <c r="BE22" s="427" t="s">
        <v>32</v>
      </c>
      <c r="BF22" s="427" t="s">
        <v>32</v>
      </c>
      <c r="BG22" s="427">
        <v>100</v>
      </c>
      <c r="BH22" s="427">
        <v>122.9653</v>
      </c>
      <c r="BI22" s="427">
        <v>127.7047</v>
      </c>
      <c r="BJ22" s="427">
        <v>138.49299999999999</v>
      </c>
      <c r="BK22" s="427">
        <v>126.8907</v>
      </c>
      <c r="BL22" s="427">
        <v>148.86879999999999</v>
      </c>
      <c r="BM22" s="427">
        <v>140.30690000000001</v>
      </c>
      <c r="BN22" s="427">
        <v>114.7076</v>
      </c>
      <c r="BO22" s="427">
        <v>120.1657</v>
      </c>
      <c r="BP22" s="427">
        <v>101.9149</v>
      </c>
      <c r="BQ22" s="427">
        <v>94.840299999999999</v>
      </c>
      <c r="BR22" s="427">
        <v>93.478899999999996</v>
      </c>
      <c r="BS22" s="427">
        <v>104.82689999999999</v>
      </c>
      <c r="BT22" s="427">
        <v>118.26730000000001</v>
      </c>
      <c r="BU22" s="427">
        <v>109.6746</v>
      </c>
      <c r="BV22" s="427">
        <v>114.79949999999999</v>
      </c>
      <c r="BW22" s="427">
        <v>130.58279999999999</v>
      </c>
      <c r="BX22" s="427">
        <v>149.26490000000001</v>
      </c>
      <c r="BY22" s="427">
        <v>152.8878</v>
      </c>
      <c r="BZ22" s="427">
        <v>135.3116</v>
      </c>
      <c r="CA22" s="427">
        <v>111.563</v>
      </c>
      <c r="CB22" s="427">
        <v>115.30200000000001</v>
      </c>
      <c r="CC22" s="427">
        <v>103.3275</v>
      </c>
      <c r="CD22" s="427">
        <v>101.88639999999999</v>
      </c>
      <c r="CE22" s="427">
        <v>95.815200000000004</v>
      </c>
      <c r="CF22" s="427">
        <v>113.75279999999999</v>
      </c>
      <c r="CG22" s="427">
        <v>131.51320000000001</v>
      </c>
      <c r="CH22" s="427">
        <v>134.64169999999999</v>
      </c>
      <c r="CI22" s="427">
        <v>140.81880000000001</v>
      </c>
      <c r="CJ22" s="427">
        <v>155.1232</v>
      </c>
      <c r="CK22" s="427">
        <v>157.0813</v>
      </c>
      <c r="CL22" s="427">
        <v>135.6199</v>
      </c>
      <c r="CM22" s="427">
        <v>112.10590000000001</v>
      </c>
      <c r="CN22" s="427">
        <v>108.1198</v>
      </c>
      <c r="CO22" s="427">
        <v>95.343500000000006</v>
      </c>
      <c r="CP22" s="427">
        <v>98.342600000000004</v>
      </c>
      <c r="CQ22" s="427">
        <v>95.113</v>
      </c>
      <c r="CR22" s="1176">
        <f t="shared" si="0"/>
        <v>-3.2840295050161421</v>
      </c>
      <c r="CS22" s="1177">
        <f t="shared" si="1"/>
        <v>-0.73286910636308722</v>
      </c>
    </row>
    <row r="23" spans="1:97" s="420" customFormat="1" ht="11.1" customHeight="1">
      <c r="A23" s="422"/>
      <c r="B23" s="430" t="s">
        <v>647</v>
      </c>
      <c r="C23" s="431" t="s">
        <v>591</v>
      </c>
      <c r="D23" s="431" t="s">
        <v>592</v>
      </c>
      <c r="E23" s="1021">
        <v>19.572600000000001</v>
      </c>
      <c r="F23" s="426">
        <v>137.3672</v>
      </c>
      <c r="G23" s="426">
        <v>129.5136</v>
      </c>
      <c r="H23" s="426">
        <v>130.6018</v>
      </c>
      <c r="I23" s="426">
        <v>128.3623</v>
      </c>
      <c r="J23" s="426">
        <v>126.9453</v>
      </c>
      <c r="K23" s="426">
        <v>131.0883</v>
      </c>
      <c r="L23" s="426">
        <v>128.5489</v>
      </c>
      <c r="M23" s="426">
        <v>124.5277</v>
      </c>
      <c r="N23" s="426">
        <v>127.07259999999999</v>
      </c>
      <c r="O23" s="426">
        <v>131.20869999999999</v>
      </c>
      <c r="P23" s="426">
        <v>134.74799999999999</v>
      </c>
      <c r="Q23" s="426">
        <v>135.1661</v>
      </c>
      <c r="R23" s="426">
        <v>134.0094</v>
      </c>
      <c r="S23" s="426">
        <v>134.27850000000001</v>
      </c>
      <c r="T23" s="426">
        <v>138.54929999999999</v>
      </c>
      <c r="U23" s="426">
        <v>129.73150000000001</v>
      </c>
      <c r="V23" s="426">
        <v>108.67529999999999</v>
      </c>
      <c r="W23" s="426">
        <v>119.1276</v>
      </c>
      <c r="X23" s="426">
        <v>123.67700000000001</v>
      </c>
      <c r="Y23" s="426">
        <v>118.45489999999999</v>
      </c>
      <c r="Z23" s="426">
        <v>121.4143</v>
      </c>
      <c r="AA23" s="426">
        <v>119.0425</v>
      </c>
      <c r="AB23" s="426">
        <v>115.90519999999999</v>
      </c>
      <c r="AC23" s="426">
        <v>121.3246</v>
      </c>
      <c r="AD23" s="426">
        <v>120.7437</v>
      </c>
      <c r="AE23" s="426">
        <v>116.7415</v>
      </c>
      <c r="AF23" s="426">
        <v>117.3811</v>
      </c>
      <c r="AG23" s="426">
        <v>113.04989999999999</v>
      </c>
      <c r="AH23" s="426">
        <v>117.69759999999999</v>
      </c>
      <c r="AI23" s="426">
        <v>115.52030000000001</v>
      </c>
      <c r="AJ23" s="426">
        <v>115.02249999999999</v>
      </c>
      <c r="AK23" s="426">
        <v>111.754</v>
      </c>
      <c r="AL23" s="426">
        <v>107.84010000000001</v>
      </c>
      <c r="AM23" s="426">
        <v>106.9649</v>
      </c>
      <c r="AN23" s="426">
        <v>108.9256</v>
      </c>
      <c r="AO23" s="426">
        <v>114.17489999999999</v>
      </c>
      <c r="AP23" s="426">
        <v>114.7225</v>
      </c>
      <c r="AQ23" s="426">
        <v>110.6053</v>
      </c>
      <c r="AR23" s="426">
        <v>111.0701</v>
      </c>
      <c r="AS23" s="426">
        <v>111.8306</v>
      </c>
      <c r="AT23" s="426">
        <v>100.8579</v>
      </c>
      <c r="AU23" s="426">
        <v>101.28230000000001</v>
      </c>
      <c r="AV23" s="426">
        <v>99.890699999999995</v>
      </c>
      <c r="AW23" s="426">
        <v>101.14830000000001</v>
      </c>
      <c r="AX23" s="426">
        <v>96.837699999999998</v>
      </c>
      <c r="AY23" s="426">
        <v>99.838200000000001</v>
      </c>
      <c r="AZ23" s="426">
        <v>107.1585</v>
      </c>
      <c r="BA23" s="426">
        <v>109.2647</v>
      </c>
      <c r="BB23" s="426">
        <v>103.166</v>
      </c>
      <c r="BC23" s="426">
        <v>100.7745</v>
      </c>
      <c r="BD23" s="426">
        <v>101.4709</v>
      </c>
      <c r="BE23" s="426">
        <v>98.9191</v>
      </c>
      <c r="BF23" s="426">
        <v>98.758899999999997</v>
      </c>
      <c r="BG23" s="426">
        <v>100</v>
      </c>
      <c r="BH23" s="427">
        <v>97.299800000000005</v>
      </c>
      <c r="BI23" s="427">
        <v>102.79819999999999</v>
      </c>
      <c r="BJ23" s="427">
        <v>103.1082</v>
      </c>
      <c r="BK23" s="427">
        <v>107.31310000000001</v>
      </c>
      <c r="BL23" s="427">
        <v>109.6772</v>
      </c>
      <c r="BM23" s="427">
        <v>110.4272</v>
      </c>
      <c r="BN23" s="427">
        <v>111.129</v>
      </c>
      <c r="BO23" s="427">
        <v>111.8798</v>
      </c>
      <c r="BP23" s="427">
        <v>108.8107</v>
      </c>
      <c r="BQ23" s="427">
        <v>113.08280000000001</v>
      </c>
      <c r="BR23" s="427">
        <v>115.29940000000001</v>
      </c>
      <c r="BS23" s="427">
        <v>111.38760000000001</v>
      </c>
      <c r="BT23" s="427">
        <v>110.26649999999999</v>
      </c>
      <c r="BU23" s="427">
        <v>114.9896</v>
      </c>
      <c r="BV23" s="427">
        <v>113.9547</v>
      </c>
      <c r="BW23" s="427">
        <v>116.8203</v>
      </c>
      <c r="BX23" s="427">
        <v>127.828</v>
      </c>
      <c r="BY23" s="427">
        <v>128.08349999999999</v>
      </c>
      <c r="BZ23" s="427">
        <v>133.6337</v>
      </c>
      <c r="CA23" s="427">
        <v>125.3302</v>
      </c>
      <c r="CB23" s="427">
        <v>117.9365</v>
      </c>
      <c r="CC23" s="427">
        <v>115.9495</v>
      </c>
      <c r="CD23" s="427">
        <v>117.0866</v>
      </c>
      <c r="CE23" s="427">
        <v>117.18300000000001</v>
      </c>
      <c r="CF23" s="427">
        <v>113.0689</v>
      </c>
      <c r="CG23" s="427">
        <v>118.11069999999999</v>
      </c>
      <c r="CH23" s="427">
        <v>119.2636</v>
      </c>
      <c r="CI23" s="427">
        <v>120.6459</v>
      </c>
      <c r="CJ23" s="427">
        <v>119.65470000000001</v>
      </c>
      <c r="CK23" s="427">
        <v>115.5795</v>
      </c>
      <c r="CL23" s="427">
        <v>115.33499999999999</v>
      </c>
      <c r="CM23" s="427">
        <v>111.8317</v>
      </c>
      <c r="CN23" s="427">
        <v>109.789</v>
      </c>
      <c r="CO23" s="427">
        <v>112.3764</v>
      </c>
      <c r="CP23" s="427">
        <v>115.0159</v>
      </c>
      <c r="CQ23" s="427">
        <v>105.1905</v>
      </c>
      <c r="CR23" s="1176">
        <f t="shared" si="0"/>
        <v>-8.5426449734341094</v>
      </c>
      <c r="CS23" s="1177">
        <f t="shared" si="1"/>
        <v>-10.233992985330643</v>
      </c>
    </row>
    <row r="24" spans="1:97" s="420" customFormat="1" ht="11.1" customHeight="1">
      <c r="A24" s="422"/>
      <c r="B24" s="430" t="s">
        <v>651</v>
      </c>
      <c r="C24" s="431" t="s">
        <v>649</v>
      </c>
      <c r="D24" s="431" t="s">
        <v>645</v>
      </c>
      <c r="E24" s="1021">
        <v>3.6164000000000001</v>
      </c>
      <c r="F24" s="426" t="s">
        <v>32</v>
      </c>
      <c r="G24" s="427" t="s">
        <v>32</v>
      </c>
      <c r="H24" s="428" t="s">
        <v>32</v>
      </c>
      <c r="I24" s="428" t="s">
        <v>32</v>
      </c>
      <c r="J24" s="428" t="s">
        <v>32</v>
      </c>
      <c r="K24" s="427" t="s">
        <v>32</v>
      </c>
      <c r="L24" s="428" t="s">
        <v>32</v>
      </c>
      <c r="M24" s="428" t="s">
        <v>32</v>
      </c>
      <c r="N24" s="428" t="s">
        <v>32</v>
      </c>
      <c r="O24" s="428" t="s">
        <v>32</v>
      </c>
      <c r="P24" s="428" t="s">
        <v>32</v>
      </c>
      <c r="Q24" s="427" t="s">
        <v>32</v>
      </c>
      <c r="R24" s="429" t="s">
        <v>32</v>
      </c>
      <c r="S24" s="429" t="s">
        <v>32</v>
      </c>
      <c r="T24" s="429" t="s">
        <v>32</v>
      </c>
      <c r="U24" s="429" t="s">
        <v>32</v>
      </c>
      <c r="V24" s="429" t="s">
        <v>32</v>
      </c>
      <c r="W24" s="427" t="s">
        <v>32</v>
      </c>
      <c r="X24" s="429" t="s">
        <v>32</v>
      </c>
      <c r="Y24" s="429" t="s">
        <v>32</v>
      </c>
      <c r="Z24" s="429" t="s">
        <v>32</v>
      </c>
      <c r="AA24" s="429" t="s">
        <v>32</v>
      </c>
      <c r="AB24" s="429" t="s">
        <v>32</v>
      </c>
      <c r="AC24" s="433" t="s">
        <v>32</v>
      </c>
      <c r="AD24" s="433" t="s">
        <v>32</v>
      </c>
      <c r="AE24" s="429" t="s">
        <v>32</v>
      </c>
      <c r="AF24" s="429" t="s">
        <v>32</v>
      </c>
      <c r="AG24" s="429" t="s">
        <v>32</v>
      </c>
      <c r="AH24" s="429" t="s">
        <v>32</v>
      </c>
      <c r="AI24" s="433" t="s">
        <v>32</v>
      </c>
      <c r="AJ24" s="429" t="s">
        <v>32</v>
      </c>
      <c r="AK24" s="429" t="s">
        <v>32</v>
      </c>
      <c r="AL24" s="429" t="s">
        <v>32</v>
      </c>
      <c r="AM24" s="429" t="s">
        <v>32</v>
      </c>
      <c r="AN24" s="429" t="s">
        <v>32</v>
      </c>
      <c r="AO24" s="433" t="s">
        <v>32</v>
      </c>
      <c r="AP24" s="433" t="s">
        <v>32</v>
      </c>
      <c r="AQ24" s="433" t="s">
        <v>32</v>
      </c>
      <c r="AR24" s="433" t="s">
        <v>32</v>
      </c>
      <c r="AS24" s="433" t="s">
        <v>32</v>
      </c>
      <c r="AT24" s="433" t="s">
        <v>32</v>
      </c>
      <c r="AU24" s="429" t="s">
        <v>32</v>
      </c>
      <c r="AV24" s="427" t="s">
        <v>32</v>
      </c>
      <c r="AW24" s="427" t="s">
        <v>32</v>
      </c>
      <c r="AX24" s="427" t="s">
        <v>32</v>
      </c>
      <c r="AY24" s="427" t="s">
        <v>32</v>
      </c>
      <c r="AZ24" s="427" t="s">
        <v>32</v>
      </c>
      <c r="BA24" s="427" t="s">
        <v>32</v>
      </c>
      <c r="BB24" s="427" t="s">
        <v>32</v>
      </c>
      <c r="BC24" s="427" t="s">
        <v>32</v>
      </c>
      <c r="BD24" s="427" t="s">
        <v>32</v>
      </c>
      <c r="BE24" s="427" t="s">
        <v>32</v>
      </c>
      <c r="BF24" s="427" t="s">
        <v>32</v>
      </c>
      <c r="BG24" s="427">
        <v>100</v>
      </c>
      <c r="BH24" s="427">
        <v>105.03270000000001</v>
      </c>
      <c r="BI24" s="427">
        <v>107.8689</v>
      </c>
      <c r="BJ24" s="427">
        <v>109.52460000000001</v>
      </c>
      <c r="BK24" s="427">
        <v>127.0647</v>
      </c>
      <c r="BL24" s="427">
        <v>141.2072</v>
      </c>
      <c r="BM24" s="427">
        <v>142.53139999999999</v>
      </c>
      <c r="BN24" s="427">
        <v>142.40799999999999</v>
      </c>
      <c r="BO24" s="427">
        <v>144.4871</v>
      </c>
      <c r="BP24" s="427">
        <v>125.8186</v>
      </c>
      <c r="BQ24" s="427">
        <v>128.40270000000001</v>
      </c>
      <c r="BR24" s="427">
        <v>138.7945</v>
      </c>
      <c r="BS24" s="427">
        <v>134.63669999999999</v>
      </c>
      <c r="BT24" s="427">
        <v>142.29650000000001</v>
      </c>
      <c r="BU24" s="427">
        <v>130.21340000000001</v>
      </c>
      <c r="BV24" s="427">
        <v>132.40459999999999</v>
      </c>
      <c r="BW24" s="427">
        <v>148.89590000000001</v>
      </c>
      <c r="BX24" s="427">
        <v>176.7953</v>
      </c>
      <c r="BY24" s="427">
        <v>212.9735</v>
      </c>
      <c r="BZ24" s="427">
        <v>199.09909999999999</v>
      </c>
      <c r="CA24" s="427">
        <v>179.92910000000001</v>
      </c>
      <c r="CB24" s="427">
        <v>134.386</v>
      </c>
      <c r="CC24" s="427">
        <v>131.488</v>
      </c>
      <c r="CD24" s="427">
        <v>141.4616</v>
      </c>
      <c r="CE24" s="427">
        <v>141.20590000000001</v>
      </c>
      <c r="CF24" s="427">
        <v>147.38140000000001</v>
      </c>
      <c r="CG24" s="427">
        <v>146.04130000000001</v>
      </c>
      <c r="CH24" s="427">
        <v>146.41820000000001</v>
      </c>
      <c r="CI24" s="427">
        <v>143.45650000000001</v>
      </c>
      <c r="CJ24" s="427">
        <v>152.33860000000001</v>
      </c>
      <c r="CK24" s="427">
        <v>155.5838</v>
      </c>
      <c r="CL24" s="427">
        <v>147.0917</v>
      </c>
      <c r="CM24" s="427">
        <v>130.50989999999999</v>
      </c>
      <c r="CN24" s="427">
        <v>116.749</v>
      </c>
      <c r="CO24" s="427">
        <v>106.7355</v>
      </c>
      <c r="CP24" s="427">
        <v>114.6558</v>
      </c>
      <c r="CQ24" s="427">
        <v>104.4502</v>
      </c>
      <c r="CR24" s="1176">
        <f t="shared" si="0"/>
        <v>-8.9010760903504274</v>
      </c>
      <c r="CS24" s="1177">
        <f t="shared" si="1"/>
        <v>-26.029861358484325</v>
      </c>
    </row>
    <row r="25" spans="1:97" s="420" customFormat="1" ht="11.1" customHeight="1">
      <c r="A25" s="422"/>
      <c r="B25" s="430" t="s">
        <v>652</v>
      </c>
      <c r="C25" s="431" t="s">
        <v>650</v>
      </c>
      <c r="D25" s="431" t="s">
        <v>646</v>
      </c>
      <c r="E25" s="1021">
        <v>7.7106000000000003</v>
      </c>
      <c r="F25" s="426" t="s">
        <v>32</v>
      </c>
      <c r="G25" s="427" t="s">
        <v>32</v>
      </c>
      <c r="H25" s="428" t="s">
        <v>32</v>
      </c>
      <c r="I25" s="428" t="s">
        <v>32</v>
      </c>
      <c r="J25" s="428" t="s">
        <v>32</v>
      </c>
      <c r="K25" s="427" t="s">
        <v>32</v>
      </c>
      <c r="L25" s="428" t="s">
        <v>32</v>
      </c>
      <c r="M25" s="428" t="s">
        <v>32</v>
      </c>
      <c r="N25" s="428" t="s">
        <v>32</v>
      </c>
      <c r="O25" s="428" t="s">
        <v>32</v>
      </c>
      <c r="P25" s="428" t="s">
        <v>32</v>
      </c>
      <c r="Q25" s="427" t="s">
        <v>32</v>
      </c>
      <c r="R25" s="429" t="s">
        <v>32</v>
      </c>
      <c r="S25" s="429" t="s">
        <v>32</v>
      </c>
      <c r="T25" s="429" t="s">
        <v>32</v>
      </c>
      <c r="U25" s="429" t="s">
        <v>32</v>
      </c>
      <c r="V25" s="429" t="s">
        <v>32</v>
      </c>
      <c r="W25" s="427" t="s">
        <v>32</v>
      </c>
      <c r="X25" s="429" t="s">
        <v>32</v>
      </c>
      <c r="Y25" s="429" t="s">
        <v>32</v>
      </c>
      <c r="Z25" s="429" t="s">
        <v>32</v>
      </c>
      <c r="AA25" s="429" t="s">
        <v>32</v>
      </c>
      <c r="AB25" s="429" t="s">
        <v>32</v>
      </c>
      <c r="AC25" s="433" t="s">
        <v>32</v>
      </c>
      <c r="AD25" s="433" t="s">
        <v>32</v>
      </c>
      <c r="AE25" s="429" t="s">
        <v>32</v>
      </c>
      <c r="AF25" s="429" t="s">
        <v>32</v>
      </c>
      <c r="AG25" s="429" t="s">
        <v>32</v>
      </c>
      <c r="AH25" s="429" t="s">
        <v>32</v>
      </c>
      <c r="AI25" s="433" t="s">
        <v>32</v>
      </c>
      <c r="AJ25" s="429" t="s">
        <v>32</v>
      </c>
      <c r="AK25" s="429" t="s">
        <v>32</v>
      </c>
      <c r="AL25" s="429" t="s">
        <v>32</v>
      </c>
      <c r="AM25" s="429" t="s">
        <v>32</v>
      </c>
      <c r="AN25" s="429" t="s">
        <v>32</v>
      </c>
      <c r="AO25" s="433" t="s">
        <v>32</v>
      </c>
      <c r="AP25" s="433" t="s">
        <v>32</v>
      </c>
      <c r="AQ25" s="433" t="s">
        <v>32</v>
      </c>
      <c r="AR25" s="433" t="s">
        <v>32</v>
      </c>
      <c r="AS25" s="433" t="s">
        <v>32</v>
      </c>
      <c r="AT25" s="433" t="s">
        <v>32</v>
      </c>
      <c r="AU25" s="429" t="s">
        <v>32</v>
      </c>
      <c r="AV25" s="427" t="s">
        <v>32</v>
      </c>
      <c r="AW25" s="427" t="s">
        <v>32</v>
      </c>
      <c r="AX25" s="427" t="s">
        <v>32</v>
      </c>
      <c r="AY25" s="427" t="s">
        <v>32</v>
      </c>
      <c r="AZ25" s="427" t="s">
        <v>32</v>
      </c>
      <c r="BA25" s="427" t="s">
        <v>32</v>
      </c>
      <c r="BB25" s="427" t="s">
        <v>32</v>
      </c>
      <c r="BC25" s="427" t="s">
        <v>32</v>
      </c>
      <c r="BD25" s="427" t="s">
        <v>32</v>
      </c>
      <c r="BE25" s="427" t="s">
        <v>32</v>
      </c>
      <c r="BF25" s="427" t="s">
        <v>32</v>
      </c>
      <c r="BG25" s="427">
        <v>100</v>
      </c>
      <c r="BH25" s="427">
        <v>93.19</v>
      </c>
      <c r="BI25" s="427">
        <v>95.820700000000002</v>
      </c>
      <c r="BJ25" s="427">
        <v>91.410899999999998</v>
      </c>
      <c r="BK25" s="427">
        <v>92.789000000000001</v>
      </c>
      <c r="BL25" s="427">
        <v>88.159400000000005</v>
      </c>
      <c r="BM25" s="427">
        <v>89.576899999999995</v>
      </c>
      <c r="BN25" s="427">
        <v>92.458699999999993</v>
      </c>
      <c r="BO25" s="427">
        <v>86.925600000000003</v>
      </c>
      <c r="BP25" s="427">
        <v>94.263900000000007</v>
      </c>
      <c r="BQ25" s="427">
        <v>108.0193</v>
      </c>
      <c r="BR25" s="427">
        <v>105.3736</v>
      </c>
      <c r="BS25" s="427">
        <v>102.29519999999999</v>
      </c>
      <c r="BT25" s="427">
        <v>99.580600000000004</v>
      </c>
      <c r="BU25" s="427">
        <v>105.18300000000001</v>
      </c>
      <c r="BV25" s="427">
        <v>98.595699999999994</v>
      </c>
      <c r="BW25" s="427">
        <v>98.874799999999993</v>
      </c>
      <c r="BX25" s="427">
        <v>102.279</v>
      </c>
      <c r="BY25" s="427">
        <v>101.4615</v>
      </c>
      <c r="BZ25" s="427">
        <v>107.2942</v>
      </c>
      <c r="CA25" s="427">
        <v>103.8262</v>
      </c>
      <c r="CB25" s="427">
        <v>108.164</v>
      </c>
      <c r="CC25" s="427">
        <v>106.7393</v>
      </c>
      <c r="CD25" s="427">
        <v>108.7234</v>
      </c>
      <c r="CE25" s="427">
        <v>106.6193</v>
      </c>
      <c r="CF25" s="427">
        <v>96.841200000000001</v>
      </c>
      <c r="CG25" s="427">
        <v>105.3639</v>
      </c>
      <c r="CH25" s="427">
        <v>103.6681</v>
      </c>
      <c r="CI25" s="427">
        <v>107.003</v>
      </c>
      <c r="CJ25" s="427">
        <v>104.887</v>
      </c>
      <c r="CK25" s="427">
        <v>97.746300000000005</v>
      </c>
      <c r="CL25" s="427">
        <v>101.0167</v>
      </c>
      <c r="CM25" s="427">
        <v>98.8245</v>
      </c>
      <c r="CN25" s="427">
        <v>101.813</v>
      </c>
      <c r="CO25" s="427">
        <v>110.3099</v>
      </c>
      <c r="CP25" s="427">
        <v>107.6628</v>
      </c>
      <c r="CQ25" s="427">
        <v>95.362899999999996</v>
      </c>
      <c r="CR25" s="1176">
        <f t="shared" si="0"/>
        <v>-11.424466017974646</v>
      </c>
      <c r="CS25" s="1177">
        <f t="shared" si="1"/>
        <v>-10.557563217916456</v>
      </c>
    </row>
    <row r="26" spans="1:97" s="420" customFormat="1" ht="11.1" customHeight="1">
      <c r="A26" s="422"/>
      <c r="B26" s="430" t="s">
        <v>653</v>
      </c>
      <c r="C26" s="431" t="s">
        <v>615</v>
      </c>
      <c r="D26" s="431" t="s">
        <v>611</v>
      </c>
      <c r="E26" s="1021">
        <v>5.6731999999999996</v>
      </c>
      <c r="F26" s="426" t="s">
        <v>32</v>
      </c>
      <c r="G26" s="427" t="s">
        <v>32</v>
      </c>
      <c r="H26" s="428" t="s">
        <v>32</v>
      </c>
      <c r="I26" s="428" t="s">
        <v>32</v>
      </c>
      <c r="J26" s="428" t="s">
        <v>32</v>
      </c>
      <c r="K26" s="427" t="s">
        <v>32</v>
      </c>
      <c r="L26" s="428" t="s">
        <v>32</v>
      </c>
      <c r="M26" s="428" t="s">
        <v>32</v>
      </c>
      <c r="N26" s="428" t="s">
        <v>32</v>
      </c>
      <c r="O26" s="428" t="s">
        <v>32</v>
      </c>
      <c r="P26" s="428" t="s">
        <v>32</v>
      </c>
      <c r="Q26" s="427" t="s">
        <v>32</v>
      </c>
      <c r="R26" s="429" t="s">
        <v>32</v>
      </c>
      <c r="S26" s="429" t="s">
        <v>32</v>
      </c>
      <c r="T26" s="429" t="s">
        <v>32</v>
      </c>
      <c r="U26" s="429" t="s">
        <v>32</v>
      </c>
      <c r="V26" s="429" t="s">
        <v>32</v>
      </c>
      <c r="W26" s="427" t="s">
        <v>32</v>
      </c>
      <c r="X26" s="429" t="s">
        <v>32</v>
      </c>
      <c r="Y26" s="429" t="s">
        <v>32</v>
      </c>
      <c r="Z26" s="429" t="s">
        <v>32</v>
      </c>
      <c r="AA26" s="429" t="s">
        <v>32</v>
      </c>
      <c r="AB26" s="429" t="s">
        <v>32</v>
      </c>
      <c r="AC26" s="433" t="s">
        <v>32</v>
      </c>
      <c r="AD26" s="433" t="s">
        <v>32</v>
      </c>
      <c r="AE26" s="429" t="s">
        <v>32</v>
      </c>
      <c r="AF26" s="429" t="s">
        <v>32</v>
      </c>
      <c r="AG26" s="429" t="s">
        <v>32</v>
      </c>
      <c r="AH26" s="429" t="s">
        <v>32</v>
      </c>
      <c r="AI26" s="433" t="s">
        <v>32</v>
      </c>
      <c r="AJ26" s="429" t="s">
        <v>32</v>
      </c>
      <c r="AK26" s="429" t="s">
        <v>32</v>
      </c>
      <c r="AL26" s="429" t="s">
        <v>32</v>
      </c>
      <c r="AM26" s="429" t="s">
        <v>32</v>
      </c>
      <c r="AN26" s="429" t="s">
        <v>32</v>
      </c>
      <c r="AO26" s="433" t="s">
        <v>32</v>
      </c>
      <c r="AP26" s="433" t="s">
        <v>32</v>
      </c>
      <c r="AQ26" s="433" t="s">
        <v>32</v>
      </c>
      <c r="AR26" s="433" t="s">
        <v>32</v>
      </c>
      <c r="AS26" s="433" t="s">
        <v>32</v>
      </c>
      <c r="AT26" s="433" t="s">
        <v>32</v>
      </c>
      <c r="AU26" s="429" t="s">
        <v>32</v>
      </c>
      <c r="AV26" s="427" t="s">
        <v>32</v>
      </c>
      <c r="AW26" s="427" t="s">
        <v>32</v>
      </c>
      <c r="AX26" s="427" t="s">
        <v>32</v>
      </c>
      <c r="AY26" s="427" t="s">
        <v>32</v>
      </c>
      <c r="AZ26" s="427" t="s">
        <v>32</v>
      </c>
      <c r="BA26" s="427" t="s">
        <v>32</v>
      </c>
      <c r="BB26" s="427" t="s">
        <v>32</v>
      </c>
      <c r="BC26" s="427" t="s">
        <v>32</v>
      </c>
      <c r="BD26" s="427" t="s">
        <v>32</v>
      </c>
      <c r="BE26" s="427" t="s">
        <v>32</v>
      </c>
      <c r="BF26" s="427" t="s">
        <v>32</v>
      </c>
      <c r="BG26" s="427">
        <v>100</v>
      </c>
      <c r="BH26" s="427">
        <v>93.104399999999998</v>
      </c>
      <c r="BI26" s="427">
        <v>101.8828</v>
      </c>
      <c r="BJ26" s="427">
        <v>103.76090000000001</v>
      </c>
      <c r="BK26" s="427">
        <v>103.1052</v>
      </c>
      <c r="BL26" s="427">
        <v>105.9666</v>
      </c>
      <c r="BM26" s="427">
        <v>106.00020000000001</v>
      </c>
      <c r="BN26" s="427">
        <v>106.9259</v>
      </c>
      <c r="BO26" s="427">
        <v>109.7193</v>
      </c>
      <c r="BP26" s="427">
        <v>108.479</v>
      </c>
      <c r="BQ26" s="427">
        <v>103.2932</v>
      </c>
      <c r="BR26" s="427">
        <v>105.1071</v>
      </c>
      <c r="BS26" s="427">
        <v>99.315100000000001</v>
      </c>
      <c r="BT26" s="427">
        <v>98.564499999999995</v>
      </c>
      <c r="BU26" s="427">
        <v>107.49299999999999</v>
      </c>
      <c r="BV26" s="427">
        <v>110.0515</v>
      </c>
      <c r="BW26" s="427">
        <v>108.6874</v>
      </c>
      <c r="BX26" s="427">
        <v>121.20820000000001</v>
      </c>
      <c r="BY26" s="427">
        <v>107.86969999999999</v>
      </c>
      <c r="BZ26" s="427">
        <v>121.0616</v>
      </c>
      <c r="CA26" s="427">
        <v>112.1446</v>
      </c>
      <c r="CB26" s="427">
        <v>109.09610000000001</v>
      </c>
      <c r="CC26" s="427">
        <v>106.0594</v>
      </c>
      <c r="CD26" s="427">
        <v>102.51309999999999</v>
      </c>
      <c r="CE26" s="427">
        <v>105.08150000000001</v>
      </c>
      <c r="CF26" s="427">
        <v>107.46599999999999</v>
      </c>
      <c r="CG26" s="427">
        <v>106.3541</v>
      </c>
      <c r="CH26" s="427">
        <v>111.8531</v>
      </c>
      <c r="CI26" s="427">
        <v>111.57259999999999</v>
      </c>
      <c r="CJ26" s="427">
        <v>108.7069</v>
      </c>
      <c r="CK26" s="427">
        <v>106.57210000000001</v>
      </c>
      <c r="CL26" s="427">
        <v>104.8271</v>
      </c>
      <c r="CM26" s="427">
        <v>106.1592</v>
      </c>
      <c r="CN26" s="427">
        <v>101.8771</v>
      </c>
      <c r="CO26" s="427">
        <v>102.5455</v>
      </c>
      <c r="CP26" s="427">
        <v>110.18170000000001</v>
      </c>
      <c r="CQ26" s="427">
        <v>106.4538</v>
      </c>
      <c r="CR26" s="1176">
        <f t="shared" si="0"/>
        <v>-3.3834112198305211</v>
      </c>
      <c r="CS26" s="1177">
        <f t="shared" si="1"/>
        <v>1.3059387237525115</v>
      </c>
    </row>
    <row r="27" spans="1:97" s="420" customFormat="1" ht="11.1" customHeight="1">
      <c r="A27" s="422"/>
      <c r="B27" s="430" t="s">
        <v>648</v>
      </c>
      <c r="C27" s="431" t="s">
        <v>152</v>
      </c>
      <c r="D27" s="431" t="s">
        <v>153</v>
      </c>
      <c r="E27" s="1021">
        <v>24.867100000000001</v>
      </c>
      <c r="F27" s="426">
        <v>95.659199999999998</v>
      </c>
      <c r="G27" s="426">
        <v>91.099100000000007</v>
      </c>
      <c r="H27" s="426">
        <v>107.0446</v>
      </c>
      <c r="I27" s="426">
        <v>86.711399999999998</v>
      </c>
      <c r="J27" s="426">
        <v>104.8751</v>
      </c>
      <c r="K27" s="426">
        <v>103.4532</v>
      </c>
      <c r="L27" s="426">
        <v>95.871300000000005</v>
      </c>
      <c r="M27" s="426">
        <v>85.422300000000007</v>
      </c>
      <c r="N27" s="426">
        <v>100.2343</v>
      </c>
      <c r="O27" s="426">
        <v>100.3383</v>
      </c>
      <c r="P27" s="426">
        <v>86.398099999999999</v>
      </c>
      <c r="Q27" s="426">
        <v>92.222399999999993</v>
      </c>
      <c r="R27" s="426">
        <v>99.079899999999995</v>
      </c>
      <c r="S27" s="426">
        <v>100.4804</v>
      </c>
      <c r="T27" s="426">
        <v>98.411699999999996</v>
      </c>
      <c r="U27" s="426">
        <v>88.567999999999998</v>
      </c>
      <c r="V27" s="426">
        <v>95.685500000000005</v>
      </c>
      <c r="W27" s="426">
        <v>101.99290000000001</v>
      </c>
      <c r="X27" s="426">
        <v>103.1028</v>
      </c>
      <c r="Y27" s="426">
        <v>99.536000000000001</v>
      </c>
      <c r="Z27" s="426">
        <v>103.8561</v>
      </c>
      <c r="AA27" s="426">
        <v>102.88720000000001</v>
      </c>
      <c r="AB27" s="426">
        <v>97.139499999999998</v>
      </c>
      <c r="AC27" s="426">
        <v>94.510800000000003</v>
      </c>
      <c r="AD27" s="426">
        <v>97.412599999999998</v>
      </c>
      <c r="AE27" s="426">
        <v>103.6079</v>
      </c>
      <c r="AF27" s="426">
        <v>99.265799999999999</v>
      </c>
      <c r="AG27" s="426">
        <v>98.165800000000004</v>
      </c>
      <c r="AH27" s="426">
        <v>95.445700000000002</v>
      </c>
      <c r="AI27" s="426">
        <v>99.421599999999998</v>
      </c>
      <c r="AJ27" s="426">
        <v>94.610799999999998</v>
      </c>
      <c r="AK27" s="426">
        <v>102.80500000000001</v>
      </c>
      <c r="AL27" s="426">
        <v>105.1181</v>
      </c>
      <c r="AM27" s="426">
        <v>90.737099999999998</v>
      </c>
      <c r="AN27" s="426">
        <v>91.929500000000004</v>
      </c>
      <c r="AO27" s="426">
        <v>83.403899999999993</v>
      </c>
      <c r="AP27" s="426">
        <v>96.643799999999999</v>
      </c>
      <c r="AQ27" s="426">
        <v>102.66030000000001</v>
      </c>
      <c r="AR27" s="426">
        <v>104.6052</v>
      </c>
      <c r="AS27" s="426">
        <v>104.79300000000001</v>
      </c>
      <c r="AT27" s="426">
        <v>102.2856</v>
      </c>
      <c r="AU27" s="426">
        <v>98.283600000000007</v>
      </c>
      <c r="AV27" s="426">
        <v>99.9756</v>
      </c>
      <c r="AW27" s="426">
        <v>95.322199999999995</v>
      </c>
      <c r="AX27" s="426">
        <v>91.653800000000004</v>
      </c>
      <c r="AY27" s="426">
        <v>94.784899999999993</v>
      </c>
      <c r="AZ27" s="426">
        <v>85.463300000000004</v>
      </c>
      <c r="BA27" s="426">
        <v>81.2834</v>
      </c>
      <c r="BB27" s="426">
        <v>88.2102</v>
      </c>
      <c r="BC27" s="426">
        <v>92.125100000000003</v>
      </c>
      <c r="BD27" s="426">
        <v>92.031300000000002</v>
      </c>
      <c r="BE27" s="426">
        <v>94.32</v>
      </c>
      <c r="BF27" s="426">
        <v>94.738299999999995</v>
      </c>
      <c r="BG27" s="426">
        <v>100</v>
      </c>
      <c r="BH27" s="427">
        <v>93.366699999999994</v>
      </c>
      <c r="BI27" s="427">
        <v>92.595299999999995</v>
      </c>
      <c r="BJ27" s="427">
        <v>90.650899999999993</v>
      </c>
      <c r="BK27" s="427">
        <v>101.52460000000001</v>
      </c>
      <c r="BL27" s="427">
        <v>94.087699999999998</v>
      </c>
      <c r="BM27" s="427">
        <v>80.986900000000006</v>
      </c>
      <c r="BN27" s="427">
        <v>90.082800000000006</v>
      </c>
      <c r="BO27" s="427">
        <v>103.50279999999999</v>
      </c>
      <c r="BP27" s="427">
        <v>116.4537</v>
      </c>
      <c r="BQ27" s="427">
        <v>124.5869</v>
      </c>
      <c r="BR27" s="427">
        <v>125.97329999999999</v>
      </c>
      <c r="BS27" s="427">
        <v>142.00989999999999</v>
      </c>
      <c r="BT27" s="427">
        <v>128.7869</v>
      </c>
      <c r="BU27" s="427">
        <v>126.6139</v>
      </c>
      <c r="BV27" s="427">
        <v>123.00109999999999</v>
      </c>
      <c r="BW27" s="427">
        <v>127.1144</v>
      </c>
      <c r="BX27" s="427">
        <v>141.11189999999999</v>
      </c>
      <c r="BY27" s="427">
        <v>129.24270000000001</v>
      </c>
      <c r="BZ27" s="427">
        <v>130.08930000000001</v>
      </c>
      <c r="CA27" s="427">
        <v>121.702</v>
      </c>
      <c r="CB27" s="427">
        <v>129.87639999999999</v>
      </c>
      <c r="CC27" s="427">
        <v>126.5339</v>
      </c>
      <c r="CD27" s="427">
        <v>130.7852</v>
      </c>
      <c r="CE27" s="427">
        <v>124.4555</v>
      </c>
      <c r="CF27" s="427">
        <v>133.32300000000001</v>
      </c>
      <c r="CG27" s="427">
        <v>131.68029999999999</v>
      </c>
      <c r="CH27" s="427">
        <v>130.3742</v>
      </c>
      <c r="CI27" s="427">
        <v>137.5342</v>
      </c>
      <c r="CJ27" s="427">
        <v>126.14619999999999</v>
      </c>
      <c r="CK27" s="427">
        <v>131.67429999999999</v>
      </c>
      <c r="CL27" s="427">
        <v>121.9473</v>
      </c>
      <c r="CM27" s="427">
        <v>139.57210000000001</v>
      </c>
      <c r="CN27" s="427">
        <v>141.58779999999999</v>
      </c>
      <c r="CO27" s="427">
        <v>141.24029999999999</v>
      </c>
      <c r="CP27" s="427">
        <v>136.88810000000001</v>
      </c>
      <c r="CQ27" s="427">
        <v>131.17859999999999</v>
      </c>
      <c r="CR27" s="1176">
        <f t="shared" si="0"/>
        <v>-4.1709250110126588</v>
      </c>
      <c r="CS27" s="1177">
        <f t="shared" si="1"/>
        <v>5.4020111606156318</v>
      </c>
    </row>
    <row r="28" spans="1:97" s="420" customFormat="1" ht="11.1" customHeight="1">
      <c r="A28" s="422"/>
      <c r="B28" s="430" t="s">
        <v>654</v>
      </c>
      <c r="C28" s="431" t="s">
        <v>630</v>
      </c>
      <c r="D28" s="431" t="s">
        <v>631</v>
      </c>
      <c r="E28" s="1021">
        <v>22.2012</v>
      </c>
      <c r="F28" s="426" t="s">
        <v>32</v>
      </c>
      <c r="G28" s="427" t="s">
        <v>32</v>
      </c>
      <c r="H28" s="428" t="s">
        <v>32</v>
      </c>
      <c r="I28" s="428" t="s">
        <v>32</v>
      </c>
      <c r="J28" s="428" t="s">
        <v>32</v>
      </c>
      <c r="K28" s="427" t="s">
        <v>32</v>
      </c>
      <c r="L28" s="428" t="s">
        <v>32</v>
      </c>
      <c r="M28" s="428" t="s">
        <v>32</v>
      </c>
      <c r="N28" s="428" t="s">
        <v>32</v>
      </c>
      <c r="O28" s="428" t="s">
        <v>32</v>
      </c>
      <c r="P28" s="428" t="s">
        <v>32</v>
      </c>
      <c r="Q28" s="427" t="s">
        <v>32</v>
      </c>
      <c r="R28" s="429" t="s">
        <v>32</v>
      </c>
      <c r="S28" s="429" t="s">
        <v>32</v>
      </c>
      <c r="T28" s="429" t="s">
        <v>32</v>
      </c>
      <c r="U28" s="429" t="s">
        <v>32</v>
      </c>
      <c r="V28" s="429" t="s">
        <v>32</v>
      </c>
      <c r="W28" s="427" t="s">
        <v>32</v>
      </c>
      <c r="X28" s="429" t="s">
        <v>32</v>
      </c>
      <c r="Y28" s="429" t="s">
        <v>32</v>
      </c>
      <c r="Z28" s="429" t="s">
        <v>32</v>
      </c>
      <c r="AA28" s="429" t="s">
        <v>32</v>
      </c>
      <c r="AB28" s="429" t="s">
        <v>32</v>
      </c>
      <c r="AC28" s="433" t="s">
        <v>32</v>
      </c>
      <c r="AD28" s="433" t="s">
        <v>32</v>
      </c>
      <c r="AE28" s="429" t="s">
        <v>32</v>
      </c>
      <c r="AF28" s="429" t="s">
        <v>32</v>
      </c>
      <c r="AG28" s="429" t="s">
        <v>32</v>
      </c>
      <c r="AH28" s="429" t="s">
        <v>32</v>
      </c>
      <c r="AI28" s="433" t="s">
        <v>32</v>
      </c>
      <c r="AJ28" s="433" t="s">
        <v>32</v>
      </c>
      <c r="AK28" s="429" t="s">
        <v>32</v>
      </c>
      <c r="AL28" s="429" t="s">
        <v>32</v>
      </c>
      <c r="AM28" s="429" t="s">
        <v>32</v>
      </c>
      <c r="AN28" s="429" t="s">
        <v>32</v>
      </c>
      <c r="AO28" s="433" t="s">
        <v>32</v>
      </c>
      <c r="AP28" s="433" t="s">
        <v>32</v>
      </c>
      <c r="AQ28" s="433" t="s">
        <v>32</v>
      </c>
      <c r="AR28" s="433" t="s">
        <v>32</v>
      </c>
      <c r="AS28" s="433" t="s">
        <v>32</v>
      </c>
      <c r="AT28" s="433" t="s">
        <v>32</v>
      </c>
      <c r="AU28" s="429" t="s">
        <v>32</v>
      </c>
      <c r="AV28" s="427" t="s">
        <v>32</v>
      </c>
      <c r="AW28" s="427" t="s">
        <v>32</v>
      </c>
      <c r="AX28" s="427" t="s">
        <v>32</v>
      </c>
      <c r="AY28" s="427" t="s">
        <v>32</v>
      </c>
      <c r="AZ28" s="427" t="s">
        <v>32</v>
      </c>
      <c r="BA28" s="427" t="s">
        <v>32</v>
      </c>
      <c r="BB28" s="427" t="s">
        <v>32</v>
      </c>
      <c r="BC28" s="427" t="s">
        <v>32</v>
      </c>
      <c r="BD28" s="427" t="s">
        <v>32</v>
      </c>
      <c r="BE28" s="427" t="s">
        <v>32</v>
      </c>
      <c r="BF28" s="427" t="s">
        <v>32</v>
      </c>
      <c r="BG28" s="427">
        <v>100</v>
      </c>
      <c r="BH28" s="427">
        <v>90.944400000000002</v>
      </c>
      <c r="BI28" s="427">
        <v>89.645600000000002</v>
      </c>
      <c r="BJ28" s="427">
        <v>86.7637</v>
      </c>
      <c r="BK28" s="427">
        <v>98.870900000000006</v>
      </c>
      <c r="BL28" s="427">
        <v>89.996300000000005</v>
      </c>
      <c r="BM28" s="427">
        <v>75.721699999999998</v>
      </c>
      <c r="BN28" s="427">
        <v>85.7286</v>
      </c>
      <c r="BO28" s="427">
        <v>100.77809999999999</v>
      </c>
      <c r="BP28" s="427">
        <v>113.5337</v>
      </c>
      <c r="BQ28" s="427">
        <v>123.3129</v>
      </c>
      <c r="BR28" s="427">
        <v>126.2437</v>
      </c>
      <c r="BS28" s="427">
        <v>144.8793</v>
      </c>
      <c r="BT28" s="427">
        <v>129.79079999999999</v>
      </c>
      <c r="BU28" s="427">
        <v>126.1605</v>
      </c>
      <c r="BV28" s="427">
        <v>121.3921</v>
      </c>
      <c r="BW28" s="427">
        <v>125.23</v>
      </c>
      <c r="BX28" s="427">
        <v>140.465</v>
      </c>
      <c r="BY28" s="427">
        <v>128.15969999999999</v>
      </c>
      <c r="BZ28" s="427">
        <v>131.35830000000001</v>
      </c>
      <c r="CA28" s="427">
        <v>118.6193</v>
      </c>
      <c r="CB28" s="427">
        <v>129.7587</v>
      </c>
      <c r="CC28" s="427">
        <v>127.9173</v>
      </c>
      <c r="CD28" s="427">
        <v>133.6387</v>
      </c>
      <c r="CE28" s="427">
        <v>126.8694</v>
      </c>
      <c r="CF28" s="427">
        <v>137.2749</v>
      </c>
      <c r="CG28" s="427">
        <v>135.5598</v>
      </c>
      <c r="CH28" s="427">
        <v>134.4341</v>
      </c>
      <c r="CI28" s="427">
        <v>141.48910000000001</v>
      </c>
      <c r="CJ28" s="427">
        <v>128.28309999999999</v>
      </c>
      <c r="CK28" s="427">
        <v>134.9238</v>
      </c>
      <c r="CL28" s="427">
        <v>124.5274</v>
      </c>
      <c r="CM28" s="427">
        <v>142.96250000000001</v>
      </c>
      <c r="CN28" s="427">
        <v>145.96459999999999</v>
      </c>
      <c r="CO28" s="427">
        <v>145.87260000000001</v>
      </c>
      <c r="CP28" s="427">
        <v>140.74180000000001</v>
      </c>
      <c r="CQ28" s="427">
        <v>135.52119999999999</v>
      </c>
      <c r="CR28" s="1176">
        <f t="shared" si="0"/>
        <v>-3.7093457665029286</v>
      </c>
      <c r="CS28" s="1177">
        <f t="shared" si="1"/>
        <v>6.8194537059369678</v>
      </c>
    </row>
    <row r="29" spans="1:97" s="420" customFormat="1" ht="11.1" customHeight="1">
      <c r="A29" s="422"/>
      <c r="B29" s="430" t="s">
        <v>655</v>
      </c>
      <c r="C29" s="431" t="s">
        <v>154</v>
      </c>
      <c r="D29" s="431" t="s">
        <v>657</v>
      </c>
      <c r="E29" s="1021">
        <v>18.531400000000001</v>
      </c>
      <c r="F29" s="426">
        <v>95.479100000000003</v>
      </c>
      <c r="G29" s="426">
        <v>89.306299999999993</v>
      </c>
      <c r="H29" s="426">
        <v>107.265</v>
      </c>
      <c r="I29" s="426">
        <v>87.439300000000003</v>
      </c>
      <c r="J29" s="426">
        <v>104.1238</v>
      </c>
      <c r="K29" s="426">
        <v>104.0787</v>
      </c>
      <c r="L29" s="426">
        <v>95.755200000000002</v>
      </c>
      <c r="M29" s="426">
        <v>88.225499999999997</v>
      </c>
      <c r="N29" s="426">
        <v>99.030699999999996</v>
      </c>
      <c r="O29" s="426">
        <v>98.453299999999999</v>
      </c>
      <c r="P29" s="426">
        <v>85.671099999999996</v>
      </c>
      <c r="Q29" s="426">
        <v>90.468199999999996</v>
      </c>
      <c r="R29" s="426">
        <v>98.157799999999995</v>
      </c>
      <c r="S29" s="426">
        <v>97.748800000000003</v>
      </c>
      <c r="T29" s="426">
        <v>98.959100000000007</v>
      </c>
      <c r="U29" s="426">
        <v>90.045400000000001</v>
      </c>
      <c r="V29" s="426">
        <v>97.803700000000006</v>
      </c>
      <c r="W29" s="426">
        <v>100.8853</v>
      </c>
      <c r="X29" s="426">
        <v>102.3912</v>
      </c>
      <c r="Y29" s="426">
        <v>99.123099999999994</v>
      </c>
      <c r="Z29" s="426">
        <v>103.2764</v>
      </c>
      <c r="AA29" s="426">
        <v>103.3749</v>
      </c>
      <c r="AB29" s="426">
        <v>97.613200000000006</v>
      </c>
      <c r="AC29" s="426">
        <v>95.089399999999998</v>
      </c>
      <c r="AD29" s="426">
        <v>95.816500000000005</v>
      </c>
      <c r="AE29" s="426">
        <v>102.3603</v>
      </c>
      <c r="AF29" s="426">
        <v>97.727800000000002</v>
      </c>
      <c r="AG29" s="426">
        <v>97.317999999999998</v>
      </c>
      <c r="AH29" s="426">
        <v>92.2012</v>
      </c>
      <c r="AI29" s="426">
        <v>95.479600000000005</v>
      </c>
      <c r="AJ29" s="426">
        <v>93.652900000000002</v>
      </c>
      <c r="AK29" s="426">
        <v>102.724</v>
      </c>
      <c r="AL29" s="426">
        <v>105.3503</v>
      </c>
      <c r="AM29" s="426">
        <v>92.277699999999996</v>
      </c>
      <c r="AN29" s="426">
        <v>93.110699999999994</v>
      </c>
      <c r="AO29" s="426">
        <v>81.595200000000006</v>
      </c>
      <c r="AP29" s="426">
        <v>94.571899999999999</v>
      </c>
      <c r="AQ29" s="426">
        <v>100.82129999999999</v>
      </c>
      <c r="AR29" s="426">
        <v>102.9187</v>
      </c>
      <c r="AS29" s="426">
        <v>104.75700000000001</v>
      </c>
      <c r="AT29" s="426">
        <v>103.9965</v>
      </c>
      <c r="AU29" s="426">
        <v>97.708500000000001</v>
      </c>
      <c r="AV29" s="426">
        <v>96.554599999999994</v>
      </c>
      <c r="AW29" s="426">
        <v>95.107699999999994</v>
      </c>
      <c r="AX29" s="426">
        <v>92.704300000000003</v>
      </c>
      <c r="AY29" s="426">
        <v>92.320300000000003</v>
      </c>
      <c r="AZ29" s="426">
        <v>89.083799999999997</v>
      </c>
      <c r="BA29" s="426">
        <v>84.675899999999999</v>
      </c>
      <c r="BB29" s="426">
        <v>89.474400000000003</v>
      </c>
      <c r="BC29" s="426">
        <v>92.884399999999999</v>
      </c>
      <c r="BD29" s="426">
        <v>94.833399999999997</v>
      </c>
      <c r="BE29" s="426">
        <v>95.548699999999997</v>
      </c>
      <c r="BF29" s="426">
        <v>93.707700000000003</v>
      </c>
      <c r="BG29" s="426">
        <v>100</v>
      </c>
      <c r="BH29" s="427">
        <v>92.748099999999994</v>
      </c>
      <c r="BI29" s="427">
        <v>92.331900000000005</v>
      </c>
      <c r="BJ29" s="427">
        <v>91.930800000000005</v>
      </c>
      <c r="BK29" s="427">
        <v>104.99550000000001</v>
      </c>
      <c r="BL29" s="427">
        <v>95.766099999999994</v>
      </c>
      <c r="BM29" s="427">
        <v>77.512600000000006</v>
      </c>
      <c r="BN29" s="427">
        <v>88.757999999999996</v>
      </c>
      <c r="BO29" s="427">
        <v>102.572</v>
      </c>
      <c r="BP29" s="427">
        <v>113.60429999999999</v>
      </c>
      <c r="BQ29" s="427">
        <v>120.3575</v>
      </c>
      <c r="BR29" s="427">
        <v>122.2908</v>
      </c>
      <c r="BS29" s="427">
        <v>142.80500000000001</v>
      </c>
      <c r="BT29" s="427">
        <v>128.93559999999999</v>
      </c>
      <c r="BU29" s="427">
        <v>127.7869</v>
      </c>
      <c r="BV29" s="427">
        <v>125.88460000000001</v>
      </c>
      <c r="BW29" s="427">
        <v>128.8295</v>
      </c>
      <c r="BX29" s="427">
        <v>143.01150000000001</v>
      </c>
      <c r="BY29" s="427">
        <v>130.86250000000001</v>
      </c>
      <c r="BZ29" s="427">
        <v>133.02359999999999</v>
      </c>
      <c r="CA29" s="427">
        <v>115.5603</v>
      </c>
      <c r="CB29" s="427">
        <v>125.9151</v>
      </c>
      <c r="CC29" s="427">
        <v>124.4776</v>
      </c>
      <c r="CD29" s="427">
        <v>129.98699999999999</v>
      </c>
      <c r="CE29" s="427">
        <v>122.0431</v>
      </c>
      <c r="CF29" s="427">
        <v>135.83250000000001</v>
      </c>
      <c r="CG29" s="427">
        <v>133.82259999999999</v>
      </c>
      <c r="CH29" s="427">
        <v>133.39940000000001</v>
      </c>
      <c r="CI29" s="427">
        <v>141.70820000000001</v>
      </c>
      <c r="CJ29" s="427">
        <v>128.5711</v>
      </c>
      <c r="CK29" s="427">
        <v>135.7851</v>
      </c>
      <c r="CL29" s="427">
        <v>125.901</v>
      </c>
      <c r="CM29" s="427">
        <v>143.65549999999999</v>
      </c>
      <c r="CN29" s="427">
        <v>145.70310000000001</v>
      </c>
      <c r="CO29" s="427">
        <v>145.2413</v>
      </c>
      <c r="CP29" s="427">
        <v>138.94120000000001</v>
      </c>
      <c r="CQ29" s="427">
        <v>133.72730000000001</v>
      </c>
      <c r="CR29" s="1176">
        <f t="shared" si="0"/>
        <v>-3.7525946227612792</v>
      </c>
      <c r="CS29" s="1177">
        <f t="shared" si="1"/>
        <v>9.5738308843351394</v>
      </c>
    </row>
    <row r="30" spans="1:97" s="446" customFormat="1" ht="5.0999999999999996" customHeight="1">
      <c r="A30" s="434"/>
      <c r="B30" s="435"/>
      <c r="C30" s="436"/>
      <c r="D30" s="437"/>
      <c r="E30" s="1037"/>
      <c r="F30" s="435"/>
      <c r="G30" s="439"/>
      <c r="H30" s="440"/>
      <c r="I30" s="440"/>
      <c r="J30" s="440"/>
      <c r="K30" s="439"/>
      <c r="L30" s="441"/>
      <c r="M30" s="441"/>
      <c r="N30" s="441"/>
      <c r="O30" s="440"/>
      <c r="P30" s="440"/>
      <c r="Q30" s="439"/>
      <c r="R30" s="442"/>
      <c r="S30" s="442"/>
      <c r="T30" s="442"/>
      <c r="U30" s="442"/>
      <c r="V30" s="442"/>
      <c r="W30" s="443"/>
      <c r="X30" s="442"/>
      <c r="Y30" s="442"/>
      <c r="Z30" s="442"/>
      <c r="AA30" s="442"/>
      <c r="AB30" s="442"/>
      <c r="AC30" s="443"/>
      <c r="AD30" s="442"/>
      <c r="AE30" s="442"/>
      <c r="AF30" s="442"/>
      <c r="AG30" s="442"/>
      <c r="AH30" s="442"/>
      <c r="AI30" s="443"/>
      <c r="AJ30" s="442"/>
      <c r="AK30" s="442"/>
      <c r="AL30" s="442"/>
      <c r="AM30" s="442"/>
      <c r="AN30" s="442"/>
      <c r="AO30" s="443"/>
      <c r="AP30" s="443"/>
      <c r="AQ30" s="443"/>
      <c r="AR30" s="443"/>
      <c r="AS30" s="443"/>
      <c r="AT30" s="443"/>
      <c r="AU30" s="443"/>
      <c r="AV30" s="442"/>
      <c r="AW30" s="442"/>
      <c r="AX30" s="442"/>
      <c r="AY30" s="442"/>
      <c r="AZ30" s="442"/>
      <c r="BA30" s="443"/>
      <c r="BB30" s="442"/>
      <c r="BC30" s="442"/>
      <c r="BD30" s="442"/>
      <c r="BE30" s="442"/>
      <c r="BF30" s="442"/>
      <c r="BG30" s="443"/>
      <c r="BH30" s="442"/>
      <c r="BI30" s="442"/>
      <c r="BJ30" s="442"/>
      <c r="BK30" s="442"/>
      <c r="BL30" s="442"/>
      <c r="BM30" s="443"/>
      <c r="BN30" s="442"/>
      <c r="BO30" s="442"/>
      <c r="BP30" s="442"/>
      <c r="BQ30" s="442"/>
      <c r="BR30" s="442"/>
      <c r="BS30" s="443"/>
      <c r="BT30" s="442"/>
      <c r="BU30" s="442"/>
      <c r="BV30" s="442"/>
      <c r="BW30" s="442"/>
      <c r="BX30" s="442"/>
      <c r="BY30" s="443"/>
      <c r="BZ30" s="442"/>
      <c r="CA30" s="442"/>
      <c r="CB30" s="442"/>
      <c r="CC30" s="442"/>
      <c r="CD30" s="442"/>
      <c r="CE30" s="443"/>
      <c r="CF30" s="442"/>
      <c r="CG30" s="442"/>
      <c r="CH30" s="442"/>
      <c r="CI30" s="442"/>
      <c r="CJ30" s="442"/>
      <c r="CK30" s="443"/>
      <c r="CL30" s="443"/>
      <c r="CM30" s="443"/>
      <c r="CN30" s="443"/>
      <c r="CO30" s="443"/>
      <c r="CP30" s="443"/>
      <c r="CQ30" s="443"/>
      <c r="CR30" s="444"/>
      <c r="CS30" s="445"/>
    </row>
    <row r="31" spans="1:97" s="446" customFormat="1" ht="5.0999999999999996" customHeight="1">
      <c r="A31" s="447"/>
      <c r="B31" s="447"/>
      <c r="C31" s="448"/>
      <c r="D31" s="447"/>
      <c r="E31" s="449"/>
      <c r="F31" s="447"/>
      <c r="G31" s="447"/>
      <c r="H31" s="447"/>
      <c r="I31" s="447"/>
      <c r="J31" s="447"/>
      <c r="K31" s="447"/>
      <c r="L31" s="449"/>
      <c r="M31" s="449"/>
      <c r="N31" s="447"/>
      <c r="O31" s="447"/>
      <c r="P31" s="447"/>
      <c r="Q31" s="447"/>
      <c r="R31" s="450"/>
      <c r="S31" s="450"/>
      <c r="T31" s="450"/>
      <c r="U31" s="450"/>
      <c r="V31" s="450"/>
      <c r="W31" s="450"/>
      <c r="X31" s="450"/>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450"/>
      <c r="AY31" s="450"/>
      <c r="AZ31" s="450"/>
      <c r="BA31" s="450"/>
      <c r="BB31" s="450"/>
      <c r="BC31" s="450"/>
      <c r="BD31" s="450"/>
      <c r="BE31" s="450"/>
      <c r="BF31" s="450"/>
      <c r="BG31" s="450"/>
      <c r="BH31" s="450"/>
      <c r="BI31" s="450"/>
      <c r="BJ31" s="450"/>
      <c r="BK31" s="450"/>
      <c r="BL31" s="450"/>
      <c r="BM31" s="450"/>
      <c r="BN31" s="450"/>
      <c r="BO31" s="450"/>
      <c r="BP31" s="450"/>
      <c r="BQ31" s="450"/>
      <c r="BR31" s="450"/>
      <c r="BS31" s="450"/>
      <c r="BT31" s="450"/>
      <c r="BU31" s="450"/>
      <c r="BV31" s="450"/>
      <c r="BW31" s="450"/>
      <c r="BX31" s="450"/>
      <c r="BY31" s="450"/>
      <c r="BZ31" s="450"/>
      <c r="CA31" s="450"/>
      <c r="CB31" s="450"/>
      <c r="CC31" s="450"/>
      <c r="CD31" s="450"/>
      <c r="CE31" s="450"/>
      <c r="CF31" s="450"/>
      <c r="CG31" s="450"/>
      <c r="CH31" s="450"/>
      <c r="CI31" s="450"/>
      <c r="CJ31" s="450"/>
      <c r="CK31" s="450"/>
      <c r="CL31" s="450"/>
      <c r="CM31" s="450"/>
      <c r="CN31" s="450"/>
      <c r="CO31" s="450"/>
      <c r="CP31" s="450"/>
      <c r="CQ31" s="450"/>
      <c r="CR31" s="451"/>
      <c r="CS31" s="451"/>
    </row>
    <row r="32" spans="1:97" s="446" customFormat="1" ht="10.5" customHeight="1">
      <c r="A32" s="447"/>
      <c r="B32" s="447"/>
      <c r="C32" s="452" t="s">
        <v>155</v>
      </c>
      <c r="D32" s="452" t="s">
        <v>155</v>
      </c>
      <c r="E32" s="449"/>
      <c r="F32" s="447"/>
      <c r="G32" s="447"/>
      <c r="H32" s="447"/>
      <c r="I32" s="447"/>
      <c r="J32" s="447"/>
      <c r="K32" s="447"/>
      <c r="L32" s="449"/>
      <c r="M32" s="449"/>
      <c r="N32" s="447"/>
      <c r="O32" s="447"/>
      <c r="P32" s="447"/>
      <c r="Q32" s="447"/>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50"/>
      <c r="AY32" s="450"/>
      <c r="AZ32" s="450"/>
      <c r="BA32" s="450"/>
      <c r="BB32" s="450"/>
      <c r="BC32" s="450"/>
      <c r="BD32" s="450"/>
      <c r="BE32" s="450"/>
      <c r="BF32" s="450"/>
      <c r="BG32" s="450"/>
      <c r="BH32" s="450"/>
      <c r="BI32" s="450"/>
      <c r="BJ32" s="450"/>
      <c r="BK32" s="450"/>
      <c r="BL32" s="450"/>
      <c r="BM32" s="450"/>
      <c r="BN32" s="450"/>
      <c r="BO32" s="450"/>
      <c r="BP32" s="450"/>
      <c r="BQ32" s="450"/>
      <c r="BR32" s="450"/>
      <c r="BS32" s="450"/>
      <c r="BT32" s="450"/>
      <c r="BU32" s="450"/>
      <c r="BV32" s="450"/>
      <c r="BW32" s="450"/>
      <c r="BX32" s="450"/>
      <c r="BY32" s="450"/>
      <c r="BZ32" s="450"/>
      <c r="CA32" s="450"/>
      <c r="CB32" s="450"/>
      <c r="CC32" s="450"/>
      <c r="CD32" s="450"/>
      <c r="CE32" s="450"/>
      <c r="CF32" s="450"/>
      <c r="CG32" s="450"/>
      <c r="CH32" s="450"/>
      <c r="CI32" s="450"/>
      <c r="CJ32" s="450"/>
      <c r="CK32" s="450"/>
      <c r="CL32" s="450"/>
      <c r="CM32" s="450"/>
      <c r="CN32" s="450"/>
      <c r="CO32" s="450"/>
      <c r="CP32" s="450"/>
      <c r="CQ32" s="450"/>
      <c r="CR32" s="453"/>
      <c r="CS32" s="453"/>
    </row>
    <row r="33" spans="1:97" s="446" customFormat="1" ht="10.5" customHeight="1">
      <c r="A33" s="447"/>
      <c r="B33" s="447"/>
      <c r="C33" s="452"/>
      <c r="D33" s="452"/>
      <c r="E33" s="449"/>
      <c r="F33" s="447"/>
      <c r="G33" s="447"/>
      <c r="H33" s="447"/>
      <c r="I33" s="447"/>
      <c r="J33" s="447"/>
      <c r="K33" s="447"/>
      <c r="L33" s="449"/>
      <c r="M33" s="449"/>
      <c r="N33" s="447"/>
      <c r="O33" s="447"/>
      <c r="P33" s="447"/>
      <c r="Q33" s="447"/>
      <c r="R33" s="450"/>
      <c r="S33" s="450"/>
      <c r="T33" s="450"/>
      <c r="U33" s="450"/>
      <c r="V33" s="450"/>
      <c r="W33" s="450"/>
      <c r="X33" s="450"/>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C33" s="450"/>
      <c r="CD33" s="450"/>
      <c r="CE33" s="450"/>
      <c r="CF33" s="450"/>
      <c r="CG33" s="450"/>
      <c r="CH33" s="450"/>
      <c r="CI33" s="450"/>
      <c r="CJ33" s="450"/>
      <c r="CK33" s="450"/>
      <c r="CL33" s="450"/>
      <c r="CM33" s="450"/>
      <c r="CN33" s="450"/>
      <c r="CO33" s="450"/>
      <c r="CP33" s="450"/>
      <c r="CQ33" s="450"/>
      <c r="CR33" s="453"/>
      <c r="CS33" s="453"/>
    </row>
    <row r="34" spans="1:97" s="446" customFormat="1" ht="10.5" customHeight="1">
      <c r="A34" s="447"/>
      <c r="B34" s="447" t="s">
        <v>767</v>
      </c>
      <c r="C34" s="452"/>
      <c r="D34" s="452"/>
      <c r="E34" s="449"/>
      <c r="F34" s="447"/>
      <c r="G34" s="447"/>
      <c r="H34" s="447"/>
      <c r="I34" s="447"/>
      <c r="J34" s="447"/>
      <c r="K34" s="447"/>
      <c r="L34" s="449"/>
      <c r="M34" s="449"/>
      <c r="N34" s="447"/>
      <c r="O34" s="447"/>
      <c r="P34" s="447"/>
      <c r="Q34" s="447"/>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c r="BZ34" s="450"/>
      <c r="CA34" s="450"/>
      <c r="CB34" s="450"/>
      <c r="CC34" s="450"/>
      <c r="CD34" s="450"/>
      <c r="CE34" s="450"/>
      <c r="CF34" s="450"/>
      <c r="CG34" s="450"/>
      <c r="CH34" s="450"/>
      <c r="CI34" s="450"/>
      <c r="CJ34" s="450"/>
      <c r="CK34" s="450"/>
      <c r="CL34" s="450"/>
      <c r="CM34" s="450"/>
      <c r="CN34" s="450"/>
      <c r="CO34" s="450"/>
      <c r="CP34" s="450"/>
      <c r="CQ34" s="450"/>
      <c r="CR34" s="453"/>
      <c r="CS34" s="453"/>
    </row>
    <row r="35" spans="1:97" s="446" customFormat="1" ht="10.5" customHeight="1">
      <c r="A35" s="447"/>
      <c r="B35" s="447" t="s">
        <v>766</v>
      </c>
      <c r="C35" s="452"/>
      <c r="D35" s="452"/>
      <c r="E35" s="449"/>
      <c r="F35" s="447"/>
      <c r="G35" s="447"/>
      <c r="H35" s="447"/>
      <c r="I35" s="447"/>
      <c r="J35" s="447"/>
      <c r="K35" s="447"/>
      <c r="L35" s="449"/>
      <c r="M35" s="449"/>
      <c r="N35" s="447"/>
      <c r="O35" s="447"/>
      <c r="P35" s="447"/>
      <c r="Q35" s="447"/>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0"/>
      <c r="BD35" s="450"/>
      <c r="BE35" s="450"/>
      <c r="BF35" s="450"/>
      <c r="BG35" s="450"/>
      <c r="BH35" s="450"/>
      <c r="BI35" s="450"/>
      <c r="BJ35" s="450"/>
      <c r="BK35" s="450"/>
      <c r="BL35" s="450"/>
      <c r="BM35" s="450"/>
      <c r="BN35" s="450"/>
      <c r="BO35" s="450"/>
      <c r="BP35" s="450"/>
      <c r="BQ35" s="450"/>
      <c r="BR35" s="450"/>
      <c r="BS35" s="450"/>
      <c r="BT35" s="450"/>
      <c r="BU35" s="450"/>
      <c r="BV35" s="450"/>
      <c r="BW35" s="450"/>
      <c r="BX35" s="450"/>
      <c r="BY35" s="450"/>
      <c r="BZ35" s="450"/>
      <c r="CA35" s="450"/>
      <c r="CB35" s="450"/>
      <c r="CC35" s="450"/>
      <c r="CD35" s="450"/>
      <c r="CE35" s="450"/>
      <c r="CF35" s="450"/>
      <c r="CG35" s="450"/>
      <c r="CH35" s="450"/>
      <c r="CI35" s="450"/>
      <c r="CJ35" s="450"/>
      <c r="CK35" s="450"/>
      <c r="CL35" s="450"/>
      <c r="CM35" s="450"/>
      <c r="CN35" s="450"/>
      <c r="CO35" s="450"/>
      <c r="CP35" s="450"/>
      <c r="CQ35" s="450"/>
      <c r="CR35" s="453"/>
      <c r="CS35" s="453"/>
    </row>
    <row r="36" spans="1:97" s="420" customFormat="1" ht="15" customHeight="1">
      <c r="C36" s="454"/>
      <c r="D36" s="455"/>
      <c r="E36" s="449"/>
      <c r="F36" s="456"/>
      <c r="G36" s="456"/>
      <c r="H36" s="456"/>
      <c r="I36" s="456"/>
      <c r="J36" s="456"/>
      <c r="K36" s="456"/>
      <c r="L36" s="457"/>
      <c r="M36" s="458"/>
      <c r="N36" s="459"/>
      <c r="O36" s="456"/>
      <c r="P36" s="456"/>
      <c r="Q36" s="456"/>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6"/>
      <c r="CS36" s="456"/>
    </row>
    <row r="37" spans="1:97" s="466" customFormat="1" ht="3" customHeight="1">
      <c r="A37" s="460"/>
      <c r="B37" s="461"/>
      <c r="C37" s="462"/>
      <c r="D37" s="463"/>
      <c r="E37" s="464"/>
      <c r="F37" s="450"/>
      <c r="G37" s="450"/>
      <c r="H37" s="450"/>
      <c r="I37" s="450"/>
      <c r="J37" s="450"/>
      <c r="K37" s="450"/>
      <c r="L37" s="457"/>
      <c r="M37" s="458"/>
      <c r="N37" s="465"/>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0"/>
      <c r="BS37" s="450"/>
      <c r="BT37" s="450"/>
      <c r="BU37" s="450"/>
      <c r="BV37" s="450"/>
      <c r="BW37" s="450"/>
      <c r="BX37" s="450"/>
      <c r="BY37" s="450"/>
      <c r="BZ37" s="450"/>
      <c r="CA37" s="450"/>
      <c r="CB37" s="450"/>
      <c r="CC37" s="450"/>
      <c r="CD37" s="450"/>
      <c r="CE37" s="450"/>
      <c r="CF37" s="450"/>
      <c r="CG37" s="450"/>
      <c r="CH37" s="450"/>
      <c r="CI37" s="450"/>
      <c r="CJ37" s="450"/>
      <c r="CK37" s="450"/>
      <c r="CL37" s="450"/>
      <c r="CM37" s="450"/>
      <c r="CN37" s="450"/>
      <c r="CO37" s="450"/>
      <c r="CP37" s="450"/>
      <c r="CQ37" s="450"/>
      <c r="CR37" s="450"/>
      <c r="CS37" s="450"/>
    </row>
    <row r="38" spans="1:97" s="466" customFormat="1" ht="11.1" customHeight="1">
      <c r="A38" s="467"/>
      <c r="B38" s="468" t="s">
        <v>83</v>
      </c>
      <c r="C38" s="468"/>
      <c r="D38" s="468"/>
      <c r="E38" s="469"/>
      <c r="BH38" s="1039"/>
      <c r="BI38" s="450"/>
      <c r="BJ38" s="451"/>
      <c r="BK38" s="451"/>
      <c r="BL38" s="451"/>
      <c r="BM38" s="451"/>
      <c r="BN38" s="1039"/>
      <c r="BO38" s="450"/>
      <c r="BP38" s="451"/>
      <c r="BQ38" s="451"/>
      <c r="BR38" s="451"/>
      <c r="BS38" s="451"/>
      <c r="BT38" s="1039"/>
      <c r="BU38" s="450"/>
      <c r="BV38" s="451"/>
      <c r="BW38" s="451"/>
      <c r="BX38" s="451"/>
      <c r="BY38" s="451"/>
      <c r="BZ38" s="1039"/>
      <c r="CA38" s="450"/>
      <c r="CB38" s="451"/>
      <c r="CC38" s="451"/>
      <c r="CD38" s="451"/>
      <c r="CE38" s="451"/>
      <c r="CF38" s="1039"/>
      <c r="CG38" s="450"/>
      <c r="CH38" s="451"/>
      <c r="CI38" s="451"/>
      <c r="CJ38" s="451"/>
      <c r="CK38" s="451"/>
      <c r="CL38" s="451"/>
      <c r="CM38" s="451"/>
      <c r="CN38" s="451"/>
      <c r="CO38" s="451"/>
      <c r="CP38" s="451"/>
      <c r="CQ38" s="451"/>
      <c r="CR38" s="1126"/>
      <c r="CS38" s="456"/>
    </row>
    <row r="39" spans="1:97" s="466" customFormat="1" ht="11.1" customHeight="1">
      <c r="A39" s="467"/>
      <c r="B39" s="468" t="s">
        <v>118</v>
      </c>
      <c r="C39" s="468"/>
      <c r="D39" s="468"/>
      <c r="E39" s="469"/>
      <c r="BH39" s="1039"/>
      <c r="BI39" s="1039"/>
      <c r="BJ39" s="1039"/>
      <c r="BK39" s="1039"/>
      <c r="BL39" s="1039"/>
      <c r="BM39" s="1039"/>
      <c r="BN39" s="1039"/>
      <c r="BO39" s="1039"/>
      <c r="BP39" s="1039"/>
      <c r="BQ39" s="1039"/>
      <c r="BR39" s="1039"/>
      <c r="BS39" s="1039"/>
      <c r="BT39" s="1039"/>
      <c r="BU39" s="1039"/>
      <c r="BV39" s="1039"/>
      <c r="BW39" s="1039"/>
      <c r="BX39" s="1039"/>
      <c r="BY39" s="1039"/>
      <c r="BZ39" s="1039"/>
      <c r="CA39" s="1039"/>
      <c r="CB39" s="1039"/>
      <c r="CC39" s="1039"/>
      <c r="CD39" s="1039"/>
      <c r="CE39" s="1039"/>
      <c r="CF39" s="1039"/>
      <c r="CG39" s="1039"/>
      <c r="CH39" s="1039"/>
      <c r="CI39" s="1039"/>
      <c r="CJ39" s="1039"/>
      <c r="CK39" s="1039"/>
      <c r="CL39" s="1039"/>
      <c r="CM39" s="1039"/>
      <c r="CN39" s="1039"/>
      <c r="CO39" s="1039"/>
      <c r="CP39" s="1039"/>
      <c r="CQ39" s="1039"/>
      <c r="CR39" s="456"/>
      <c r="CS39" s="456"/>
    </row>
    <row r="40" spans="1:97" s="466" customFormat="1" ht="11.1" customHeight="1">
      <c r="A40" s="467"/>
      <c r="B40" s="468" t="s">
        <v>85</v>
      </c>
      <c r="C40" s="468"/>
      <c r="D40" s="468"/>
      <c r="E40" s="469"/>
      <c r="BH40" s="1039"/>
      <c r="BI40" s="1039"/>
      <c r="BJ40" s="1039"/>
      <c r="BK40" s="1039"/>
      <c r="BL40" s="1039"/>
      <c r="BM40" s="1039"/>
      <c r="BN40" s="1039"/>
      <c r="BO40" s="1039"/>
      <c r="BP40" s="1039"/>
      <c r="BQ40" s="1039"/>
      <c r="BR40" s="1039"/>
      <c r="BS40" s="1039"/>
      <c r="BT40" s="1039"/>
      <c r="BU40" s="1039"/>
      <c r="BV40" s="1039"/>
      <c r="BW40" s="1039"/>
      <c r="BX40" s="1039"/>
      <c r="BY40" s="1039"/>
      <c r="BZ40" s="1039"/>
      <c r="CA40" s="1039"/>
      <c r="CB40" s="1039"/>
      <c r="CC40" s="1039"/>
      <c r="CD40" s="1039"/>
      <c r="CE40" s="1039"/>
      <c r="CF40" s="1039"/>
      <c r="CG40" s="1039"/>
      <c r="CH40" s="1039"/>
      <c r="CI40" s="1039"/>
      <c r="CJ40" s="1039"/>
      <c r="CK40" s="1039"/>
      <c r="CL40" s="1039"/>
      <c r="CM40" s="1039"/>
      <c r="CN40" s="1039"/>
      <c r="CO40" s="1039"/>
      <c r="CP40" s="1039"/>
      <c r="CQ40" s="1039"/>
      <c r="CR40" s="456"/>
      <c r="CS40" s="456"/>
    </row>
    <row r="41" spans="1:97" s="473" customFormat="1" ht="8.1" customHeight="1">
      <c r="A41" s="467"/>
      <c r="B41" s="468"/>
      <c r="C41" s="468"/>
      <c r="D41" s="468"/>
      <c r="E41" s="469"/>
      <c r="BH41" s="1039"/>
      <c r="BI41" s="1039"/>
      <c r="BJ41" s="1039"/>
      <c r="BK41" s="1039"/>
      <c r="BL41" s="1039"/>
      <c r="BM41" s="1039"/>
      <c r="BN41" s="1039"/>
      <c r="BO41" s="1039"/>
      <c r="BP41" s="1039"/>
      <c r="BQ41" s="1039"/>
      <c r="BR41" s="1039"/>
      <c r="BS41" s="1039"/>
      <c r="BT41" s="1039"/>
      <c r="BU41" s="1039"/>
      <c r="BV41" s="1039"/>
      <c r="BW41" s="1039"/>
      <c r="BX41" s="1039"/>
      <c r="BY41" s="1039"/>
      <c r="BZ41" s="1039"/>
      <c r="CA41" s="1039"/>
      <c r="CB41" s="1039"/>
      <c r="CC41" s="1039"/>
      <c r="CD41" s="1039"/>
      <c r="CE41" s="1039"/>
      <c r="CF41" s="1039"/>
      <c r="CG41" s="1039"/>
      <c r="CH41" s="1039"/>
      <c r="CI41" s="1039"/>
      <c r="CJ41" s="1039"/>
      <c r="CK41" s="1039"/>
      <c r="CL41" s="1039"/>
      <c r="CM41" s="1039"/>
      <c r="CN41" s="1039"/>
      <c r="CO41" s="1039"/>
      <c r="CP41" s="1039"/>
      <c r="CQ41" s="1039"/>
      <c r="CR41" s="456"/>
      <c r="CS41" s="456"/>
    </row>
    <row r="42" spans="1:97" s="473" customFormat="1" ht="11.1" customHeight="1">
      <c r="A42" s="467"/>
      <c r="B42" s="468" t="s">
        <v>86</v>
      </c>
      <c r="C42" s="468"/>
      <c r="D42" s="468"/>
      <c r="E42" s="469"/>
      <c r="BH42" s="1039"/>
      <c r="BI42" s="1039"/>
      <c r="BJ42" s="1039"/>
      <c r="BK42" s="1039"/>
      <c r="BL42" s="1039"/>
      <c r="BM42" s="1039"/>
      <c r="BN42" s="1039"/>
      <c r="BO42" s="1039"/>
      <c r="BP42" s="1039"/>
      <c r="BQ42" s="1039"/>
      <c r="BR42" s="1039"/>
      <c r="BS42" s="1039"/>
      <c r="BT42" s="1039"/>
      <c r="BU42" s="1039"/>
      <c r="BV42" s="1039"/>
      <c r="BW42" s="1039"/>
      <c r="BX42" s="1039"/>
      <c r="BY42" s="1039"/>
      <c r="BZ42" s="1039"/>
      <c r="CA42" s="1039"/>
      <c r="CB42" s="1039"/>
      <c r="CC42" s="1039"/>
      <c r="CD42" s="1039"/>
      <c r="CE42" s="1039"/>
      <c r="CF42" s="1039"/>
      <c r="CG42" s="1039"/>
      <c r="CH42" s="1039"/>
      <c r="CI42" s="1039"/>
      <c r="CJ42" s="1039"/>
      <c r="CK42" s="1039"/>
      <c r="CL42" s="1039"/>
      <c r="CM42" s="1039"/>
      <c r="CN42" s="1039"/>
      <c r="CO42" s="1039"/>
      <c r="CP42" s="1039"/>
      <c r="CQ42" s="1039"/>
      <c r="CR42" s="456"/>
      <c r="CS42" s="456"/>
    </row>
    <row r="43" spans="1:97" s="473" customFormat="1" ht="11.1" customHeight="1">
      <c r="A43" s="467"/>
      <c r="B43" s="468" t="s">
        <v>119</v>
      </c>
      <c r="C43" s="468"/>
      <c r="D43" s="468"/>
      <c r="E43" s="469"/>
      <c r="BH43" s="1039"/>
      <c r="BI43" s="1039"/>
      <c r="BJ43" s="1039"/>
      <c r="BK43" s="1039"/>
      <c r="BL43" s="1039"/>
      <c r="BM43" s="1039"/>
      <c r="BN43" s="1039"/>
      <c r="BO43" s="1039"/>
      <c r="BP43" s="1039"/>
      <c r="BQ43" s="1039"/>
      <c r="BR43" s="1039"/>
      <c r="BS43" s="1039"/>
      <c r="BT43" s="1039"/>
      <c r="BU43" s="1039"/>
      <c r="BV43" s="1039"/>
      <c r="BW43" s="1039"/>
      <c r="BX43" s="1039"/>
      <c r="BY43" s="1039"/>
      <c r="BZ43" s="1039"/>
      <c r="CA43" s="1039"/>
      <c r="CB43" s="1039"/>
      <c r="CC43" s="1039"/>
      <c r="CD43" s="1039"/>
      <c r="CE43" s="1039"/>
      <c r="CF43" s="1039"/>
      <c r="CG43" s="1039"/>
      <c r="CH43" s="1039"/>
      <c r="CI43" s="1039"/>
      <c r="CJ43" s="1039"/>
      <c r="CK43" s="1039"/>
      <c r="CL43" s="1039"/>
      <c r="CM43" s="1039"/>
      <c r="CN43" s="1039"/>
      <c r="CO43" s="1039"/>
      <c r="CP43" s="1039"/>
      <c r="CQ43" s="1039"/>
      <c r="CR43" s="456"/>
      <c r="CS43" s="456"/>
    </row>
    <row r="44" spans="1:97" s="473" customFormat="1" ht="11.1" customHeight="1">
      <c r="A44" s="467"/>
      <c r="B44" s="311" t="s">
        <v>88</v>
      </c>
      <c r="C44" s="311"/>
      <c r="D44" s="468"/>
      <c r="E44" s="469"/>
      <c r="BH44" s="1039"/>
      <c r="BI44" s="1039"/>
      <c r="BJ44" s="1039"/>
      <c r="BK44" s="1039"/>
      <c r="BL44" s="1039"/>
      <c r="BM44" s="1039"/>
      <c r="BN44" s="1039"/>
      <c r="BO44" s="1039"/>
      <c r="BP44" s="1039"/>
      <c r="BQ44" s="1039"/>
      <c r="BR44" s="1039"/>
      <c r="BS44" s="1039"/>
      <c r="BT44" s="1039"/>
      <c r="BU44" s="1039"/>
      <c r="BV44" s="1039"/>
      <c r="BW44" s="1039"/>
      <c r="BX44" s="1039"/>
      <c r="BY44" s="1039"/>
      <c r="BZ44" s="1039"/>
      <c r="CA44" s="1039"/>
      <c r="CB44" s="1039"/>
      <c r="CC44" s="1039"/>
      <c r="CD44" s="1039"/>
      <c r="CE44" s="1039"/>
      <c r="CF44" s="1039"/>
      <c r="CG44" s="1039"/>
      <c r="CH44" s="1039"/>
      <c r="CI44" s="1039"/>
      <c r="CJ44" s="1039"/>
      <c r="CK44" s="1039"/>
      <c r="CL44" s="1039"/>
      <c r="CM44" s="1039"/>
      <c r="CN44" s="1039"/>
      <c r="CO44" s="1039"/>
      <c r="CP44" s="1039"/>
      <c r="CQ44" s="1039"/>
      <c r="CR44" s="456"/>
      <c r="CS44" s="456"/>
    </row>
    <row r="45" spans="1:97" s="466" customFormat="1" ht="3" customHeight="1">
      <c r="A45" s="475"/>
      <c r="B45" s="476"/>
      <c r="C45" s="476"/>
      <c r="D45" s="477"/>
      <c r="E45" s="478"/>
      <c r="BH45" s="1039"/>
      <c r="BI45" s="450"/>
      <c r="BJ45" s="450"/>
      <c r="BK45" s="450"/>
      <c r="BL45" s="450"/>
      <c r="BM45" s="450"/>
      <c r="BN45" s="1039"/>
      <c r="BO45" s="450"/>
      <c r="BP45" s="450"/>
      <c r="BQ45" s="450"/>
      <c r="BR45" s="450"/>
      <c r="BS45" s="450"/>
      <c r="BT45" s="1039"/>
      <c r="BU45" s="450"/>
      <c r="BV45" s="450"/>
      <c r="BW45" s="450"/>
      <c r="BX45" s="450"/>
      <c r="BY45" s="450"/>
      <c r="BZ45" s="1039"/>
      <c r="CA45" s="450"/>
      <c r="CB45" s="450"/>
      <c r="CC45" s="450"/>
      <c r="CD45" s="450"/>
      <c r="CE45" s="450"/>
      <c r="CF45" s="1039"/>
      <c r="CG45" s="450"/>
      <c r="CH45" s="450"/>
      <c r="CI45" s="450"/>
      <c r="CJ45" s="450"/>
      <c r="CK45" s="450"/>
      <c r="CL45" s="450"/>
      <c r="CM45" s="450"/>
      <c r="CN45" s="450"/>
      <c r="CO45" s="450"/>
      <c r="CP45" s="450"/>
      <c r="CQ45" s="450"/>
      <c r="CR45" s="456"/>
      <c r="CS45" s="456"/>
    </row>
    <row r="46" spans="1:97" s="481" customFormat="1" ht="11.1" customHeight="1">
      <c r="C46" s="482"/>
      <c r="D46" s="454"/>
      <c r="E46" s="483"/>
      <c r="BH46" s="1039"/>
      <c r="BI46" s="1039"/>
      <c r="BJ46" s="1039"/>
      <c r="BK46" s="1039"/>
      <c r="BL46" s="1039"/>
      <c r="BM46" s="1039"/>
      <c r="BN46" s="1039"/>
      <c r="BO46" s="1039"/>
      <c r="BP46" s="1039"/>
      <c r="BQ46" s="1039"/>
      <c r="BR46" s="1039"/>
      <c r="BS46" s="1039"/>
      <c r="BT46" s="1039"/>
      <c r="BU46" s="1039"/>
      <c r="BV46" s="1039"/>
      <c r="BW46" s="1039"/>
      <c r="BX46" s="1039"/>
      <c r="BY46" s="1039"/>
      <c r="BZ46" s="1039"/>
      <c r="CA46" s="1039"/>
      <c r="CB46" s="1039"/>
      <c r="CC46" s="1039"/>
      <c r="CD46" s="1039"/>
      <c r="CE46" s="1039"/>
      <c r="CF46" s="1039"/>
      <c r="CG46" s="1039"/>
      <c r="CH46" s="1039"/>
      <c r="CI46" s="1039"/>
      <c r="CJ46" s="1039"/>
      <c r="CK46" s="1039"/>
      <c r="CL46" s="1039"/>
      <c r="CM46" s="1039"/>
      <c r="CN46" s="1039"/>
      <c r="CO46" s="1039"/>
      <c r="CP46" s="1039"/>
      <c r="CQ46" s="1039"/>
      <c r="CR46" s="456"/>
      <c r="CS46" s="456"/>
    </row>
    <row r="47" spans="1:97" s="466" customFormat="1" ht="11.1" customHeight="1">
      <c r="C47" s="485"/>
      <c r="D47" s="454"/>
      <c r="E47" s="486"/>
      <c r="BH47" s="1039"/>
      <c r="BI47" s="1039"/>
      <c r="BJ47" s="1039"/>
      <c r="BK47" s="1039"/>
      <c r="BL47" s="1039"/>
      <c r="BM47" s="1039"/>
      <c r="BN47" s="1039"/>
      <c r="BO47" s="1039"/>
      <c r="BP47" s="1039"/>
      <c r="BQ47" s="1039"/>
      <c r="BR47" s="1039"/>
      <c r="BS47" s="1039"/>
      <c r="BT47" s="1039"/>
      <c r="BU47" s="1039"/>
      <c r="BV47" s="1039"/>
      <c r="BW47" s="1039"/>
      <c r="BX47" s="1039"/>
      <c r="BY47" s="1039"/>
      <c r="BZ47" s="1039"/>
      <c r="CA47" s="1039"/>
      <c r="CB47" s="1039"/>
      <c r="CC47" s="1039"/>
      <c r="CD47" s="1039"/>
      <c r="CE47" s="1039"/>
      <c r="CF47" s="1039"/>
      <c r="CG47" s="1039"/>
      <c r="CH47" s="1039"/>
      <c r="CI47" s="1039"/>
      <c r="CJ47" s="1039"/>
      <c r="CK47" s="1039"/>
      <c r="CL47" s="1039"/>
      <c r="CM47" s="1039"/>
      <c r="CN47" s="1039"/>
      <c r="CO47" s="1039"/>
      <c r="CP47" s="1039"/>
      <c r="CQ47" s="1039"/>
      <c r="CR47" s="456"/>
    </row>
  </sheetData>
  <hyperlinks>
    <hyperlink ref="B40" r:id="rId1" display="http://www.statistique.admin.ch"/>
    <hyperlink ref="B44" r:id="rId2"/>
    <hyperlink ref="CS1" location="Tabelle1!A1" display="Retour Tabelle 1"/>
  </hyperlinks>
  <pageMargins left="0.78740157480314965" right="0.78740157480314965" top="0.98425196850393704" bottom="0.98425196850393704" header="0.51181102362204722" footer="0.51181102362204722"/>
  <pageSetup paperSize="9" scale="75"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S47"/>
  <sheetViews>
    <sheetView showGridLines="0" zoomScaleNormal="100" workbookViewId="0">
      <pane xSplit="5" ySplit="10" topLeftCell="CB11" activePane="bottomRight" state="frozen"/>
      <selection pane="topRight" activeCell="F1" sqref="F1"/>
      <selection pane="bottomLeft" activeCell="A11" sqref="A11"/>
      <selection pane="bottomRight" activeCell="CS1" sqref="CS1"/>
    </sheetView>
  </sheetViews>
  <sheetFormatPr baseColWidth="10" defaultColWidth="5" defaultRowHeight="12.75"/>
  <cols>
    <col min="1" max="1" width="0.75" style="326" customWidth="1"/>
    <col min="2" max="2" width="11.25" style="326" customWidth="1"/>
    <col min="3" max="3" width="26.75" style="326" bestFit="1" customWidth="1"/>
    <col min="4" max="4" width="28.75" style="326" customWidth="1"/>
    <col min="5" max="5" width="8.25" style="493" customWidth="1"/>
    <col min="6" max="11" width="6.25" style="326" customWidth="1"/>
    <col min="12" max="13" width="6.25" style="493" customWidth="1"/>
    <col min="14" max="95" width="6.25" style="326" customWidth="1"/>
    <col min="96" max="97" width="9.5" style="326" customWidth="1"/>
    <col min="98" max="16384" width="5" style="326"/>
  </cols>
  <sheetData>
    <row r="1" spans="1:97" s="322" customFormat="1" ht="14.1" customHeight="1">
      <c r="B1" s="323" t="s">
        <v>539</v>
      </c>
      <c r="D1" s="324"/>
      <c r="E1" s="325" t="s">
        <v>597</v>
      </c>
      <c r="L1" s="325"/>
      <c r="M1" s="325"/>
      <c r="CS1" s="1077" t="s">
        <v>770</v>
      </c>
    </row>
    <row r="2" spans="1:97" ht="14.1" customHeight="1">
      <c r="B2" s="327" t="s">
        <v>540</v>
      </c>
      <c r="D2" s="324"/>
      <c r="E2" s="328" t="s">
        <v>598</v>
      </c>
      <c r="L2" s="328"/>
      <c r="M2" s="328"/>
    </row>
    <row r="3" spans="1:97" ht="3" customHeight="1">
      <c r="C3" s="329"/>
      <c r="D3" s="330"/>
      <c r="E3" s="331"/>
      <c r="L3" s="331"/>
      <c r="M3" s="331"/>
    </row>
    <row r="4" spans="1:97"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37"/>
      <c r="AW4" s="337"/>
      <c r="AX4" s="337"/>
      <c r="AY4" s="337"/>
      <c r="AZ4" s="337"/>
      <c r="BA4" s="33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41"/>
      <c r="CS4" s="342"/>
    </row>
    <row r="5" spans="1:97" s="354" customFormat="1" ht="10.15" customHeight="1">
      <c r="A5" s="343"/>
      <c r="B5" s="344" t="s">
        <v>91</v>
      </c>
      <c r="C5" s="345" t="s">
        <v>39</v>
      </c>
      <c r="D5" s="346" t="s">
        <v>40</v>
      </c>
      <c r="E5" s="347" t="s">
        <v>41</v>
      </c>
      <c r="F5" s="348" t="s">
        <v>123</v>
      </c>
      <c r="G5" s="349" t="s">
        <v>124</v>
      </c>
      <c r="H5" s="350" t="s">
        <v>125</v>
      </c>
      <c r="I5" s="349" t="s">
        <v>43</v>
      </c>
      <c r="J5" s="349" t="s">
        <v>126</v>
      </c>
      <c r="K5" s="349" t="s">
        <v>127</v>
      </c>
      <c r="L5" s="350" t="s">
        <v>128</v>
      </c>
      <c r="M5" s="349" t="s">
        <v>129</v>
      </c>
      <c r="N5" s="349" t="s">
        <v>130</v>
      </c>
      <c r="O5" s="349" t="s">
        <v>42</v>
      </c>
      <c r="P5" s="349" t="s">
        <v>131</v>
      </c>
      <c r="Q5" s="349" t="s">
        <v>132</v>
      </c>
      <c r="R5" s="351" t="s">
        <v>123</v>
      </c>
      <c r="S5" s="349" t="s">
        <v>124</v>
      </c>
      <c r="T5" s="350" t="s">
        <v>125</v>
      </c>
      <c r="U5" s="349" t="s">
        <v>43</v>
      </c>
      <c r="V5" s="349" t="s">
        <v>126</v>
      </c>
      <c r="W5" s="349" t="s">
        <v>127</v>
      </c>
      <c r="X5" s="350" t="s">
        <v>128</v>
      </c>
      <c r="Y5" s="349" t="s">
        <v>129</v>
      </c>
      <c r="Z5" s="349" t="s">
        <v>130</v>
      </c>
      <c r="AA5" s="349" t="s">
        <v>42</v>
      </c>
      <c r="AB5" s="349" t="s">
        <v>131</v>
      </c>
      <c r="AC5" s="349" t="s">
        <v>132</v>
      </c>
      <c r="AD5" s="350" t="s">
        <v>123</v>
      </c>
      <c r="AE5" s="349" t="s">
        <v>124</v>
      </c>
      <c r="AF5" s="349" t="s">
        <v>125</v>
      </c>
      <c r="AG5" s="349" t="s">
        <v>43</v>
      </c>
      <c r="AH5" s="349" t="s">
        <v>126</v>
      </c>
      <c r="AI5" s="349" t="s">
        <v>127</v>
      </c>
      <c r="AJ5" s="350" t="s">
        <v>128</v>
      </c>
      <c r="AK5" s="349" t="s">
        <v>129</v>
      </c>
      <c r="AL5" s="349" t="s">
        <v>130</v>
      </c>
      <c r="AM5" s="349" t="s">
        <v>42</v>
      </c>
      <c r="AN5" s="349" t="s">
        <v>131</v>
      </c>
      <c r="AO5" s="349" t="s">
        <v>132</v>
      </c>
      <c r="AP5" s="349" t="s">
        <v>123</v>
      </c>
      <c r="AQ5" s="349" t="s">
        <v>124</v>
      </c>
      <c r="AR5" s="349" t="s">
        <v>125</v>
      </c>
      <c r="AS5" s="349" t="s">
        <v>43</v>
      </c>
      <c r="AT5" s="349" t="s">
        <v>126</v>
      </c>
      <c r="AU5" s="349" t="s">
        <v>127</v>
      </c>
      <c r="AV5" s="349" t="s">
        <v>128</v>
      </c>
      <c r="AW5" s="349" t="s">
        <v>129</v>
      </c>
      <c r="AX5" s="349" t="s">
        <v>130</v>
      </c>
      <c r="AY5" s="349" t="s">
        <v>42</v>
      </c>
      <c r="AZ5" s="349" t="s">
        <v>131</v>
      </c>
      <c r="BA5" s="349" t="s">
        <v>562</v>
      </c>
      <c r="BB5" s="349" t="s">
        <v>123</v>
      </c>
      <c r="BC5" s="349" t="s">
        <v>124</v>
      </c>
      <c r="BD5" s="349" t="s">
        <v>125</v>
      </c>
      <c r="BE5" s="349" t="s">
        <v>43</v>
      </c>
      <c r="BF5" s="349" t="s">
        <v>126</v>
      </c>
      <c r="BG5" s="349" t="s">
        <v>127</v>
      </c>
      <c r="BH5" s="349" t="s">
        <v>128</v>
      </c>
      <c r="BI5" s="349" t="s">
        <v>129</v>
      </c>
      <c r="BJ5" s="349" t="s">
        <v>130</v>
      </c>
      <c r="BK5" s="349" t="s">
        <v>42</v>
      </c>
      <c r="BL5" s="349" t="s">
        <v>131</v>
      </c>
      <c r="BM5" s="349" t="s">
        <v>132</v>
      </c>
      <c r="BN5" s="349" t="s">
        <v>123</v>
      </c>
      <c r="BO5" s="349" t="s">
        <v>124</v>
      </c>
      <c r="BP5" s="349" t="s">
        <v>125</v>
      </c>
      <c r="BQ5" s="349" t="s">
        <v>43</v>
      </c>
      <c r="BR5" s="349" t="s">
        <v>126</v>
      </c>
      <c r="BS5" s="349" t="s">
        <v>127</v>
      </c>
      <c r="BT5" s="349" t="s">
        <v>128</v>
      </c>
      <c r="BU5" s="349" t="s">
        <v>129</v>
      </c>
      <c r="BV5" s="349" t="s">
        <v>130</v>
      </c>
      <c r="BW5" s="349" t="s">
        <v>42</v>
      </c>
      <c r="BX5" s="349" t="s">
        <v>131</v>
      </c>
      <c r="BY5" s="349" t="s">
        <v>132</v>
      </c>
      <c r="BZ5" s="349" t="s">
        <v>123</v>
      </c>
      <c r="CA5" s="349" t="s">
        <v>124</v>
      </c>
      <c r="CB5" s="349" t="s">
        <v>125</v>
      </c>
      <c r="CC5" s="349" t="s">
        <v>43</v>
      </c>
      <c r="CD5" s="349" t="s">
        <v>126</v>
      </c>
      <c r="CE5" s="349" t="s">
        <v>127</v>
      </c>
      <c r="CF5" s="349" t="s">
        <v>762</v>
      </c>
      <c r="CG5" s="349" t="s">
        <v>129</v>
      </c>
      <c r="CH5" s="349" t="s">
        <v>130</v>
      </c>
      <c r="CI5" s="349" t="s">
        <v>42</v>
      </c>
      <c r="CJ5" s="349" t="s">
        <v>131</v>
      </c>
      <c r="CK5" s="349" t="s">
        <v>132</v>
      </c>
      <c r="CL5" s="349" t="s">
        <v>123</v>
      </c>
      <c r="CM5" s="349" t="s">
        <v>124</v>
      </c>
      <c r="CN5" s="349" t="s">
        <v>125</v>
      </c>
      <c r="CO5" s="349" t="s">
        <v>43</v>
      </c>
      <c r="CP5" s="349" t="s">
        <v>126</v>
      </c>
      <c r="CQ5" s="349" t="s">
        <v>127</v>
      </c>
      <c r="CR5" s="352" t="s">
        <v>133</v>
      </c>
      <c r="CS5" s="353"/>
    </row>
    <row r="6" spans="1:97" s="354" customFormat="1" ht="10.15" customHeight="1">
      <c r="A6" s="343"/>
      <c r="B6" s="355"/>
      <c r="C6" s="356"/>
      <c r="D6" s="357"/>
      <c r="E6" s="347" t="s">
        <v>45</v>
      </c>
      <c r="F6" s="348" t="s">
        <v>134</v>
      </c>
      <c r="G6" s="349" t="s">
        <v>135</v>
      </c>
      <c r="H6" s="350" t="s">
        <v>125</v>
      </c>
      <c r="I6" s="349" t="s">
        <v>47</v>
      </c>
      <c r="J6" s="349" t="s">
        <v>126</v>
      </c>
      <c r="K6" s="349" t="s">
        <v>136</v>
      </c>
      <c r="L6" s="350" t="s">
        <v>137</v>
      </c>
      <c r="M6" s="349" t="s">
        <v>138</v>
      </c>
      <c r="N6" s="349" t="s">
        <v>139</v>
      </c>
      <c r="O6" s="349" t="s">
        <v>46</v>
      </c>
      <c r="P6" s="349" t="s">
        <v>131</v>
      </c>
      <c r="Q6" s="349" t="s">
        <v>140</v>
      </c>
      <c r="R6" s="351" t="s">
        <v>134</v>
      </c>
      <c r="S6" s="349" t="s">
        <v>135</v>
      </c>
      <c r="T6" s="350" t="s">
        <v>125</v>
      </c>
      <c r="U6" s="349" t="s">
        <v>47</v>
      </c>
      <c r="V6" s="349" t="s">
        <v>126</v>
      </c>
      <c r="W6" s="349" t="s">
        <v>136</v>
      </c>
      <c r="X6" s="350" t="s">
        <v>137</v>
      </c>
      <c r="Y6" s="349" t="s">
        <v>138</v>
      </c>
      <c r="Z6" s="349" t="s">
        <v>139</v>
      </c>
      <c r="AA6" s="349" t="s">
        <v>46</v>
      </c>
      <c r="AB6" s="349" t="s">
        <v>131</v>
      </c>
      <c r="AC6" s="349" t="s">
        <v>140</v>
      </c>
      <c r="AD6" s="350" t="s">
        <v>134</v>
      </c>
      <c r="AE6" s="349" t="s">
        <v>135</v>
      </c>
      <c r="AF6" s="349" t="s">
        <v>125</v>
      </c>
      <c r="AG6" s="349" t="s">
        <v>47</v>
      </c>
      <c r="AH6" s="349" t="s">
        <v>126</v>
      </c>
      <c r="AI6" s="349" t="s">
        <v>136</v>
      </c>
      <c r="AJ6" s="350" t="s">
        <v>137</v>
      </c>
      <c r="AK6" s="349" t="s">
        <v>138</v>
      </c>
      <c r="AL6" s="349" t="s">
        <v>139</v>
      </c>
      <c r="AM6" s="349" t="s">
        <v>46</v>
      </c>
      <c r="AN6" s="349" t="s">
        <v>131</v>
      </c>
      <c r="AO6" s="349" t="s">
        <v>140</v>
      </c>
      <c r="AP6" s="349" t="s">
        <v>134</v>
      </c>
      <c r="AQ6" s="349" t="s">
        <v>135</v>
      </c>
      <c r="AR6" s="349" t="s">
        <v>125</v>
      </c>
      <c r="AS6" s="349" t="s">
        <v>47</v>
      </c>
      <c r="AT6" s="349" t="s">
        <v>126</v>
      </c>
      <c r="AU6" s="349" t="s">
        <v>136</v>
      </c>
      <c r="AV6" s="349" t="s">
        <v>137</v>
      </c>
      <c r="AW6" s="349" t="s">
        <v>138</v>
      </c>
      <c r="AX6" s="349" t="s">
        <v>139</v>
      </c>
      <c r="AY6" s="349" t="s">
        <v>46</v>
      </c>
      <c r="AZ6" s="349" t="s">
        <v>131</v>
      </c>
      <c r="BA6" s="349" t="s">
        <v>561</v>
      </c>
      <c r="BB6" s="349" t="s">
        <v>134</v>
      </c>
      <c r="BC6" s="349" t="s">
        <v>135</v>
      </c>
      <c r="BD6" s="349" t="s">
        <v>125</v>
      </c>
      <c r="BE6" s="349" t="s">
        <v>47</v>
      </c>
      <c r="BF6" s="349" t="s">
        <v>126</v>
      </c>
      <c r="BG6" s="349" t="s">
        <v>136</v>
      </c>
      <c r="BH6" s="349" t="s">
        <v>137</v>
      </c>
      <c r="BI6" s="349" t="s">
        <v>138</v>
      </c>
      <c r="BJ6" s="349" t="s">
        <v>139</v>
      </c>
      <c r="BK6" s="349" t="s">
        <v>46</v>
      </c>
      <c r="BL6" s="349" t="s">
        <v>131</v>
      </c>
      <c r="BM6" s="349" t="s">
        <v>140</v>
      </c>
      <c r="BN6" s="349" t="s">
        <v>134</v>
      </c>
      <c r="BO6" s="349" t="s">
        <v>135</v>
      </c>
      <c r="BP6" s="349" t="s">
        <v>125</v>
      </c>
      <c r="BQ6" s="349" t="s">
        <v>47</v>
      </c>
      <c r="BR6" s="349" t="s">
        <v>126</v>
      </c>
      <c r="BS6" s="349" t="s">
        <v>136</v>
      </c>
      <c r="BT6" s="349" t="s">
        <v>137</v>
      </c>
      <c r="BU6" s="349" t="s">
        <v>138</v>
      </c>
      <c r="BV6" s="349" t="s">
        <v>139</v>
      </c>
      <c r="BW6" s="349" t="s">
        <v>46</v>
      </c>
      <c r="BX6" s="349" t="s">
        <v>131</v>
      </c>
      <c r="BY6" s="349" t="s">
        <v>140</v>
      </c>
      <c r="BZ6" s="349" t="s">
        <v>134</v>
      </c>
      <c r="CA6" s="349" t="s">
        <v>135</v>
      </c>
      <c r="CB6" s="349" t="s">
        <v>125</v>
      </c>
      <c r="CC6" s="349" t="s">
        <v>47</v>
      </c>
      <c r="CD6" s="349" t="s">
        <v>126</v>
      </c>
      <c r="CE6" s="349" t="s">
        <v>136</v>
      </c>
      <c r="CF6" s="349" t="s">
        <v>763</v>
      </c>
      <c r="CG6" s="349" t="s">
        <v>138</v>
      </c>
      <c r="CH6" s="349" t="s">
        <v>139</v>
      </c>
      <c r="CI6" s="349" t="s">
        <v>46</v>
      </c>
      <c r="CJ6" s="349" t="s">
        <v>131</v>
      </c>
      <c r="CK6" s="349" t="s">
        <v>140</v>
      </c>
      <c r="CL6" s="349" t="s">
        <v>134</v>
      </c>
      <c r="CM6" s="349" t="s">
        <v>135</v>
      </c>
      <c r="CN6" s="349" t="s">
        <v>125</v>
      </c>
      <c r="CO6" s="349" t="s">
        <v>47</v>
      </c>
      <c r="CP6" s="349" t="s">
        <v>126</v>
      </c>
      <c r="CQ6" s="349" t="s">
        <v>136</v>
      </c>
      <c r="CR6" s="358" t="s">
        <v>141</v>
      </c>
      <c r="CS6" s="353"/>
    </row>
    <row r="7" spans="1:97"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63"/>
      <c r="CS7" s="364"/>
    </row>
    <row r="8" spans="1:97" s="365" customFormat="1" ht="10.15"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71" t="s">
        <v>142</v>
      </c>
      <c r="CS8" s="372" t="s">
        <v>143</v>
      </c>
    </row>
    <row r="9" spans="1:97" s="354" customFormat="1" ht="10.15" customHeight="1">
      <c r="A9" s="343"/>
      <c r="B9" s="355"/>
      <c r="C9" s="360"/>
      <c r="D9" s="361"/>
      <c r="E9" s="373" t="s">
        <v>96</v>
      </c>
      <c r="F9" s="348" t="s">
        <v>62</v>
      </c>
      <c r="G9" s="349" t="s">
        <v>62</v>
      </c>
      <c r="H9" s="349" t="s">
        <v>62</v>
      </c>
      <c r="I9" s="349" t="s">
        <v>62</v>
      </c>
      <c r="J9" s="349" t="s">
        <v>62</v>
      </c>
      <c r="K9" s="349" t="s">
        <v>62</v>
      </c>
      <c r="L9" s="350" t="s">
        <v>63</v>
      </c>
      <c r="M9" s="349" t="s">
        <v>63</v>
      </c>
      <c r="N9" s="349" t="s">
        <v>63</v>
      </c>
      <c r="O9" s="349" t="s">
        <v>63</v>
      </c>
      <c r="P9" s="349" t="s">
        <v>63</v>
      </c>
      <c r="Q9" s="349" t="s">
        <v>63</v>
      </c>
      <c r="R9" s="351" t="s">
        <v>63</v>
      </c>
      <c r="S9" s="349" t="s">
        <v>63</v>
      </c>
      <c r="T9" s="349" t="s">
        <v>63</v>
      </c>
      <c r="U9" s="349" t="s">
        <v>63</v>
      </c>
      <c r="V9" s="349" t="s">
        <v>63</v>
      </c>
      <c r="W9" s="349" t="s">
        <v>63</v>
      </c>
      <c r="X9" s="351" t="s">
        <v>64</v>
      </c>
      <c r="Y9" s="351" t="s">
        <v>64</v>
      </c>
      <c r="Z9" s="351" t="s">
        <v>64</v>
      </c>
      <c r="AA9" s="351" t="s">
        <v>64</v>
      </c>
      <c r="AB9" s="351" t="s">
        <v>64</v>
      </c>
      <c r="AC9" s="351" t="s">
        <v>64</v>
      </c>
      <c r="AD9" s="351" t="s">
        <v>64</v>
      </c>
      <c r="AE9" s="351" t="s">
        <v>64</v>
      </c>
      <c r="AF9" s="351" t="s">
        <v>64</v>
      </c>
      <c r="AG9" s="351" t="s">
        <v>64</v>
      </c>
      <c r="AH9" s="351" t="s">
        <v>64</v>
      </c>
      <c r="AI9" s="351" t="s">
        <v>64</v>
      </c>
      <c r="AJ9" s="351" t="s">
        <v>65</v>
      </c>
      <c r="AK9" s="351" t="s">
        <v>65</v>
      </c>
      <c r="AL9" s="351" t="s">
        <v>65</v>
      </c>
      <c r="AM9" s="351" t="s">
        <v>65</v>
      </c>
      <c r="AN9" s="351" t="s">
        <v>65</v>
      </c>
      <c r="AO9" s="351" t="s">
        <v>65</v>
      </c>
      <c r="AP9" s="351" t="s">
        <v>65</v>
      </c>
      <c r="AQ9" s="351" t="s">
        <v>65</v>
      </c>
      <c r="AR9" s="351" t="s">
        <v>65</v>
      </c>
      <c r="AS9" s="351" t="s">
        <v>65</v>
      </c>
      <c r="AT9" s="351" t="s">
        <v>65</v>
      </c>
      <c r="AU9" s="351" t="s">
        <v>65</v>
      </c>
      <c r="AV9" s="351" t="s">
        <v>422</v>
      </c>
      <c r="AW9" s="351" t="s">
        <v>422</v>
      </c>
      <c r="AX9" s="351" t="s">
        <v>422</v>
      </c>
      <c r="AY9" s="351" t="s">
        <v>422</v>
      </c>
      <c r="AZ9" s="351" t="s">
        <v>422</v>
      </c>
      <c r="BA9" s="351" t="s">
        <v>422</v>
      </c>
      <c r="BB9" s="351" t="s">
        <v>422</v>
      </c>
      <c r="BC9" s="351" t="s">
        <v>422</v>
      </c>
      <c r="BD9" s="351" t="s">
        <v>422</v>
      </c>
      <c r="BE9" s="351" t="s">
        <v>422</v>
      </c>
      <c r="BF9" s="351" t="s">
        <v>422</v>
      </c>
      <c r="BG9" s="351" t="s">
        <v>422</v>
      </c>
      <c r="BH9" s="351" t="s">
        <v>567</v>
      </c>
      <c r="BI9" s="351" t="s">
        <v>567</v>
      </c>
      <c r="BJ9" s="351" t="s">
        <v>567</v>
      </c>
      <c r="BK9" s="351" t="s">
        <v>567</v>
      </c>
      <c r="BL9" s="351" t="s">
        <v>567</v>
      </c>
      <c r="BM9" s="351" t="s">
        <v>567</v>
      </c>
      <c r="BN9" s="351" t="s">
        <v>567</v>
      </c>
      <c r="BO9" s="351" t="s">
        <v>567</v>
      </c>
      <c r="BP9" s="351" t="s">
        <v>567</v>
      </c>
      <c r="BQ9" s="351" t="s">
        <v>567</v>
      </c>
      <c r="BR9" s="351" t="s">
        <v>567</v>
      </c>
      <c r="BS9" s="351" t="s">
        <v>567</v>
      </c>
      <c r="BT9" s="351" t="s">
        <v>661</v>
      </c>
      <c r="BU9" s="351" t="s">
        <v>661</v>
      </c>
      <c r="BV9" s="351" t="s">
        <v>661</v>
      </c>
      <c r="BW9" s="351" t="s">
        <v>661</v>
      </c>
      <c r="BX9" s="351" t="s">
        <v>661</v>
      </c>
      <c r="BY9" s="351" t="s">
        <v>661</v>
      </c>
      <c r="BZ9" s="351" t="s">
        <v>661</v>
      </c>
      <c r="CA9" s="351" t="s">
        <v>661</v>
      </c>
      <c r="CB9" s="351" t="s">
        <v>661</v>
      </c>
      <c r="CC9" s="351" t="s">
        <v>661</v>
      </c>
      <c r="CD9" s="351" t="s">
        <v>661</v>
      </c>
      <c r="CE9" s="351" t="s">
        <v>661</v>
      </c>
      <c r="CF9" s="1137" t="s">
        <v>730</v>
      </c>
      <c r="CG9" s="1137" t="s">
        <v>730</v>
      </c>
      <c r="CH9" s="1137" t="s">
        <v>730</v>
      </c>
      <c r="CI9" s="1137" t="s">
        <v>730</v>
      </c>
      <c r="CJ9" s="1137" t="s">
        <v>730</v>
      </c>
      <c r="CK9" s="1137" t="s">
        <v>730</v>
      </c>
      <c r="CL9" s="1137" t="s">
        <v>730</v>
      </c>
      <c r="CM9" s="1137" t="s">
        <v>730</v>
      </c>
      <c r="CN9" s="1137" t="s">
        <v>730</v>
      </c>
      <c r="CO9" s="1137" t="s">
        <v>730</v>
      </c>
      <c r="CP9" s="1137" t="s">
        <v>730</v>
      </c>
      <c r="CQ9" s="1137" t="s">
        <v>730</v>
      </c>
      <c r="CR9" s="371" t="s">
        <v>144</v>
      </c>
      <c r="CS9" s="372" t="s">
        <v>145</v>
      </c>
    </row>
    <row r="10" spans="1:97"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79"/>
      <c r="AW10" s="379"/>
      <c r="AX10" s="379"/>
      <c r="AY10" s="379"/>
      <c r="AZ10" s="379"/>
      <c r="BA10" s="379"/>
      <c r="BB10" s="379"/>
      <c r="BC10" s="379"/>
      <c r="BD10" s="379"/>
      <c r="BE10" s="379"/>
      <c r="BF10" s="379"/>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79"/>
      <c r="CG10" s="379"/>
      <c r="CH10" s="379"/>
      <c r="CI10" s="379"/>
      <c r="CJ10" s="379"/>
      <c r="CK10" s="379"/>
      <c r="CL10" s="379"/>
      <c r="CM10" s="379"/>
      <c r="CN10" s="379"/>
      <c r="CO10" s="379"/>
      <c r="CP10" s="379"/>
      <c r="CQ10" s="379"/>
      <c r="CR10" s="383"/>
      <c r="CS10" s="384"/>
    </row>
    <row r="11" spans="1:97" s="385" customFormat="1" ht="5.0999999999999996"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7"/>
      <c r="CS11" s="398"/>
    </row>
    <row r="12" spans="1:97" s="410" customFormat="1" ht="11.1" customHeight="1">
      <c r="A12" s="399"/>
      <c r="B12" s="400"/>
      <c r="C12" s="401" t="s">
        <v>101</v>
      </c>
      <c r="D12" s="402" t="s">
        <v>102</v>
      </c>
      <c r="E12" s="403"/>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c r="AZ12" s="415"/>
      <c r="BA12" s="415"/>
      <c r="BB12" s="415"/>
      <c r="BC12" s="415"/>
      <c r="BD12" s="415"/>
      <c r="BE12" s="415"/>
      <c r="BF12" s="415"/>
      <c r="BG12" s="415"/>
      <c r="BH12" s="415"/>
      <c r="BI12" s="415"/>
      <c r="BJ12" s="415"/>
      <c r="BK12" s="415"/>
      <c r="BL12" s="415"/>
      <c r="BM12" s="415"/>
      <c r="BN12" s="415"/>
      <c r="BO12" s="415"/>
      <c r="BP12" s="415"/>
      <c r="BQ12" s="415"/>
      <c r="BR12" s="415"/>
      <c r="BS12" s="415"/>
      <c r="BT12" s="415"/>
      <c r="BU12" s="415"/>
      <c r="BV12" s="415"/>
      <c r="BW12" s="415"/>
      <c r="BX12" s="415"/>
      <c r="BY12" s="415"/>
      <c r="BZ12" s="415"/>
      <c r="CA12" s="415"/>
      <c r="CB12" s="415"/>
      <c r="CC12" s="415"/>
      <c r="CD12" s="415"/>
      <c r="CE12" s="415"/>
      <c r="CF12" s="415"/>
      <c r="CG12" s="415"/>
      <c r="CH12" s="415"/>
      <c r="CI12" s="415"/>
      <c r="CJ12" s="415"/>
      <c r="CK12" s="415"/>
      <c r="CL12" s="415"/>
      <c r="CM12" s="415"/>
      <c r="CN12" s="415"/>
      <c r="CO12" s="415"/>
      <c r="CP12" s="415"/>
      <c r="CQ12" s="415"/>
      <c r="CR12" s="500"/>
      <c r="CS12" s="501"/>
    </row>
    <row r="13" spans="1:97" s="420" customFormat="1" ht="11.1" customHeight="1">
      <c r="A13" s="411"/>
      <c r="B13" s="412" t="s">
        <v>161</v>
      </c>
      <c r="C13" s="401" t="s">
        <v>541</v>
      </c>
      <c r="D13" s="413" t="s">
        <v>542</v>
      </c>
      <c r="E13" s="1020">
        <v>100</v>
      </c>
      <c r="F13" s="415">
        <v>102.9212</v>
      </c>
      <c r="G13" s="415">
        <v>107.36450000000001</v>
      </c>
      <c r="H13" s="415">
        <v>109.0436</v>
      </c>
      <c r="I13" s="415">
        <v>106.57980000000001</v>
      </c>
      <c r="J13" s="415">
        <v>106.1259</v>
      </c>
      <c r="K13" s="415">
        <v>107.2221</v>
      </c>
      <c r="L13" s="415">
        <v>100.9522</v>
      </c>
      <c r="M13" s="415">
        <v>99.834699999999998</v>
      </c>
      <c r="N13" s="415">
        <v>100.486</v>
      </c>
      <c r="O13" s="415">
        <v>104.5188</v>
      </c>
      <c r="P13" s="415">
        <v>100.30240000000001</v>
      </c>
      <c r="Q13" s="415">
        <v>101.9819</v>
      </c>
      <c r="R13" s="415">
        <v>98.244799999999998</v>
      </c>
      <c r="S13" s="415">
        <v>98.635599999999997</v>
      </c>
      <c r="T13" s="415">
        <v>100.1786</v>
      </c>
      <c r="U13" s="415">
        <v>101.3382</v>
      </c>
      <c r="V13" s="415">
        <v>100.69159999999999</v>
      </c>
      <c r="W13" s="415">
        <v>101.3639</v>
      </c>
      <c r="X13" s="415">
        <v>101.3732</v>
      </c>
      <c r="Y13" s="415">
        <v>101.69240000000001</v>
      </c>
      <c r="Z13" s="415">
        <v>99.975499999999997</v>
      </c>
      <c r="AA13" s="415">
        <v>101.5129</v>
      </c>
      <c r="AB13" s="415">
        <v>100.4389</v>
      </c>
      <c r="AC13" s="415">
        <v>101.3219</v>
      </c>
      <c r="AD13" s="415">
        <v>102.3359</v>
      </c>
      <c r="AE13" s="415">
        <v>100.3228</v>
      </c>
      <c r="AF13" s="415">
        <v>103.4014</v>
      </c>
      <c r="AG13" s="415">
        <v>103.9602</v>
      </c>
      <c r="AH13" s="415">
        <v>105.6293</v>
      </c>
      <c r="AI13" s="415">
        <v>110.2154</v>
      </c>
      <c r="AJ13" s="415">
        <v>109.2072</v>
      </c>
      <c r="AK13" s="415">
        <v>101.8918</v>
      </c>
      <c r="AL13" s="415">
        <v>106.6956</v>
      </c>
      <c r="AM13" s="415">
        <v>100.59059999999999</v>
      </c>
      <c r="AN13" s="415">
        <v>95.923100000000005</v>
      </c>
      <c r="AO13" s="415">
        <v>94.406300000000002</v>
      </c>
      <c r="AP13" s="415">
        <v>94.892899999999997</v>
      </c>
      <c r="AQ13" s="415">
        <v>95.176199999999994</v>
      </c>
      <c r="AR13" s="415">
        <v>94.490799999999993</v>
      </c>
      <c r="AS13" s="415">
        <v>96.541799999999995</v>
      </c>
      <c r="AT13" s="415">
        <v>101.3629</v>
      </c>
      <c r="AU13" s="415">
        <v>100.12560000000001</v>
      </c>
      <c r="AV13" s="415">
        <v>99.287999999999997</v>
      </c>
      <c r="AW13" s="415">
        <v>89.625299999999996</v>
      </c>
      <c r="AX13" s="415">
        <v>94.3369</v>
      </c>
      <c r="AY13" s="415">
        <v>90.805400000000006</v>
      </c>
      <c r="AZ13" s="415">
        <v>91.252099999999999</v>
      </c>
      <c r="BA13" s="415">
        <v>90.224900000000005</v>
      </c>
      <c r="BB13" s="415">
        <v>90.779899999999998</v>
      </c>
      <c r="BC13" s="415">
        <v>90.390900000000002</v>
      </c>
      <c r="BD13" s="415">
        <v>88.104100000000003</v>
      </c>
      <c r="BE13" s="415">
        <v>91.494699999999995</v>
      </c>
      <c r="BF13" s="415">
        <v>94.892799999999994</v>
      </c>
      <c r="BG13" s="415">
        <v>100</v>
      </c>
      <c r="BH13" s="415">
        <v>100.16330000000001</v>
      </c>
      <c r="BI13" s="415">
        <v>99.290199999999999</v>
      </c>
      <c r="BJ13" s="415">
        <v>97.702399999999997</v>
      </c>
      <c r="BK13" s="415">
        <v>96.792900000000003</v>
      </c>
      <c r="BL13" s="415">
        <v>96.596900000000005</v>
      </c>
      <c r="BM13" s="415">
        <v>92.338200000000001</v>
      </c>
      <c r="BN13" s="415">
        <v>91.278499999999994</v>
      </c>
      <c r="BO13" s="415">
        <v>90.912000000000006</v>
      </c>
      <c r="BP13" s="415">
        <v>90.940899999999999</v>
      </c>
      <c r="BQ13" s="415">
        <v>98.687600000000003</v>
      </c>
      <c r="BR13" s="415">
        <v>106.2046</v>
      </c>
      <c r="BS13" s="415">
        <v>115.28700000000001</v>
      </c>
      <c r="BT13" s="415">
        <v>102.12260000000001</v>
      </c>
      <c r="BU13" s="415">
        <v>98.774000000000001</v>
      </c>
      <c r="BV13" s="415">
        <v>96.115099999999998</v>
      </c>
      <c r="BW13" s="415">
        <v>98.710899999999995</v>
      </c>
      <c r="BX13" s="415">
        <v>100.0341</v>
      </c>
      <c r="BY13" s="415">
        <v>99.183099999999996</v>
      </c>
      <c r="BZ13" s="415">
        <v>100.2869</v>
      </c>
      <c r="CA13" s="415">
        <v>100.1972</v>
      </c>
      <c r="CB13" s="415">
        <v>98.508799999999994</v>
      </c>
      <c r="CC13" s="415">
        <v>104.09310000000001</v>
      </c>
      <c r="CD13" s="415">
        <v>108.1683</v>
      </c>
      <c r="CE13" s="415">
        <v>106.5283</v>
      </c>
      <c r="CF13" s="415">
        <v>107.1028</v>
      </c>
      <c r="CG13" s="415">
        <v>106.2388</v>
      </c>
      <c r="CH13" s="415">
        <v>104.68770000000001</v>
      </c>
      <c r="CI13" s="415">
        <v>106.0258</v>
      </c>
      <c r="CJ13" s="415">
        <v>103.5412</v>
      </c>
      <c r="CK13" s="415">
        <v>97.035200000000003</v>
      </c>
      <c r="CL13" s="415">
        <v>97.268199999999993</v>
      </c>
      <c r="CM13" s="415">
        <v>96.564800000000005</v>
      </c>
      <c r="CN13" s="415">
        <v>96.402000000000001</v>
      </c>
      <c r="CO13" s="415">
        <v>97.407700000000006</v>
      </c>
      <c r="CP13" s="415">
        <v>96.731399999999994</v>
      </c>
      <c r="CQ13" s="415">
        <v>98.145600000000002</v>
      </c>
      <c r="CR13" s="502">
        <f>((CQ13-CP13)/CP13)*100</f>
        <v>1.4619864904260749</v>
      </c>
      <c r="CS13" s="503">
        <f>((CQ13-CE13)/CE13)*100</f>
        <v>-7.8689888039140774</v>
      </c>
    </row>
    <row r="14" spans="1:97" s="420" customFormat="1" ht="5.0999999999999996" customHeight="1">
      <c r="A14" s="422"/>
      <c r="B14" s="423"/>
      <c r="C14" s="424"/>
      <c r="D14" s="425"/>
      <c r="E14" s="1021"/>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7"/>
      <c r="AN14" s="427"/>
      <c r="AO14" s="427"/>
      <c r="AP14" s="427"/>
      <c r="AQ14" s="427"/>
      <c r="AR14" s="427"/>
      <c r="AS14" s="427"/>
      <c r="AT14" s="427"/>
      <c r="AU14" s="427"/>
      <c r="AV14" s="427"/>
      <c r="AW14" s="427"/>
      <c r="AX14" s="427"/>
      <c r="AY14" s="427"/>
      <c r="AZ14" s="427"/>
      <c r="BA14" s="427"/>
      <c r="BB14" s="427"/>
      <c r="BC14" s="427"/>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7"/>
      <c r="BZ14" s="427"/>
      <c r="CA14" s="427"/>
      <c r="CB14" s="427"/>
      <c r="CC14" s="427"/>
      <c r="CD14" s="427"/>
      <c r="CE14" s="427"/>
      <c r="CF14" s="427"/>
      <c r="CG14" s="427"/>
      <c r="CH14" s="427"/>
      <c r="CI14" s="427"/>
      <c r="CJ14" s="427"/>
      <c r="CK14" s="427"/>
      <c r="CL14" s="427"/>
      <c r="CM14" s="427"/>
      <c r="CN14" s="427"/>
      <c r="CO14" s="427"/>
      <c r="CP14" s="427"/>
      <c r="CQ14" s="427"/>
      <c r="CR14" s="504"/>
      <c r="CS14" s="1175"/>
    </row>
    <row r="15" spans="1:97" s="420" customFormat="1" ht="11.1" customHeight="1">
      <c r="A15" s="422"/>
      <c r="B15" s="430" t="s">
        <v>599</v>
      </c>
      <c r="C15" s="431" t="s">
        <v>146</v>
      </c>
      <c r="D15" s="431" t="s">
        <v>147</v>
      </c>
      <c r="E15" s="1021">
        <v>3.8022</v>
      </c>
      <c r="F15" s="427">
        <v>97.360799999999998</v>
      </c>
      <c r="G15" s="427">
        <v>100.8057</v>
      </c>
      <c r="H15" s="427">
        <v>96.9773</v>
      </c>
      <c r="I15" s="427">
        <v>96.066900000000004</v>
      </c>
      <c r="J15" s="427">
        <v>95.709800000000001</v>
      </c>
      <c r="K15" s="427">
        <v>92.567700000000002</v>
      </c>
      <c r="L15" s="427">
        <v>89.420900000000003</v>
      </c>
      <c r="M15" s="427">
        <v>89.931600000000003</v>
      </c>
      <c r="N15" s="427">
        <v>88.791700000000006</v>
      </c>
      <c r="O15" s="427">
        <v>95.985100000000003</v>
      </c>
      <c r="P15" s="427">
        <v>93.285300000000007</v>
      </c>
      <c r="Q15" s="427">
        <v>96.696100000000001</v>
      </c>
      <c r="R15" s="427">
        <v>96.171400000000006</v>
      </c>
      <c r="S15" s="427">
        <v>101.0427</v>
      </c>
      <c r="T15" s="427">
        <v>96.0989</v>
      </c>
      <c r="U15" s="427">
        <v>98.758899999999997</v>
      </c>
      <c r="V15" s="427">
        <v>97.1601</v>
      </c>
      <c r="W15" s="427">
        <v>97.870800000000003</v>
      </c>
      <c r="X15" s="427">
        <v>97.510199999999998</v>
      </c>
      <c r="Y15" s="427">
        <v>97.233900000000006</v>
      </c>
      <c r="Z15" s="427">
        <v>100.0612</v>
      </c>
      <c r="AA15" s="427">
        <v>99.356499999999997</v>
      </c>
      <c r="AB15" s="427">
        <v>98.042900000000003</v>
      </c>
      <c r="AC15" s="427">
        <v>96.784800000000004</v>
      </c>
      <c r="AD15" s="427">
        <v>99.062700000000007</v>
      </c>
      <c r="AE15" s="427">
        <v>95.488500000000002</v>
      </c>
      <c r="AF15" s="427">
        <v>97.538399999999996</v>
      </c>
      <c r="AG15" s="427">
        <v>98.348799999999997</v>
      </c>
      <c r="AH15" s="427">
        <v>102.0822</v>
      </c>
      <c r="AI15" s="427">
        <v>106.379</v>
      </c>
      <c r="AJ15" s="427">
        <v>106.8022</v>
      </c>
      <c r="AK15" s="427">
        <v>96.284099999999995</v>
      </c>
      <c r="AL15" s="427">
        <v>99.552800000000005</v>
      </c>
      <c r="AM15" s="427">
        <v>98.757300000000001</v>
      </c>
      <c r="AN15" s="427">
        <v>94.741399999999999</v>
      </c>
      <c r="AO15" s="427">
        <v>93.759</v>
      </c>
      <c r="AP15" s="427">
        <v>96.649699999999996</v>
      </c>
      <c r="AQ15" s="427">
        <v>95.810400000000001</v>
      </c>
      <c r="AR15" s="427">
        <v>98.021199999999993</v>
      </c>
      <c r="AS15" s="427">
        <v>96.560400000000001</v>
      </c>
      <c r="AT15" s="427">
        <v>99.379000000000005</v>
      </c>
      <c r="AU15" s="427">
        <v>99.0762</v>
      </c>
      <c r="AV15" s="427">
        <v>101.179</v>
      </c>
      <c r="AW15" s="427">
        <v>94.940899999999999</v>
      </c>
      <c r="AX15" s="427">
        <v>98.084699999999998</v>
      </c>
      <c r="AY15" s="427">
        <v>95.155000000000001</v>
      </c>
      <c r="AZ15" s="427">
        <v>92.111599999999996</v>
      </c>
      <c r="BA15" s="427">
        <v>93.522499999999994</v>
      </c>
      <c r="BB15" s="427">
        <v>95.004999999999995</v>
      </c>
      <c r="BC15" s="427">
        <v>91.766599999999997</v>
      </c>
      <c r="BD15" s="427">
        <v>97.0488</v>
      </c>
      <c r="BE15" s="427">
        <v>97.721500000000006</v>
      </c>
      <c r="BF15" s="427">
        <v>99.715800000000002</v>
      </c>
      <c r="BG15" s="427">
        <v>100</v>
      </c>
      <c r="BH15" s="427">
        <v>104.1542</v>
      </c>
      <c r="BI15" s="427">
        <v>110.6446</v>
      </c>
      <c r="BJ15" s="427">
        <v>107.5727</v>
      </c>
      <c r="BK15" s="427">
        <v>108.2372</v>
      </c>
      <c r="BL15" s="427">
        <v>106.0933</v>
      </c>
      <c r="BM15" s="427">
        <v>102.2914</v>
      </c>
      <c r="BN15" s="427">
        <v>103.7171</v>
      </c>
      <c r="BO15" s="427">
        <v>105.18340000000001</v>
      </c>
      <c r="BP15" s="427">
        <v>104.6533</v>
      </c>
      <c r="BQ15" s="427">
        <v>105.40689999999999</v>
      </c>
      <c r="BR15" s="427">
        <v>113.0261</v>
      </c>
      <c r="BS15" s="427">
        <v>109.1052</v>
      </c>
      <c r="BT15" s="427">
        <v>105.2607</v>
      </c>
      <c r="BU15" s="427">
        <v>99.008600000000001</v>
      </c>
      <c r="BV15" s="427">
        <v>97.972899999999996</v>
      </c>
      <c r="BW15" s="427">
        <v>101.62090000000001</v>
      </c>
      <c r="BX15" s="427">
        <v>106.7757</v>
      </c>
      <c r="BY15" s="427">
        <v>111.9731</v>
      </c>
      <c r="BZ15" s="427">
        <v>112.6949</v>
      </c>
      <c r="CA15" s="427">
        <v>105.6575</v>
      </c>
      <c r="CB15" s="427">
        <v>104.7867</v>
      </c>
      <c r="CC15" s="427">
        <v>109.41719999999999</v>
      </c>
      <c r="CD15" s="427">
        <v>112.815</v>
      </c>
      <c r="CE15" s="427">
        <v>113.0183</v>
      </c>
      <c r="CF15" s="427">
        <v>120.83969999999999</v>
      </c>
      <c r="CG15" s="427">
        <v>119.94240000000001</v>
      </c>
      <c r="CH15" s="427">
        <v>116.5284</v>
      </c>
      <c r="CI15" s="427">
        <v>128.9102</v>
      </c>
      <c r="CJ15" s="427">
        <v>124.1048</v>
      </c>
      <c r="CK15" s="427">
        <v>120.5472</v>
      </c>
      <c r="CL15" s="427">
        <v>124.1716</v>
      </c>
      <c r="CM15" s="427">
        <v>116.5947</v>
      </c>
      <c r="CN15" s="427">
        <v>117.6596</v>
      </c>
      <c r="CO15" s="427">
        <v>114.1956</v>
      </c>
      <c r="CP15" s="427">
        <v>124.5462</v>
      </c>
      <c r="CQ15" s="427">
        <v>124.3553</v>
      </c>
      <c r="CR15" s="505">
        <f>((CQ15-CP15)/CP15)*100</f>
        <v>-0.1532764548416565</v>
      </c>
      <c r="CS15" s="1175">
        <f t="shared" ref="CS15:CS26" si="0">((CQ15-CE15)/CE15)*100</f>
        <v>10.03111885420326</v>
      </c>
    </row>
    <row r="16" spans="1:97" s="420" customFormat="1" ht="11.1" customHeight="1">
      <c r="A16" s="422"/>
      <c r="B16" s="430" t="s">
        <v>600</v>
      </c>
      <c r="C16" s="431" t="s">
        <v>150</v>
      </c>
      <c r="D16" s="431" t="s">
        <v>151</v>
      </c>
      <c r="E16" s="1021">
        <v>5.3171999999999997</v>
      </c>
      <c r="F16" s="427">
        <v>106.9359</v>
      </c>
      <c r="G16" s="427">
        <v>114.6833</v>
      </c>
      <c r="H16" s="427">
        <v>118.3105</v>
      </c>
      <c r="I16" s="427">
        <v>113.2225</v>
      </c>
      <c r="J16" s="427">
        <v>111.9901</v>
      </c>
      <c r="K16" s="427">
        <v>111.0647</v>
      </c>
      <c r="L16" s="427">
        <v>106.271</v>
      </c>
      <c r="M16" s="427">
        <v>104.0437</v>
      </c>
      <c r="N16" s="427">
        <v>110.7336</v>
      </c>
      <c r="O16" s="427">
        <v>106.3736</v>
      </c>
      <c r="P16" s="427">
        <v>107.1455</v>
      </c>
      <c r="Q16" s="427">
        <v>109.8415</v>
      </c>
      <c r="R16" s="427">
        <v>110.61</v>
      </c>
      <c r="S16" s="427">
        <v>106.7816</v>
      </c>
      <c r="T16" s="427">
        <v>109.9464</v>
      </c>
      <c r="U16" s="427">
        <v>105.2787</v>
      </c>
      <c r="V16" s="427">
        <v>102.0881</v>
      </c>
      <c r="W16" s="427">
        <v>108.6285</v>
      </c>
      <c r="X16" s="427">
        <v>107.8792</v>
      </c>
      <c r="Y16" s="427">
        <v>109.3775</v>
      </c>
      <c r="Z16" s="427">
        <v>103.8018</v>
      </c>
      <c r="AA16" s="427">
        <v>104.6504</v>
      </c>
      <c r="AB16" s="427">
        <v>101.8445</v>
      </c>
      <c r="AC16" s="427">
        <v>103.4824</v>
      </c>
      <c r="AD16" s="427">
        <v>107.4997</v>
      </c>
      <c r="AE16" s="427">
        <v>102.7679</v>
      </c>
      <c r="AF16" s="427">
        <v>107.4889</v>
      </c>
      <c r="AG16" s="427">
        <v>106.42910000000001</v>
      </c>
      <c r="AH16" s="427">
        <v>105.49769999999999</v>
      </c>
      <c r="AI16" s="427">
        <v>115.52370000000001</v>
      </c>
      <c r="AJ16" s="427">
        <v>109.3117</v>
      </c>
      <c r="AK16" s="427">
        <v>104.15770000000001</v>
      </c>
      <c r="AL16" s="427">
        <v>111.41930000000001</v>
      </c>
      <c r="AM16" s="427">
        <v>101.0562</v>
      </c>
      <c r="AN16" s="427">
        <v>97.046999999999997</v>
      </c>
      <c r="AO16" s="427">
        <v>98.5398</v>
      </c>
      <c r="AP16" s="427">
        <v>99.827200000000005</v>
      </c>
      <c r="AQ16" s="427">
        <v>93.974199999999996</v>
      </c>
      <c r="AR16" s="427">
        <v>100.65219999999999</v>
      </c>
      <c r="AS16" s="427">
        <v>99.997299999999996</v>
      </c>
      <c r="AT16" s="427">
        <v>102.7037</v>
      </c>
      <c r="AU16" s="427">
        <v>97.405299999999997</v>
      </c>
      <c r="AV16" s="427">
        <v>105.5886</v>
      </c>
      <c r="AW16" s="427">
        <v>92.351200000000006</v>
      </c>
      <c r="AX16" s="427">
        <v>97.583500000000001</v>
      </c>
      <c r="AY16" s="427">
        <v>92.790700000000001</v>
      </c>
      <c r="AZ16" s="427">
        <v>93.638900000000007</v>
      </c>
      <c r="BA16" s="427">
        <v>95.243799999999993</v>
      </c>
      <c r="BB16" s="427">
        <v>100.96510000000001</v>
      </c>
      <c r="BC16" s="427">
        <v>98.297399999999996</v>
      </c>
      <c r="BD16" s="427">
        <v>106.7235</v>
      </c>
      <c r="BE16" s="427">
        <v>97.429500000000004</v>
      </c>
      <c r="BF16" s="427">
        <v>100.15560000000001</v>
      </c>
      <c r="BG16" s="427">
        <v>100</v>
      </c>
      <c r="BH16" s="427">
        <v>106.0121</v>
      </c>
      <c r="BI16" s="427">
        <v>100.667</v>
      </c>
      <c r="BJ16" s="427">
        <v>106.12820000000001</v>
      </c>
      <c r="BK16" s="427">
        <v>101.7619</v>
      </c>
      <c r="BL16" s="427">
        <v>104.74639999999999</v>
      </c>
      <c r="BM16" s="427">
        <v>96.996399999999994</v>
      </c>
      <c r="BN16" s="427">
        <v>96.5137</v>
      </c>
      <c r="BO16" s="427">
        <v>98.840299999999999</v>
      </c>
      <c r="BP16" s="427">
        <v>100.09</v>
      </c>
      <c r="BQ16" s="427">
        <v>103.6512</v>
      </c>
      <c r="BR16" s="427">
        <v>106.63590000000001</v>
      </c>
      <c r="BS16" s="427">
        <v>116.06059999999999</v>
      </c>
      <c r="BT16" s="427">
        <v>107.2341</v>
      </c>
      <c r="BU16" s="427">
        <v>100.6789</v>
      </c>
      <c r="BV16" s="427">
        <v>100.4058</v>
      </c>
      <c r="BW16" s="427">
        <v>99.844800000000006</v>
      </c>
      <c r="BX16" s="427">
        <v>101.7719</v>
      </c>
      <c r="BY16" s="427">
        <v>105.3828</v>
      </c>
      <c r="BZ16" s="427">
        <v>107.2949</v>
      </c>
      <c r="CA16" s="427">
        <v>113.4439</v>
      </c>
      <c r="CB16" s="427">
        <v>98.904899999999998</v>
      </c>
      <c r="CC16" s="427">
        <v>102.819</v>
      </c>
      <c r="CD16" s="427">
        <v>111.7568</v>
      </c>
      <c r="CE16" s="427">
        <v>104.4631</v>
      </c>
      <c r="CF16" s="427">
        <v>103.8616</v>
      </c>
      <c r="CG16" s="427">
        <v>102.1895</v>
      </c>
      <c r="CH16" s="427">
        <v>103.2285</v>
      </c>
      <c r="CI16" s="427">
        <v>103.2358</v>
      </c>
      <c r="CJ16" s="427">
        <v>104.5009</v>
      </c>
      <c r="CK16" s="427">
        <v>101.0411</v>
      </c>
      <c r="CL16" s="427">
        <v>101.74379999999999</v>
      </c>
      <c r="CM16" s="427">
        <v>95.659000000000006</v>
      </c>
      <c r="CN16" s="427">
        <v>100.9293</v>
      </c>
      <c r="CO16" s="427">
        <v>94.044300000000007</v>
      </c>
      <c r="CP16" s="427">
        <v>96.316400000000002</v>
      </c>
      <c r="CQ16" s="427">
        <v>99.434600000000003</v>
      </c>
      <c r="CR16" s="505">
        <f t="shared" ref="CR16:CR26" si="1">((CQ16-CP16)/CP16)*100</f>
        <v>3.2374548882640979</v>
      </c>
      <c r="CS16" s="1175">
        <f t="shared" si="0"/>
        <v>-4.8136614747216901</v>
      </c>
    </row>
    <row r="17" spans="1:97" s="420" customFormat="1" ht="11.1" customHeight="1">
      <c r="A17" s="422"/>
      <c r="B17" s="430" t="s">
        <v>601</v>
      </c>
      <c r="C17" s="431" t="s">
        <v>162</v>
      </c>
      <c r="D17" s="431" t="s">
        <v>163</v>
      </c>
      <c r="E17" s="1021">
        <v>44.021599999999999</v>
      </c>
      <c r="F17" s="427">
        <v>104.5491</v>
      </c>
      <c r="G17" s="427">
        <v>107.8212</v>
      </c>
      <c r="H17" s="427">
        <v>113.86</v>
      </c>
      <c r="I17" s="427">
        <v>110.02970000000001</v>
      </c>
      <c r="J17" s="427">
        <v>108.5248</v>
      </c>
      <c r="K17" s="427">
        <v>111.7012</v>
      </c>
      <c r="L17" s="427">
        <v>103.2303</v>
      </c>
      <c r="M17" s="427">
        <v>102.00709999999999</v>
      </c>
      <c r="N17" s="427">
        <v>103.756</v>
      </c>
      <c r="O17" s="427">
        <v>107.9282</v>
      </c>
      <c r="P17" s="427">
        <v>102.4751</v>
      </c>
      <c r="Q17" s="427">
        <v>102.53319999999999</v>
      </c>
      <c r="R17" s="427">
        <v>100.4164</v>
      </c>
      <c r="S17" s="427">
        <v>99.368799999999993</v>
      </c>
      <c r="T17" s="427">
        <v>101.92189999999999</v>
      </c>
      <c r="U17" s="427">
        <v>105.7372</v>
      </c>
      <c r="V17" s="427">
        <v>104.31140000000001</v>
      </c>
      <c r="W17" s="427">
        <v>103.5218</v>
      </c>
      <c r="X17" s="427">
        <v>105.94880000000001</v>
      </c>
      <c r="Y17" s="427">
        <v>106.44840000000001</v>
      </c>
      <c r="Z17" s="427">
        <v>104.3464</v>
      </c>
      <c r="AA17" s="427">
        <v>108.9363</v>
      </c>
      <c r="AB17" s="427">
        <v>104.35760000000001</v>
      </c>
      <c r="AC17" s="427">
        <v>107.97969999999999</v>
      </c>
      <c r="AD17" s="427">
        <v>107.4242</v>
      </c>
      <c r="AE17" s="427">
        <v>105.5371</v>
      </c>
      <c r="AF17" s="427">
        <v>109.9689</v>
      </c>
      <c r="AG17" s="427">
        <v>111.30549999999999</v>
      </c>
      <c r="AH17" s="427">
        <v>110.98650000000001</v>
      </c>
      <c r="AI17" s="427">
        <v>116.3432</v>
      </c>
      <c r="AJ17" s="427">
        <v>115.29040000000001</v>
      </c>
      <c r="AK17" s="427">
        <v>103.33150000000001</v>
      </c>
      <c r="AL17" s="427">
        <v>108.6891</v>
      </c>
      <c r="AM17" s="427">
        <v>103.7323</v>
      </c>
      <c r="AN17" s="427">
        <v>99.119100000000003</v>
      </c>
      <c r="AO17" s="427">
        <v>93.630700000000004</v>
      </c>
      <c r="AP17" s="427">
        <v>96.878399999999999</v>
      </c>
      <c r="AQ17" s="427">
        <v>96.063900000000004</v>
      </c>
      <c r="AR17" s="427">
        <v>95.705500000000001</v>
      </c>
      <c r="AS17" s="427">
        <v>97.734999999999999</v>
      </c>
      <c r="AT17" s="427">
        <v>102.6844</v>
      </c>
      <c r="AU17" s="427">
        <v>100.75920000000001</v>
      </c>
      <c r="AV17" s="427">
        <v>100.84739999999999</v>
      </c>
      <c r="AW17" s="427">
        <v>92.108000000000004</v>
      </c>
      <c r="AX17" s="427">
        <v>96.629900000000006</v>
      </c>
      <c r="AY17" s="427">
        <v>93.286500000000004</v>
      </c>
      <c r="AZ17" s="427">
        <v>92.504599999999996</v>
      </c>
      <c r="BA17" s="427">
        <v>93.076099999999997</v>
      </c>
      <c r="BB17" s="427">
        <v>94.3185</v>
      </c>
      <c r="BC17" s="427">
        <v>93.9298</v>
      </c>
      <c r="BD17" s="427">
        <v>90.029600000000002</v>
      </c>
      <c r="BE17" s="427">
        <v>93.267799999999994</v>
      </c>
      <c r="BF17" s="427">
        <v>98.358800000000002</v>
      </c>
      <c r="BG17" s="427">
        <v>100</v>
      </c>
      <c r="BH17" s="427">
        <v>102.4665</v>
      </c>
      <c r="BI17" s="427">
        <v>99.916200000000003</v>
      </c>
      <c r="BJ17" s="427">
        <v>101.0205</v>
      </c>
      <c r="BK17" s="427">
        <v>97.970100000000002</v>
      </c>
      <c r="BL17" s="427">
        <v>97.890900000000002</v>
      </c>
      <c r="BM17" s="427">
        <v>95.025300000000001</v>
      </c>
      <c r="BN17" s="427">
        <v>94.805899999999994</v>
      </c>
      <c r="BO17" s="427">
        <v>90.526200000000003</v>
      </c>
      <c r="BP17" s="427">
        <v>90.727500000000006</v>
      </c>
      <c r="BQ17" s="427">
        <v>98.450999999999993</v>
      </c>
      <c r="BR17" s="427">
        <v>101.9055</v>
      </c>
      <c r="BS17" s="427">
        <v>108.32040000000001</v>
      </c>
      <c r="BT17" s="427">
        <v>102.0167</v>
      </c>
      <c r="BU17" s="427">
        <v>98.234800000000007</v>
      </c>
      <c r="BV17" s="427">
        <v>97.191500000000005</v>
      </c>
      <c r="BW17" s="427">
        <v>100.5686</v>
      </c>
      <c r="BX17" s="427">
        <v>101.161</v>
      </c>
      <c r="BY17" s="427">
        <v>101.46550000000001</v>
      </c>
      <c r="BZ17" s="427">
        <v>103.2153</v>
      </c>
      <c r="CA17" s="427">
        <v>101.37649999999999</v>
      </c>
      <c r="CB17" s="427">
        <v>102.1416</v>
      </c>
      <c r="CC17" s="427">
        <v>106.7757</v>
      </c>
      <c r="CD17" s="427">
        <v>108.0372</v>
      </c>
      <c r="CE17" s="427">
        <v>106.0521</v>
      </c>
      <c r="CF17" s="427">
        <v>106.7141</v>
      </c>
      <c r="CG17" s="427">
        <v>106.962</v>
      </c>
      <c r="CH17" s="427">
        <v>105.902</v>
      </c>
      <c r="CI17" s="427">
        <v>106.8026</v>
      </c>
      <c r="CJ17" s="427">
        <v>107.00539999999999</v>
      </c>
      <c r="CK17" s="427">
        <v>99.596999999999994</v>
      </c>
      <c r="CL17" s="427">
        <v>96.629400000000004</v>
      </c>
      <c r="CM17" s="427">
        <v>97.893600000000006</v>
      </c>
      <c r="CN17" s="427">
        <v>97.640600000000006</v>
      </c>
      <c r="CO17" s="427">
        <v>97.444599999999994</v>
      </c>
      <c r="CP17" s="427">
        <v>97.124799999999993</v>
      </c>
      <c r="CQ17" s="427">
        <v>96.887799999999999</v>
      </c>
      <c r="CR17" s="505">
        <f t="shared" si="1"/>
        <v>-0.24401594649357816</v>
      </c>
      <c r="CS17" s="1175">
        <f t="shared" si="0"/>
        <v>-8.6413187480493043</v>
      </c>
    </row>
    <row r="18" spans="1:97" s="420" customFormat="1" ht="11.1" customHeight="1">
      <c r="A18" s="422"/>
      <c r="B18" s="430" t="s">
        <v>605</v>
      </c>
      <c r="C18" s="431" t="s">
        <v>612</v>
      </c>
      <c r="D18" s="431" t="s">
        <v>618</v>
      </c>
      <c r="E18" s="1021">
        <v>6.7004999999999999</v>
      </c>
      <c r="F18" s="1085" t="s">
        <v>32</v>
      </c>
      <c r="G18" s="1085" t="s">
        <v>32</v>
      </c>
      <c r="H18" s="1085" t="s">
        <v>32</v>
      </c>
      <c r="I18" s="1085" t="s">
        <v>32</v>
      </c>
      <c r="J18" s="1085" t="s">
        <v>32</v>
      </c>
      <c r="K18" s="1085" t="s">
        <v>32</v>
      </c>
      <c r="L18" s="1085" t="s">
        <v>32</v>
      </c>
      <c r="M18" s="1085" t="s">
        <v>32</v>
      </c>
      <c r="N18" s="1085" t="s">
        <v>32</v>
      </c>
      <c r="O18" s="1085" t="s">
        <v>32</v>
      </c>
      <c r="P18" s="1085" t="s">
        <v>32</v>
      </c>
      <c r="Q18" s="1085" t="s">
        <v>32</v>
      </c>
      <c r="R18" s="1085" t="s">
        <v>32</v>
      </c>
      <c r="S18" s="1085" t="s">
        <v>32</v>
      </c>
      <c r="T18" s="1085" t="s">
        <v>32</v>
      </c>
      <c r="U18" s="1085" t="s">
        <v>32</v>
      </c>
      <c r="V18" s="1085" t="s">
        <v>32</v>
      </c>
      <c r="W18" s="1085" t="s">
        <v>32</v>
      </c>
      <c r="X18" s="1085" t="s">
        <v>32</v>
      </c>
      <c r="Y18" s="1085" t="s">
        <v>32</v>
      </c>
      <c r="Z18" s="1085" t="s">
        <v>32</v>
      </c>
      <c r="AA18" s="1085" t="s">
        <v>32</v>
      </c>
      <c r="AB18" s="1085" t="s">
        <v>32</v>
      </c>
      <c r="AC18" s="1085" t="s">
        <v>32</v>
      </c>
      <c r="AD18" s="1085" t="s">
        <v>32</v>
      </c>
      <c r="AE18" s="1085" t="s">
        <v>32</v>
      </c>
      <c r="AF18" s="1085" t="s">
        <v>32</v>
      </c>
      <c r="AG18" s="1085" t="s">
        <v>32</v>
      </c>
      <c r="AH18" s="1085" t="s">
        <v>32</v>
      </c>
      <c r="AI18" s="1085" t="s">
        <v>32</v>
      </c>
      <c r="AJ18" s="1085" t="s">
        <v>32</v>
      </c>
      <c r="AK18" s="1085" t="s">
        <v>32</v>
      </c>
      <c r="AL18" s="1085" t="s">
        <v>32</v>
      </c>
      <c r="AM18" s="1085" t="s">
        <v>32</v>
      </c>
      <c r="AN18" s="1085" t="s">
        <v>32</v>
      </c>
      <c r="AO18" s="1085" t="s">
        <v>32</v>
      </c>
      <c r="AP18" s="1085" t="s">
        <v>32</v>
      </c>
      <c r="AQ18" s="1085" t="s">
        <v>32</v>
      </c>
      <c r="AR18" s="1085" t="s">
        <v>32</v>
      </c>
      <c r="AS18" s="1085" t="s">
        <v>32</v>
      </c>
      <c r="AT18" s="1085" t="s">
        <v>32</v>
      </c>
      <c r="AU18" s="1085" t="s">
        <v>32</v>
      </c>
      <c r="AV18" s="1085" t="s">
        <v>32</v>
      </c>
      <c r="AW18" s="1085" t="s">
        <v>32</v>
      </c>
      <c r="AX18" s="1085" t="s">
        <v>32</v>
      </c>
      <c r="AY18" s="1085" t="s">
        <v>32</v>
      </c>
      <c r="AZ18" s="1085" t="s">
        <v>32</v>
      </c>
      <c r="BA18" s="1085" t="s">
        <v>32</v>
      </c>
      <c r="BB18" s="1085" t="s">
        <v>32</v>
      </c>
      <c r="BC18" s="1085" t="s">
        <v>32</v>
      </c>
      <c r="BD18" s="1085" t="s">
        <v>32</v>
      </c>
      <c r="BE18" s="1085" t="s">
        <v>32</v>
      </c>
      <c r="BF18" s="1085" t="s">
        <v>32</v>
      </c>
      <c r="BG18" s="427">
        <v>100.00000000000001</v>
      </c>
      <c r="BH18" s="427">
        <v>101.9092</v>
      </c>
      <c r="BI18" s="427">
        <v>100.40430000000001</v>
      </c>
      <c r="BJ18" s="427">
        <v>96.592100000000002</v>
      </c>
      <c r="BK18" s="427">
        <v>98.348799999999997</v>
      </c>
      <c r="BL18" s="427">
        <v>98.218299999999999</v>
      </c>
      <c r="BM18" s="427">
        <v>102.9776</v>
      </c>
      <c r="BN18" s="427">
        <v>98.587800000000001</v>
      </c>
      <c r="BO18" s="427">
        <v>93.025499999999994</v>
      </c>
      <c r="BP18" s="427">
        <v>93.441699999999997</v>
      </c>
      <c r="BQ18" s="427">
        <v>102.00320000000001</v>
      </c>
      <c r="BR18" s="427">
        <v>103.13639999999999</v>
      </c>
      <c r="BS18" s="427">
        <v>113.5329</v>
      </c>
      <c r="BT18" s="427">
        <v>105.0098</v>
      </c>
      <c r="BU18" s="427">
        <v>100.3228</v>
      </c>
      <c r="BV18" s="427">
        <v>97.418199999999999</v>
      </c>
      <c r="BW18" s="427">
        <v>103.128</v>
      </c>
      <c r="BX18" s="427">
        <v>109.18940000000001</v>
      </c>
      <c r="BY18" s="427">
        <v>113.3683</v>
      </c>
      <c r="BZ18" s="427">
        <v>107.93600000000001</v>
      </c>
      <c r="CA18" s="427">
        <v>104.1964</v>
      </c>
      <c r="CB18" s="427">
        <v>106.7801</v>
      </c>
      <c r="CC18" s="427">
        <v>109.178</v>
      </c>
      <c r="CD18" s="427">
        <v>111.25409999999999</v>
      </c>
      <c r="CE18" s="427">
        <v>109.06140000000001</v>
      </c>
      <c r="CF18" s="427">
        <v>102.67319999999999</v>
      </c>
      <c r="CG18" s="427">
        <v>107.2944</v>
      </c>
      <c r="CH18" s="427">
        <v>102.0732</v>
      </c>
      <c r="CI18" s="427">
        <v>107.85599999999999</v>
      </c>
      <c r="CJ18" s="427">
        <v>106.7983</v>
      </c>
      <c r="CK18" s="427">
        <v>102.9774</v>
      </c>
      <c r="CL18" s="427">
        <v>98.937700000000007</v>
      </c>
      <c r="CM18" s="427">
        <v>102.2724</v>
      </c>
      <c r="CN18" s="427">
        <v>102.962</v>
      </c>
      <c r="CO18" s="427">
        <v>100.23909999999999</v>
      </c>
      <c r="CP18" s="427">
        <v>100.1932</v>
      </c>
      <c r="CQ18" s="427">
        <v>98.771799999999999</v>
      </c>
      <c r="CR18" s="505">
        <f t="shared" si="1"/>
        <v>-1.4186591505211985</v>
      </c>
      <c r="CS18" s="1175">
        <f t="shared" si="0"/>
        <v>-9.4346854157382953</v>
      </c>
    </row>
    <row r="19" spans="1:97" s="420" customFormat="1" ht="11.1" customHeight="1">
      <c r="A19" s="422"/>
      <c r="B19" s="430" t="s">
        <v>606</v>
      </c>
      <c r="C19" s="431" t="s">
        <v>613</v>
      </c>
      <c r="D19" s="431" t="s">
        <v>619</v>
      </c>
      <c r="E19" s="1021">
        <v>4.8247999999999998</v>
      </c>
      <c r="F19" s="1085" t="s">
        <v>32</v>
      </c>
      <c r="G19" s="1085" t="s">
        <v>32</v>
      </c>
      <c r="H19" s="1085" t="s">
        <v>32</v>
      </c>
      <c r="I19" s="1085" t="s">
        <v>32</v>
      </c>
      <c r="J19" s="1085" t="s">
        <v>32</v>
      </c>
      <c r="K19" s="1085" t="s">
        <v>32</v>
      </c>
      <c r="L19" s="1085" t="s">
        <v>32</v>
      </c>
      <c r="M19" s="1085" t="s">
        <v>32</v>
      </c>
      <c r="N19" s="1085" t="s">
        <v>32</v>
      </c>
      <c r="O19" s="1085" t="s">
        <v>32</v>
      </c>
      <c r="P19" s="1085" t="s">
        <v>32</v>
      </c>
      <c r="Q19" s="1085" t="s">
        <v>32</v>
      </c>
      <c r="R19" s="1085" t="s">
        <v>32</v>
      </c>
      <c r="S19" s="1085" t="s">
        <v>32</v>
      </c>
      <c r="T19" s="1085" t="s">
        <v>32</v>
      </c>
      <c r="U19" s="1085" t="s">
        <v>32</v>
      </c>
      <c r="V19" s="1085" t="s">
        <v>32</v>
      </c>
      <c r="W19" s="1085" t="s">
        <v>32</v>
      </c>
      <c r="X19" s="1085" t="s">
        <v>32</v>
      </c>
      <c r="Y19" s="1085" t="s">
        <v>32</v>
      </c>
      <c r="Z19" s="1085" t="s">
        <v>32</v>
      </c>
      <c r="AA19" s="1085" t="s">
        <v>32</v>
      </c>
      <c r="AB19" s="1085" t="s">
        <v>32</v>
      </c>
      <c r="AC19" s="1085" t="s">
        <v>32</v>
      </c>
      <c r="AD19" s="1085" t="s">
        <v>32</v>
      </c>
      <c r="AE19" s="1085" t="s">
        <v>32</v>
      </c>
      <c r="AF19" s="1085" t="s">
        <v>32</v>
      </c>
      <c r="AG19" s="1085" t="s">
        <v>32</v>
      </c>
      <c r="AH19" s="1085" t="s">
        <v>32</v>
      </c>
      <c r="AI19" s="1085" t="s">
        <v>32</v>
      </c>
      <c r="AJ19" s="1085" t="s">
        <v>32</v>
      </c>
      <c r="AK19" s="1085" t="s">
        <v>32</v>
      </c>
      <c r="AL19" s="1085" t="s">
        <v>32</v>
      </c>
      <c r="AM19" s="1085" t="s">
        <v>32</v>
      </c>
      <c r="AN19" s="1085" t="s">
        <v>32</v>
      </c>
      <c r="AO19" s="1085" t="s">
        <v>32</v>
      </c>
      <c r="AP19" s="1085" t="s">
        <v>32</v>
      </c>
      <c r="AQ19" s="1085" t="s">
        <v>32</v>
      </c>
      <c r="AR19" s="1085" t="s">
        <v>32</v>
      </c>
      <c r="AS19" s="1085" t="s">
        <v>32</v>
      </c>
      <c r="AT19" s="1085" t="s">
        <v>32</v>
      </c>
      <c r="AU19" s="1085" t="s">
        <v>32</v>
      </c>
      <c r="AV19" s="1085" t="s">
        <v>32</v>
      </c>
      <c r="AW19" s="1085" t="s">
        <v>32</v>
      </c>
      <c r="AX19" s="1085" t="s">
        <v>32</v>
      </c>
      <c r="AY19" s="1085" t="s">
        <v>32</v>
      </c>
      <c r="AZ19" s="1085" t="s">
        <v>32</v>
      </c>
      <c r="BA19" s="1085" t="s">
        <v>32</v>
      </c>
      <c r="BB19" s="1085" t="s">
        <v>32</v>
      </c>
      <c r="BC19" s="1085" t="s">
        <v>32</v>
      </c>
      <c r="BD19" s="1085" t="s">
        <v>32</v>
      </c>
      <c r="BE19" s="1085" t="s">
        <v>32</v>
      </c>
      <c r="BF19" s="1085" t="s">
        <v>32</v>
      </c>
      <c r="BG19" s="427">
        <v>100.00000000000001</v>
      </c>
      <c r="BH19" s="427">
        <v>102.1028</v>
      </c>
      <c r="BI19" s="427">
        <v>98.915400000000005</v>
      </c>
      <c r="BJ19" s="427">
        <v>105.40130000000001</v>
      </c>
      <c r="BK19" s="427">
        <v>102.566</v>
      </c>
      <c r="BL19" s="427">
        <v>100.6987</v>
      </c>
      <c r="BM19" s="427">
        <v>93.245699999999999</v>
      </c>
      <c r="BN19" s="427">
        <v>92.334599999999995</v>
      </c>
      <c r="BO19" s="427">
        <v>92.527799999999999</v>
      </c>
      <c r="BP19" s="427">
        <v>95.325000000000003</v>
      </c>
      <c r="BQ19" s="427">
        <v>98.068200000000004</v>
      </c>
      <c r="BR19" s="427">
        <v>97.251800000000003</v>
      </c>
      <c r="BS19" s="427">
        <v>106.8963</v>
      </c>
      <c r="BT19" s="427">
        <v>103.36150000000001</v>
      </c>
      <c r="BU19" s="427">
        <v>95.747500000000002</v>
      </c>
      <c r="BV19" s="427">
        <v>94.238600000000005</v>
      </c>
      <c r="BW19" s="427">
        <v>97.089200000000005</v>
      </c>
      <c r="BX19" s="427">
        <v>97.842399999999998</v>
      </c>
      <c r="BY19" s="427">
        <v>101.1587</v>
      </c>
      <c r="BZ19" s="427">
        <v>102.9571</v>
      </c>
      <c r="CA19" s="427">
        <v>107.24120000000001</v>
      </c>
      <c r="CB19" s="427">
        <v>100.97620000000001</v>
      </c>
      <c r="CC19" s="427">
        <v>104.64490000000001</v>
      </c>
      <c r="CD19" s="427">
        <v>103.5839</v>
      </c>
      <c r="CE19" s="427">
        <v>107.8681</v>
      </c>
      <c r="CF19" s="427">
        <v>105.94759999999999</v>
      </c>
      <c r="CG19" s="427">
        <v>101.0779</v>
      </c>
      <c r="CH19" s="427">
        <v>104.66</v>
      </c>
      <c r="CI19" s="427">
        <v>104.6665</v>
      </c>
      <c r="CJ19" s="427">
        <v>116.5856</v>
      </c>
      <c r="CK19" s="427">
        <v>97.958299999999994</v>
      </c>
      <c r="CL19" s="427">
        <v>94.381200000000007</v>
      </c>
      <c r="CM19" s="427">
        <v>90.981099999999998</v>
      </c>
      <c r="CN19" s="427">
        <v>86.492400000000004</v>
      </c>
      <c r="CO19" s="427">
        <v>95.914599999999993</v>
      </c>
      <c r="CP19" s="427">
        <v>94.393000000000001</v>
      </c>
      <c r="CQ19" s="427">
        <v>86.447999999999993</v>
      </c>
      <c r="CR19" s="505">
        <f t="shared" si="1"/>
        <v>-8.4169376966512424</v>
      </c>
      <c r="CS19" s="1175">
        <f t="shared" si="0"/>
        <v>-19.857678034562586</v>
      </c>
    </row>
    <row r="20" spans="1:97" s="420" customFormat="1" ht="11.1" customHeight="1">
      <c r="A20" s="422"/>
      <c r="B20" s="430" t="s">
        <v>607</v>
      </c>
      <c r="C20" s="431" t="s">
        <v>614</v>
      </c>
      <c r="D20" s="431" t="s">
        <v>620</v>
      </c>
      <c r="E20" s="1021">
        <v>8.3340999999999994</v>
      </c>
      <c r="F20" s="1085" t="s">
        <v>32</v>
      </c>
      <c r="G20" s="1085" t="s">
        <v>32</v>
      </c>
      <c r="H20" s="1085" t="s">
        <v>32</v>
      </c>
      <c r="I20" s="1085" t="s">
        <v>32</v>
      </c>
      <c r="J20" s="1085" t="s">
        <v>32</v>
      </c>
      <c r="K20" s="1085" t="s">
        <v>32</v>
      </c>
      <c r="L20" s="1085" t="s">
        <v>32</v>
      </c>
      <c r="M20" s="1085" t="s">
        <v>32</v>
      </c>
      <c r="N20" s="1085" t="s">
        <v>32</v>
      </c>
      <c r="O20" s="1085" t="s">
        <v>32</v>
      </c>
      <c r="P20" s="1085" t="s">
        <v>32</v>
      </c>
      <c r="Q20" s="1085" t="s">
        <v>32</v>
      </c>
      <c r="R20" s="1085" t="s">
        <v>32</v>
      </c>
      <c r="S20" s="1085" t="s">
        <v>32</v>
      </c>
      <c r="T20" s="1085" t="s">
        <v>32</v>
      </c>
      <c r="U20" s="1085" t="s">
        <v>32</v>
      </c>
      <c r="V20" s="1085" t="s">
        <v>32</v>
      </c>
      <c r="W20" s="1085" t="s">
        <v>32</v>
      </c>
      <c r="X20" s="1085" t="s">
        <v>32</v>
      </c>
      <c r="Y20" s="1085" t="s">
        <v>32</v>
      </c>
      <c r="Z20" s="1085" t="s">
        <v>32</v>
      </c>
      <c r="AA20" s="1085" t="s">
        <v>32</v>
      </c>
      <c r="AB20" s="1085" t="s">
        <v>32</v>
      </c>
      <c r="AC20" s="1085" t="s">
        <v>32</v>
      </c>
      <c r="AD20" s="1085" t="s">
        <v>32</v>
      </c>
      <c r="AE20" s="1085" t="s">
        <v>32</v>
      </c>
      <c r="AF20" s="1085" t="s">
        <v>32</v>
      </c>
      <c r="AG20" s="1085" t="s">
        <v>32</v>
      </c>
      <c r="AH20" s="1085" t="s">
        <v>32</v>
      </c>
      <c r="AI20" s="1085" t="s">
        <v>32</v>
      </c>
      <c r="AJ20" s="1085" t="s">
        <v>32</v>
      </c>
      <c r="AK20" s="1085" t="s">
        <v>32</v>
      </c>
      <c r="AL20" s="1085" t="s">
        <v>32</v>
      </c>
      <c r="AM20" s="1085" t="s">
        <v>32</v>
      </c>
      <c r="AN20" s="1085" t="s">
        <v>32</v>
      </c>
      <c r="AO20" s="1085" t="s">
        <v>32</v>
      </c>
      <c r="AP20" s="1085" t="s">
        <v>32</v>
      </c>
      <c r="AQ20" s="1085" t="s">
        <v>32</v>
      </c>
      <c r="AR20" s="1085" t="s">
        <v>32</v>
      </c>
      <c r="AS20" s="1085" t="s">
        <v>32</v>
      </c>
      <c r="AT20" s="1085" t="s">
        <v>32</v>
      </c>
      <c r="AU20" s="1085" t="s">
        <v>32</v>
      </c>
      <c r="AV20" s="1085" t="s">
        <v>32</v>
      </c>
      <c r="AW20" s="1085" t="s">
        <v>32</v>
      </c>
      <c r="AX20" s="1085" t="s">
        <v>32</v>
      </c>
      <c r="AY20" s="1085" t="s">
        <v>32</v>
      </c>
      <c r="AZ20" s="1085" t="s">
        <v>32</v>
      </c>
      <c r="BA20" s="1085" t="s">
        <v>32</v>
      </c>
      <c r="BB20" s="1085" t="s">
        <v>32</v>
      </c>
      <c r="BC20" s="1085" t="s">
        <v>32</v>
      </c>
      <c r="BD20" s="1085" t="s">
        <v>32</v>
      </c>
      <c r="BE20" s="1085" t="s">
        <v>32</v>
      </c>
      <c r="BF20" s="1085" t="s">
        <v>32</v>
      </c>
      <c r="BG20" s="427">
        <v>100.00000000000001</v>
      </c>
      <c r="BH20" s="427">
        <v>99.164699999999996</v>
      </c>
      <c r="BI20" s="427">
        <v>94.574100000000001</v>
      </c>
      <c r="BJ20" s="427">
        <v>95.8904</v>
      </c>
      <c r="BK20" s="427">
        <v>94.7196</v>
      </c>
      <c r="BL20" s="427">
        <v>92.031099999999995</v>
      </c>
      <c r="BM20" s="427">
        <v>90.056200000000004</v>
      </c>
      <c r="BN20" s="427">
        <v>92.050799999999995</v>
      </c>
      <c r="BO20" s="427">
        <v>85.845399999999998</v>
      </c>
      <c r="BP20" s="427">
        <v>86.051400000000001</v>
      </c>
      <c r="BQ20" s="427">
        <v>94.721400000000003</v>
      </c>
      <c r="BR20" s="427">
        <v>95.319199999999995</v>
      </c>
      <c r="BS20" s="427">
        <v>99.773099999999999</v>
      </c>
      <c r="BT20" s="427">
        <v>91.089399999999998</v>
      </c>
      <c r="BU20" s="427">
        <v>85.350099999999998</v>
      </c>
      <c r="BV20" s="427">
        <v>89.309799999999996</v>
      </c>
      <c r="BW20" s="427">
        <v>93.135000000000005</v>
      </c>
      <c r="BX20" s="427">
        <v>96.627399999999994</v>
      </c>
      <c r="BY20" s="427">
        <v>96.409599999999998</v>
      </c>
      <c r="BZ20" s="427">
        <v>98.162599999999998</v>
      </c>
      <c r="CA20" s="427">
        <v>100.4759</v>
      </c>
      <c r="CB20" s="427">
        <v>94.484800000000007</v>
      </c>
      <c r="CC20" s="427">
        <v>95.242999999999995</v>
      </c>
      <c r="CD20" s="427">
        <v>101.44029999999999</v>
      </c>
      <c r="CE20" s="427">
        <v>100.2216</v>
      </c>
      <c r="CF20" s="427">
        <v>96.122100000000003</v>
      </c>
      <c r="CG20" s="427">
        <v>97.201899999999995</v>
      </c>
      <c r="CH20" s="427">
        <v>96.782200000000003</v>
      </c>
      <c r="CI20" s="427">
        <v>97.388800000000003</v>
      </c>
      <c r="CJ20" s="427">
        <v>97.674899999999994</v>
      </c>
      <c r="CK20" s="427">
        <v>94.436099999999996</v>
      </c>
      <c r="CL20" s="427">
        <v>91.977599999999995</v>
      </c>
      <c r="CM20" s="427">
        <v>89.370099999999994</v>
      </c>
      <c r="CN20" s="427">
        <v>90.733099999999993</v>
      </c>
      <c r="CO20" s="427">
        <v>89.805700000000002</v>
      </c>
      <c r="CP20" s="427">
        <v>91.470200000000006</v>
      </c>
      <c r="CQ20" s="427">
        <v>92.769099999999995</v>
      </c>
      <c r="CR20" s="505">
        <f t="shared" si="1"/>
        <v>1.4200253197216022</v>
      </c>
      <c r="CS20" s="1175">
        <f t="shared" si="0"/>
        <v>-7.4360217757449494</v>
      </c>
    </row>
    <row r="21" spans="1:97" s="420" customFormat="1" ht="11.1" customHeight="1">
      <c r="A21" s="422"/>
      <c r="B21" s="430" t="s">
        <v>608</v>
      </c>
      <c r="C21" s="431" t="s">
        <v>615</v>
      </c>
      <c r="D21" s="431" t="s">
        <v>621</v>
      </c>
      <c r="E21" s="1021">
        <v>20.455400000000001</v>
      </c>
      <c r="F21" s="1085" t="s">
        <v>32</v>
      </c>
      <c r="G21" s="1085" t="s">
        <v>32</v>
      </c>
      <c r="H21" s="1085" t="s">
        <v>32</v>
      </c>
      <c r="I21" s="1085" t="s">
        <v>32</v>
      </c>
      <c r="J21" s="1085" t="s">
        <v>32</v>
      </c>
      <c r="K21" s="1085" t="s">
        <v>32</v>
      </c>
      <c r="L21" s="1085" t="s">
        <v>32</v>
      </c>
      <c r="M21" s="1085" t="s">
        <v>32</v>
      </c>
      <c r="N21" s="1085" t="s">
        <v>32</v>
      </c>
      <c r="O21" s="1085" t="s">
        <v>32</v>
      </c>
      <c r="P21" s="1085" t="s">
        <v>32</v>
      </c>
      <c r="Q21" s="1085" t="s">
        <v>32</v>
      </c>
      <c r="R21" s="1085" t="s">
        <v>32</v>
      </c>
      <c r="S21" s="1085" t="s">
        <v>32</v>
      </c>
      <c r="T21" s="1085" t="s">
        <v>32</v>
      </c>
      <c r="U21" s="1085" t="s">
        <v>32</v>
      </c>
      <c r="V21" s="1085" t="s">
        <v>32</v>
      </c>
      <c r="W21" s="1085" t="s">
        <v>32</v>
      </c>
      <c r="X21" s="1085" t="s">
        <v>32</v>
      </c>
      <c r="Y21" s="1085" t="s">
        <v>32</v>
      </c>
      <c r="Z21" s="1085" t="s">
        <v>32</v>
      </c>
      <c r="AA21" s="1085" t="s">
        <v>32</v>
      </c>
      <c r="AB21" s="1085" t="s">
        <v>32</v>
      </c>
      <c r="AC21" s="1085" t="s">
        <v>32</v>
      </c>
      <c r="AD21" s="1085" t="s">
        <v>32</v>
      </c>
      <c r="AE21" s="1085" t="s">
        <v>32</v>
      </c>
      <c r="AF21" s="1085" t="s">
        <v>32</v>
      </c>
      <c r="AG21" s="1085" t="s">
        <v>32</v>
      </c>
      <c r="AH21" s="1085" t="s">
        <v>32</v>
      </c>
      <c r="AI21" s="1085" t="s">
        <v>32</v>
      </c>
      <c r="AJ21" s="1085" t="s">
        <v>32</v>
      </c>
      <c r="AK21" s="1085" t="s">
        <v>32</v>
      </c>
      <c r="AL21" s="1085" t="s">
        <v>32</v>
      </c>
      <c r="AM21" s="1085" t="s">
        <v>32</v>
      </c>
      <c r="AN21" s="1085" t="s">
        <v>32</v>
      </c>
      <c r="AO21" s="1085" t="s">
        <v>32</v>
      </c>
      <c r="AP21" s="1085" t="s">
        <v>32</v>
      </c>
      <c r="AQ21" s="1085" t="s">
        <v>32</v>
      </c>
      <c r="AR21" s="1085" t="s">
        <v>32</v>
      </c>
      <c r="AS21" s="1085" t="s">
        <v>32</v>
      </c>
      <c r="AT21" s="1085" t="s">
        <v>32</v>
      </c>
      <c r="AU21" s="1085" t="s">
        <v>32</v>
      </c>
      <c r="AV21" s="1085" t="s">
        <v>32</v>
      </c>
      <c r="AW21" s="1085" t="s">
        <v>32</v>
      </c>
      <c r="AX21" s="1085" t="s">
        <v>32</v>
      </c>
      <c r="AY21" s="1085" t="s">
        <v>32</v>
      </c>
      <c r="AZ21" s="1085" t="s">
        <v>32</v>
      </c>
      <c r="BA21" s="1085" t="s">
        <v>32</v>
      </c>
      <c r="BB21" s="1085" t="s">
        <v>32</v>
      </c>
      <c r="BC21" s="1085" t="s">
        <v>32</v>
      </c>
      <c r="BD21" s="1085" t="s">
        <v>32</v>
      </c>
      <c r="BE21" s="1085" t="s">
        <v>32</v>
      </c>
      <c r="BF21" s="1085" t="s">
        <v>32</v>
      </c>
      <c r="BG21" s="427">
        <v>100.00000000000001</v>
      </c>
      <c r="BH21" s="427">
        <v>104.48009999999999</v>
      </c>
      <c r="BI21" s="427">
        <v>104.14570000000001</v>
      </c>
      <c r="BJ21" s="427">
        <v>105.36799999999999</v>
      </c>
      <c r="BK21" s="427">
        <v>98.900700000000001</v>
      </c>
      <c r="BL21" s="427">
        <v>100.9367</v>
      </c>
      <c r="BM21" s="427">
        <v>97.144199999999998</v>
      </c>
      <c r="BN21" s="427">
        <v>97.07</v>
      </c>
      <c r="BO21" s="427">
        <v>92.924999999999997</v>
      </c>
      <c r="BP21" s="427">
        <v>92.508399999999995</v>
      </c>
      <c r="BQ21" s="427">
        <v>101.5119</v>
      </c>
      <c r="BR21" s="427">
        <v>109.0517</v>
      </c>
      <c r="BS21" s="427">
        <v>113.92230000000001</v>
      </c>
      <c r="BT21" s="427">
        <v>106.8442</v>
      </c>
      <c r="BU21" s="427">
        <v>106.22329999999999</v>
      </c>
      <c r="BV21" s="427">
        <v>104.05549999999999</v>
      </c>
      <c r="BW21" s="427">
        <v>105.54519999999999</v>
      </c>
      <c r="BX21" s="427">
        <v>103.25830000000001</v>
      </c>
      <c r="BY21" s="427">
        <v>101.1223</v>
      </c>
      <c r="BZ21" s="427">
        <v>106.9833</v>
      </c>
      <c r="CA21" s="427">
        <v>100.01009999999999</v>
      </c>
      <c r="CB21" s="427">
        <v>107.62990000000001</v>
      </c>
      <c r="CC21" s="427">
        <v>115.02330000000001</v>
      </c>
      <c r="CD21" s="427">
        <v>113.68040000000001</v>
      </c>
      <c r="CE21" s="427">
        <v>106.88420000000001</v>
      </c>
      <c r="CF21" s="427">
        <v>114.0334</v>
      </c>
      <c r="CG21" s="427">
        <v>112.462</v>
      </c>
      <c r="CH21" s="427">
        <v>111.6942</v>
      </c>
      <c r="CI21" s="427">
        <v>109.9873</v>
      </c>
      <c r="CJ21" s="427">
        <v>109.3745</v>
      </c>
      <c r="CK21" s="427">
        <v>101.3733</v>
      </c>
      <c r="CL21" s="427">
        <v>97.367400000000004</v>
      </c>
      <c r="CM21" s="427">
        <v>99.060699999999997</v>
      </c>
      <c r="CN21" s="427">
        <v>101.9421</v>
      </c>
      <c r="CO21" s="427">
        <v>100.122</v>
      </c>
      <c r="CP21" s="427">
        <v>99.770499999999998</v>
      </c>
      <c r="CQ21" s="427">
        <v>99.910700000000006</v>
      </c>
      <c r="CR21" s="505">
        <f t="shared" si="1"/>
        <v>0.14052249913552323</v>
      </c>
      <c r="CS21" s="1175">
        <f t="shared" si="0"/>
        <v>-6.5243506523882857</v>
      </c>
    </row>
    <row r="22" spans="1:97" s="420" customFormat="1" ht="11.1" customHeight="1">
      <c r="A22" s="422"/>
      <c r="B22" s="430" t="s">
        <v>602</v>
      </c>
      <c r="C22" s="431" t="s">
        <v>164</v>
      </c>
      <c r="D22" s="431" t="s">
        <v>165</v>
      </c>
      <c r="E22" s="1021">
        <v>5.4127000000000001</v>
      </c>
      <c r="F22" s="428">
        <v>98.674000000000007</v>
      </c>
      <c r="G22" s="428">
        <v>101.739</v>
      </c>
      <c r="H22" s="428">
        <v>102.2683</v>
      </c>
      <c r="I22" s="428">
        <v>100.19029999999999</v>
      </c>
      <c r="J22" s="428">
        <v>101.6103</v>
      </c>
      <c r="K22" s="428">
        <v>98.636600000000001</v>
      </c>
      <c r="L22" s="428">
        <v>92.5989</v>
      </c>
      <c r="M22" s="428">
        <v>96.590900000000005</v>
      </c>
      <c r="N22" s="428">
        <v>94.532899999999998</v>
      </c>
      <c r="O22" s="428">
        <v>95.271799999999999</v>
      </c>
      <c r="P22" s="428">
        <v>98.665400000000005</v>
      </c>
      <c r="Q22" s="428">
        <v>97.445300000000003</v>
      </c>
      <c r="R22" s="428">
        <v>91.092100000000002</v>
      </c>
      <c r="S22" s="428">
        <v>99.952600000000004</v>
      </c>
      <c r="T22" s="428">
        <v>96.148099999999999</v>
      </c>
      <c r="U22" s="428">
        <v>96.684799999999996</v>
      </c>
      <c r="V22" s="428">
        <v>93.732799999999997</v>
      </c>
      <c r="W22" s="428">
        <v>97.606999999999999</v>
      </c>
      <c r="X22" s="428">
        <v>95.1875</v>
      </c>
      <c r="Y22" s="428">
        <v>97.553299999999993</v>
      </c>
      <c r="Z22" s="428">
        <v>98.741200000000006</v>
      </c>
      <c r="AA22" s="428">
        <v>102.7092</v>
      </c>
      <c r="AB22" s="428">
        <v>96.472999999999999</v>
      </c>
      <c r="AC22" s="428">
        <v>96.1601</v>
      </c>
      <c r="AD22" s="428">
        <v>101.1061</v>
      </c>
      <c r="AE22" s="428">
        <v>100.0111</v>
      </c>
      <c r="AF22" s="428">
        <v>100.1973</v>
      </c>
      <c r="AG22" s="428">
        <v>98.832999999999998</v>
      </c>
      <c r="AH22" s="428">
        <v>102.5104</v>
      </c>
      <c r="AI22" s="428">
        <v>105.0491</v>
      </c>
      <c r="AJ22" s="428">
        <v>101.8721</v>
      </c>
      <c r="AK22" s="428">
        <v>105.2424</v>
      </c>
      <c r="AL22" s="428">
        <v>103.7998</v>
      </c>
      <c r="AM22" s="428">
        <v>98.467299999999994</v>
      </c>
      <c r="AN22" s="428">
        <v>97.912999999999997</v>
      </c>
      <c r="AO22" s="428">
        <v>96.938599999999994</v>
      </c>
      <c r="AP22" s="428">
        <v>100.8849</v>
      </c>
      <c r="AQ22" s="428">
        <v>103.2397</v>
      </c>
      <c r="AR22" s="428">
        <v>94.8352</v>
      </c>
      <c r="AS22" s="428">
        <v>105.9363</v>
      </c>
      <c r="AT22" s="428">
        <v>103.36060000000001</v>
      </c>
      <c r="AU22" s="428">
        <v>98.222200000000001</v>
      </c>
      <c r="AV22" s="428">
        <v>101.5834</v>
      </c>
      <c r="AW22" s="428">
        <v>93.698599999999999</v>
      </c>
      <c r="AX22" s="428">
        <v>95.62</v>
      </c>
      <c r="AY22" s="428">
        <v>97.197199999999995</v>
      </c>
      <c r="AZ22" s="428">
        <v>101.2595</v>
      </c>
      <c r="BA22" s="428">
        <v>92.645899999999997</v>
      </c>
      <c r="BB22" s="428">
        <v>90.891300000000001</v>
      </c>
      <c r="BC22" s="428">
        <v>93.238299999999995</v>
      </c>
      <c r="BD22" s="428">
        <v>92.849100000000007</v>
      </c>
      <c r="BE22" s="428">
        <v>89.857900000000001</v>
      </c>
      <c r="BF22" s="428">
        <v>94.861400000000003</v>
      </c>
      <c r="BG22" s="428">
        <v>100</v>
      </c>
      <c r="BH22" s="428">
        <v>94.699299999999994</v>
      </c>
      <c r="BI22" s="428">
        <v>96.499899999999997</v>
      </c>
      <c r="BJ22" s="428">
        <v>93.226500000000001</v>
      </c>
      <c r="BK22" s="428">
        <v>94.123400000000004</v>
      </c>
      <c r="BL22" s="428">
        <v>97.193899999999999</v>
      </c>
      <c r="BM22" s="428">
        <v>88.660899999999998</v>
      </c>
      <c r="BN22" s="428">
        <v>89.956000000000003</v>
      </c>
      <c r="BO22" s="428">
        <v>91.971800000000002</v>
      </c>
      <c r="BP22" s="428">
        <v>86.032300000000006</v>
      </c>
      <c r="BQ22" s="428">
        <v>94.518799999999999</v>
      </c>
      <c r="BR22" s="428">
        <v>95.841999999999999</v>
      </c>
      <c r="BS22" s="428">
        <v>104.6583</v>
      </c>
      <c r="BT22" s="428">
        <v>91.908500000000004</v>
      </c>
      <c r="BU22" s="428">
        <v>95.076400000000007</v>
      </c>
      <c r="BV22" s="428">
        <v>87.709900000000005</v>
      </c>
      <c r="BW22" s="428">
        <v>88.871600000000001</v>
      </c>
      <c r="BX22" s="428">
        <v>93.135999999999996</v>
      </c>
      <c r="BY22" s="428">
        <v>94.599599999999995</v>
      </c>
      <c r="BZ22" s="428">
        <v>92.453500000000005</v>
      </c>
      <c r="CA22" s="428">
        <v>98.613699999999994</v>
      </c>
      <c r="CB22" s="428">
        <v>89.846900000000005</v>
      </c>
      <c r="CC22" s="428">
        <v>93.491100000000003</v>
      </c>
      <c r="CD22" s="428">
        <v>95.420900000000003</v>
      </c>
      <c r="CE22" s="428">
        <v>95.381</v>
      </c>
      <c r="CF22" s="428">
        <v>92.548900000000003</v>
      </c>
      <c r="CG22" s="428">
        <v>104.0583</v>
      </c>
      <c r="CH22" s="428">
        <v>92.8202</v>
      </c>
      <c r="CI22" s="428">
        <v>97.458299999999994</v>
      </c>
      <c r="CJ22" s="428">
        <v>93.883399999999995</v>
      </c>
      <c r="CK22" s="428">
        <v>90.430700000000002</v>
      </c>
      <c r="CL22" s="428">
        <v>86.331100000000006</v>
      </c>
      <c r="CM22" s="428">
        <v>87.8553</v>
      </c>
      <c r="CN22" s="428">
        <v>87.6798</v>
      </c>
      <c r="CO22" s="428">
        <v>92.528199999999998</v>
      </c>
      <c r="CP22" s="428">
        <v>86.710999999999999</v>
      </c>
      <c r="CQ22" s="428">
        <v>93.081000000000003</v>
      </c>
      <c r="CR22" s="505">
        <f t="shared" si="1"/>
        <v>7.3462421146106083</v>
      </c>
      <c r="CS22" s="1175">
        <f t="shared" si="0"/>
        <v>-2.4113817217265461</v>
      </c>
    </row>
    <row r="23" spans="1:97" s="420" customFormat="1" ht="11.1" customHeight="1">
      <c r="A23" s="422"/>
      <c r="B23" s="430" t="s">
        <v>603</v>
      </c>
      <c r="C23" s="431" t="s">
        <v>157</v>
      </c>
      <c r="D23" s="431" t="s">
        <v>158</v>
      </c>
      <c r="E23" s="1021">
        <v>27.2362</v>
      </c>
      <c r="F23" s="428">
        <v>104.7197</v>
      </c>
      <c r="G23" s="428">
        <v>107.4366</v>
      </c>
      <c r="H23" s="428">
        <v>104.4235</v>
      </c>
      <c r="I23" s="428">
        <v>103.4055</v>
      </c>
      <c r="J23" s="428">
        <v>104.723</v>
      </c>
      <c r="K23" s="428">
        <v>104.47969999999999</v>
      </c>
      <c r="L23" s="428">
        <v>99.626400000000004</v>
      </c>
      <c r="M23" s="428">
        <v>98.835400000000007</v>
      </c>
      <c r="N23" s="428">
        <v>97.590999999999994</v>
      </c>
      <c r="O23" s="428">
        <v>100.878</v>
      </c>
      <c r="P23" s="428">
        <v>95.200100000000006</v>
      </c>
      <c r="Q23" s="428">
        <v>96.778700000000001</v>
      </c>
      <c r="R23" s="428">
        <v>91.9285</v>
      </c>
      <c r="S23" s="428">
        <v>91.158900000000003</v>
      </c>
      <c r="T23" s="428">
        <v>95.765100000000004</v>
      </c>
      <c r="U23" s="428">
        <v>94.894400000000005</v>
      </c>
      <c r="V23" s="428">
        <v>94.491</v>
      </c>
      <c r="W23" s="428">
        <v>98.052599999999998</v>
      </c>
      <c r="X23" s="428">
        <v>93.665999999999997</v>
      </c>
      <c r="Y23" s="428">
        <v>94.746499999999997</v>
      </c>
      <c r="Z23" s="428">
        <v>93.163200000000003</v>
      </c>
      <c r="AA23" s="428">
        <v>92.658600000000007</v>
      </c>
      <c r="AB23" s="428">
        <v>95.929900000000004</v>
      </c>
      <c r="AC23" s="428">
        <v>93.765699999999995</v>
      </c>
      <c r="AD23" s="428">
        <v>95.029399999999995</v>
      </c>
      <c r="AE23" s="428">
        <v>93.8917</v>
      </c>
      <c r="AF23" s="428">
        <v>93.544600000000003</v>
      </c>
      <c r="AG23" s="428">
        <v>92.631299999999996</v>
      </c>
      <c r="AH23" s="428">
        <v>100.1168</v>
      </c>
      <c r="AI23" s="428">
        <v>105.2161</v>
      </c>
      <c r="AJ23" s="428">
        <v>104.3959</v>
      </c>
      <c r="AK23" s="428">
        <v>98.373699999999999</v>
      </c>
      <c r="AL23" s="428">
        <v>103.53789999999999</v>
      </c>
      <c r="AM23" s="428">
        <v>96.671099999999996</v>
      </c>
      <c r="AN23" s="428">
        <v>91.368499999999997</v>
      </c>
      <c r="AO23" s="428">
        <v>91.278999999999996</v>
      </c>
      <c r="AP23" s="428">
        <v>92.555499999999995</v>
      </c>
      <c r="AQ23" s="428">
        <v>88.521500000000003</v>
      </c>
      <c r="AR23" s="428">
        <v>89.036500000000004</v>
      </c>
      <c r="AS23" s="428">
        <v>93.208600000000004</v>
      </c>
      <c r="AT23" s="428">
        <v>97.343199999999996</v>
      </c>
      <c r="AU23" s="428">
        <v>98.655100000000004</v>
      </c>
      <c r="AV23" s="428">
        <v>94.422899999999998</v>
      </c>
      <c r="AW23" s="428">
        <v>86.028400000000005</v>
      </c>
      <c r="AX23" s="428">
        <v>88.930899999999994</v>
      </c>
      <c r="AY23" s="428">
        <v>83.532300000000006</v>
      </c>
      <c r="AZ23" s="428">
        <v>84.514600000000002</v>
      </c>
      <c r="BA23" s="428">
        <v>83.254599999999996</v>
      </c>
      <c r="BB23" s="428">
        <v>81.963399999999993</v>
      </c>
      <c r="BC23" s="428">
        <v>79.554699999999997</v>
      </c>
      <c r="BD23" s="428">
        <v>76.300700000000006</v>
      </c>
      <c r="BE23" s="428">
        <v>82.737700000000004</v>
      </c>
      <c r="BF23" s="428">
        <v>85.247100000000003</v>
      </c>
      <c r="BG23" s="428">
        <v>100</v>
      </c>
      <c r="BH23" s="428">
        <v>95.188299999999998</v>
      </c>
      <c r="BI23" s="428">
        <v>95.102000000000004</v>
      </c>
      <c r="BJ23" s="428">
        <v>88.999600000000001</v>
      </c>
      <c r="BK23" s="428">
        <v>95.938699999999997</v>
      </c>
      <c r="BL23" s="428">
        <v>90.763000000000005</v>
      </c>
      <c r="BM23" s="428">
        <v>88.334199999999996</v>
      </c>
      <c r="BN23" s="428">
        <v>84.063400000000001</v>
      </c>
      <c r="BO23" s="428">
        <v>82.363</v>
      </c>
      <c r="BP23" s="428">
        <v>89.764300000000006</v>
      </c>
      <c r="BQ23" s="428">
        <v>96.732100000000003</v>
      </c>
      <c r="BR23" s="428">
        <v>115.17789999999999</v>
      </c>
      <c r="BS23" s="428">
        <v>132.5566</v>
      </c>
      <c r="BT23" s="428">
        <v>101.79640000000001</v>
      </c>
      <c r="BU23" s="428">
        <v>102.51349999999999</v>
      </c>
      <c r="BV23" s="428">
        <v>97.320700000000002</v>
      </c>
      <c r="BW23" s="428">
        <v>97.756600000000006</v>
      </c>
      <c r="BX23" s="428">
        <v>99.735699999999994</v>
      </c>
      <c r="BY23" s="428">
        <v>95.434799999999996</v>
      </c>
      <c r="BZ23" s="428">
        <v>96.726900000000001</v>
      </c>
      <c r="CA23" s="428">
        <v>98.872900000000001</v>
      </c>
      <c r="CB23" s="428">
        <v>95.781300000000002</v>
      </c>
      <c r="CC23" s="428">
        <v>103.58620000000001</v>
      </c>
      <c r="CD23" s="428">
        <v>116.98220000000001</v>
      </c>
      <c r="CE23" s="428">
        <v>115.64109999999999</v>
      </c>
      <c r="CF23" s="428">
        <v>107.72410000000001</v>
      </c>
      <c r="CG23" s="428">
        <v>106.38339999999999</v>
      </c>
      <c r="CH23" s="428">
        <v>111.3884</v>
      </c>
      <c r="CI23" s="428">
        <v>103.6275</v>
      </c>
      <c r="CJ23" s="428">
        <v>103.4302</v>
      </c>
      <c r="CK23" s="428">
        <v>95.501099999999994</v>
      </c>
      <c r="CL23" s="428">
        <v>92.355900000000005</v>
      </c>
      <c r="CM23" s="428">
        <v>95.428700000000006</v>
      </c>
      <c r="CN23" s="428">
        <v>94.145200000000003</v>
      </c>
      <c r="CO23" s="428">
        <v>95.616100000000003</v>
      </c>
      <c r="CP23" s="428">
        <v>95.618600000000001</v>
      </c>
      <c r="CQ23" s="428">
        <v>101.8302</v>
      </c>
      <c r="CR23" s="505">
        <f t="shared" si="1"/>
        <v>6.496225629741498</v>
      </c>
      <c r="CS23" s="1175">
        <f t="shared" si="0"/>
        <v>-11.942899194144633</v>
      </c>
    </row>
    <row r="24" spans="1:97" s="420" customFormat="1" ht="11.1" customHeight="1">
      <c r="A24" s="422"/>
      <c r="B24" s="430" t="s">
        <v>609</v>
      </c>
      <c r="C24" s="431" t="s">
        <v>616</v>
      </c>
      <c r="D24" s="431" t="s">
        <v>622</v>
      </c>
      <c r="E24" s="1021">
        <v>23.9971</v>
      </c>
      <c r="F24" s="1086" t="s">
        <v>32</v>
      </c>
      <c r="G24" s="1086" t="s">
        <v>32</v>
      </c>
      <c r="H24" s="1086" t="s">
        <v>32</v>
      </c>
      <c r="I24" s="1086" t="s">
        <v>32</v>
      </c>
      <c r="J24" s="1086" t="s">
        <v>32</v>
      </c>
      <c r="K24" s="1086" t="s">
        <v>32</v>
      </c>
      <c r="L24" s="1086" t="s">
        <v>32</v>
      </c>
      <c r="M24" s="1086" t="s">
        <v>32</v>
      </c>
      <c r="N24" s="1086" t="s">
        <v>32</v>
      </c>
      <c r="O24" s="1086" t="s">
        <v>32</v>
      </c>
      <c r="P24" s="1086" t="s">
        <v>32</v>
      </c>
      <c r="Q24" s="1086" t="s">
        <v>32</v>
      </c>
      <c r="R24" s="1086" t="s">
        <v>32</v>
      </c>
      <c r="S24" s="1086" t="s">
        <v>32</v>
      </c>
      <c r="T24" s="1086" t="s">
        <v>32</v>
      </c>
      <c r="U24" s="1086" t="s">
        <v>32</v>
      </c>
      <c r="V24" s="1086" t="s">
        <v>32</v>
      </c>
      <c r="W24" s="1086" t="s">
        <v>32</v>
      </c>
      <c r="X24" s="1086" t="s">
        <v>32</v>
      </c>
      <c r="Y24" s="1086" t="s">
        <v>32</v>
      </c>
      <c r="Z24" s="1086" t="s">
        <v>32</v>
      </c>
      <c r="AA24" s="1086" t="s">
        <v>32</v>
      </c>
      <c r="AB24" s="1086" t="s">
        <v>32</v>
      </c>
      <c r="AC24" s="1086" t="s">
        <v>32</v>
      </c>
      <c r="AD24" s="1086" t="s">
        <v>32</v>
      </c>
      <c r="AE24" s="1086" t="s">
        <v>32</v>
      </c>
      <c r="AF24" s="1086" t="s">
        <v>32</v>
      </c>
      <c r="AG24" s="1086" t="s">
        <v>32</v>
      </c>
      <c r="AH24" s="1086" t="s">
        <v>32</v>
      </c>
      <c r="AI24" s="1086" t="s">
        <v>32</v>
      </c>
      <c r="AJ24" s="1086" t="s">
        <v>32</v>
      </c>
      <c r="AK24" s="1086" t="s">
        <v>32</v>
      </c>
      <c r="AL24" s="1086" t="s">
        <v>32</v>
      </c>
      <c r="AM24" s="1086" t="s">
        <v>32</v>
      </c>
      <c r="AN24" s="1086" t="s">
        <v>32</v>
      </c>
      <c r="AO24" s="1086" t="s">
        <v>32</v>
      </c>
      <c r="AP24" s="1086" t="s">
        <v>32</v>
      </c>
      <c r="AQ24" s="1086" t="s">
        <v>32</v>
      </c>
      <c r="AR24" s="1086" t="s">
        <v>32</v>
      </c>
      <c r="AS24" s="1086" t="s">
        <v>32</v>
      </c>
      <c r="AT24" s="1086" t="s">
        <v>32</v>
      </c>
      <c r="AU24" s="1086" t="s">
        <v>32</v>
      </c>
      <c r="AV24" s="1086" t="s">
        <v>32</v>
      </c>
      <c r="AW24" s="1086" t="s">
        <v>32</v>
      </c>
      <c r="AX24" s="1086" t="s">
        <v>32</v>
      </c>
      <c r="AY24" s="1086" t="s">
        <v>32</v>
      </c>
      <c r="AZ24" s="1086" t="s">
        <v>32</v>
      </c>
      <c r="BA24" s="1086" t="s">
        <v>32</v>
      </c>
      <c r="BB24" s="1086" t="s">
        <v>32</v>
      </c>
      <c r="BC24" s="1086" t="s">
        <v>32</v>
      </c>
      <c r="BD24" s="1086" t="s">
        <v>32</v>
      </c>
      <c r="BE24" s="1086" t="s">
        <v>32</v>
      </c>
      <c r="BF24" s="1086" t="s">
        <v>32</v>
      </c>
      <c r="BG24" s="428">
        <v>100</v>
      </c>
      <c r="BH24" s="428">
        <v>94.586200000000005</v>
      </c>
      <c r="BI24" s="428">
        <v>93.602599999999995</v>
      </c>
      <c r="BJ24" s="428">
        <v>88.338899999999995</v>
      </c>
      <c r="BK24" s="428">
        <v>95.049199999999999</v>
      </c>
      <c r="BL24" s="428">
        <v>90.507199999999997</v>
      </c>
      <c r="BM24" s="428">
        <v>87.579300000000003</v>
      </c>
      <c r="BN24" s="428">
        <v>83.427700000000002</v>
      </c>
      <c r="BO24" s="428">
        <v>81.794300000000007</v>
      </c>
      <c r="BP24" s="428">
        <v>88.455299999999994</v>
      </c>
      <c r="BQ24" s="428">
        <v>95.417100000000005</v>
      </c>
      <c r="BR24" s="428">
        <v>116.7619</v>
      </c>
      <c r="BS24" s="428">
        <v>134.66309999999999</v>
      </c>
      <c r="BT24" s="428">
        <v>100.003</v>
      </c>
      <c r="BU24" s="428">
        <v>101.2491</v>
      </c>
      <c r="BV24" s="428">
        <v>95.340500000000006</v>
      </c>
      <c r="BW24" s="428">
        <v>96.231399999999994</v>
      </c>
      <c r="BX24" s="428">
        <v>98.7136</v>
      </c>
      <c r="BY24" s="428">
        <v>96.124200000000002</v>
      </c>
      <c r="BZ24" s="428">
        <v>96.726900000000001</v>
      </c>
      <c r="CA24" s="428">
        <v>97.222200000000001</v>
      </c>
      <c r="CB24" s="428">
        <v>93.938199999999995</v>
      </c>
      <c r="CC24" s="428">
        <v>103.12220000000001</v>
      </c>
      <c r="CD24" s="428">
        <v>116.1634</v>
      </c>
      <c r="CE24" s="428">
        <v>115.36579999999999</v>
      </c>
      <c r="CF24" s="428">
        <v>107.56480000000001</v>
      </c>
      <c r="CG24" s="428">
        <v>106.3609</v>
      </c>
      <c r="CH24" s="428">
        <v>109.0616</v>
      </c>
      <c r="CI24" s="428">
        <v>102.0556</v>
      </c>
      <c r="CJ24" s="428">
        <v>101.93729999999999</v>
      </c>
      <c r="CK24" s="428">
        <v>93.989900000000006</v>
      </c>
      <c r="CL24" s="428">
        <v>89.486099999999993</v>
      </c>
      <c r="CM24" s="428">
        <v>92.905799999999999</v>
      </c>
      <c r="CN24" s="428">
        <v>90.973799999999997</v>
      </c>
      <c r="CO24" s="428">
        <v>92.700199999999995</v>
      </c>
      <c r="CP24" s="428">
        <v>93.956699999999998</v>
      </c>
      <c r="CQ24" s="428">
        <v>99.194000000000003</v>
      </c>
      <c r="CR24" s="505">
        <f t="shared" si="1"/>
        <v>5.5741634178297073</v>
      </c>
      <c r="CS24" s="1175">
        <f t="shared" si="0"/>
        <v>-14.017845843395522</v>
      </c>
    </row>
    <row r="25" spans="1:97" s="421" customFormat="1" ht="11.1" customHeight="1">
      <c r="A25" s="507"/>
      <c r="B25" s="508" t="s">
        <v>604</v>
      </c>
      <c r="C25" s="509" t="s">
        <v>159</v>
      </c>
      <c r="D25" s="509" t="s">
        <v>658</v>
      </c>
      <c r="E25" s="1021">
        <v>14.210100000000001</v>
      </c>
      <c r="F25" s="428">
        <v>99.699100000000001</v>
      </c>
      <c r="G25" s="428">
        <v>110.2856</v>
      </c>
      <c r="H25" s="428">
        <v>109.786</v>
      </c>
      <c r="I25" s="428">
        <v>108.9563</v>
      </c>
      <c r="J25" s="428">
        <v>107.8168</v>
      </c>
      <c r="K25" s="428">
        <v>109.8522</v>
      </c>
      <c r="L25" s="428">
        <v>104.7042</v>
      </c>
      <c r="M25" s="428">
        <v>100.85939999999999</v>
      </c>
      <c r="N25" s="428">
        <v>101.2448</v>
      </c>
      <c r="O25" s="428">
        <v>109.5407</v>
      </c>
      <c r="P25" s="428">
        <v>104.5692</v>
      </c>
      <c r="Q25" s="428">
        <v>110.47629999999999</v>
      </c>
      <c r="R25" s="428">
        <v>102.3745</v>
      </c>
      <c r="S25" s="428">
        <v>104.1262</v>
      </c>
      <c r="T25" s="428">
        <v>103.0324</v>
      </c>
      <c r="U25" s="428">
        <v>102.7679</v>
      </c>
      <c r="V25" s="428">
        <v>106.0881</v>
      </c>
      <c r="W25" s="428">
        <v>102.1696</v>
      </c>
      <c r="X25" s="428">
        <v>103.9413</v>
      </c>
      <c r="Y25" s="428">
        <v>101.8736</v>
      </c>
      <c r="Z25" s="428">
        <v>99.606800000000007</v>
      </c>
      <c r="AA25" s="428">
        <v>97.042599999999993</v>
      </c>
      <c r="AB25" s="428">
        <v>100.4552</v>
      </c>
      <c r="AC25" s="428">
        <v>100.1301</v>
      </c>
      <c r="AD25" s="428">
        <v>101.6739</v>
      </c>
      <c r="AE25" s="428">
        <v>99.194000000000003</v>
      </c>
      <c r="AF25" s="428">
        <v>104.7735</v>
      </c>
      <c r="AG25" s="428">
        <v>106.7136</v>
      </c>
      <c r="AH25" s="428">
        <v>104.3489</v>
      </c>
      <c r="AI25" s="428">
        <v>105.5224</v>
      </c>
      <c r="AJ25" s="428">
        <v>106.4294</v>
      </c>
      <c r="AK25" s="428">
        <v>104.0642</v>
      </c>
      <c r="AL25" s="428">
        <v>108.9402</v>
      </c>
      <c r="AM25" s="428">
        <v>100.8976</v>
      </c>
      <c r="AN25" s="428">
        <v>95.180099999999996</v>
      </c>
      <c r="AO25" s="428">
        <v>99.022099999999995</v>
      </c>
      <c r="AP25" s="428">
        <v>89.7727</v>
      </c>
      <c r="AQ25" s="428">
        <v>100.9455</v>
      </c>
      <c r="AR25" s="428">
        <v>96.949100000000001</v>
      </c>
      <c r="AS25" s="428">
        <v>94.607699999999994</v>
      </c>
      <c r="AT25" s="428">
        <v>104.2149</v>
      </c>
      <c r="AU25" s="428">
        <v>103.0783</v>
      </c>
      <c r="AV25" s="428">
        <v>99.100399999999993</v>
      </c>
      <c r="AW25" s="428">
        <v>84.750900000000001</v>
      </c>
      <c r="AX25" s="428">
        <v>94.253799999999998</v>
      </c>
      <c r="AY25" s="428">
        <v>91.335700000000003</v>
      </c>
      <c r="AZ25" s="428">
        <v>93.331000000000003</v>
      </c>
      <c r="BA25" s="428">
        <v>90.190700000000007</v>
      </c>
      <c r="BB25" s="428">
        <v>90.648300000000006</v>
      </c>
      <c r="BC25" s="428">
        <v>94.037499999999994</v>
      </c>
      <c r="BD25" s="428">
        <v>89.966200000000001</v>
      </c>
      <c r="BE25" s="428">
        <v>97.434399999999997</v>
      </c>
      <c r="BF25" s="428">
        <v>98.056299999999993</v>
      </c>
      <c r="BG25" s="428">
        <v>100</v>
      </c>
      <c r="BH25" s="428">
        <v>99.911799999999999</v>
      </c>
      <c r="BI25" s="428">
        <v>100.8832</v>
      </c>
      <c r="BJ25" s="428">
        <v>97.151899999999998</v>
      </c>
      <c r="BK25" s="428">
        <v>90.2684</v>
      </c>
      <c r="BL25" s="428">
        <v>95.490799999999993</v>
      </c>
      <c r="BM25" s="428">
        <v>87.528999999999996</v>
      </c>
      <c r="BN25" s="428">
        <v>87.239500000000007</v>
      </c>
      <c r="BO25" s="428">
        <v>96.890500000000003</v>
      </c>
      <c r="BP25" s="428">
        <v>87.041499999999999</v>
      </c>
      <c r="BQ25" s="428">
        <v>99.684600000000003</v>
      </c>
      <c r="BR25" s="428">
        <v>105.5055</v>
      </c>
      <c r="BS25" s="428">
        <v>113.1386</v>
      </c>
      <c r="BT25" s="428">
        <v>101.0688</v>
      </c>
      <c r="BU25" s="428">
        <v>92.208200000000005</v>
      </c>
      <c r="BV25" s="428">
        <v>89.132900000000006</v>
      </c>
      <c r="BW25" s="428">
        <v>93.962299999999999</v>
      </c>
      <c r="BX25" s="428">
        <v>93.809700000000007</v>
      </c>
      <c r="BY25" s="428">
        <v>90.063699999999997</v>
      </c>
      <c r="BZ25" s="428">
        <v>90.074600000000004</v>
      </c>
      <c r="CA25" s="428">
        <v>89.148099999999999</v>
      </c>
      <c r="CB25" s="428">
        <v>89.6126</v>
      </c>
      <c r="CC25" s="428">
        <v>96.369900000000001</v>
      </c>
      <c r="CD25" s="428">
        <v>94.259699999999995</v>
      </c>
      <c r="CE25" s="428">
        <v>94.117000000000004</v>
      </c>
      <c r="CF25" s="428">
        <v>107.74379999999999</v>
      </c>
      <c r="CG25" s="428">
        <v>100.2193</v>
      </c>
      <c r="CH25" s="428">
        <v>90.316800000000001</v>
      </c>
      <c r="CI25" s="428">
        <v>103.762</v>
      </c>
      <c r="CJ25" s="428">
        <v>90.052099999999996</v>
      </c>
      <c r="CK25" s="428">
        <v>85.595500000000001</v>
      </c>
      <c r="CL25" s="428">
        <v>100.60550000000001</v>
      </c>
      <c r="CM25" s="428">
        <v>91.130600000000001</v>
      </c>
      <c r="CN25" s="428">
        <v>90.867500000000007</v>
      </c>
      <c r="CO25" s="428">
        <v>96.6357</v>
      </c>
      <c r="CP25" s="428">
        <v>92.42</v>
      </c>
      <c r="CQ25" s="428">
        <v>88.771799999999999</v>
      </c>
      <c r="CR25" s="505">
        <f t="shared" si="1"/>
        <v>-3.9474139796580854</v>
      </c>
      <c r="CS25" s="1175">
        <f t="shared" si="0"/>
        <v>-5.6793140452840669</v>
      </c>
    </row>
    <row r="26" spans="1:97" s="421" customFormat="1" ht="11.1" customHeight="1">
      <c r="A26" s="507"/>
      <c r="B26" s="508" t="s">
        <v>610</v>
      </c>
      <c r="C26" s="1081" t="s">
        <v>617</v>
      </c>
      <c r="D26" s="1082" t="s">
        <v>623</v>
      </c>
      <c r="E26" s="1021">
        <v>9.5183999999999997</v>
      </c>
      <c r="F26" s="1086" t="s">
        <v>32</v>
      </c>
      <c r="G26" s="1086" t="s">
        <v>32</v>
      </c>
      <c r="H26" s="1086" t="s">
        <v>32</v>
      </c>
      <c r="I26" s="1086" t="s">
        <v>32</v>
      </c>
      <c r="J26" s="1086" t="s">
        <v>32</v>
      </c>
      <c r="K26" s="1086" t="s">
        <v>32</v>
      </c>
      <c r="L26" s="1086" t="s">
        <v>32</v>
      </c>
      <c r="M26" s="1086" t="s">
        <v>32</v>
      </c>
      <c r="N26" s="1086" t="s">
        <v>32</v>
      </c>
      <c r="O26" s="1086" t="s">
        <v>32</v>
      </c>
      <c r="P26" s="1086" t="s">
        <v>32</v>
      </c>
      <c r="Q26" s="1086" t="s">
        <v>32</v>
      </c>
      <c r="R26" s="1086" t="s">
        <v>32</v>
      </c>
      <c r="S26" s="1086" t="s">
        <v>32</v>
      </c>
      <c r="T26" s="1086" t="s">
        <v>32</v>
      </c>
      <c r="U26" s="1086" t="s">
        <v>32</v>
      </c>
      <c r="V26" s="1086" t="s">
        <v>32</v>
      </c>
      <c r="W26" s="1086" t="s">
        <v>32</v>
      </c>
      <c r="X26" s="1086" t="s">
        <v>32</v>
      </c>
      <c r="Y26" s="1086" t="s">
        <v>32</v>
      </c>
      <c r="Z26" s="1086" t="s">
        <v>32</v>
      </c>
      <c r="AA26" s="1086" t="s">
        <v>32</v>
      </c>
      <c r="AB26" s="1086" t="s">
        <v>32</v>
      </c>
      <c r="AC26" s="1086" t="s">
        <v>32</v>
      </c>
      <c r="AD26" s="1086" t="s">
        <v>32</v>
      </c>
      <c r="AE26" s="1086" t="s">
        <v>32</v>
      </c>
      <c r="AF26" s="1086" t="s">
        <v>32</v>
      </c>
      <c r="AG26" s="1086" t="s">
        <v>32</v>
      </c>
      <c r="AH26" s="1086" t="s">
        <v>32</v>
      </c>
      <c r="AI26" s="1086" t="s">
        <v>32</v>
      </c>
      <c r="AJ26" s="1086" t="s">
        <v>32</v>
      </c>
      <c r="AK26" s="1086" t="s">
        <v>32</v>
      </c>
      <c r="AL26" s="1086" t="s">
        <v>32</v>
      </c>
      <c r="AM26" s="1086" t="s">
        <v>32</v>
      </c>
      <c r="AN26" s="1086" t="s">
        <v>32</v>
      </c>
      <c r="AO26" s="1086" t="s">
        <v>32</v>
      </c>
      <c r="AP26" s="1086" t="s">
        <v>32</v>
      </c>
      <c r="AQ26" s="1086" t="s">
        <v>32</v>
      </c>
      <c r="AR26" s="1086" t="s">
        <v>32</v>
      </c>
      <c r="AS26" s="1086" t="s">
        <v>32</v>
      </c>
      <c r="AT26" s="1086" t="s">
        <v>32</v>
      </c>
      <c r="AU26" s="1086" t="s">
        <v>32</v>
      </c>
      <c r="AV26" s="1086" t="s">
        <v>32</v>
      </c>
      <c r="AW26" s="1086" t="s">
        <v>32</v>
      </c>
      <c r="AX26" s="1086" t="s">
        <v>32</v>
      </c>
      <c r="AY26" s="1086" t="s">
        <v>32</v>
      </c>
      <c r="AZ26" s="1086" t="s">
        <v>32</v>
      </c>
      <c r="BA26" s="1086" t="s">
        <v>32</v>
      </c>
      <c r="BB26" s="1086" t="s">
        <v>32</v>
      </c>
      <c r="BC26" s="1086" t="s">
        <v>32</v>
      </c>
      <c r="BD26" s="1086" t="s">
        <v>32</v>
      </c>
      <c r="BE26" s="1086" t="s">
        <v>32</v>
      </c>
      <c r="BF26" s="1086" t="s">
        <v>32</v>
      </c>
      <c r="BG26" s="428">
        <v>100</v>
      </c>
      <c r="BH26" s="428">
        <v>99.709599999999995</v>
      </c>
      <c r="BI26" s="428">
        <v>103.43899999999999</v>
      </c>
      <c r="BJ26" s="428">
        <v>99.488500000000002</v>
      </c>
      <c r="BK26" s="428">
        <v>90.6755</v>
      </c>
      <c r="BL26" s="428">
        <v>100.6801</v>
      </c>
      <c r="BM26" s="428">
        <v>88.600499999999997</v>
      </c>
      <c r="BN26" s="428">
        <v>87.125799999999998</v>
      </c>
      <c r="BO26" s="428">
        <v>100.751</v>
      </c>
      <c r="BP26" s="428">
        <v>87.042900000000003</v>
      </c>
      <c r="BQ26" s="428">
        <v>103.62430000000001</v>
      </c>
      <c r="BR26" s="428">
        <v>107.26049999999999</v>
      </c>
      <c r="BS26" s="428">
        <v>111.3772</v>
      </c>
      <c r="BT26" s="428">
        <v>104.23390000000001</v>
      </c>
      <c r="BU26" s="428">
        <v>93.703999999999994</v>
      </c>
      <c r="BV26" s="428">
        <v>87.560500000000005</v>
      </c>
      <c r="BW26" s="428">
        <v>96.440799999999996</v>
      </c>
      <c r="BX26" s="428">
        <v>91.931899999999999</v>
      </c>
      <c r="BY26" s="428">
        <v>89.338700000000003</v>
      </c>
      <c r="BZ26" s="428">
        <v>87.4863</v>
      </c>
      <c r="CA26" s="428">
        <v>86.273099999999999</v>
      </c>
      <c r="CB26" s="428">
        <v>87.519800000000004</v>
      </c>
      <c r="CC26" s="428">
        <v>95.9816</v>
      </c>
      <c r="CD26" s="428">
        <v>93.304400000000001</v>
      </c>
      <c r="CE26" s="428">
        <v>92.404300000000006</v>
      </c>
      <c r="CF26" s="428">
        <v>111.0735</v>
      </c>
      <c r="CG26" s="428">
        <v>103.62739999999999</v>
      </c>
      <c r="CH26" s="428">
        <v>86.623599999999996</v>
      </c>
      <c r="CI26" s="428">
        <v>107.1632</v>
      </c>
      <c r="CJ26" s="428">
        <v>88.844300000000004</v>
      </c>
      <c r="CK26" s="428">
        <v>84.015500000000003</v>
      </c>
      <c r="CL26" s="428">
        <v>106.99379999999999</v>
      </c>
      <c r="CM26" s="428">
        <v>92.844999999999999</v>
      </c>
      <c r="CN26" s="428">
        <v>93.984099999999998</v>
      </c>
      <c r="CO26" s="428">
        <v>98.616399999999999</v>
      </c>
      <c r="CP26" s="428">
        <v>93.863200000000006</v>
      </c>
      <c r="CQ26" s="428">
        <v>90.352500000000006</v>
      </c>
      <c r="CR26" s="505">
        <f t="shared" si="1"/>
        <v>-3.7402304630568741</v>
      </c>
      <c r="CS26" s="1175">
        <f t="shared" si="0"/>
        <v>-2.2204594374937097</v>
      </c>
    </row>
    <row r="27" spans="1:97" s="446" customFormat="1" ht="5.0999999999999996" customHeight="1">
      <c r="A27" s="434"/>
      <c r="B27" s="435"/>
      <c r="C27" s="436"/>
      <c r="D27" s="437"/>
      <c r="E27" s="438"/>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0"/>
      <c r="BD27" s="440"/>
      <c r="BE27" s="440"/>
      <c r="BF27" s="440"/>
      <c r="BG27" s="440"/>
      <c r="BH27" s="440"/>
      <c r="BI27" s="440"/>
      <c r="BJ27" s="440"/>
      <c r="BK27" s="440"/>
      <c r="BL27" s="440"/>
      <c r="BM27" s="440"/>
      <c r="BN27" s="440"/>
      <c r="BO27" s="440"/>
      <c r="BP27" s="440"/>
      <c r="BQ27" s="440"/>
      <c r="BR27" s="440"/>
      <c r="BS27" s="440"/>
      <c r="BT27" s="440"/>
      <c r="BU27" s="440"/>
      <c r="BV27" s="440"/>
      <c r="BW27" s="440"/>
      <c r="BX27" s="440"/>
      <c r="BY27" s="440"/>
      <c r="BZ27" s="440"/>
      <c r="CA27" s="440"/>
      <c r="CB27" s="440"/>
      <c r="CC27" s="440"/>
      <c r="CD27" s="440"/>
      <c r="CE27" s="440"/>
      <c r="CF27" s="440"/>
      <c r="CG27" s="440"/>
      <c r="CH27" s="440"/>
      <c r="CI27" s="440"/>
      <c r="CJ27" s="440"/>
      <c r="CK27" s="440"/>
      <c r="CL27" s="440"/>
      <c r="CM27" s="440"/>
      <c r="CN27" s="440"/>
      <c r="CO27" s="440"/>
      <c r="CP27" s="440"/>
      <c r="CQ27" s="440"/>
      <c r="CR27" s="510"/>
      <c r="CS27" s="511"/>
    </row>
    <row r="28" spans="1:97" s="446" customFormat="1" ht="5.0999999999999996" customHeight="1">
      <c r="A28" s="447"/>
      <c r="B28" s="447"/>
      <c r="C28" s="448"/>
      <c r="D28" s="447"/>
      <c r="E28" s="449"/>
      <c r="F28" s="447"/>
      <c r="G28" s="447"/>
      <c r="H28" s="447"/>
      <c r="I28" s="447"/>
      <c r="J28" s="447"/>
      <c r="K28" s="447"/>
      <c r="L28" s="449"/>
      <c r="M28" s="449"/>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447"/>
      <c r="AR28" s="447"/>
      <c r="AS28" s="447"/>
      <c r="AT28" s="447"/>
      <c r="AU28" s="447"/>
      <c r="AV28" s="447"/>
      <c r="AW28" s="447"/>
      <c r="AX28" s="447"/>
      <c r="AY28" s="447"/>
      <c r="AZ28" s="447"/>
      <c r="BA28" s="447"/>
      <c r="BB28" s="447"/>
      <c r="BC28" s="447"/>
      <c r="BD28" s="447"/>
      <c r="BE28" s="447"/>
      <c r="BF28" s="447"/>
      <c r="BG28" s="447"/>
      <c r="BH28" s="447"/>
      <c r="BI28" s="447"/>
      <c r="BJ28" s="447"/>
      <c r="BK28" s="447"/>
      <c r="BL28" s="447"/>
      <c r="BM28" s="447"/>
      <c r="BN28" s="447"/>
      <c r="BO28" s="447"/>
      <c r="BP28" s="447"/>
      <c r="BQ28" s="447"/>
      <c r="BR28" s="447"/>
      <c r="BS28" s="447"/>
      <c r="BT28" s="447"/>
      <c r="BU28" s="447"/>
      <c r="BV28" s="447"/>
      <c r="BW28" s="447"/>
      <c r="BX28" s="447"/>
      <c r="BY28" s="447"/>
      <c r="BZ28" s="447"/>
      <c r="CA28" s="447"/>
      <c r="CB28" s="447"/>
      <c r="CC28" s="447"/>
      <c r="CD28" s="447"/>
      <c r="CE28" s="447"/>
      <c r="CF28" s="447"/>
      <c r="CG28" s="447"/>
      <c r="CH28" s="447"/>
      <c r="CI28" s="447"/>
      <c r="CJ28" s="447"/>
      <c r="CK28" s="447"/>
      <c r="CL28" s="447"/>
      <c r="CM28" s="447"/>
      <c r="CN28" s="447"/>
      <c r="CO28" s="447"/>
      <c r="CP28" s="447"/>
      <c r="CQ28" s="447"/>
      <c r="CR28" s="512"/>
      <c r="CS28" s="512"/>
    </row>
    <row r="29" spans="1:97" s="446" customFormat="1" ht="10.5" customHeight="1">
      <c r="A29" s="447"/>
      <c r="B29" s="447" t="s">
        <v>563</v>
      </c>
      <c r="C29" s="448"/>
      <c r="D29" s="447"/>
      <c r="E29" s="449"/>
      <c r="F29" s="447"/>
      <c r="G29" s="447"/>
      <c r="H29" s="447"/>
      <c r="I29" s="447"/>
      <c r="J29" s="447"/>
      <c r="K29" s="447"/>
      <c r="L29" s="449"/>
      <c r="M29" s="449"/>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47"/>
      <c r="BI29" s="447"/>
      <c r="BJ29" s="447"/>
      <c r="BK29" s="447"/>
      <c r="BL29" s="447"/>
      <c r="BM29" s="447"/>
      <c r="BN29" s="447"/>
      <c r="BO29" s="447"/>
      <c r="BP29" s="447"/>
      <c r="BQ29" s="447"/>
      <c r="BR29" s="447"/>
      <c r="BS29" s="447"/>
      <c r="BT29" s="447"/>
      <c r="BU29" s="447"/>
      <c r="BV29" s="447"/>
      <c r="BW29" s="447"/>
      <c r="BX29" s="447"/>
      <c r="BY29" s="447"/>
      <c r="BZ29" s="447"/>
      <c r="CA29" s="447"/>
      <c r="CB29" s="447"/>
      <c r="CC29" s="447"/>
      <c r="CD29" s="447"/>
      <c r="CE29" s="447"/>
      <c r="CF29" s="447"/>
      <c r="CG29" s="447"/>
      <c r="CH29" s="447"/>
      <c r="CI29" s="447"/>
      <c r="CJ29" s="447"/>
      <c r="CK29" s="447"/>
      <c r="CL29" s="447"/>
      <c r="CM29" s="447"/>
      <c r="CN29" s="447"/>
      <c r="CO29" s="447"/>
      <c r="CP29" s="447"/>
      <c r="CQ29" s="447"/>
      <c r="CR29" s="1040"/>
      <c r="CS29" s="1040"/>
    </row>
    <row r="30" spans="1:97" s="446" customFormat="1" ht="10.5" customHeight="1">
      <c r="A30" s="447"/>
      <c r="B30" s="447" t="s">
        <v>764</v>
      </c>
      <c r="C30" s="448"/>
      <c r="D30" s="447"/>
      <c r="E30" s="449"/>
      <c r="F30" s="447"/>
      <c r="G30" s="447"/>
      <c r="H30" s="447"/>
      <c r="I30" s="447"/>
      <c r="J30" s="447"/>
      <c r="K30" s="447"/>
      <c r="L30" s="449"/>
      <c r="M30" s="449"/>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M30" s="447"/>
      <c r="AN30" s="447"/>
      <c r="AO30" s="447"/>
      <c r="AP30" s="447"/>
      <c r="AQ30" s="447"/>
      <c r="AR30" s="447"/>
      <c r="AS30" s="447"/>
      <c r="AT30" s="447"/>
      <c r="AU30" s="447"/>
      <c r="AV30" s="447"/>
      <c r="AW30" s="447"/>
      <c r="AX30" s="447"/>
      <c r="AY30" s="447"/>
      <c r="AZ30" s="447"/>
      <c r="BA30" s="447"/>
      <c r="BB30" s="447"/>
      <c r="BC30" s="447"/>
      <c r="BD30" s="447"/>
      <c r="BE30" s="447"/>
      <c r="BF30" s="447"/>
      <c r="BG30" s="447"/>
      <c r="BH30" s="447"/>
      <c r="BI30" s="447"/>
      <c r="BJ30" s="447"/>
      <c r="BK30" s="447"/>
      <c r="BL30" s="447"/>
      <c r="BM30" s="447"/>
      <c r="BN30" s="447"/>
      <c r="BO30" s="447"/>
      <c r="BP30" s="447"/>
      <c r="BQ30" s="447"/>
      <c r="BR30" s="447"/>
      <c r="BS30" s="447"/>
      <c r="BT30" s="447"/>
      <c r="BU30" s="447"/>
      <c r="BV30" s="447"/>
      <c r="BW30" s="447"/>
      <c r="BX30" s="447"/>
      <c r="BY30" s="447"/>
      <c r="BZ30" s="447"/>
      <c r="CA30" s="447"/>
      <c r="CB30" s="447"/>
      <c r="CC30" s="447"/>
      <c r="CD30" s="447"/>
      <c r="CE30" s="447"/>
      <c r="CF30" s="447"/>
      <c r="CG30" s="447"/>
      <c r="CH30" s="447"/>
      <c r="CI30" s="447"/>
      <c r="CJ30" s="447"/>
      <c r="CK30" s="447"/>
      <c r="CL30" s="447"/>
      <c r="CM30" s="447"/>
      <c r="CN30" s="447"/>
      <c r="CO30" s="447"/>
      <c r="CP30" s="447"/>
      <c r="CQ30" s="447"/>
      <c r="CR30" s="1040"/>
      <c r="CS30" s="1040"/>
    </row>
    <row r="31" spans="1:97" s="446" customFormat="1" ht="5.25" customHeight="1">
      <c r="A31" s="447"/>
      <c r="B31" s="447"/>
      <c r="C31" s="448"/>
      <c r="D31" s="447"/>
      <c r="E31" s="449"/>
      <c r="F31" s="447"/>
      <c r="G31" s="447"/>
      <c r="H31" s="447"/>
      <c r="I31" s="447"/>
      <c r="J31" s="447"/>
      <c r="K31" s="447"/>
      <c r="L31" s="449"/>
      <c r="M31" s="449"/>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c r="CE31" s="447"/>
      <c r="CF31" s="447"/>
      <c r="CG31" s="447"/>
      <c r="CH31" s="447"/>
      <c r="CI31" s="447"/>
      <c r="CJ31" s="447"/>
      <c r="CK31" s="447"/>
      <c r="CL31" s="447"/>
      <c r="CM31" s="447"/>
      <c r="CN31" s="447"/>
      <c r="CO31" s="447"/>
      <c r="CP31" s="447"/>
      <c r="CQ31" s="447"/>
      <c r="CR31" s="1040"/>
      <c r="CS31" s="1040"/>
    </row>
    <row r="32" spans="1:97" s="446" customFormat="1" ht="10.5" customHeight="1">
      <c r="A32" s="447"/>
      <c r="B32" s="447" t="s">
        <v>564</v>
      </c>
      <c r="C32" s="448"/>
      <c r="D32" s="447"/>
      <c r="E32" s="449"/>
      <c r="F32" s="447"/>
      <c r="G32" s="447"/>
      <c r="H32" s="447"/>
      <c r="I32" s="447"/>
      <c r="J32" s="447"/>
      <c r="K32" s="447"/>
      <c r="L32" s="449"/>
      <c r="M32" s="449"/>
      <c r="N32" s="447"/>
      <c r="O32" s="447"/>
      <c r="P32" s="447"/>
      <c r="Q32" s="447"/>
      <c r="R32" s="513"/>
      <c r="S32" s="513"/>
      <c r="T32" s="513"/>
      <c r="U32" s="513"/>
      <c r="V32" s="513"/>
      <c r="W32" s="513"/>
      <c r="X32" s="513"/>
      <c r="Y32" s="513"/>
      <c r="Z32" s="513"/>
      <c r="AA32" s="513"/>
      <c r="AB32" s="513"/>
      <c r="AC32" s="513"/>
      <c r="AD32" s="513"/>
      <c r="AE32" s="513"/>
      <c r="AF32" s="513"/>
      <c r="AG32" s="513"/>
      <c r="AH32" s="513"/>
      <c r="AI32" s="513"/>
      <c r="AJ32" s="513"/>
      <c r="AK32" s="513"/>
      <c r="AL32" s="513"/>
      <c r="AM32" s="513"/>
      <c r="AN32" s="513"/>
      <c r="AO32" s="513"/>
      <c r="AP32" s="513"/>
      <c r="AQ32" s="513"/>
      <c r="AR32" s="513"/>
      <c r="AS32" s="513"/>
      <c r="AT32" s="513"/>
      <c r="AU32" s="513"/>
      <c r="AV32" s="513"/>
      <c r="AW32" s="513"/>
      <c r="AX32" s="513"/>
      <c r="AY32" s="513"/>
      <c r="AZ32" s="513"/>
      <c r="BA32" s="513"/>
      <c r="BB32" s="513"/>
      <c r="BC32" s="513"/>
      <c r="BD32" s="513"/>
      <c r="BE32" s="513"/>
      <c r="BF32" s="513"/>
      <c r="BG32" s="513"/>
      <c r="BH32" s="513"/>
      <c r="BI32" s="513"/>
      <c r="BJ32" s="513"/>
      <c r="BK32" s="513"/>
      <c r="BL32" s="513"/>
      <c r="BM32" s="513"/>
      <c r="BN32" s="513"/>
      <c r="BO32" s="513"/>
      <c r="BP32" s="513"/>
      <c r="BQ32" s="513"/>
      <c r="BR32" s="513"/>
      <c r="BS32" s="513"/>
      <c r="BT32" s="513"/>
      <c r="BU32" s="513"/>
      <c r="BV32" s="513"/>
      <c r="BW32" s="513"/>
      <c r="BX32" s="513"/>
      <c r="BY32" s="513"/>
      <c r="BZ32" s="513"/>
      <c r="CA32" s="513"/>
      <c r="CB32" s="1122"/>
      <c r="CC32" s="513"/>
      <c r="CD32" s="513"/>
      <c r="CE32" s="513"/>
      <c r="CF32" s="513"/>
      <c r="CG32" s="513"/>
      <c r="CH32" s="513"/>
      <c r="CI32" s="513"/>
      <c r="CJ32" s="513"/>
      <c r="CK32" s="513"/>
      <c r="CL32" s="513"/>
      <c r="CM32" s="513"/>
      <c r="CN32" s="513"/>
      <c r="CO32" s="513"/>
      <c r="CP32" s="513"/>
      <c r="CQ32" s="513"/>
      <c r="CR32" s="473"/>
      <c r="CS32" s="473"/>
    </row>
    <row r="33" spans="1:97" s="446" customFormat="1" ht="10.5" customHeight="1">
      <c r="A33" s="447"/>
      <c r="B33" s="447" t="s">
        <v>765</v>
      </c>
      <c r="C33" s="448"/>
      <c r="D33" s="447"/>
      <c r="E33" s="449"/>
      <c r="F33" s="447"/>
      <c r="G33" s="447"/>
      <c r="H33" s="447"/>
      <c r="I33" s="447"/>
      <c r="J33" s="447"/>
      <c r="K33" s="447"/>
      <c r="L33" s="449"/>
      <c r="M33" s="449"/>
      <c r="N33" s="447"/>
      <c r="O33" s="447"/>
      <c r="P33" s="447"/>
      <c r="Q33" s="447"/>
      <c r="R33" s="513"/>
      <c r="S33" s="513"/>
      <c r="T33" s="513"/>
      <c r="U33" s="513"/>
      <c r="V33" s="513"/>
      <c r="W33" s="513"/>
      <c r="X33" s="513"/>
      <c r="Y33" s="513"/>
      <c r="Z33" s="513"/>
      <c r="AA33" s="513"/>
      <c r="AB33" s="513"/>
      <c r="AC33" s="513"/>
      <c r="AD33" s="513"/>
      <c r="AE33" s="513"/>
      <c r="AF33" s="513"/>
      <c r="AG33" s="513"/>
      <c r="AH33" s="513"/>
      <c r="AI33" s="513"/>
      <c r="AJ33" s="513"/>
      <c r="AK33" s="513"/>
      <c r="AL33" s="513"/>
      <c r="AM33" s="513"/>
      <c r="AN33" s="513"/>
      <c r="AO33" s="513"/>
      <c r="AP33" s="513"/>
      <c r="AQ33" s="513"/>
      <c r="AR33" s="513"/>
      <c r="AS33" s="513"/>
      <c r="AT33" s="513"/>
      <c r="AU33" s="513"/>
      <c r="AV33" s="513"/>
      <c r="AW33" s="513"/>
      <c r="AX33" s="513"/>
      <c r="AY33" s="513"/>
      <c r="AZ33" s="513"/>
      <c r="BA33" s="513"/>
      <c r="BB33" s="513"/>
      <c r="BC33" s="513"/>
      <c r="BD33" s="513"/>
      <c r="BE33" s="513"/>
      <c r="BF33" s="513"/>
      <c r="BG33" s="513"/>
      <c r="BH33" s="513"/>
      <c r="BI33" s="513"/>
      <c r="BJ33" s="513"/>
      <c r="BK33" s="513"/>
      <c r="BL33" s="513"/>
      <c r="BM33" s="513"/>
      <c r="BN33" s="513"/>
      <c r="BO33" s="513"/>
      <c r="BP33" s="513"/>
      <c r="BQ33" s="513"/>
      <c r="BR33" s="513"/>
      <c r="BS33" s="513"/>
      <c r="BT33" s="513"/>
      <c r="BU33" s="513"/>
      <c r="BV33" s="513"/>
      <c r="BW33" s="513"/>
      <c r="BX33" s="513"/>
      <c r="BY33" s="513"/>
      <c r="BZ33" s="513"/>
      <c r="CA33" s="513"/>
      <c r="CB33" s="1122"/>
      <c r="CC33" s="513"/>
      <c r="CD33" s="513"/>
      <c r="CE33" s="513"/>
      <c r="CF33" s="513"/>
      <c r="CG33" s="513"/>
      <c r="CH33" s="513"/>
      <c r="CI33" s="513"/>
      <c r="CJ33" s="513"/>
      <c r="CK33" s="513"/>
      <c r="CL33" s="513"/>
      <c r="CM33" s="513"/>
      <c r="CN33" s="513"/>
      <c r="CO33" s="513"/>
      <c r="CP33" s="513"/>
      <c r="CQ33" s="513"/>
      <c r="CR33" s="473"/>
      <c r="CS33" s="473"/>
    </row>
    <row r="34" spans="1:97" s="420" customFormat="1" ht="15" customHeight="1">
      <c r="C34" s="499"/>
      <c r="D34" s="455"/>
      <c r="E34" s="449"/>
      <c r="F34" s="456"/>
      <c r="G34" s="456"/>
      <c r="H34" s="456"/>
      <c r="I34" s="456"/>
      <c r="J34" s="456"/>
      <c r="K34" s="456"/>
      <c r="L34" s="457"/>
      <c r="M34" s="458"/>
      <c r="N34" s="459"/>
      <c r="O34" s="456"/>
      <c r="P34" s="456"/>
      <c r="Q34" s="513"/>
      <c r="R34" s="453"/>
      <c r="S34" s="453"/>
      <c r="T34" s="453"/>
      <c r="U34" s="453"/>
      <c r="V34" s="453"/>
      <c r="W34" s="453"/>
      <c r="X34" s="453"/>
      <c r="Y34" s="453"/>
      <c r="Z34" s="453"/>
      <c r="AA34" s="453"/>
      <c r="AB34" s="453"/>
      <c r="AC34" s="453"/>
      <c r="AD34" s="453"/>
      <c r="AE34" s="453"/>
      <c r="AF34" s="453"/>
      <c r="AG34" s="453"/>
      <c r="AH34" s="453"/>
      <c r="AI34" s="453"/>
      <c r="AJ34" s="453"/>
      <c r="AK34" s="453"/>
      <c r="AL34" s="453"/>
      <c r="AM34" s="453"/>
      <c r="AN34" s="453"/>
      <c r="AO34" s="453"/>
      <c r="AP34" s="453"/>
      <c r="AQ34" s="453"/>
      <c r="AR34" s="453"/>
      <c r="AS34" s="453"/>
      <c r="AT34" s="453"/>
      <c r="AU34" s="453"/>
      <c r="AV34" s="453"/>
      <c r="AW34" s="453"/>
      <c r="AX34" s="453"/>
      <c r="AY34" s="453"/>
      <c r="AZ34" s="453"/>
      <c r="BA34" s="453"/>
      <c r="BB34" s="453"/>
      <c r="BC34" s="453"/>
      <c r="BD34" s="453"/>
      <c r="BE34" s="453"/>
      <c r="BF34" s="453"/>
      <c r="BG34" s="453"/>
      <c r="BH34" s="453"/>
      <c r="BI34" s="453"/>
      <c r="BJ34" s="453"/>
      <c r="BK34" s="453"/>
      <c r="BL34" s="453"/>
      <c r="BM34" s="453"/>
      <c r="BN34" s="453"/>
      <c r="BO34" s="453"/>
      <c r="BP34" s="453"/>
      <c r="BQ34" s="453"/>
      <c r="BR34" s="453"/>
      <c r="BS34" s="453"/>
      <c r="BT34" s="453"/>
      <c r="BU34" s="453"/>
      <c r="BV34" s="453"/>
      <c r="BW34" s="453"/>
      <c r="BX34" s="453"/>
      <c r="BY34" s="453"/>
      <c r="BZ34" s="453"/>
      <c r="CA34" s="453"/>
      <c r="CB34" s="453"/>
      <c r="CC34" s="453"/>
      <c r="CD34" s="453"/>
      <c r="CE34" s="453"/>
      <c r="CF34" s="453"/>
      <c r="CG34" s="453"/>
      <c r="CH34" s="453"/>
      <c r="CI34" s="453"/>
      <c r="CJ34" s="453"/>
      <c r="CK34" s="453"/>
      <c r="CL34" s="453"/>
      <c r="CM34" s="453"/>
      <c r="CN34" s="453"/>
      <c r="CO34" s="453"/>
      <c r="CP34" s="453"/>
      <c r="CQ34" s="453"/>
      <c r="CR34" s="451"/>
      <c r="CS34" s="451"/>
    </row>
    <row r="35" spans="1:97" s="466" customFormat="1" ht="3" customHeight="1">
      <c r="A35" s="460"/>
      <c r="B35" s="461"/>
      <c r="C35" s="462"/>
      <c r="D35" s="463"/>
      <c r="E35" s="464"/>
      <c r="F35" s="450"/>
      <c r="G35" s="450"/>
      <c r="H35" s="450"/>
      <c r="I35" s="450"/>
      <c r="J35" s="450"/>
      <c r="K35" s="450"/>
      <c r="L35" s="457"/>
      <c r="M35" s="458"/>
      <c r="N35" s="465"/>
      <c r="O35" s="450"/>
      <c r="P35" s="450"/>
      <c r="Q35" s="450"/>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0"/>
      <c r="BD35" s="450"/>
      <c r="BE35" s="450"/>
      <c r="BF35" s="450"/>
      <c r="BG35" s="450"/>
      <c r="BH35" s="450"/>
      <c r="BI35" s="450"/>
      <c r="BJ35" s="450"/>
      <c r="BK35" s="450"/>
      <c r="BL35" s="450"/>
      <c r="BM35" s="450"/>
      <c r="BN35" s="450"/>
      <c r="BO35" s="450"/>
      <c r="BP35" s="450"/>
      <c r="BQ35" s="450"/>
      <c r="BR35" s="450"/>
      <c r="BS35" s="450"/>
      <c r="BT35" s="450"/>
      <c r="BU35" s="450"/>
      <c r="BV35" s="450"/>
      <c r="BW35" s="450"/>
      <c r="BX35" s="450"/>
      <c r="BY35" s="450"/>
      <c r="BZ35" s="450"/>
      <c r="CA35" s="450"/>
      <c r="CB35" s="450"/>
      <c r="CC35" s="450"/>
      <c r="CD35" s="450"/>
      <c r="CE35" s="450"/>
      <c r="CF35" s="450"/>
      <c r="CG35" s="450"/>
      <c r="CH35" s="450"/>
      <c r="CI35" s="450"/>
      <c r="CJ35" s="450"/>
      <c r="CK35" s="450"/>
      <c r="CL35" s="450"/>
      <c r="CM35" s="450"/>
      <c r="CN35" s="450"/>
      <c r="CO35" s="450"/>
      <c r="CP35" s="450"/>
      <c r="CQ35" s="450"/>
      <c r="CR35" s="453"/>
      <c r="CS35" s="453"/>
    </row>
    <row r="36" spans="1:97" s="466" customFormat="1" ht="11.1" customHeight="1">
      <c r="A36" s="467"/>
      <c r="B36" s="468" t="s">
        <v>83</v>
      </c>
      <c r="C36" s="468"/>
      <c r="D36" s="468"/>
      <c r="E36" s="469"/>
      <c r="F36" s="450"/>
      <c r="G36" s="450"/>
      <c r="H36" s="450"/>
      <c r="I36" s="450"/>
      <c r="J36" s="450"/>
      <c r="K36" s="450"/>
      <c r="L36" s="470"/>
      <c r="M36" s="471"/>
      <c r="N36" s="465"/>
      <c r="O36" s="450"/>
      <c r="P36" s="450"/>
      <c r="Q36" s="450"/>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6"/>
      <c r="CS36" s="456"/>
    </row>
    <row r="37" spans="1:97" s="466" customFormat="1" ht="11.1" customHeight="1">
      <c r="A37" s="467"/>
      <c r="B37" s="468" t="s">
        <v>118</v>
      </c>
      <c r="C37" s="468"/>
      <c r="D37" s="468"/>
      <c r="E37" s="469"/>
      <c r="F37" s="450"/>
      <c r="G37" s="450"/>
      <c r="H37" s="450"/>
      <c r="I37" s="450"/>
      <c r="J37" s="450"/>
      <c r="K37" s="450"/>
      <c r="L37" s="470"/>
      <c r="M37" s="471"/>
      <c r="N37" s="465"/>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0"/>
      <c r="BS37" s="450"/>
      <c r="BT37" s="450"/>
      <c r="BU37" s="450"/>
      <c r="BV37" s="450"/>
      <c r="BW37" s="450"/>
      <c r="BX37" s="450"/>
      <c r="BY37" s="450"/>
      <c r="BZ37" s="450"/>
      <c r="CA37" s="450"/>
      <c r="CB37" s="450"/>
      <c r="CC37" s="450"/>
      <c r="CD37" s="450"/>
      <c r="CE37" s="450"/>
      <c r="CF37" s="450"/>
      <c r="CG37" s="450"/>
      <c r="CH37" s="450"/>
      <c r="CI37" s="450"/>
      <c r="CJ37" s="450"/>
      <c r="CK37" s="450"/>
      <c r="CL37" s="450"/>
      <c r="CM37" s="450"/>
      <c r="CN37" s="450"/>
      <c r="CO37" s="450"/>
      <c r="CP37" s="450"/>
      <c r="CQ37" s="450"/>
      <c r="CR37" s="456"/>
      <c r="CS37" s="450"/>
    </row>
    <row r="38" spans="1:97" s="466" customFormat="1" ht="11.1" customHeight="1">
      <c r="A38" s="467"/>
      <c r="B38" s="468" t="s">
        <v>85</v>
      </c>
      <c r="C38" s="468"/>
      <c r="D38" s="468"/>
      <c r="E38" s="469"/>
      <c r="F38" s="450"/>
      <c r="G38" s="450"/>
      <c r="H38" s="450"/>
      <c r="I38" s="450"/>
      <c r="J38" s="450"/>
      <c r="K38" s="450"/>
      <c r="L38" s="470"/>
      <c r="M38" s="471"/>
      <c r="N38" s="465"/>
      <c r="O38" s="450"/>
      <c r="P38" s="450"/>
      <c r="Q38" s="450"/>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1"/>
      <c r="AO38" s="451"/>
      <c r="AP38" s="451"/>
      <c r="AQ38" s="451"/>
      <c r="AR38" s="451"/>
      <c r="AS38" s="451"/>
      <c r="AT38" s="451"/>
      <c r="AU38" s="451"/>
      <c r="AV38" s="451"/>
      <c r="AW38" s="451"/>
      <c r="AX38" s="451"/>
      <c r="AY38" s="451"/>
      <c r="AZ38" s="451"/>
      <c r="BA38" s="451"/>
      <c r="BB38" s="451"/>
      <c r="BC38" s="451"/>
      <c r="BD38" s="451"/>
      <c r="BE38" s="451"/>
      <c r="BF38" s="451"/>
      <c r="BG38" s="451"/>
      <c r="BH38" s="451"/>
      <c r="BI38" s="451"/>
      <c r="BJ38" s="451"/>
      <c r="BK38" s="451"/>
      <c r="BL38" s="451"/>
      <c r="BM38" s="451"/>
      <c r="BN38" s="451"/>
      <c r="BO38" s="451"/>
      <c r="BP38" s="451"/>
      <c r="BQ38" s="451"/>
      <c r="BR38" s="451"/>
      <c r="BS38" s="451"/>
      <c r="BT38" s="451"/>
      <c r="BU38" s="451"/>
      <c r="BV38" s="451"/>
      <c r="BW38" s="451"/>
      <c r="BX38" s="451"/>
      <c r="BY38" s="451"/>
      <c r="BZ38" s="451"/>
      <c r="CA38" s="451"/>
      <c r="CB38" s="451"/>
      <c r="CC38" s="451"/>
      <c r="CD38" s="451"/>
      <c r="CE38" s="451"/>
      <c r="CF38" s="451"/>
      <c r="CG38" s="451"/>
      <c r="CH38" s="451"/>
      <c r="CI38" s="451"/>
      <c r="CJ38" s="451"/>
      <c r="CK38" s="451"/>
      <c r="CL38" s="451"/>
      <c r="CM38" s="451"/>
      <c r="CN38" s="451"/>
      <c r="CO38" s="451"/>
      <c r="CP38" s="451"/>
      <c r="CQ38" s="451"/>
      <c r="CR38" s="456"/>
      <c r="CS38" s="456"/>
    </row>
    <row r="39" spans="1:97" s="473" customFormat="1" ht="8.1" customHeight="1">
      <c r="A39" s="467"/>
      <c r="B39" s="468"/>
      <c r="C39" s="468"/>
      <c r="D39" s="468"/>
      <c r="E39" s="469"/>
      <c r="F39" s="451"/>
      <c r="G39" s="451"/>
      <c r="H39" s="451"/>
      <c r="I39" s="451"/>
      <c r="J39" s="451"/>
      <c r="K39" s="451"/>
      <c r="L39" s="470"/>
      <c r="M39" s="471"/>
      <c r="N39" s="471"/>
      <c r="O39" s="451"/>
      <c r="P39" s="451"/>
      <c r="Q39" s="451"/>
      <c r="R39" s="451"/>
      <c r="S39" s="451"/>
      <c r="T39" s="451"/>
      <c r="U39" s="451"/>
      <c r="V39" s="451"/>
      <c r="W39" s="451"/>
      <c r="X39" s="451"/>
      <c r="Y39" s="451"/>
      <c r="Z39" s="451"/>
      <c r="AA39" s="451"/>
      <c r="AB39" s="451"/>
      <c r="AC39" s="451"/>
      <c r="AD39" s="451"/>
      <c r="AE39" s="451"/>
      <c r="AF39" s="451"/>
      <c r="AG39" s="451"/>
      <c r="AH39" s="451"/>
      <c r="AI39" s="451"/>
      <c r="AJ39" s="451"/>
      <c r="AK39" s="451"/>
      <c r="AL39" s="451"/>
      <c r="AM39" s="451"/>
      <c r="AN39" s="451"/>
      <c r="AO39" s="451"/>
      <c r="AP39" s="451"/>
      <c r="AQ39" s="451"/>
      <c r="AR39" s="451"/>
      <c r="AS39" s="451"/>
      <c r="AT39" s="451"/>
      <c r="AU39" s="451"/>
      <c r="AV39" s="451"/>
      <c r="AW39" s="451"/>
      <c r="AX39" s="451"/>
      <c r="AY39" s="451"/>
      <c r="AZ39" s="451"/>
      <c r="BA39" s="451"/>
      <c r="BB39" s="451"/>
      <c r="BC39" s="451"/>
      <c r="BD39" s="451"/>
      <c r="BE39" s="451"/>
      <c r="BF39" s="451"/>
      <c r="BG39" s="451"/>
      <c r="BH39" s="451"/>
      <c r="BI39" s="451"/>
      <c r="BJ39" s="451"/>
      <c r="BK39" s="451"/>
      <c r="BL39" s="451"/>
      <c r="BM39" s="451"/>
      <c r="BN39" s="451"/>
      <c r="BO39" s="451"/>
      <c r="BP39" s="451"/>
      <c r="BQ39" s="451"/>
      <c r="BR39" s="451"/>
      <c r="BS39" s="451"/>
      <c r="BT39" s="451"/>
      <c r="BU39" s="451"/>
      <c r="BV39" s="451"/>
      <c r="BW39" s="451"/>
      <c r="BX39" s="451"/>
      <c r="BY39" s="451"/>
      <c r="BZ39" s="451"/>
      <c r="CA39" s="451"/>
      <c r="CB39" s="451"/>
      <c r="CC39" s="451"/>
      <c r="CD39" s="451"/>
      <c r="CE39" s="451"/>
      <c r="CF39" s="451"/>
      <c r="CG39" s="451"/>
      <c r="CH39" s="451"/>
      <c r="CI39" s="451"/>
      <c r="CJ39" s="451"/>
      <c r="CK39" s="451"/>
      <c r="CL39" s="451"/>
      <c r="CM39" s="451"/>
      <c r="CN39" s="451"/>
      <c r="CO39" s="451"/>
      <c r="CP39" s="451"/>
      <c r="CQ39" s="451"/>
      <c r="CR39" s="456"/>
      <c r="CS39" s="450"/>
    </row>
    <row r="40" spans="1:97" s="473" customFormat="1" ht="11.1" customHeight="1">
      <c r="A40" s="467"/>
      <c r="B40" s="468" t="s">
        <v>86</v>
      </c>
      <c r="C40" s="468"/>
      <c r="D40" s="468"/>
      <c r="E40" s="469"/>
      <c r="F40" s="451"/>
      <c r="G40" s="451"/>
      <c r="H40" s="451"/>
      <c r="I40" s="451"/>
      <c r="J40" s="451"/>
      <c r="K40" s="451"/>
      <c r="L40" s="470"/>
      <c r="M40" s="471"/>
      <c r="N40" s="471"/>
      <c r="O40" s="451"/>
      <c r="P40" s="451"/>
      <c r="Q40" s="451"/>
      <c r="R40" s="451"/>
      <c r="S40" s="451"/>
      <c r="T40" s="451"/>
      <c r="U40" s="451"/>
      <c r="V40" s="451"/>
      <c r="W40" s="451"/>
      <c r="X40" s="451"/>
      <c r="Y40" s="45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1"/>
      <c r="AW40" s="451"/>
      <c r="AX40" s="451"/>
      <c r="AY40" s="451"/>
      <c r="AZ40" s="451"/>
      <c r="BA40" s="451"/>
      <c r="BB40" s="451"/>
      <c r="BC40" s="451"/>
      <c r="BD40" s="451"/>
      <c r="BE40" s="451"/>
      <c r="BF40" s="451"/>
      <c r="BG40" s="451"/>
      <c r="BH40" s="451"/>
      <c r="BI40" s="451"/>
      <c r="BJ40" s="451"/>
      <c r="BK40" s="451"/>
      <c r="BL40" s="451"/>
      <c r="BM40" s="451"/>
      <c r="BN40" s="451"/>
      <c r="BO40" s="451"/>
      <c r="BP40" s="451"/>
      <c r="BQ40" s="451"/>
      <c r="BR40" s="451"/>
      <c r="BS40" s="451"/>
      <c r="BT40" s="451"/>
      <c r="BU40" s="451"/>
      <c r="BV40" s="451"/>
      <c r="BW40" s="451"/>
      <c r="BX40" s="451"/>
      <c r="BY40" s="451"/>
      <c r="BZ40" s="451"/>
      <c r="CA40" s="451"/>
      <c r="CB40" s="451"/>
      <c r="CC40" s="451"/>
      <c r="CD40" s="451"/>
      <c r="CE40" s="451"/>
      <c r="CF40" s="451"/>
      <c r="CG40" s="451"/>
      <c r="CH40" s="451"/>
      <c r="CI40" s="451"/>
      <c r="CJ40" s="451"/>
      <c r="CK40" s="451"/>
      <c r="CL40" s="451"/>
      <c r="CM40" s="451"/>
      <c r="CN40" s="451"/>
      <c r="CO40" s="451"/>
      <c r="CP40" s="451"/>
      <c r="CQ40" s="451"/>
      <c r="CR40" s="456"/>
      <c r="CS40" s="472"/>
    </row>
    <row r="41" spans="1:97" s="473" customFormat="1" ht="11.1" customHeight="1">
      <c r="A41" s="467"/>
      <c r="B41" s="468" t="s">
        <v>119</v>
      </c>
      <c r="C41" s="468"/>
      <c r="D41" s="468"/>
      <c r="E41" s="469"/>
      <c r="F41" s="451"/>
      <c r="G41" s="451"/>
      <c r="H41" s="451"/>
      <c r="I41" s="451"/>
      <c r="J41" s="451"/>
      <c r="K41" s="451"/>
      <c r="L41" s="470"/>
      <c r="M41" s="471"/>
      <c r="N41" s="471"/>
      <c r="O41" s="451"/>
      <c r="P41" s="451"/>
      <c r="Q41" s="451"/>
      <c r="R41" s="451"/>
      <c r="S41" s="451"/>
      <c r="T41" s="451"/>
      <c r="U41" s="451"/>
      <c r="V41" s="451"/>
      <c r="W41" s="451"/>
      <c r="X41" s="451"/>
      <c r="Y41" s="451"/>
      <c r="Z41" s="451"/>
      <c r="AA41" s="451"/>
      <c r="AB41" s="451"/>
      <c r="AC41" s="451"/>
      <c r="AD41" s="451"/>
      <c r="AE41" s="451"/>
      <c r="AF41" s="451"/>
      <c r="AG41" s="451"/>
      <c r="AH41" s="451"/>
      <c r="AI41" s="451"/>
      <c r="AJ41" s="451"/>
      <c r="AK41" s="451"/>
      <c r="AL41" s="451"/>
      <c r="AM41" s="451"/>
      <c r="AN41" s="451"/>
      <c r="AO41" s="451"/>
      <c r="AP41" s="451"/>
      <c r="AQ41" s="451"/>
      <c r="AR41" s="451"/>
      <c r="AS41" s="451"/>
      <c r="AT41" s="451"/>
      <c r="AU41" s="451"/>
      <c r="AV41" s="451"/>
      <c r="AW41" s="451"/>
      <c r="AX41" s="451"/>
      <c r="AY41" s="451"/>
      <c r="AZ41" s="451"/>
      <c r="BA41" s="451"/>
      <c r="BB41" s="451"/>
      <c r="BC41" s="451"/>
      <c r="BD41" s="451"/>
      <c r="BE41" s="451"/>
      <c r="BF41" s="451"/>
      <c r="BG41" s="451"/>
      <c r="BH41" s="451"/>
      <c r="BI41" s="451"/>
      <c r="BJ41" s="451"/>
      <c r="BK41" s="451"/>
      <c r="BL41" s="451"/>
      <c r="BM41" s="451"/>
      <c r="BN41" s="451"/>
      <c r="BO41" s="451"/>
      <c r="BP41" s="451"/>
      <c r="BQ41" s="451"/>
      <c r="BR41" s="451"/>
      <c r="BS41" s="451"/>
      <c r="BT41" s="451"/>
      <c r="BU41" s="451"/>
      <c r="BV41" s="451"/>
      <c r="BW41" s="451"/>
      <c r="BX41" s="451"/>
      <c r="BY41" s="451"/>
      <c r="BZ41" s="451"/>
      <c r="CA41" s="451"/>
      <c r="CB41" s="451"/>
      <c r="CC41" s="451"/>
      <c r="CD41" s="451"/>
      <c r="CE41" s="451"/>
      <c r="CF41" s="451"/>
      <c r="CG41" s="451"/>
      <c r="CH41" s="451"/>
      <c r="CI41" s="451"/>
      <c r="CJ41" s="451"/>
      <c r="CK41" s="451"/>
      <c r="CL41" s="451"/>
      <c r="CM41" s="451"/>
      <c r="CN41" s="451"/>
      <c r="CO41" s="451"/>
      <c r="CP41" s="451"/>
      <c r="CQ41" s="451"/>
      <c r="CR41" s="456"/>
      <c r="CS41" s="450"/>
    </row>
    <row r="42" spans="1:97" s="473" customFormat="1" ht="11.1" customHeight="1">
      <c r="A42" s="467"/>
      <c r="B42" s="311" t="s">
        <v>88</v>
      </c>
      <c r="C42" s="311"/>
      <c r="D42" s="468"/>
      <c r="E42" s="469"/>
      <c r="F42" s="451"/>
      <c r="G42" s="451"/>
      <c r="H42" s="451"/>
      <c r="I42" s="451"/>
      <c r="J42" s="451"/>
      <c r="K42" s="451"/>
      <c r="L42" s="470"/>
      <c r="M42" s="471"/>
      <c r="N42" s="471"/>
      <c r="O42" s="451"/>
      <c r="P42" s="451"/>
      <c r="Q42" s="451"/>
      <c r="R42" s="450"/>
      <c r="S42" s="450"/>
      <c r="T42" s="450"/>
      <c r="U42" s="450"/>
      <c r="V42" s="450"/>
      <c r="W42" s="450"/>
      <c r="X42" s="471"/>
      <c r="Y42" s="450"/>
      <c r="Z42" s="450"/>
      <c r="AA42" s="450"/>
      <c r="AB42" s="450"/>
      <c r="AC42" s="450"/>
      <c r="AD42" s="471"/>
      <c r="AE42" s="450"/>
      <c r="AF42" s="450"/>
      <c r="AG42" s="450"/>
      <c r="AH42" s="450"/>
      <c r="AI42" s="450"/>
      <c r="AJ42" s="471"/>
      <c r="AK42" s="450"/>
      <c r="AL42" s="450"/>
      <c r="AM42" s="450"/>
      <c r="AN42" s="450"/>
      <c r="AO42" s="450"/>
      <c r="AP42" s="450"/>
      <c r="AQ42" s="450"/>
      <c r="AR42" s="450"/>
      <c r="AS42" s="450"/>
      <c r="AT42" s="450"/>
      <c r="AU42" s="450"/>
      <c r="AV42" s="450"/>
      <c r="AW42" s="450"/>
      <c r="AX42" s="450"/>
      <c r="AY42" s="450"/>
      <c r="AZ42" s="450"/>
      <c r="BA42" s="450"/>
      <c r="BB42" s="450"/>
      <c r="BC42" s="450"/>
      <c r="BD42" s="450"/>
      <c r="BE42" s="450"/>
      <c r="BF42" s="450"/>
      <c r="BG42" s="450"/>
      <c r="BH42" s="450"/>
      <c r="BI42" s="450"/>
      <c r="BJ42" s="450"/>
      <c r="BK42" s="450"/>
      <c r="BL42" s="450"/>
      <c r="BM42" s="450"/>
      <c r="BN42" s="450"/>
      <c r="BO42" s="450"/>
      <c r="BP42" s="450"/>
      <c r="BQ42" s="450"/>
      <c r="BR42" s="450"/>
      <c r="BS42" s="450"/>
      <c r="BT42" s="450"/>
      <c r="BU42" s="450"/>
      <c r="BV42" s="450"/>
      <c r="BW42" s="450"/>
      <c r="BX42" s="450"/>
      <c r="BY42" s="450"/>
      <c r="BZ42" s="450"/>
      <c r="CA42" s="450"/>
      <c r="CB42" s="450"/>
      <c r="CC42" s="450"/>
      <c r="CD42" s="450"/>
      <c r="CE42" s="450"/>
      <c r="CF42" s="450"/>
      <c r="CG42" s="450"/>
      <c r="CH42" s="450"/>
      <c r="CI42" s="450"/>
      <c r="CJ42" s="450"/>
      <c r="CK42" s="450"/>
      <c r="CL42" s="450"/>
      <c r="CM42" s="450"/>
      <c r="CN42" s="450"/>
      <c r="CO42" s="450"/>
      <c r="CP42" s="450"/>
      <c r="CQ42" s="450"/>
      <c r="CR42" s="456"/>
      <c r="CS42" s="474"/>
    </row>
    <row r="43" spans="1:97" s="466" customFormat="1" ht="3" customHeight="1">
      <c r="A43" s="475"/>
      <c r="B43" s="476"/>
      <c r="C43" s="476"/>
      <c r="D43" s="477"/>
      <c r="E43" s="478"/>
      <c r="F43" s="450"/>
      <c r="G43" s="450"/>
      <c r="H43" s="450"/>
      <c r="I43" s="450"/>
      <c r="J43" s="450"/>
      <c r="K43" s="450"/>
      <c r="L43" s="479"/>
      <c r="M43" s="480"/>
      <c r="N43" s="465"/>
      <c r="O43" s="450"/>
      <c r="P43" s="450"/>
      <c r="Q43" s="450"/>
      <c r="R43" s="474"/>
      <c r="S43" s="474"/>
      <c r="T43" s="474"/>
      <c r="U43" s="474"/>
      <c r="V43" s="474"/>
      <c r="W43" s="474"/>
      <c r="X43" s="514"/>
      <c r="Y43" s="474"/>
      <c r="Z43" s="474"/>
      <c r="AA43" s="474"/>
      <c r="AB43" s="474"/>
      <c r="AC43" s="474"/>
      <c r="AD43" s="514"/>
      <c r="AE43" s="474"/>
      <c r="AF43" s="474"/>
      <c r="AG43" s="474"/>
      <c r="AH43" s="474"/>
      <c r="AI43" s="474"/>
      <c r="AJ43" s="514"/>
      <c r="AK43" s="474"/>
      <c r="AL43" s="474"/>
      <c r="AM43" s="474"/>
      <c r="AN43" s="474"/>
      <c r="AO43" s="474"/>
      <c r="AP43" s="474"/>
      <c r="AQ43" s="474"/>
      <c r="AR43" s="474"/>
      <c r="AS43" s="474"/>
      <c r="AT43" s="474"/>
      <c r="AU43" s="474"/>
      <c r="AV43" s="474"/>
      <c r="AW43" s="474"/>
      <c r="AX43" s="474"/>
      <c r="AY43" s="474"/>
      <c r="AZ43" s="474"/>
      <c r="BA43" s="474"/>
      <c r="BB43" s="474"/>
      <c r="BC43" s="474"/>
      <c r="BD43" s="474"/>
      <c r="BE43" s="474"/>
      <c r="BF43" s="474"/>
      <c r="BG43" s="474"/>
      <c r="BH43" s="474"/>
      <c r="BI43" s="474"/>
      <c r="BJ43" s="474"/>
      <c r="BK43" s="474"/>
      <c r="BL43" s="474"/>
      <c r="BM43" s="474"/>
      <c r="BN43" s="474"/>
      <c r="BO43" s="474"/>
      <c r="BP43" s="474"/>
      <c r="BQ43" s="474"/>
      <c r="BR43" s="474"/>
      <c r="BS43" s="474"/>
      <c r="BT43" s="474"/>
      <c r="BU43" s="474"/>
      <c r="BV43" s="474"/>
      <c r="BW43" s="474"/>
      <c r="BX43" s="474"/>
      <c r="BY43" s="474"/>
      <c r="BZ43" s="474"/>
      <c r="CA43" s="474"/>
      <c r="CB43" s="474"/>
      <c r="CC43" s="474"/>
      <c r="CD43" s="474"/>
      <c r="CE43" s="474"/>
      <c r="CF43" s="474"/>
      <c r="CG43" s="474"/>
      <c r="CH43" s="474"/>
      <c r="CI43" s="474"/>
      <c r="CJ43" s="474"/>
      <c r="CK43" s="474"/>
      <c r="CL43" s="474"/>
      <c r="CM43" s="474"/>
      <c r="CN43" s="474"/>
      <c r="CO43" s="474"/>
      <c r="CP43" s="474"/>
      <c r="CQ43" s="474"/>
      <c r="CR43" s="450"/>
      <c r="CS43" s="450"/>
    </row>
    <row r="44" spans="1:97" s="481" customFormat="1" ht="11.1" customHeight="1">
      <c r="C44" s="482"/>
      <c r="D44" s="454"/>
      <c r="E44" s="483"/>
      <c r="F44" s="474"/>
      <c r="G44" s="474"/>
      <c r="H44" s="474"/>
      <c r="I44" s="474"/>
      <c r="J44" s="474"/>
      <c r="K44" s="474"/>
      <c r="L44" s="483"/>
      <c r="M44" s="484"/>
      <c r="N44" s="474"/>
      <c r="O44" s="474"/>
      <c r="P44" s="474"/>
      <c r="Q44" s="474"/>
      <c r="R44" s="450"/>
      <c r="S44" s="450"/>
      <c r="T44" s="450"/>
      <c r="U44" s="450"/>
      <c r="V44" s="450"/>
      <c r="W44" s="450"/>
      <c r="X44" s="471"/>
      <c r="Y44" s="450"/>
      <c r="Z44" s="450"/>
      <c r="AA44" s="450"/>
      <c r="AB44" s="450"/>
      <c r="AC44" s="450"/>
      <c r="AD44" s="471"/>
      <c r="AE44" s="450"/>
      <c r="AF44" s="450"/>
      <c r="AG44" s="450"/>
      <c r="AH44" s="450"/>
      <c r="AI44" s="450"/>
      <c r="AJ44" s="471"/>
      <c r="AK44" s="450"/>
      <c r="AL44" s="450"/>
      <c r="AM44" s="450"/>
      <c r="AN44" s="450"/>
      <c r="AO44" s="450"/>
      <c r="AP44" s="450"/>
      <c r="AQ44" s="450"/>
      <c r="AR44" s="450"/>
      <c r="AS44" s="450"/>
      <c r="AT44" s="450"/>
      <c r="AU44" s="450"/>
      <c r="AV44" s="450"/>
      <c r="AW44" s="450"/>
      <c r="AX44" s="450"/>
      <c r="AY44" s="450"/>
      <c r="AZ44" s="450"/>
      <c r="BA44" s="450"/>
      <c r="BB44" s="450"/>
      <c r="BC44" s="450"/>
      <c r="BD44" s="450"/>
      <c r="BE44" s="450"/>
      <c r="BF44" s="450"/>
      <c r="BG44" s="450"/>
      <c r="BH44" s="450"/>
      <c r="BI44" s="450"/>
      <c r="BJ44" s="450"/>
      <c r="BK44" s="450"/>
      <c r="BL44" s="450"/>
      <c r="BM44" s="450"/>
      <c r="BN44" s="450"/>
      <c r="BO44" s="450"/>
      <c r="BP44" s="450"/>
      <c r="BQ44" s="450"/>
      <c r="BR44" s="450"/>
      <c r="BS44" s="450"/>
      <c r="BT44" s="450"/>
      <c r="BU44" s="450"/>
      <c r="BV44" s="450"/>
      <c r="BW44" s="450"/>
      <c r="BX44" s="450"/>
      <c r="BY44" s="450"/>
      <c r="BZ44" s="450"/>
      <c r="CA44" s="450"/>
      <c r="CB44" s="450"/>
      <c r="CC44" s="450"/>
      <c r="CD44" s="450"/>
      <c r="CE44" s="450"/>
      <c r="CF44" s="450"/>
      <c r="CG44" s="450"/>
      <c r="CH44" s="450"/>
      <c r="CI44" s="450"/>
      <c r="CJ44" s="450"/>
      <c r="CK44" s="450"/>
      <c r="CL44" s="450"/>
      <c r="CM44" s="450"/>
      <c r="CN44" s="450"/>
      <c r="CO44" s="450"/>
      <c r="CP44" s="450"/>
      <c r="CQ44" s="450"/>
      <c r="CR44" s="450"/>
      <c r="CS44" s="450"/>
    </row>
    <row r="45" spans="1:97" s="466" customFormat="1" ht="11.1" customHeight="1">
      <c r="C45" s="485"/>
      <c r="D45" s="454"/>
      <c r="E45" s="486"/>
      <c r="F45" s="450"/>
      <c r="G45" s="450"/>
      <c r="H45" s="450"/>
      <c r="I45" s="450"/>
      <c r="J45" s="450"/>
      <c r="K45" s="450"/>
      <c r="L45" s="486"/>
      <c r="M45" s="487"/>
      <c r="N45" s="450"/>
      <c r="O45" s="450"/>
      <c r="P45" s="450"/>
      <c r="Q45" s="450"/>
      <c r="X45" s="490"/>
      <c r="AD45" s="490"/>
      <c r="AJ45" s="490"/>
      <c r="CR45" s="450"/>
      <c r="CS45" s="450"/>
    </row>
    <row r="46" spans="1:97" s="466" customFormat="1" ht="11.1" customHeight="1">
      <c r="C46" s="485"/>
      <c r="D46" s="454"/>
      <c r="E46" s="486"/>
      <c r="L46" s="486"/>
      <c r="M46" s="486"/>
      <c r="X46" s="492"/>
      <c r="AD46" s="492"/>
      <c r="AJ46" s="492"/>
      <c r="CR46" s="420"/>
      <c r="CS46" s="420"/>
    </row>
    <row r="47" spans="1:97" s="466" customFormat="1" ht="11.1" customHeight="1">
      <c r="C47" s="485"/>
      <c r="D47" s="454"/>
      <c r="E47" s="486"/>
      <c r="L47" s="486"/>
      <c r="M47" s="486"/>
      <c r="R47" s="420"/>
      <c r="S47" s="420"/>
      <c r="T47" s="420"/>
      <c r="U47" s="420"/>
      <c r="V47" s="420"/>
      <c r="W47" s="420"/>
      <c r="X47" s="490"/>
      <c r="Y47" s="420"/>
      <c r="Z47" s="420"/>
      <c r="AA47" s="420"/>
      <c r="AB47" s="420"/>
      <c r="AC47" s="420"/>
      <c r="AD47" s="490"/>
      <c r="AE47" s="420"/>
      <c r="AF47" s="420"/>
      <c r="AG47" s="420"/>
      <c r="AH47" s="420"/>
      <c r="AI47" s="420"/>
      <c r="AJ47" s="490"/>
      <c r="AK47" s="420"/>
      <c r="AL47" s="420"/>
      <c r="AM47" s="420"/>
      <c r="AN47" s="420"/>
      <c r="AO47" s="420"/>
      <c r="AP47" s="420"/>
      <c r="AQ47" s="420"/>
      <c r="AR47" s="420"/>
      <c r="AS47" s="420"/>
      <c r="AT47" s="420"/>
      <c r="AU47" s="420"/>
      <c r="AV47" s="420"/>
      <c r="AW47" s="420"/>
      <c r="AX47" s="420"/>
      <c r="AY47" s="420"/>
      <c r="BB47" s="420"/>
      <c r="BC47" s="420"/>
      <c r="BD47" s="420"/>
      <c r="BE47" s="420"/>
      <c r="BH47" s="420"/>
      <c r="BI47" s="420"/>
      <c r="BJ47" s="420"/>
      <c r="BK47" s="420"/>
      <c r="BN47" s="420"/>
      <c r="BO47" s="420"/>
      <c r="BP47" s="420"/>
      <c r="BQ47" s="420"/>
      <c r="BT47" s="420"/>
      <c r="BU47" s="420"/>
      <c r="BV47" s="420"/>
      <c r="BW47" s="420"/>
      <c r="BZ47" s="420"/>
      <c r="CA47" s="420"/>
      <c r="CB47" s="420"/>
      <c r="CC47" s="420"/>
      <c r="CF47" s="420"/>
      <c r="CG47" s="420"/>
      <c r="CH47" s="420"/>
      <c r="CI47" s="420"/>
      <c r="CR47" s="488"/>
      <c r="CS47" s="488"/>
    </row>
  </sheetData>
  <hyperlinks>
    <hyperlink ref="B38" r:id="rId1" display="http://www.statistique.admin.ch"/>
    <hyperlink ref="B42" r:id="rId2"/>
    <hyperlink ref="CS1" location="Tabelle1!A1" display="Retour Tabelle 1"/>
  </hyperlinks>
  <pageMargins left="0.78740157480314965" right="0.78740157480314965" top="0.98425196850393704" bottom="0.98425196850393704" header="0.51181102362204722" footer="0.51181102362204722"/>
  <pageSetup paperSize="9" scale="58"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CR13:CR26"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showGridLines="0" zoomScaleNormal="100" workbookViewId="0">
      <pane xSplit="5" topLeftCell="F1" activePane="topRight" state="frozen"/>
      <selection pane="topRight" activeCell="N1" sqref="N1"/>
    </sheetView>
  </sheetViews>
  <sheetFormatPr baseColWidth="10" defaultColWidth="5" defaultRowHeight="12.75"/>
  <cols>
    <col min="1" max="1" width="0.75" style="11" customWidth="1"/>
    <col min="2" max="2" width="7" style="11" customWidth="1"/>
    <col min="3" max="3" width="32.25" style="11" customWidth="1"/>
    <col min="4" max="4" width="34.25" style="11" customWidth="1"/>
    <col min="5" max="5" width="8.5" style="196" customWidth="1"/>
    <col min="6" max="6" width="6.625" style="196" customWidth="1"/>
    <col min="7" max="8" width="6.625" style="11" customWidth="1"/>
    <col min="9" max="9" width="1.25" style="11" bestFit="1" customWidth="1"/>
    <col min="10" max="10" width="5.625" style="11" customWidth="1"/>
    <col min="11" max="13" width="6.625" style="11" customWidth="1"/>
    <col min="14" max="14" width="17" style="203" bestFit="1" customWidth="1"/>
    <col min="15" max="15" width="5.5" style="11" bestFit="1" customWidth="1"/>
    <col min="16" max="16384" width="5" style="11"/>
  </cols>
  <sheetData>
    <row r="1" spans="1:16" s="515" customFormat="1" ht="14.1" customHeight="1">
      <c r="B1" s="198" t="s">
        <v>664</v>
      </c>
      <c r="D1" s="199"/>
      <c r="E1" s="200" t="s">
        <v>426</v>
      </c>
      <c r="N1" s="966" t="s">
        <v>770</v>
      </c>
    </row>
    <row r="2" spans="1:16" s="516" customFormat="1" ht="14.1" customHeight="1">
      <c r="B2" s="201" t="s">
        <v>418</v>
      </c>
      <c r="D2" s="199"/>
      <c r="E2" s="202" t="s">
        <v>427</v>
      </c>
      <c r="F2" s="202"/>
      <c r="N2" s="945"/>
    </row>
    <row r="3" spans="1:16" ht="3" customHeight="1">
      <c r="C3" s="204"/>
      <c r="D3" s="15"/>
      <c r="E3" s="16"/>
      <c r="F3" s="16"/>
    </row>
    <row r="4" spans="1:16" ht="3" customHeight="1">
      <c r="A4" s="20"/>
      <c r="B4" s="205"/>
      <c r="C4" s="206"/>
      <c r="D4" s="22"/>
      <c r="E4" s="207"/>
      <c r="F4" s="208"/>
      <c r="G4" s="209"/>
      <c r="H4" s="209"/>
      <c r="I4" s="209"/>
      <c r="J4" s="582"/>
      <c r="K4" s="209"/>
      <c r="L4" s="209"/>
      <c r="M4" s="22"/>
      <c r="N4" s="919"/>
    </row>
    <row r="5" spans="1:16" s="220" customFormat="1" ht="10.15" customHeight="1">
      <c r="A5" s="211"/>
      <c r="B5" s="212" t="s">
        <v>91</v>
      </c>
      <c r="C5" s="213" t="s">
        <v>39</v>
      </c>
      <c r="D5" s="214" t="s">
        <v>40</v>
      </c>
      <c r="E5" s="215" t="s">
        <v>41</v>
      </c>
      <c r="F5" s="216"/>
      <c r="G5" s="217"/>
      <c r="H5" s="217"/>
      <c r="I5" s="217"/>
      <c r="J5" s="1087"/>
      <c r="K5" s="217"/>
      <c r="L5" s="217"/>
      <c r="M5" s="218"/>
      <c r="N5" s="922" t="s">
        <v>93</v>
      </c>
    </row>
    <row r="6" spans="1:16" s="220" customFormat="1" ht="10.15" customHeight="1">
      <c r="A6" s="211"/>
      <c r="B6" s="221"/>
      <c r="C6" s="222"/>
      <c r="D6" s="223"/>
      <c r="E6" s="215" t="s">
        <v>45</v>
      </c>
      <c r="F6" s="216"/>
      <c r="G6" s="217"/>
      <c r="H6" s="217"/>
      <c r="I6" s="217"/>
      <c r="J6" s="1087"/>
      <c r="K6" s="217"/>
      <c r="L6" s="217"/>
      <c r="M6" s="218"/>
      <c r="N6" s="922" t="s">
        <v>94</v>
      </c>
    </row>
    <row r="7" spans="1:16" s="231" customFormat="1" ht="3" customHeight="1">
      <c r="A7" s="224"/>
      <c r="B7" s="221"/>
      <c r="C7" s="50"/>
      <c r="D7" s="225"/>
      <c r="E7" s="226"/>
      <c r="F7" s="227"/>
      <c r="G7" s="228"/>
      <c r="H7" s="228"/>
      <c r="I7" s="228"/>
      <c r="J7" s="1100"/>
      <c r="K7" s="228"/>
      <c r="L7" s="228"/>
      <c r="M7" s="229"/>
      <c r="N7" s="925"/>
    </row>
    <row r="8" spans="1:16" s="231" customFormat="1" ht="10.15" customHeight="1">
      <c r="A8" s="224"/>
      <c r="B8" s="221"/>
      <c r="C8" s="50"/>
      <c r="D8" s="225"/>
      <c r="E8" s="232"/>
      <c r="F8" s="233"/>
      <c r="G8" s="55"/>
      <c r="H8" s="55"/>
      <c r="I8" s="55"/>
      <c r="J8" s="1101"/>
      <c r="K8" s="55"/>
      <c r="L8" s="55"/>
      <c r="M8" s="234"/>
      <c r="N8" s="922" t="s">
        <v>95</v>
      </c>
    </row>
    <row r="9" spans="1:16" s="220" customFormat="1" ht="10.15" customHeight="1">
      <c r="A9" s="211"/>
      <c r="B9" s="221"/>
      <c r="C9" s="50"/>
      <c r="D9" s="225"/>
      <c r="E9" s="235" t="s">
        <v>96</v>
      </c>
      <c r="F9" s="236" t="s">
        <v>97</v>
      </c>
      <c r="G9" s="237" t="s">
        <v>98</v>
      </c>
      <c r="H9" s="237" t="s">
        <v>99</v>
      </c>
      <c r="I9" s="237"/>
      <c r="J9" s="1102" t="s">
        <v>423</v>
      </c>
      <c r="K9" s="237" t="s">
        <v>568</v>
      </c>
      <c r="L9" s="237" t="s">
        <v>662</v>
      </c>
      <c r="M9" s="238" t="s">
        <v>730</v>
      </c>
      <c r="N9" s="922" t="s">
        <v>100</v>
      </c>
    </row>
    <row r="10" spans="1:16" s="71" customFormat="1" ht="3" customHeight="1">
      <c r="A10" s="72"/>
      <c r="B10" s="239"/>
      <c r="C10" s="146"/>
      <c r="D10" s="60"/>
      <c r="E10" s="240"/>
      <c r="F10" s="241"/>
      <c r="G10" s="242"/>
      <c r="H10" s="242"/>
      <c r="I10" s="242"/>
      <c r="J10" s="1103"/>
      <c r="K10" s="242"/>
      <c r="L10" s="242"/>
      <c r="M10" s="243"/>
      <c r="N10" s="933"/>
    </row>
    <row r="11" spans="1:16" s="71" customFormat="1" ht="5.0999999999999996" customHeight="1">
      <c r="A11" s="151"/>
      <c r="B11" s="154"/>
      <c r="C11" s="160"/>
      <c r="D11" s="161"/>
      <c r="E11" s="245"/>
      <c r="F11" s="246"/>
      <c r="G11" s="247"/>
      <c r="H11" s="247"/>
      <c r="I11" s="247"/>
      <c r="J11" s="146"/>
      <c r="K11" s="247"/>
      <c r="L11" s="247"/>
      <c r="M11" s="248"/>
      <c r="N11" s="935"/>
    </row>
    <row r="12" spans="1:16" s="259" customFormat="1" ht="11.1" customHeight="1">
      <c r="A12" s="250"/>
      <c r="B12" s="251"/>
      <c r="C12" s="252" t="s">
        <v>101</v>
      </c>
      <c r="D12" s="253" t="s">
        <v>102</v>
      </c>
      <c r="E12" s="254"/>
      <c r="F12" s="255"/>
      <c r="G12" s="256"/>
      <c r="H12" s="256"/>
      <c r="I12" s="256"/>
      <c r="J12" s="608"/>
      <c r="K12" s="256"/>
      <c r="L12" s="256"/>
      <c r="M12" s="257"/>
      <c r="N12" s="1104"/>
    </row>
    <row r="13" spans="1:16" s="947" customFormat="1" ht="11.1" customHeight="1">
      <c r="A13" s="946"/>
      <c r="B13" s="537">
        <v>53</v>
      </c>
      <c r="C13" s="262" t="s">
        <v>419</v>
      </c>
      <c r="D13" s="263" t="s">
        <v>420</v>
      </c>
      <c r="E13" s="1105">
        <v>100</v>
      </c>
      <c r="F13" s="1106">
        <v>101.0202</v>
      </c>
      <c r="G13" s="1007">
        <v>100.5916</v>
      </c>
      <c r="H13" s="1074">
        <v>100</v>
      </c>
      <c r="I13" s="90" t="s">
        <v>665</v>
      </c>
      <c r="J13" s="1074">
        <v>99.858800000000002</v>
      </c>
      <c r="K13" s="1140">
        <v>98.936499999999995</v>
      </c>
      <c r="L13" s="1140">
        <v>99.977099999999993</v>
      </c>
      <c r="M13" s="1112">
        <v>99.372200000000007</v>
      </c>
      <c r="N13" s="1107">
        <f>((M13-L13)/L13)*100</f>
        <v>-0.60503855382881333</v>
      </c>
      <c r="O13" s="1010"/>
      <c r="P13" s="948"/>
    </row>
    <row r="14" spans="1:16" s="269" customFormat="1" ht="5.0999999999999996" customHeight="1">
      <c r="A14" s="271"/>
      <c r="B14" s="272"/>
      <c r="C14" s="100"/>
      <c r="D14" s="540"/>
      <c r="E14" s="1013"/>
      <c r="F14" s="1008"/>
      <c r="G14" s="1006"/>
      <c r="H14" s="275"/>
      <c r="I14" s="275"/>
      <c r="J14" s="622"/>
      <c r="K14" s="275"/>
      <c r="L14" s="275"/>
      <c r="M14" s="60"/>
      <c r="N14" s="1108"/>
      <c r="O14" s="1010"/>
      <c r="P14" s="270"/>
    </row>
    <row r="15" spans="1:16" s="269" customFormat="1" ht="11.1" customHeight="1">
      <c r="A15" s="271"/>
      <c r="B15" s="277">
        <v>53.1</v>
      </c>
      <c r="C15" s="278" t="s">
        <v>171</v>
      </c>
      <c r="D15" s="282" t="s">
        <v>172</v>
      </c>
      <c r="E15" s="1013">
        <v>53.426000000000002</v>
      </c>
      <c r="F15" s="1008">
        <v>100.26390000000001</v>
      </c>
      <c r="G15" s="1006">
        <v>99.517899999999997</v>
      </c>
      <c r="H15" s="275">
        <v>100</v>
      </c>
      <c r="I15" s="275" t="s">
        <v>665</v>
      </c>
      <c r="J15" s="622">
        <v>100.51300000000001</v>
      </c>
      <c r="K15" s="275">
        <v>99.818399999999997</v>
      </c>
      <c r="L15" s="275">
        <v>100.74760000000001</v>
      </c>
      <c r="M15" s="60">
        <v>100.294</v>
      </c>
      <c r="N15" s="1109">
        <f>((M15-L15)/L15)*100</f>
        <v>-0.45023405024041135</v>
      </c>
      <c r="O15" s="1010"/>
      <c r="P15" s="270"/>
    </row>
    <row r="16" spans="1:16" s="269" customFormat="1" ht="11.1" customHeight="1">
      <c r="A16" s="271"/>
      <c r="B16" s="277">
        <v>53.2</v>
      </c>
      <c r="C16" s="278" t="s">
        <v>173</v>
      </c>
      <c r="D16" s="282" t="s">
        <v>174</v>
      </c>
      <c r="E16" s="1013">
        <v>46.573999999999998</v>
      </c>
      <c r="F16" s="1008">
        <v>102.6718</v>
      </c>
      <c r="G16" s="1006">
        <v>102.96510000000001</v>
      </c>
      <c r="H16" s="275">
        <v>100</v>
      </c>
      <c r="I16" s="275" t="s">
        <v>665</v>
      </c>
      <c r="J16" s="622">
        <v>98.581599999999995</v>
      </c>
      <c r="K16" s="275">
        <v>97.242699999999999</v>
      </c>
      <c r="L16" s="275">
        <v>98.438100000000006</v>
      </c>
      <c r="M16" s="60">
        <v>97.667699999999996</v>
      </c>
      <c r="N16" s="1109">
        <f>((M16-L16)/L16)*100</f>
        <v>-0.78262380115017383</v>
      </c>
      <c r="O16" s="1010"/>
      <c r="P16" s="270"/>
    </row>
    <row r="17" spans="1:16" s="284" customFormat="1" ht="5.0999999999999996" customHeight="1">
      <c r="A17" s="285"/>
      <c r="B17" s="286"/>
      <c r="C17" s="116"/>
      <c r="D17" s="287"/>
      <c r="E17" s="288"/>
      <c r="F17" s="289"/>
      <c r="G17" s="290"/>
      <c r="H17" s="290"/>
      <c r="I17" s="290"/>
      <c r="J17" s="623"/>
      <c r="K17" s="290"/>
      <c r="L17" s="290"/>
      <c r="M17" s="287"/>
      <c r="N17" s="943"/>
      <c r="P17" s="270"/>
    </row>
    <row r="18" spans="1:16" s="284" customFormat="1" ht="5.0999999999999996" customHeight="1">
      <c r="A18" s="292"/>
      <c r="B18" s="293"/>
      <c r="C18" s="294"/>
      <c r="D18" s="293"/>
      <c r="E18" s="295"/>
      <c r="F18" s="295"/>
      <c r="G18" s="293"/>
      <c r="H18" s="293"/>
      <c r="I18" s="293"/>
      <c r="J18" s="293"/>
      <c r="K18" s="293"/>
      <c r="L18" s="293"/>
      <c r="M18" s="293"/>
      <c r="N18" s="296"/>
    </row>
    <row r="19" spans="1:16" s="284" customFormat="1" ht="10.5" customHeight="1">
      <c r="A19" s="292"/>
      <c r="B19" s="1110" t="s">
        <v>666</v>
      </c>
      <c r="C19" s="543"/>
      <c r="D19" s="544"/>
      <c r="E19" s="125"/>
      <c r="F19" s="125"/>
      <c r="G19" s="292"/>
      <c r="H19" s="292"/>
      <c r="I19" s="292"/>
      <c r="J19" s="292"/>
      <c r="K19" s="292"/>
      <c r="L19" s="292"/>
      <c r="M19" s="292"/>
      <c r="N19" s="298"/>
    </row>
    <row r="20" spans="1:16" s="284" customFormat="1" ht="10.5" customHeight="1">
      <c r="A20" s="292"/>
      <c r="B20" s="1110" t="s">
        <v>667</v>
      </c>
      <c r="C20" s="543"/>
      <c r="D20" s="544"/>
      <c r="E20" s="125"/>
      <c r="F20" s="125"/>
      <c r="G20" s="292"/>
      <c r="H20" s="292"/>
      <c r="I20" s="292"/>
      <c r="J20" s="292"/>
      <c r="K20" s="292"/>
      <c r="L20" s="292"/>
      <c r="M20" s="292"/>
      <c r="N20" s="298"/>
    </row>
    <row r="21" spans="1:16" s="269" customFormat="1" ht="15" customHeight="1">
      <c r="C21" s="299"/>
      <c r="D21" s="300"/>
      <c r="E21" s="125"/>
      <c r="F21" s="301"/>
      <c r="N21" s="298"/>
    </row>
    <row r="22" spans="1:16" s="301" customFormat="1" ht="3" customHeight="1">
      <c r="A22" s="302"/>
      <c r="B22" s="303"/>
      <c r="C22" s="304"/>
      <c r="D22" s="305"/>
      <c r="E22" s="306"/>
      <c r="G22" s="1011"/>
      <c r="N22" s="298"/>
    </row>
    <row r="23" spans="1:16" s="301" customFormat="1" ht="11.1" customHeight="1">
      <c r="A23" s="307"/>
      <c r="B23" s="1098" t="s">
        <v>83</v>
      </c>
      <c r="C23" s="1098"/>
      <c r="D23" s="1098"/>
      <c r="E23" s="308"/>
    </row>
    <row r="24" spans="1:16" s="301" customFormat="1" ht="11.1" customHeight="1">
      <c r="A24" s="307"/>
      <c r="B24" s="1098" t="s">
        <v>118</v>
      </c>
      <c r="C24" s="1098"/>
      <c r="D24" s="1098"/>
      <c r="E24" s="308"/>
    </row>
    <row r="25" spans="1:16" s="301" customFormat="1" ht="11.1" customHeight="1">
      <c r="A25" s="307"/>
      <c r="B25" s="1098" t="s">
        <v>85</v>
      </c>
      <c r="C25" s="1098"/>
      <c r="D25" s="1098"/>
      <c r="E25" s="308"/>
      <c r="H25" s="1094"/>
    </row>
    <row r="26" spans="1:16" s="310" customFormat="1" ht="8.1" customHeight="1">
      <c r="A26" s="307"/>
      <c r="B26" s="1098"/>
      <c r="C26" s="1098"/>
      <c r="D26" s="1098"/>
      <c r="E26" s="308"/>
      <c r="F26" s="301"/>
      <c r="G26" s="301"/>
      <c r="H26" s="301"/>
      <c r="I26" s="301"/>
      <c r="J26" s="301"/>
      <c r="K26" s="301"/>
      <c r="L26" s="301"/>
      <c r="M26" s="301"/>
      <c r="N26" s="301"/>
    </row>
    <row r="27" spans="1:16" s="310" customFormat="1" ht="11.1" customHeight="1">
      <c r="A27" s="307"/>
      <c r="B27" s="1098" t="s">
        <v>86</v>
      </c>
      <c r="C27" s="1098"/>
      <c r="D27" s="1098"/>
      <c r="E27" s="308"/>
      <c r="N27" s="309"/>
    </row>
    <row r="28" spans="1:16" s="310" customFormat="1" ht="11.1" customHeight="1">
      <c r="A28" s="307"/>
      <c r="B28" s="1098" t="s">
        <v>119</v>
      </c>
      <c r="C28" s="1098"/>
      <c r="D28" s="1098"/>
      <c r="E28" s="308"/>
      <c r="N28" s="298"/>
    </row>
    <row r="29" spans="1:16" s="310" customFormat="1" ht="11.1" customHeight="1">
      <c r="A29" s="307"/>
      <c r="B29" s="1099" t="s">
        <v>88</v>
      </c>
      <c r="C29" s="1099"/>
      <c r="D29" s="1098"/>
      <c r="E29" s="308"/>
      <c r="F29" s="301"/>
      <c r="N29" s="312"/>
    </row>
    <row r="30" spans="1:16" s="301" customFormat="1" ht="3" customHeight="1">
      <c r="A30" s="313"/>
      <c r="B30" s="314"/>
      <c r="C30" s="314"/>
      <c r="D30" s="315"/>
      <c r="E30" s="316"/>
      <c r="F30" s="317"/>
      <c r="N30" s="298"/>
    </row>
    <row r="31" spans="1:16" s="317" customFormat="1" ht="11.1" customHeight="1">
      <c r="C31" s="318"/>
      <c r="D31" s="319"/>
      <c r="E31" s="195"/>
      <c r="F31" s="195"/>
      <c r="N31" s="320"/>
    </row>
    <row r="32" spans="1:16" s="301" customFormat="1" ht="11.1" customHeight="1">
      <c r="C32" s="321"/>
      <c r="D32" s="319"/>
      <c r="E32" s="193"/>
      <c r="F32" s="193"/>
      <c r="N32" s="298"/>
    </row>
    <row r="33" spans="3:14" s="301" customFormat="1" ht="11.1" customHeight="1">
      <c r="C33" s="321"/>
      <c r="D33" s="319"/>
      <c r="E33" s="193"/>
      <c r="F33" s="193"/>
      <c r="N33" s="298"/>
    </row>
    <row r="34" spans="3:14" s="301" customFormat="1" ht="11.1" customHeight="1">
      <c r="C34" s="321"/>
      <c r="D34" s="319"/>
      <c r="E34" s="193"/>
      <c r="F34" s="193"/>
      <c r="N34" s="298"/>
    </row>
    <row r="35" spans="3:14" s="301" customFormat="1" ht="11.1" customHeight="1">
      <c r="C35" s="321"/>
      <c r="D35" s="319"/>
      <c r="E35" s="193"/>
      <c r="F35" s="193"/>
      <c r="N35" s="298"/>
    </row>
    <row r="36" spans="3:14" s="269" customFormat="1" ht="11.1" customHeight="1">
      <c r="C36" s="300"/>
      <c r="D36" s="319"/>
      <c r="E36" s="179"/>
      <c r="F36" s="179"/>
      <c r="N36" s="309"/>
    </row>
    <row r="37" spans="3:14" s="130" customFormat="1" ht="11.1" customHeight="1">
      <c r="C37" s="178"/>
      <c r="D37" s="178"/>
      <c r="E37" s="179"/>
      <c r="F37" s="179"/>
      <c r="N37" s="312"/>
    </row>
    <row r="38" spans="3:14" s="317" customFormat="1">
      <c r="C38" s="319"/>
      <c r="D38" s="319"/>
      <c r="E38" s="125"/>
      <c r="F38" s="125"/>
      <c r="N38" s="320"/>
    </row>
  </sheetData>
  <hyperlinks>
    <hyperlink ref="B25" r:id="rId1" display="http://www.statistique.admin.ch"/>
    <hyperlink ref="B29" r:id="rId2"/>
    <hyperlink ref="N1" location="Tabelle1!A1" display="Retour Tabelle 1"/>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showGridLines="0" zoomScaleNormal="100" workbookViewId="0">
      <pane xSplit="5" topLeftCell="F1" activePane="topRight" state="frozen"/>
      <selection pane="topRight" activeCell="N1" sqref="N1"/>
    </sheetView>
  </sheetViews>
  <sheetFormatPr baseColWidth="10" defaultColWidth="5" defaultRowHeight="12.75"/>
  <cols>
    <col min="1" max="1" width="0.75" style="11" customWidth="1"/>
    <col min="2" max="2" width="7" style="11" customWidth="1"/>
    <col min="3" max="3" width="33.75" style="11" customWidth="1"/>
    <col min="4" max="4" width="36.25" style="11" customWidth="1"/>
    <col min="5" max="5" width="8.5" style="196" customWidth="1"/>
    <col min="6" max="6" width="6.625" style="196" customWidth="1"/>
    <col min="7" max="8" width="6.625" style="11" customWidth="1"/>
    <col min="9" max="9" width="1.25" style="11" bestFit="1" customWidth="1"/>
    <col min="10" max="10" width="5.625" style="11" customWidth="1"/>
    <col min="11" max="13" width="6.625" style="11" customWidth="1"/>
    <col min="14" max="14" width="17" style="203" bestFit="1" customWidth="1"/>
    <col min="15" max="15" width="6.125" style="11" bestFit="1" customWidth="1"/>
    <col min="16" max="16384" width="5" style="11"/>
  </cols>
  <sheetData>
    <row r="1" spans="1:16" s="197" customFormat="1" ht="14.1" customHeight="1">
      <c r="B1" s="198" t="s">
        <v>167</v>
      </c>
      <c r="C1" s="515"/>
      <c r="D1" s="199"/>
      <c r="E1" s="200" t="s">
        <v>426</v>
      </c>
      <c r="N1" s="966" t="s">
        <v>770</v>
      </c>
    </row>
    <row r="2" spans="1:16" ht="14.1" customHeight="1">
      <c r="B2" s="201" t="s">
        <v>168</v>
      </c>
      <c r="C2" s="516"/>
      <c r="D2" s="199"/>
      <c r="E2" s="202" t="s">
        <v>427</v>
      </c>
      <c r="F2" s="202"/>
    </row>
    <row r="3" spans="1:16" ht="3" customHeight="1">
      <c r="B3" s="516"/>
      <c r="C3" s="517"/>
      <c r="D3" s="518"/>
      <c r="E3" s="16"/>
      <c r="F3" s="16"/>
    </row>
    <row r="4" spans="1:16" ht="3" customHeight="1">
      <c r="A4" s="20"/>
      <c r="B4" s="519"/>
      <c r="C4" s="520"/>
      <c r="D4" s="521"/>
      <c r="E4" s="207"/>
      <c r="F4" s="208"/>
      <c r="G4" s="209"/>
      <c r="H4" s="209"/>
      <c r="I4" s="209"/>
      <c r="J4" s="582"/>
      <c r="K4" s="209"/>
      <c r="L4" s="209"/>
      <c r="M4" s="22"/>
      <c r="N4" s="919"/>
    </row>
    <row r="5" spans="1:16" s="220" customFormat="1" ht="10.15" customHeight="1">
      <c r="A5" s="211"/>
      <c r="B5" s="522" t="s">
        <v>91</v>
      </c>
      <c r="C5" s="523" t="s">
        <v>39</v>
      </c>
      <c r="D5" s="524" t="s">
        <v>40</v>
      </c>
      <c r="E5" s="215" t="s">
        <v>41</v>
      </c>
      <c r="F5" s="216"/>
      <c r="G5" s="217"/>
      <c r="H5" s="217"/>
      <c r="I5" s="217"/>
      <c r="J5" s="1087"/>
      <c r="K5" s="217"/>
      <c r="L5" s="217"/>
      <c r="M5" s="218"/>
      <c r="N5" s="922" t="s">
        <v>93</v>
      </c>
    </row>
    <row r="6" spans="1:16" s="220" customFormat="1" ht="10.15" customHeight="1">
      <c r="A6" s="211"/>
      <c r="B6" s="525"/>
      <c r="C6" s="526"/>
      <c r="D6" s="527"/>
      <c r="E6" s="215" t="s">
        <v>45</v>
      </c>
      <c r="F6" s="216"/>
      <c r="G6" s="217"/>
      <c r="H6" s="217"/>
      <c r="I6" s="217"/>
      <c r="J6" s="1087"/>
      <c r="K6" s="217"/>
      <c r="L6" s="217"/>
      <c r="M6" s="218"/>
      <c r="N6" s="922" t="s">
        <v>94</v>
      </c>
    </row>
    <row r="7" spans="1:16" s="231" customFormat="1" ht="3" customHeight="1">
      <c r="A7" s="224"/>
      <c r="B7" s="525"/>
      <c r="C7" s="528"/>
      <c r="D7" s="529"/>
      <c r="E7" s="226"/>
      <c r="F7" s="227"/>
      <c r="G7" s="228"/>
      <c r="H7" s="228"/>
      <c r="I7" s="228"/>
      <c r="J7" s="1100"/>
      <c r="K7" s="228"/>
      <c r="L7" s="228"/>
      <c r="M7" s="229"/>
      <c r="N7" s="925"/>
    </row>
    <row r="8" spans="1:16" s="231" customFormat="1" ht="10.15" customHeight="1">
      <c r="A8" s="224"/>
      <c r="B8" s="525"/>
      <c r="C8" s="528"/>
      <c r="D8" s="529"/>
      <c r="E8" s="232"/>
      <c r="F8" s="233"/>
      <c r="G8" s="55"/>
      <c r="H8" s="55"/>
      <c r="I8" s="55"/>
      <c r="J8" s="1101"/>
      <c r="K8" s="55"/>
      <c r="L8" s="55"/>
      <c r="M8" s="234"/>
      <c r="N8" s="922" t="s">
        <v>95</v>
      </c>
    </row>
    <row r="9" spans="1:16" s="220" customFormat="1" ht="10.15" customHeight="1">
      <c r="A9" s="211"/>
      <c r="B9" s="525"/>
      <c r="C9" s="528"/>
      <c r="D9" s="529"/>
      <c r="E9" s="235" t="s">
        <v>96</v>
      </c>
      <c r="F9" s="236" t="s">
        <v>97</v>
      </c>
      <c r="G9" s="237" t="s">
        <v>98</v>
      </c>
      <c r="H9" s="237" t="s">
        <v>99</v>
      </c>
      <c r="I9" s="237"/>
      <c r="J9" s="1102" t="s">
        <v>423</v>
      </c>
      <c r="K9" s="237" t="s">
        <v>568</v>
      </c>
      <c r="L9" s="237" t="s">
        <v>662</v>
      </c>
      <c r="M9" s="238" t="s">
        <v>730</v>
      </c>
      <c r="N9" s="922" t="s">
        <v>100</v>
      </c>
    </row>
    <row r="10" spans="1:16" s="71" customFormat="1" ht="3" customHeight="1">
      <c r="A10" s="72"/>
      <c r="B10" s="530"/>
      <c r="C10" s="531"/>
      <c r="D10" s="532"/>
      <c r="E10" s="240"/>
      <c r="F10" s="241"/>
      <c r="G10" s="242"/>
      <c r="H10" s="242"/>
      <c r="I10" s="242"/>
      <c r="J10" s="1103"/>
      <c r="K10" s="242"/>
      <c r="L10" s="242"/>
      <c r="M10" s="243"/>
      <c r="N10" s="933"/>
    </row>
    <row r="11" spans="1:16" s="71" customFormat="1" ht="5.0999999999999996" customHeight="1">
      <c r="A11" s="151"/>
      <c r="B11" s="533"/>
      <c r="C11" s="534"/>
      <c r="D11" s="535"/>
      <c r="E11" s="245"/>
      <c r="F11" s="246"/>
      <c r="G11" s="247"/>
      <c r="H11" s="247"/>
      <c r="I11" s="247"/>
      <c r="J11" s="146"/>
      <c r="K11" s="247"/>
      <c r="L11" s="247"/>
      <c r="M11" s="248"/>
      <c r="N11" s="935"/>
    </row>
    <row r="12" spans="1:16" s="259" customFormat="1" ht="11.1" customHeight="1">
      <c r="A12" s="250"/>
      <c r="B12" s="536"/>
      <c r="C12" s="262" t="s">
        <v>101</v>
      </c>
      <c r="D12" s="263" t="s">
        <v>102</v>
      </c>
      <c r="E12" s="254"/>
      <c r="F12" s="255"/>
      <c r="G12" s="256"/>
      <c r="H12" s="256"/>
      <c r="I12" s="256"/>
      <c r="J12" s="608"/>
      <c r="K12" s="256"/>
      <c r="L12" s="256"/>
      <c r="M12" s="257"/>
      <c r="N12" s="1104"/>
    </row>
    <row r="13" spans="1:16" s="269" customFormat="1" ht="11.1" customHeight="1">
      <c r="A13" s="260"/>
      <c r="B13" s="537">
        <v>53</v>
      </c>
      <c r="C13" s="262" t="s">
        <v>169</v>
      </c>
      <c r="D13" s="263" t="s">
        <v>170</v>
      </c>
      <c r="E13" s="1029">
        <v>100</v>
      </c>
      <c r="F13" s="87">
        <v>101.14709999999999</v>
      </c>
      <c r="G13" s="804">
        <v>100.7915</v>
      </c>
      <c r="H13" s="266">
        <v>100</v>
      </c>
      <c r="I13" s="266" t="s">
        <v>665</v>
      </c>
      <c r="J13" s="610">
        <v>99.810400000000001</v>
      </c>
      <c r="K13" s="266">
        <v>98.860100000000003</v>
      </c>
      <c r="L13" s="266">
        <v>99.899799999999999</v>
      </c>
      <c r="M13" s="267">
        <v>99.045000000000002</v>
      </c>
      <c r="N13" s="1111">
        <f>((M13-L13)/L13)*100</f>
        <v>-0.85565736868341813</v>
      </c>
      <c r="O13" s="1009"/>
      <c r="P13" s="270"/>
    </row>
    <row r="14" spans="1:16" s="269" customFormat="1" ht="5.0999999999999996" customHeight="1">
      <c r="A14" s="271"/>
      <c r="B14" s="538"/>
      <c r="C14" s="539"/>
      <c r="D14" s="540"/>
      <c r="E14" s="1013"/>
      <c r="F14" s="1008"/>
      <c r="G14" s="1006"/>
      <c r="H14" s="275"/>
      <c r="I14" s="275"/>
      <c r="J14" s="622"/>
      <c r="K14" s="275"/>
      <c r="L14" s="275"/>
      <c r="M14" s="60"/>
      <c r="N14" s="1108"/>
      <c r="O14" s="270"/>
      <c r="P14" s="270"/>
    </row>
    <row r="15" spans="1:16" s="269" customFormat="1" ht="11.1" customHeight="1">
      <c r="A15" s="271"/>
      <c r="B15" s="541">
        <v>53.1</v>
      </c>
      <c r="C15" s="542" t="s">
        <v>171</v>
      </c>
      <c r="D15" s="282" t="s">
        <v>172</v>
      </c>
      <c r="E15" s="1013">
        <v>58.9026</v>
      </c>
      <c r="F15" s="1008">
        <v>100.05119999999999</v>
      </c>
      <c r="G15" s="1006">
        <v>99.352099999999993</v>
      </c>
      <c r="H15" s="275">
        <v>100</v>
      </c>
      <c r="I15" s="275" t="s">
        <v>665</v>
      </c>
      <c r="J15" s="622">
        <v>100.67100000000001</v>
      </c>
      <c r="K15" s="275">
        <v>99.739800000000002</v>
      </c>
      <c r="L15" s="275">
        <v>100.8903</v>
      </c>
      <c r="M15" s="60">
        <v>100.3077</v>
      </c>
      <c r="N15" s="1109">
        <f>((M15-L15)/L15)*100</f>
        <v>-0.57745888355966768</v>
      </c>
      <c r="O15" s="259"/>
      <c r="P15" s="270"/>
    </row>
    <row r="16" spans="1:16" s="269" customFormat="1" ht="11.1" customHeight="1">
      <c r="A16" s="271"/>
      <c r="B16" s="541">
        <v>53.2</v>
      </c>
      <c r="C16" s="542" t="s">
        <v>173</v>
      </c>
      <c r="D16" s="282" t="s">
        <v>174</v>
      </c>
      <c r="E16" s="1013">
        <v>41.0974</v>
      </c>
      <c r="F16" s="1008">
        <v>103.551</v>
      </c>
      <c r="G16" s="1006">
        <v>103.9272</v>
      </c>
      <c r="H16" s="275">
        <v>100</v>
      </c>
      <c r="I16" s="275" t="s">
        <v>665</v>
      </c>
      <c r="J16" s="622">
        <v>98.161100000000005</v>
      </c>
      <c r="K16" s="275">
        <v>97.179599999999994</v>
      </c>
      <c r="L16" s="275">
        <v>98.045100000000005</v>
      </c>
      <c r="M16" s="60">
        <v>96.815200000000004</v>
      </c>
      <c r="N16" s="1109">
        <f>((M16-L16)/L16)*100</f>
        <v>-1.2544227095489735</v>
      </c>
      <c r="O16" s="1009"/>
      <c r="P16" s="270"/>
    </row>
    <row r="17" spans="1:14" s="284" customFormat="1" ht="5.0999999999999996" customHeight="1">
      <c r="A17" s="285"/>
      <c r="B17" s="286"/>
      <c r="C17" s="116"/>
      <c r="D17" s="287"/>
      <c r="E17" s="288"/>
      <c r="F17" s="1022"/>
      <c r="G17" s="1023"/>
      <c r="H17" s="290"/>
      <c r="I17" s="290"/>
      <c r="J17" s="623"/>
      <c r="K17" s="290"/>
      <c r="L17" s="290"/>
      <c r="M17" s="287"/>
      <c r="N17" s="943"/>
    </row>
    <row r="18" spans="1:14" s="284" customFormat="1" ht="5.0999999999999996" customHeight="1">
      <c r="A18" s="292"/>
      <c r="B18" s="293"/>
      <c r="C18" s="294"/>
      <c r="D18" s="293"/>
      <c r="E18" s="295"/>
      <c r="F18" s="295"/>
      <c r="G18" s="293"/>
      <c r="H18" s="293"/>
      <c r="I18" s="293"/>
      <c r="J18" s="293"/>
      <c r="K18" s="293"/>
      <c r="L18" s="293"/>
      <c r="M18" s="293"/>
      <c r="N18" s="296"/>
    </row>
    <row r="19" spans="1:14" s="284" customFormat="1" ht="10.5" customHeight="1">
      <c r="A19" s="292"/>
      <c r="B19" s="292"/>
      <c r="C19" s="543" t="s">
        <v>175</v>
      </c>
      <c r="D19" s="544" t="s">
        <v>176</v>
      </c>
      <c r="E19" s="125"/>
      <c r="F19" s="125"/>
      <c r="G19" s="292"/>
      <c r="H19" s="292"/>
      <c r="I19" s="292"/>
      <c r="J19" s="292"/>
      <c r="K19" s="292"/>
      <c r="L19" s="292"/>
      <c r="M19" s="292"/>
      <c r="N19" s="298"/>
    </row>
    <row r="20" spans="1:14" s="284" customFormat="1" ht="10.5" customHeight="1">
      <c r="A20" s="292"/>
      <c r="B20" s="292"/>
      <c r="E20" s="125"/>
      <c r="F20" s="125"/>
      <c r="G20" s="292"/>
      <c r="H20" s="292"/>
      <c r="I20" s="292"/>
      <c r="J20" s="292"/>
      <c r="K20" s="292"/>
      <c r="L20" s="292"/>
      <c r="M20" s="292"/>
      <c r="N20" s="298"/>
    </row>
    <row r="21" spans="1:14" s="284" customFormat="1" ht="10.5" customHeight="1">
      <c r="A21" s="292"/>
      <c r="B21" s="1110" t="s">
        <v>666</v>
      </c>
      <c r="E21" s="125"/>
      <c r="F21" s="125"/>
      <c r="G21" s="1158"/>
      <c r="H21" s="292"/>
      <c r="I21" s="292"/>
      <c r="J21" s="292"/>
      <c r="K21" s="292"/>
      <c r="L21" s="292"/>
      <c r="M21" s="292"/>
      <c r="N21" s="298"/>
    </row>
    <row r="22" spans="1:14" s="284" customFormat="1" ht="10.5" customHeight="1">
      <c r="A22" s="292"/>
      <c r="B22" s="1110" t="s">
        <v>667</v>
      </c>
      <c r="E22" s="125"/>
      <c r="F22" s="125"/>
      <c r="G22" s="292"/>
      <c r="H22" s="292"/>
      <c r="I22" s="292"/>
      <c r="J22" s="292"/>
      <c r="K22" s="292"/>
      <c r="L22" s="292"/>
      <c r="M22" s="292"/>
      <c r="N22" s="298"/>
    </row>
    <row r="23" spans="1:14" s="269" customFormat="1" ht="10.5" customHeight="1">
      <c r="C23" s="299"/>
      <c r="D23" s="300"/>
      <c r="E23" s="125"/>
      <c r="F23" s="301"/>
      <c r="N23" s="298"/>
    </row>
    <row r="24" spans="1:14" s="301" customFormat="1" ht="3" customHeight="1">
      <c r="A24" s="302"/>
      <c r="B24" s="303"/>
      <c r="C24" s="304"/>
      <c r="D24" s="305"/>
      <c r="E24" s="306"/>
      <c r="N24" s="298"/>
    </row>
    <row r="25" spans="1:14" s="301" customFormat="1" ht="11.1" customHeight="1">
      <c r="A25" s="307"/>
      <c r="B25" s="1098" t="s">
        <v>83</v>
      </c>
      <c r="C25" s="1098"/>
      <c r="D25" s="1098"/>
      <c r="E25" s="308"/>
      <c r="N25" s="545"/>
    </row>
    <row r="26" spans="1:14" s="301" customFormat="1" ht="11.1" customHeight="1">
      <c r="A26" s="307"/>
      <c r="B26" s="1098" t="s">
        <v>118</v>
      </c>
      <c r="C26" s="1098"/>
      <c r="D26" s="1098"/>
      <c r="E26" s="308"/>
      <c r="N26" s="309"/>
    </row>
    <row r="27" spans="1:14" s="301" customFormat="1" ht="11.1" customHeight="1">
      <c r="A27" s="307"/>
      <c r="B27" s="1098" t="s">
        <v>85</v>
      </c>
      <c r="C27" s="1098"/>
      <c r="D27" s="1098"/>
      <c r="E27" s="308"/>
      <c r="F27" s="310"/>
      <c r="N27" s="309"/>
    </row>
    <row r="28" spans="1:14" s="310" customFormat="1" ht="8.1" customHeight="1">
      <c r="A28" s="307"/>
      <c r="B28" s="1098"/>
      <c r="C28" s="1098"/>
      <c r="D28" s="1098"/>
      <c r="E28" s="308"/>
      <c r="N28" s="203"/>
    </row>
    <row r="29" spans="1:14" s="310" customFormat="1" ht="11.1" customHeight="1">
      <c r="A29" s="307"/>
      <c r="B29" s="1098" t="s">
        <v>86</v>
      </c>
      <c r="C29" s="1098"/>
      <c r="D29" s="1098"/>
      <c r="E29" s="308"/>
      <c r="N29" s="309"/>
    </row>
    <row r="30" spans="1:14" s="310" customFormat="1" ht="11.1" customHeight="1">
      <c r="A30" s="307"/>
      <c r="B30" s="1098" t="s">
        <v>119</v>
      </c>
      <c r="C30" s="1098"/>
      <c r="D30" s="1098"/>
      <c r="E30" s="308"/>
      <c r="N30" s="298"/>
    </row>
    <row r="31" spans="1:14" s="310" customFormat="1" ht="11.1" customHeight="1">
      <c r="A31" s="307"/>
      <c r="B31" s="1099" t="s">
        <v>88</v>
      </c>
      <c r="C31" s="1099"/>
      <c r="D31" s="1098"/>
      <c r="E31" s="308"/>
      <c r="F31" s="301"/>
      <c r="N31" s="312"/>
    </row>
    <row r="32" spans="1:14" s="301" customFormat="1" ht="3" customHeight="1">
      <c r="A32" s="313"/>
      <c r="B32" s="314"/>
      <c r="C32" s="314"/>
      <c r="D32" s="315"/>
      <c r="E32" s="316"/>
      <c r="F32" s="317"/>
      <c r="N32" s="298"/>
    </row>
    <row r="33" spans="3:14" s="317" customFormat="1" ht="11.1" customHeight="1">
      <c r="C33" s="318"/>
      <c r="D33" s="319"/>
      <c r="E33" s="195"/>
      <c r="F33" s="195"/>
      <c r="N33" s="320"/>
    </row>
    <row r="34" spans="3:14" s="301" customFormat="1" ht="11.1" customHeight="1">
      <c r="C34" s="321"/>
      <c r="D34" s="319"/>
      <c r="E34" s="193"/>
      <c r="F34" s="193"/>
      <c r="N34" s="298"/>
    </row>
    <row r="35" spans="3:14" s="301" customFormat="1" ht="11.1" customHeight="1">
      <c r="C35" s="321"/>
      <c r="D35" s="319"/>
      <c r="E35" s="193"/>
      <c r="F35" s="193"/>
      <c r="N35" s="298"/>
    </row>
    <row r="36" spans="3:14" s="301" customFormat="1" ht="11.1" customHeight="1">
      <c r="C36" s="321"/>
      <c r="D36" s="319"/>
      <c r="E36" s="193"/>
      <c r="F36" s="193"/>
      <c r="N36" s="298"/>
    </row>
    <row r="37" spans="3:14" s="301" customFormat="1" ht="11.1" customHeight="1">
      <c r="C37" s="321"/>
      <c r="D37" s="319"/>
      <c r="E37" s="193"/>
      <c r="F37" s="193"/>
      <c r="N37" s="298"/>
    </row>
    <row r="38" spans="3:14" s="269" customFormat="1" ht="11.1" customHeight="1">
      <c r="C38" s="300"/>
      <c r="D38" s="319"/>
      <c r="E38" s="179"/>
      <c r="F38" s="179"/>
      <c r="N38" s="309"/>
    </row>
    <row r="39" spans="3:14" s="130" customFormat="1" ht="11.25">
      <c r="C39" s="178"/>
      <c r="D39" s="178"/>
      <c r="E39" s="179"/>
      <c r="F39" s="179"/>
      <c r="N39" s="312"/>
    </row>
    <row r="40" spans="3:14" s="317" customFormat="1">
      <c r="C40" s="319"/>
      <c r="D40" s="319"/>
      <c r="E40" s="125"/>
      <c r="F40" s="125"/>
      <c r="N40" s="320"/>
    </row>
    <row r="42" spans="3:14">
      <c r="C42" s="1110"/>
    </row>
    <row r="43" spans="3:14">
      <c r="C43" s="1110"/>
    </row>
  </sheetData>
  <hyperlinks>
    <hyperlink ref="B27" r:id="rId1" display="http://www.statistique.admin.ch"/>
    <hyperlink ref="B31" r:id="rId2"/>
    <hyperlink ref="N1" location="Tabelle1!A1" display="Retour Tabelle 1"/>
  </hyperlinks>
  <pageMargins left="0.39370078740157483" right="0.39370078740157483" top="0.39370078740157483" bottom="0.39370078740157483" header="0.51181102362204722" footer="0.51181102362204722"/>
  <pageSetup paperSize="9" scale="80" orientation="landscape" horizontalDpi="1200" verticalDpi="1200" r:id="rId3"/>
  <headerFooter alignWithMargins="0">
    <oddHeader xml:space="preserve">&amp;C </oddHeader>
    <oddFooter xml:space="preserve">&amp;L&amp;"Arial,Standard"&amp;9&amp;F&amp;C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49"/>
  <sheetViews>
    <sheetView showGridLines="0" zoomScaleNormal="100" workbookViewId="0">
      <pane xSplit="5" ySplit="10" topLeftCell="CF11" activePane="bottomRight" state="frozen"/>
      <selection pane="topRight" activeCell="F1" sqref="F1"/>
      <selection pane="bottomLeft" activeCell="A11" sqref="A11"/>
      <selection pane="bottomRight" activeCell="CT1" sqref="CT1"/>
    </sheetView>
  </sheetViews>
  <sheetFormatPr baseColWidth="10" defaultColWidth="5" defaultRowHeight="12.75"/>
  <cols>
    <col min="1" max="1" width="0.75" style="326" customWidth="1"/>
    <col min="2" max="2" width="5.75" style="326" customWidth="1"/>
    <col min="3" max="3" width="29.25" style="326" customWidth="1"/>
    <col min="4" max="4" width="31.125" style="326" customWidth="1"/>
    <col min="5" max="5" width="8.125" style="493" customWidth="1"/>
    <col min="6" max="8" width="6.25" style="493" customWidth="1"/>
    <col min="9" max="96" width="6.25" style="326" customWidth="1"/>
    <col min="97" max="98" width="9.5" style="326" customWidth="1"/>
    <col min="99" max="16384" width="5" style="326"/>
  </cols>
  <sheetData>
    <row r="1" spans="1:98" s="322" customFormat="1" ht="14.1" customHeight="1">
      <c r="B1" s="323" t="s">
        <v>543</v>
      </c>
      <c r="D1" s="324"/>
      <c r="E1" s="325" t="s">
        <v>424</v>
      </c>
      <c r="F1" s="325"/>
      <c r="G1" s="325"/>
      <c r="H1" s="325"/>
      <c r="CT1" s="1077" t="s">
        <v>770</v>
      </c>
    </row>
    <row r="2" spans="1:98" ht="14.1" customHeight="1">
      <c r="B2" s="327" t="s">
        <v>544</v>
      </c>
      <c r="D2" s="324"/>
      <c r="E2" s="328" t="s">
        <v>425</v>
      </c>
      <c r="F2" s="328"/>
      <c r="G2" s="328"/>
      <c r="H2" s="328"/>
    </row>
    <row r="3" spans="1:98" ht="3" customHeight="1">
      <c r="C3" s="329"/>
      <c r="D3" s="330"/>
      <c r="E3" s="331"/>
      <c r="F3" s="331"/>
      <c r="G3" s="331"/>
      <c r="H3" s="331"/>
    </row>
    <row r="4" spans="1:98" ht="3" customHeight="1">
      <c r="A4" s="332"/>
      <c r="B4" s="333"/>
      <c r="C4" s="334"/>
      <c r="D4" s="335"/>
      <c r="E4" s="546"/>
      <c r="F4" s="547"/>
      <c r="G4" s="339"/>
      <c r="H4" s="339"/>
      <c r="I4" s="338"/>
      <c r="J4" s="338"/>
      <c r="K4" s="338"/>
      <c r="L4" s="338"/>
      <c r="M4" s="338"/>
      <c r="N4" s="337"/>
      <c r="O4" s="338"/>
      <c r="P4" s="338"/>
      <c r="Q4" s="338"/>
      <c r="R4" s="337"/>
      <c r="S4" s="338"/>
      <c r="T4" s="338"/>
      <c r="U4" s="338"/>
      <c r="V4" s="338"/>
      <c r="W4" s="338"/>
      <c r="X4" s="337"/>
      <c r="Y4" s="340"/>
      <c r="Z4" s="337"/>
      <c r="AA4" s="338"/>
      <c r="AB4" s="338"/>
      <c r="AC4" s="338"/>
      <c r="AD4" s="337"/>
      <c r="AE4" s="338"/>
      <c r="AF4" s="548"/>
      <c r="AG4" s="338"/>
      <c r="AH4" s="548"/>
      <c r="AI4" s="338"/>
      <c r="AJ4" s="548"/>
      <c r="AK4" s="338"/>
      <c r="AL4" s="548"/>
      <c r="AM4" s="338"/>
      <c r="AN4" s="548"/>
      <c r="AO4" s="338"/>
      <c r="AP4" s="548"/>
      <c r="AQ4" s="338"/>
      <c r="AR4" s="338"/>
      <c r="AS4" s="338"/>
      <c r="AT4" s="338"/>
      <c r="AU4" s="338"/>
      <c r="AV4" s="548"/>
      <c r="AW4" s="337"/>
      <c r="AX4" s="337"/>
      <c r="AY4" s="337"/>
      <c r="AZ4" s="337"/>
      <c r="BA4" s="337"/>
      <c r="BB4" s="337"/>
      <c r="BC4" s="338"/>
      <c r="BD4" s="338"/>
      <c r="BE4" s="338"/>
      <c r="BF4" s="338"/>
      <c r="BG4" s="338"/>
      <c r="BH4" s="337"/>
      <c r="BI4" s="338"/>
      <c r="BJ4" s="338"/>
      <c r="BK4" s="338"/>
      <c r="BL4" s="338"/>
      <c r="BM4" s="338"/>
      <c r="BN4" s="337"/>
      <c r="BO4" s="338"/>
      <c r="BP4" s="338"/>
      <c r="BQ4" s="338"/>
      <c r="BR4" s="338"/>
      <c r="BS4" s="338"/>
      <c r="BT4" s="337"/>
      <c r="BU4" s="338"/>
      <c r="BV4" s="338"/>
      <c r="BW4" s="338"/>
      <c r="BX4" s="338"/>
      <c r="BY4" s="338"/>
      <c r="BZ4" s="337"/>
      <c r="CA4" s="338"/>
      <c r="CB4" s="338"/>
      <c r="CC4" s="338"/>
      <c r="CD4" s="338"/>
      <c r="CE4" s="338"/>
      <c r="CF4" s="337"/>
      <c r="CG4" s="337"/>
      <c r="CH4" s="337"/>
      <c r="CI4" s="337"/>
      <c r="CJ4" s="337"/>
      <c r="CK4" s="337"/>
      <c r="CL4" s="337"/>
      <c r="CM4" s="338"/>
      <c r="CN4" s="338"/>
      <c r="CO4" s="338"/>
      <c r="CP4" s="338"/>
      <c r="CQ4" s="338"/>
      <c r="CR4" s="337"/>
      <c r="CS4" s="341"/>
      <c r="CT4" s="342"/>
    </row>
    <row r="5" spans="1:98" s="354" customFormat="1" ht="10.15" customHeight="1">
      <c r="A5" s="343"/>
      <c r="B5" s="344" t="s">
        <v>91</v>
      </c>
      <c r="C5" s="345" t="s">
        <v>39</v>
      </c>
      <c r="D5" s="346" t="s">
        <v>40</v>
      </c>
      <c r="E5" s="549" t="s">
        <v>41</v>
      </c>
      <c r="F5" s="550" t="s">
        <v>127</v>
      </c>
      <c r="G5" s="349" t="s">
        <v>128</v>
      </c>
      <c r="H5" s="349" t="s">
        <v>129</v>
      </c>
      <c r="I5" s="349" t="s">
        <v>130</v>
      </c>
      <c r="J5" s="349" t="s">
        <v>42</v>
      </c>
      <c r="K5" s="349" t="s">
        <v>131</v>
      </c>
      <c r="L5" s="349" t="s">
        <v>132</v>
      </c>
      <c r="M5" s="349" t="s">
        <v>123</v>
      </c>
      <c r="N5" s="349" t="s">
        <v>124</v>
      </c>
      <c r="O5" s="350" t="s">
        <v>125</v>
      </c>
      <c r="P5" s="349" t="s">
        <v>43</v>
      </c>
      <c r="Q5" s="349" t="s">
        <v>126</v>
      </c>
      <c r="R5" s="349" t="s">
        <v>127</v>
      </c>
      <c r="S5" s="350" t="s">
        <v>128</v>
      </c>
      <c r="T5" s="350" t="s">
        <v>129</v>
      </c>
      <c r="U5" s="350" t="s">
        <v>130</v>
      </c>
      <c r="V5" s="350" t="s">
        <v>42</v>
      </c>
      <c r="W5" s="350" t="s">
        <v>131</v>
      </c>
      <c r="X5" s="349" t="s">
        <v>132</v>
      </c>
      <c r="Y5" s="351" t="s">
        <v>123</v>
      </c>
      <c r="Z5" s="349" t="s">
        <v>124</v>
      </c>
      <c r="AA5" s="350" t="s">
        <v>125</v>
      </c>
      <c r="AB5" s="349" t="s">
        <v>43</v>
      </c>
      <c r="AC5" s="349" t="s">
        <v>126</v>
      </c>
      <c r="AD5" s="349" t="s">
        <v>127</v>
      </c>
      <c r="AE5" s="350" t="s">
        <v>128</v>
      </c>
      <c r="AF5" s="348" t="s">
        <v>129</v>
      </c>
      <c r="AG5" s="350" t="s">
        <v>130</v>
      </c>
      <c r="AH5" s="348" t="s">
        <v>42</v>
      </c>
      <c r="AI5" s="350" t="s">
        <v>131</v>
      </c>
      <c r="AJ5" s="348" t="s">
        <v>132</v>
      </c>
      <c r="AK5" s="350" t="s">
        <v>123</v>
      </c>
      <c r="AL5" s="348" t="s">
        <v>124</v>
      </c>
      <c r="AM5" s="350" t="s">
        <v>125</v>
      </c>
      <c r="AN5" s="348" t="s">
        <v>43</v>
      </c>
      <c r="AO5" s="350" t="s">
        <v>126</v>
      </c>
      <c r="AP5" s="348" t="s">
        <v>127</v>
      </c>
      <c r="AQ5" s="350" t="s">
        <v>128</v>
      </c>
      <c r="AR5" s="350" t="s">
        <v>129</v>
      </c>
      <c r="AS5" s="350" t="s">
        <v>130</v>
      </c>
      <c r="AT5" s="350" t="s">
        <v>42</v>
      </c>
      <c r="AU5" s="350" t="s">
        <v>131</v>
      </c>
      <c r="AV5" s="348" t="s">
        <v>132</v>
      </c>
      <c r="AW5" s="349" t="s">
        <v>123</v>
      </c>
      <c r="AX5" s="349" t="s">
        <v>124</v>
      </c>
      <c r="AY5" s="349" t="s">
        <v>125</v>
      </c>
      <c r="AZ5" s="349" t="s">
        <v>43</v>
      </c>
      <c r="BA5" s="349" t="s">
        <v>126</v>
      </c>
      <c r="BB5" s="349" t="s">
        <v>127</v>
      </c>
      <c r="BC5" s="350" t="s">
        <v>128</v>
      </c>
      <c r="BD5" s="350" t="s">
        <v>129</v>
      </c>
      <c r="BE5" s="350" t="s">
        <v>130</v>
      </c>
      <c r="BF5" s="350" t="s">
        <v>42</v>
      </c>
      <c r="BG5" s="350" t="s">
        <v>131</v>
      </c>
      <c r="BH5" s="349" t="s">
        <v>132</v>
      </c>
      <c r="BI5" s="350" t="s">
        <v>123</v>
      </c>
      <c r="BJ5" s="350" t="s">
        <v>124</v>
      </c>
      <c r="BK5" s="350" t="s">
        <v>125</v>
      </c>
      <c r="BL5" s="350" t="s">
        <v>43</v>
      </c>
      <c r="BM5" s="350" t="s">
        <v>126</v>
      </c>
      <c r="BN5" s="349" t="s">
        <v>127</v>
      </c>
      <c r="BO5" s="350" t="s">
        <v>128</v>
      </c>
      <c r="BP5" s="350" t="s">
        <v>129</v>
      </c>
      <c r="BQ5" s="350" t="s">
        <v>130</v>
      </c>
      <c r="BR5" s="350" t="s">
        <v>42</v>
      </c>
      <c r="BS5" s="350" t="s">
        <v>131</v>
      </c>
      <c r="BT5" s="349" t="s">
        <v>132</v>
      </c>
      <c r="BU5" s="350" t="s">
        <v>123</v>
      </c>
      <c r="BV5" s="350" t="s">
        <v>124</v>
      </c>
      <c r="BW5" s="350" t="s">
        <v>125</v>
      </c>
      <c r="BX5" s="350" t="s">
        <v>43</v>
      </c>
      <c r="BY5" s="350" t="s">
        <v>126</v>
      </c>
      <c r="BZ5" s="349" t="s">
        <v>127</v>
      </c>
      <c r="CA5" s="350" t="s">
        <v>670</v>
      </c>
      <c r="CB5" s="350" t="s">
        <v>129</v>
      </c>
      <c r="CC5" s="350" t="s">
        <v>130</v>
      </c>
      <c r="CD5" s="350" t="s">
        <v>42</v>
      </c>
      <c r="CE5" s="350" t="s">
        <v>131</v>
      </c>
      <c r="CF5" s="349" t="s">
        <v>132</v>
      </c>
      <c r="CG5" s="350" t="s">
        <v>123</v>
      </c>
      <c r="CH5" s="350" t="s">
        <v>124</v>
      </c>
      <c r="CI5" s="350" t="s">
        <v>125</v>
      </c>
      <c r="CJ5" s="350" t="s">
        <v>43</v>
      </c>
      <c r="CK5" s="350" t="s">
        <v>126</v>
      </c>
      <c r="CL5" s="349" t="s">
        <v>127</v>
      </c>
      <c r="CM5" s="350" t="s">
        <v>128</v>
      </c>
      <c r="CN5" s="350" t="s">
        <v>129</v>
      </c>
      <c r="CO5" s="350" t="s">
        <v>130</v>
      </c>
      <c r="CP5" s="350" t="s">
        <v>42</v>
      </c>
      <c r="CQ5" s="350" t="s">
        <v>131</v>
      </c>
      <c r="CR5" s="349" t="s">
        <v>132</v>
      </c>
      <c r="CS5" s="352" t="s">
        <v>133</v>
      </c>
      <c r="CT5" s="353"/>
    </row>
    <row r="6" spans="1:98" s="354" customFormat="1" ht="10.15" customHeight="1">
      <c r="A6" s="343"/>
      <c r="B6" s="355"/>
      <c r="C6" s="356"/>
      <c r="D6" s="357"/>
      <c r="E6" s="549" t="s">
        <v>45</v>
      </c>
      <c r="F6" s="550" t="s">
        <v>136</v>
      </c>
      <c r="G6" s="349" t="s">
        <v>137</v>
      </c>
      <c r="H6" s="349" t="s">
        <v>138</v>
      </c>
      <c r="I6" s="349" t="s">
        <v>139</v>
      </c>
      <c r="J6" s="349" t="s">
        <v>46</v>
      </c>
      <c r="K6" s="349" t="s">
        <v>131</v>
      </c>
      <c r="L6" s="349" t="s">
        <v>140</v>
      </c>
      <c r="M6" s="349" t="s">
        <v>134</v>
      </c>
      <c r="N6" s="349" t="s">
        <v>135</v>
      </c>
      <c r="O6" s="350" t="s">
        <v>125</v>
      </c>
      <c r="P6" s="349" t="s">
        <v>47</v>
      </c>
      <c r="Q6" s="349" t="s">
        <v>126</v>
      </c>
      <c r="R6" s="349" t="s">
        <v>136</v>
      </c>
      <c r="S6" s="350" t="s">
        <v>137</v>
      </c>
      <c r="T6" s="350" t="s">
        <v>138</v>
      </c>
      <c r="U6" s="350" t="s">
        <v>139</v>
      </c>
      <c r="V6" s="350" t="s">
        <v>46</v>
      </c>
      <c r="W6" s="350" t="s">
        <v>131</v>
      </c>
      <c r="X6" s="349" t="s">
        <v>140</v>
      </c>
      <c r="Y6" s="351" t="s">
        <v>134</v>
      </c>
      <c r="Z6" s="349" t="s">
        <v>135</v>
      </c>
      <c r="AA6" s="350" t="s">
        <v>125</v>
      </c>
      <c r="AB6" s="349" t="s">
        <v>47</v>
      </c>
      <c r="AC6" s="349" t="s">
        <v>126</v>
      </c>
      <c r="AD6" s="349" t="s">
        <v>136</v>
      </c>
      <c r="AE6" s="350" t="s">
        <v>137</v>
      </c>
      <c r="AF6" s="348" t="s">
        <v>138</v>
      </c>
      <c r="AG6" s="350" t="s">
        <v>139</v>
      </c>
      <c r="AH6" s="348" t="s">
        <v>46</v>
      </c>
      <c r="AI6" s="350" t="s">
        <v>131</v>
      </c>
      <c r="AJ6" s="348" t="s">
        <v>140</v>
      </c>
      <c r="AK6" s="350" t="s">
        <v>134</v>
      </c>
      <c r="AL6" s="348" t="s">
        <v>135</v>
      </c>
      <c r="AM6" s="350" t="s">
        <v>125</v>
      </c>
      <c r="AN6" s="348" t="s">
        <v>47</v>
      </c>
      <c r="AO6" s="350" t="s">
        <v>126</v>
      </c>
      <c r="AP6" s="348" t="s">
        <v>136</v>
      </c>
      <c r="AQ6" s="350" t="s">
        <v>137</v>
      </c>
      <c r="AR6" s="350" t="s">
        <v>138</v>
      </c>
      <c r="AS6" s="350" t="s">
        <v>139</v>
      </c>
      <c r="AT6" s="350" t="s">
        <v>46</v>
      </c>
      <c r="AU6" s="350" t="s">
        <v>131</v>
      </c>
      <c r="AV6" s="348" t="s">
        <v>140</v>
      </c>
      <c r="AW6" s="349" t="s">
        <v>134</v>
      </c>
      <c r="AX6" s="349" t="s">
        <v>135</v>
      </c>
      <c r="AY6" s="349" t="s">
        <v>125</v>
      </c>
      <c r="AZ6" s="349" t="s">
        <v>47</v>
      </c>
      <c r="BA6" s="349" t="s">
        <v>126</v>
      </c>
      <c r="BB6" s="349" t="s">
        <v>136</v>
      </c>
      <c r="BC6" s="350" t="s">
        <v>137</v>
      </c>
      <c r="BD6" s="350" t="s">
        <v>138</v>
      </c>
      <c r="BE6" s="350" t="s">
        <v>139</v>
      </c>
      <c r="BF6" s="350" t="s">
        <v>46</v>
      </c>
      <c r="BG6" s="350" t="s">
        <v>131</v>
      </c>
      <c r="BH6" s="349" t="s">
        <v>140</v>
      </c>
      <c r="BI6" s="350" t="s">
        <v>134</v>
      </c>
      <c r="BJ6" s="350" t="s">
        <v>135</v>
      </c>
      <c r="BK6" s="350" t="s">
        <v>125</v>
      </c>
      <c r="BL6" s="350" t="s">
        <v>47</v>
      </c>
      <c r="BM6" s="350" t="s">
        <v>126</v>
      </c>
      <c r="BN6" s="349" t="s">
        <v>136</v>
      </c>
      <c r="BO6" s="350" t="s">
        <v>137</v>
      </c>
      <c r="BP6" s="350" t="s">
        <v>138</v>
      </c>
      <c r="BQ6" s="350" t="s">
        <v>139</v>
      </c>
      <c r="BR6" s="350" t="s">
        <v>46</v>
      </c>
      <c r="BS6" s="350" t="s">
        <v>131</v>
      </c>
      <c r="BT6" s="349" t="s">
        <v>140</v>
      </c>
      <c r="BU6" s="350" t="s">
        <v>134</v>
      </c>
      <c r="BV6" s="350" t="s">
        <v>135</v>
      </c>
      <c r="BW6" s="350" t="s">
        <v>125</v>
      </c>
      <c r="BX6" s="350" t="s">
        <v>47</v>
      </c>
      <c r="BY6" s="350" t="s">
        <v>126</v>
      </c>
      <c r="BZ6" s="349" t="s">
        <v>136</v>
      </c>
      <c r="CA6" s="350" t="s">
        <v>671</v>
      </c>
      <c r="CB6" s="350" t="s">
        <v>138</v>
      </c>
      <c r="CC6" s="350" t="s">
        <v>139</v>
      </c>
      <c r="CD6" s="350" t="s">
        <v>46</v>
      </c>
      <c r="CE6" s="350" t="s">
        <v>131</v>
      </c>
      <c r="CF6" s="349" t="s">
        <v>140</v>
      </c>
      <c r="CG6" s="350" t="s">
        <v>134</v>
      </c>
      <c r="CH6" s="350" t="s">
        <v>135</v>
      </c>
      <c r="CI6" s="350" t="s">
        <v>125</v>
      </c>
      <c r="CJ6" s="350" t="s">
        <v>47</v>
      </c>
      <c r="CK6" s="350" t="s">
        <v>126</v>
      </c>
      <c r="CL6" s="349" t="s">
        <v>136</v>
      </c>
      <c r="CM6" s="350" t="s">
        <v>137</v>
      </c>
      <c r="CN6" s="350" t="s">
        <v>138</v>
      </c>
      <c r="CO6" s="350" t="s">
        <v>139</v>
      </c>
      <c r="CP6" s="350" t="s">
        <v>46</v>
      </c>
      <c r="CQ6" s="350" t="s">
        <v>131</v>
      </c>
      <c r="CR6" s="349" t="s">
        <v>140</v>
      </c>
      <c r="CS6" s="358" t="s">
        <v>141</v>
      </c>
      <c r="CT6" s="353"/>
    </row>
    <row r="7" spans="1:98" s="365" customFormat="1" ht="3" customHeight="1">
      <c r="A7" s="359"/>
      <c r="B7" s="355"/>
      <c r="C7" s="360"/>
      <c r="D7" s="361"/>
      <c r="E7" s="551"/>
      <c r="F7" s="550"/>
      <c r="G7" s="349"/>
      <c r="H7" s="349"/>
      <c r="I7" s="349"/>
      <c r="J7" s="349"/>
      <c r="K7" s="349"/>
      <c r="L7" s="349"/>
      <c r="M7" s="349"/>
      <c r="N7" s="349"/>
      <c r="O7" s="350"/>
      <c r="P7" s="349"/>
      <c r="Q7" s="349"/>
      <c r="R7" s="349"/>
      <c r="S7" s="350"/>
      <c r="T7" s="350"/>
      <c r="U7" s="350"/>
      <c r="V7" s="350"/>
      <c r="W7" s="350"/>
      <c r="X7" s="349"/>
      <c r="Y7" s="351"/>
      <c r="Z7" s="349"/>
      <c r="AA7" s="350"/>
      <c r="AB7" s="349"/>
      <c r="AC7" s="349"/>
      <c r="AD7" s="349"/>
      <c r="AE7" s="350"/>
      <c r="AF7" s="348"/>
      <c r="AG7" s="350"/>
      <c r="AH7" s="348"/>
      <c r="AI7" s="350"/>
      <c r="AJ7" s="348"/>
      <c r="AK7" s="350"/>
      <c r="AL7" s="348"/>
      <c r="AM7" s="350"/>
      <c r="AN7" s="348"/>
      <c r="AO7" s="350"/>
      <c r="AP7" s="348"/>
      <c r="AQ7" s="350"/>
      <c r="AR7" s="350"/>
      <c r="AS7" s="350"/>
      <c r="AT7" s="350"/>
      <c r="AU7" s="350"/>
      <c r="AV7" s="348"/>
      <c r="AW7" s="349"/>
      <c r="AX7" s="349"/>
      <c r="AY7" s="349"/>
      <c r="AZ7" s="349"/>
      <c r="BA7" s="349"/>
      <c r="BB7" s="349"/>
      <c r="BC7" s="350"/>
      <c r="BD7" s="350"/>
      <c r="BE7" s="350"/>
      <c r="BF7" s="350"/>
      <c r="BG7" s="350"/>
      <c r="BH7" s="349"/>
      <c r="BI7" s="350"/>
      <c r="BJ7" s="350"/>
      <c r="BK7" s="350"/>
      <c r="BL7" s="350"/>
      <c r="BM7" s="350"/>
      <c r="BN7" s="349"/>
      <c r="BO7" s="350"/>
      <c r="BP7" s="350"/>
      <c r="BQ7" s="350"/>
      <c r="BR7" s="350"/>
      <c r="BS7" s="350"/>
      <c r="BT7" s="349"/>
      <c r="BU7" s="350"/>
      <c r="BV7" s="350"/>
      <c r="BW7" s="350"/>
      <c r="BX7" s="350"/>
      <c r="BY7" s="350"/>
      <c r="BZ7" s="349"/>
      <c r="CA7" s="350"/>
      <c r="CB7" s="350"/>
      <c r="CC7" s="350"/>
      <c r="CD7" s="350"/>
      <c r="CE7" s="350"/>
      <c r="CF7" s="349"/>
      <c r="CG7" s="349"/>
      <c r="CH7" s="349"/>
      <c r="CI7" s="349"/>
      <c r="CJ7" s="349"/>
      <c r="CK7" s="349"/>
      <c r="CL7" s="349"/>
      <c r="CM7" s="350"/>
      <c r="CN7" s="350"/>
      <c r="CO7" s="350"/>
      <c r="CP7" s="350"/>
      <c r="CQ7" s="350"/>
      <c r="CR7" s="349"/>
      <c r="CS7" s="363"/>
      <c r="CT7" s="364"/>
    </row>
    <row r="8" spans="1:98" s="365" customFormat="1" ht="10.15" customHeight="1">
      <c r="A8" s="359"/>
      <c r="B8" s="355"/>
      <c r="C8" s="360"/>
      <c r="D8" s="361"/>
      <c r="E8" s="552"/>
      <c r="F8" s="553"/>
      <c r="G8" s="368"/>
      <c r="H8" s="368"/>
      <c r="I8" s="368"/>
      <c r="J8" s="368"/>
      <c r="K8" s="368"/>
      <c r="L8" s="368"/>
      <c r="M8" s="368"/>
      <c r="N8" s="368"/>
      <c r="O8" s="369"/>
      <c r="P8" s="368"/>
      <c r="Q8" s="368"/>
      <c r="R8" s="368"/>
      <c r="S8" s="369"/>
      <c r="T8" s="369"/>
      <c r="U8" s="369"/>
      <c r="V8" s="369"/>
      <c r="W8" s="369"/>
      <c r="X8" s="368"/>
      <c r="Y8" s="370"/>
      <c r="Z8" s="368"/>
      <c r="AA8" s="369"/>
      <c r="AB8" s="368"/>
      <c r="AC8" s="368"/>
      <c r="AD8" s="368"/>
      <c r="AE8" s="369"/>
      <c r="AF8" s="367"/>
      <c r="AG8" s="369"/>
      <c r="AH8" s="367"/>
      <c r="AI8" s="369"/>
      <c r="AJ8" s="367"/>
      <c r="AK8" s="369"/>
      <c r="AL8" s="367"/>
      <c r="AM8" s="369"/>
      <c r="AN8" s="367"/>
      <c r="AO8" s="369"/>
      <c r="AP8" s="367"/>
      <c r="AQ8" s="369"/>
      <c r="AR8" s="369"/>
      <c r="AS8" s="369"/>
      <c r="AT8" s="369"/>
      <c r="AU8" s="369"/>
      <c r="AV8" s="367"/>
      <c r="AW8" s="368"/>
      <c r="AX8" s="368"/>
      <c r="AY8" s="368"/>
      <c r="AZ8" s="368"/>
      <c r="BA8" s="368"/>
      <c r="BB8" s="368"/>
      <c r="BC8" s="369"/>
      <c r="BD8" s="369"/>
      <c r="BE8" s="369"/>
      <c r="BF8" s="369"/>
      <c r="BG8" s="369"/>
      <c r="BH8" s="368"/>
      <c r="BI8" s="369"/>
      <c r="BJ8" s="369"/>
      <c r="BK8" s="369"/>
      <c r="BL8" s="369"/>
      <c r="BM8" s="369"/>
      <c r="BN8" s="368"/>
      <c r="BO8" s="369"/>
      <c r="BP8" s="369"/>
      <c r="BQ8" s="369"/>
      <c r="BR8" s="369"/>
      <c r="BS8" s="369"/>
      <c r="BT8" s="368"/>
      <c r="BU8" s="369"/>
      <c r="BV8" s="369"/>
      <c r="BW8" s="369"/>
      <c r="BX8" s="369"/>
      <c r="BY8" s="369"/>
      <c r="BZ8" s="368"/>
      <c r="CA8" s="369"/>
      <c r="CB8" s="369"/>
      <c r="CC8" s="369"/>
      <c r="CD8" s="369"/>
      <c r="CE8" s="369"/>
      <c r="CF8" s="368"/>
      <c r="CG8" s="368"/>
      <c r="CH8" s="368"/>
      <c r="CI8" s="368"/>
      <c r="CJ8" s="368"/>
      <c r="CK8" s="368"/>
      <c r="CL8" s="368"/>
      <c r="CM8" s="369"/>
      <c r="CN8" s="369"/>
      <c r="CO8" s="369"/>
      <c r="CP8" s="369"/>
      <c r="CQ8" s="369"/>
      <c r="CR8" s="368"/>
      <c r="CS8" s="371" t="s">
        <v>142</v>
      </c>
      <c r="CT8" s="372" t="s">
        <v>143</v>
      </c>
    </row>
    <row r="9" spans="1:98" s="354" customFormat="1" ht="10.15" customHeight="1">
      <c r="A9" s="343"/>
      <c r="B9" s="355"/>
      <c r="C9" s="360"/>
      <c r="D9" s="361"/>
      <c r="E9" s="554" t="s">
        <v>96</v>
      </c>
      <c r="F9" s="550" t="s">
        <v>61</v>
      </c>
      <c r="G9" s="349" t="s">
        <v>62</v>
      </c>
      <c r="H9" s="349" t="s">
        <v>62</v>
      </c>
      <c r="I9" s="349" t="s">
        <v>62</v>
      </c>
      <c r="J9" s="349" t="s">
        <v>62</v>
      </c>
      <c r="K9" s="349" t="s">
        <v>62</v>
      </c>
      <c r="L9" s="349" t="s">
        <v>62</v>
      </c>
      <c r="M9" s="349" t="s">
        <v>62</v>
      </c>
      <c r="N9" s="349" t="s">
        <v>62</v>
      </c>
      <c r="O9" s="349" t="s">
        <v>62</v>
      </c>
      <c r="P9" s="349" t="s">
        <v>62</v>
      </c>
      <c r="Q9" s="349" t="s">
        <v>62</v>
      </c>
      <c r="R9" s="349" t="s">
        <v>62</v>
      </c>
      <c r="S9" s="350" t="s">
        <v>63</v>
      </c>
      <c r="T9" s="350" t="s">
        <v>63</v>
      </c>
      <c r="U9" s="350" t="s">
        <v>63</v>
      </c>
      <c r="V9" s="350" t="s">
        <v>63</v>
      </c>
      <c r="W9" s="350" t="s">
        <v>63</v>
      </c>
      <c r="X9" s="349" t="s">
        <v>63</v>
      </c>
      <c r="Y9" s="351" t="s">
        <v>63</v>
      </c>
      <c r="Z9" s="349" t="s">
        <v>63</v>
      </c>
      <c r="AA9" s="349" t="s">
        <v>63</v>
      </c>
      <c r="AB9" s="349" t="s">
        <v>63</v>
      </c>
      <c r="AC9" s="349" t="s">
        <v>63</v>
      </c>
      <c r="AD9" s="349" t="s">
        <v>63</v>
      </c>
      <c r="AE9" s="350" t="s">
        <v>64</v>
      </c>
      <c r="AF9" s="348" t="s">
        <v>64</v>
      </c>
      <c r="AG9" s="350" t="s">
        <v>64</v>
      </c>
      <c r="AH9" s="348" t="s">
        <v>64</v>
      </c>
      <c r="AI9" s="350" t="s">
        <v>64</v>
      </c>
      <c r="AJ9" s="348" t="s">
        <v>64</v>
      </c>
      <c r="AK9" s="350" t="s">
        <v>64</v>
      </c>
      <c r="AL9" s="348" t="s">
        <v>64</v>
      </c>
      <c r="AM9" s="350" t="s">
        <v>64</v>
      </c>
      <c r="AN9" s="348" t="s">
        <v>64</v>
      </c>
      <c r="AO9" s="350" t="s">
        <v>64</v>
      </c>
      <c r="AP9" s="348" t="s">
        <v>64</v>
      </c>
      <c r="AQ9" s="350" t="s">
        <v>65</v>
      </c>
      <c r="AR9" s="350" t="s">
        <v>65</v>
      </c>
      <c r="AS9" s="350" t="s">
        <v>65</v>
      </c>
      <c r="AT9" s="350" t="s">
        <v>65</v>
      </c>
      <c r="AU9" s="350" t="s">
        <v>65</v>
      </c>
      <c r="AV9" s="348" t="s">
        <v>65</v>
      </c>
      <c r="AW9" s="349" t="s">
        <v>65</v>
      </c>
      <c r="AX9" s="349" t="s">
        <v>65</v>
      </c>
      <c r="AY9" s="349" t="s">
        <v>65</v>
      </c>
      <c r="AZ9" s="349" t="s">
        <v>65</v>
      </c>
      <c r="BA9" s="349" t="s">
        <v>65</v>
      </c>
      <c r="BB9" s="349" t="s">
        <v>65</v>
      </c>
      <c r="BC9" s="350" t="s">
        <v>422</v>
      </c>
      <c r="BD9" s="350" t="s">
        <v>422</v>
      </c>
      <c r="BE9" s="350" t="s">
        <v>422</v>
      </c>
      <c r="BF9" s="350" t="s">
        <v>422</v>
      </c>
      <c r="BG9" s="350" t="s">
        <v>422</v>
      </c>
      <c r="BH9" s="349" t="s">
        <v>422</v>
      </c>
      <c r="BI9" s="350" t="s">
        <v>422</v>
      </c>
      <c r="BJ9" s="350" t="s">
        <v>422</v>
      </c>
      <c r="BK9" s="350" t="s">
        <v>422</v>
      </c>
      <c r="BL9" s="350" t="s">
        <v>422</v>
      </c>
      <c r="BM9" s="350" t="s">
        <v>422</v>
      </c>
      <c r="BN9" s="349" t="s">
        <v>422</v>
      </c>
      <c r="BO9" s="350" t="s">
        <v>567</v>
      </c>
      <c r="BP9" s="350" t="s">
        <v>567</v>
      </c>
      <c r="BQ9" s="350" t="s">
        <v>567</v>
      </c>
      <c r="BR9" s="350" t="s">
        <v>567</v>
      </c>
      <c r="BS9" s="350" t="s">
        <v>567</v>
      </c>
      <c r="BT9" s="349" t="s">
        <v>567</v>
      </c>
      <c r="BU9" s="350" t="s">
        <v>567</v>
      </c>
      <c r="BV9" s="350" t="s">
        <v>567</v>
      </c>
      <c r="BW9" s="350" t="s">
        <v>567</v>
      </c>
      <c r="BX9" s="350" t="s">
        <v>567</v>
      </c>
      <c r="BY9" s="350" t="s">
        <v>567</v>
      </c>
      <c r="BZ9" s="349" t="s">
        <v>567</v>
      </c>
      <c r="CA9" s="350" t="s">
        <v>661</v>
      </c>
      <c r="CB9" s="350" t="s">
        <v>661</v>
      </c>
      <c r="CC9" s="350" t="s">
        <v>661</v>
      </c>
      <c r="CD9" s="350" t="s">
        <v>661</v>
      </c>
      <c r="CE9" s="350" t="s">
        <v>661</v>
      </c>
      <c r="CF9" s="349" t="s">
        <v>661</v>
      </c>
      <c r="CG9" s="349" t="s">
        <v>661</v>
      </c>
      <c r="CH9" s="349" t="s">
        <v>661</v>
      </c>
      <c r="CI9" s="349" t="s">
        <v>661</v>
      </c>
      <c r="CJ9" s="349" t="s">
        <v>661</v>
      </c>
      <c r="CK9" s="349" t="s">
        <v>661</v>
      </c>
      <c r="CL9" s="349" t="s">
        <v>661</v>
      </c>
      <c r="CM9" s="1138" t="s">
        <v>730</v>
      </c>
      <c r="CN9" s="1138" t="s">
        <v>730</v>
      </c>
      <c r="CO9" s="1138" t="s">
        <v>730</v>
      </c>
      <c r="CP9" s="1138" t="s">
        <v>730</v>
      </c>
      <c r="CQ9" s="1138" t="s">
        <v>730</v>
      </c>
      <c r="CR9" s="1138" t="s">
        <v>730</v>
      </c>
      <c r="CS9" s="371" t="s">
        <v>144</v>
      </c>
      <c r="CT9" s="372" t="s">
        <v>145</v>
      </c>
    </row>
    <row r="10" spans="1:98" s="385" customFormat="1" ht="3" customHeight="1">
      <c r="A10" s="374"/>
      <c r="B10" s="375"/>
      <c r="C10" s="376"/>
      <c r="D10" s="377"/>
      <c r="E10" s="555"/>
      <c r="F10" s="556"/>
      <c r="G10" s="381"/>
      <c r="H10" s="381"/>
      <c r="I10" s="380"/>
      <c r="J10" s="380"/>
      <c r="K10" s="380"/>
      <c r="L10" s="380"/>
      <c r="M10" s="380"/>
      <c r="N10" s="379"/>
      <c r="O10" s="380"/>
      <c r="P10" s="380"/>
      <c r="Q10" s="380"/>
      <c r="R10" s="379"/>
      <c r="S10" s="380"/>
      <c r="T10" s="380"/>
      <c r="U10" s="380"/>
      <c r="V10" s="380"/>
      <c r="W10" s="380"/>
      <c r="X10" s="379"/>
      <c r="Y10" s="382"/>
      <c r="Z10" s="379"/>
      <c r="AA10" s="380"/>
      <c r="AB10" s="380"/>
      <c r="AC10" s="380"/>
      <c r="AD10" s="379"/>
      <c r="AE10" s="380"/>
      <c r="AF10" s="557"/>
      <c r="AG10" s="380"/>
      <c r="AH10" s="557"/>
      <c r="AI10" s="380"/>
      <c r="AJ10" s="557"/>
      <c r="AK10" s="380"/>
      <c r="AL10" s="557"/>
      <c r="AM10" s="380"/>
      <c r="AN10" s="557"/>
      <c r="AO10" s="380"/>
      <c r="AP10" s="557"/>
      <c r="AQ10" s="380"/>
      <c r="AR10" s="380"/>
      <c r="AS10" s="380"/>
      <c r="AT10" s="380"/>
      <c r="AU10" s="380"/>
      <c r="AV10" s="557"/>
      <c r="AW10" s="379"/>
      <c r="AX10" s="379"/>
      <c r="AY10" s="379"/>
      <c r="AZ10" s="379"/>
      <c r="BA10" s="379"/>
      <c r="BB10" s="379"/>
      <c r="BC10" s="380"/>
      <c r="BD10" s="380"/>
      <c r="BE10" s="380"/>
      <c r="BF10" s="380"/>
      <c r="BG10" s="380"/>
      <c r="BH10" s="379"/>
      <c r="BI10" s="380"/>
      <c r="BJ10" s="380"/>
      <c r="BK10" s="380"/>
      <c r="BL10" s="380"/>
      <c r="BM10" s="380"/>
      <c r="BN10" s="379"/>
      <c r="BO10" s="380"/>
      <c r="BP10" s="380"/>
      <c r="BQ10" s="380"/>
      <c r="BR10" s="380"/>
      <c r="BS10" s="380"/>
      <c r="BT10" s="379"/>
      <c r="BU10" s="380"/>
      <c r="BV10" s="380"/>
      <c r="BW10" s="380"/>
      <c r="BX10" s="380"/>
      <c r="BY10" s="380"/>
      <c r="BZ10" s="379"/>
      <c r="CA10" s="380"/>
      <c r="CB10" s="380"/>
      <c r="CC10" s="380"/>
      <c r="CD10" s="380"/>
      <c r="CE10" s="380"/>
      <c r="CF10" s="379"/>
      <c r="CG10" s="379"/>
      <c r="CH10" s="379"/>
      <c r="CI10" s="379"/>
      <c r="CJ10" s="379"/>
      <c r="CK10" s="379"/>
      <c r="CL10" s="379"/>
      <c r="CM10" s="380"/>
      <c r="CN10" s="380"/>
      <c r="CO10" s="380"/>
      <c r="CP10" s="380"/>
      <c r="CQ10" s="380"/>
      <c r="CR10" s="379"/>
      <c r="CS10" s="383"/>
      <c r="CT10" s="384"/>
    </row>
    <row r="11" spans="1:98" s="385" customFormat="1" ht="5.0999999999999996" customHeight="1">
      <c r="A11" s="386"/>
      <c r="B11" s="387"/>
      <c r="C11" s="388"/>
      <c r="D11" s="389"/>
      <c r="E11" s="558"/>
      <c r="F11" s="559"/>
      <c r="G11" s="394"/>
      <c r="H11" s="394"/>
      <c r="I11" s="394"/>
      <c r="J11" s="392"/>
      <c r="K11" s="392"/>
      <c r="L11" s="392"/>
      <c r="M11" s="393"/>
      <c r="N11" s="391"/>
      <c r="O11" s="392"/>
      <c r="P11" s="392"/>
      <c r="Q11" s="393"/>
      <c r="R11" s="391"/>
      <c r="S11" s="393"/>
      <c r="T11" s="393"/>
      <c r="U11" s="393"/>
      <c r="V11" s="393"/>
      <c r="W11" s="393"/>
      <c r="X11" s="391"/>
      <c r="Y11" s="396"/>
      <c r="Z11" s="391"/>
      <c r="AA11" s="392"/>
      <c r="AB11" s="392"/>
      <c r="AC11" s="393"/>
      <c r="AD11" s="391"/>
      <c r="AE11" s="393"/>
      <c r="AF11" s="388"/>
      <c r="AG11" s="393"/>
      <c r="AH11" s="388"/>
      <c r="AI11" s="393"/>
      <c r="AJ11" s="388"/>
      <c r="AK11" s="393"/>
      <c r="AL11" s="388"/>
      <c r="AM11" s="393"/>
      <c r="AN11" s="388"/>
      <c r="AO11" s="393"/>
      <c r="AP11" s="388"/>
      <c r="AQ11" s="393"/>
      <c r="AR11" s="393"/>
      <c r="AS11" s="393"/>
      <c r="AT11" s="393"/>
      <c r="AU11" s="393"/>
      <c r="AV11" s="388"/>
      <c r="AW11" s="391"/>
      <c r="AX11" s="391"/>
      <c r="AY11" s="391"/>
      <c r="AZ11" s="391"/>
      <c r="BA11" s="391"/>
      <c r="BB11" s="391"/>
      <c r="BC11" s="393"/>
      <c r="BD11" s="393"/>
      <c r="BE11" s="393"/>
      <c r="BF11" s="393"/>
      <c r="BG11" s="393"/>
      <c r="BH11" s="391"/>
      <c r="BI11" s="393"/>
      <c r="BJ11" s="393"/>
      <c r="BK11" s="393"/>
      <c r="BL11" s="393"/>
      <c r="BM11" s="393"/>
      <c r="BN11" s="391"/>
      <c r="BO11" s="393"/>
      <c r="BP11" s="393"/>
      <c r="BQ11" s="393"/>
      <c r="BR11" s="393"/>
      <c r="BS11" s="393"/>
      <c r="BT11" s="391"/>
      <c r="BU11" s="393"/>
      <c r="BV11" s="393"/>
      <c r="BW11" s="393"/>
      <c r="BX11" s="393"/>
      <c r="BY11" s="393"/>
      <c r="BZ11" s="391"/>
      <c r="CA11" s="393"/>
      <c r="CB11" s="393"/>
      <c r="CC11" s="393"/>
      <c r="CD11" s="393"/>
      <c r="CE11" s="393"/>
      <c r="CF11" s="391"/>
      <c r="CG11" s="391"/>
      <c r="CH11" s="391"/>
      <c r="CI11" s="391"/>
      <c r="CJ11" s="391"/>
      <c r="CK11" s="391"/>
      <c r="CL11" s="391"/>
      <c r="CM11" s="393"/>
      <c r="CN11" s="393"/>
      <c r="CO11" s="393"/>
      <c r="CP11" s="393"/>
      <c r="CQ11" s="393"/>
      <c r="CR11" s="391"/>
      <c r="CS11" s="397"/>
      <c r="CT11" s="398"/>
    </row>
    <row r="12" spans="1:98" s="410" customFormat="1" ht="11.1" customHeight="1">
      <c r="A12" s="399"/>
      <c r="B12" s="400"/>
      <c r="C12" s="401" t="s">
        <v>101</v>
      </c>
      <c r="D12" s="402" t="s">
        <v>102</v>
      </c>
      <c r="E12" s="560"/>
      <c r="F12" s="561"/>
      <c r="G12" s="406"/>
      <c r="H12" s="406"/>
      <c r="I12" s="406"/>
      <c r="J12" s="405"/>
      <c r="K12" s="405"/>
      <c r="L12" s="405"/>
      <c r="M12" s="405"/>
      <c r="N12" s="404"/>
      <c r="O12" s="405"/>
      <c r="P12" s="405"/>
      <c r="Q12" s="405"/>
      <c r="R12" s="404"/>
      <c r="S12" s="405"/>
      <c r="T12" s="405"/>
      <c r="U12" s="405"/>
      <c r="V12" s="405"/>
      <c r="W12" s="405"/>
      <c r="X12" s="404"/>
      <c r="Y12" s="407"/>
      <c r="Z12" s="404"/>
      <c r="AA12" s="405"/>
      <c r="AB12" s="405"/>
      <c r="AC12" s="405"/>
      <c r="AD12" s="404"/>
      <c r="AE12" s="405"/>
      <c r="AF12" s="562"/>
      <c r="AG12" s="405"/>
      <c r="AH12" s="562"/>
      <c r="AI12" s="405"/>
      <c r="AJ12" s="562"/>
      <c r="AK12" s="405"/>
      <c r="AL12" s="562"/>
      <c r="AM12" s="405"/>
      <c r="AN12" s="562"/>
      <c r="AO12" s="405"/>
      <c r="AP12" s="562"/>
      <c r="AQ12" s="405"/>
      <c r="AR12" s="405"/>
      <c r="AS12" s="405"/>
      <c r="AT12" s="405"/>
      <c r="AU12" s="405"/>
      <c r="AV12" s="562"/>
      <c r="AW12" s="404"/>
      <c r="AX12" s="404"/>
      <c r="AY12" s="404"/>
      <c r="AZ12" s="404"/>
      <c r="BA12" s="404"/>
      <c r="BB12" s="404"/>
      <c r="BC12" s="405"/>
      <c r="BD12" s="405"/>
      <c r="BE12" s="405"/>
      <c r="BF12" s="405"/>
      <c r="BG12" s="405"/>
      <c r="BH12" s="404"/>
      <c r="BI12" s="405"/>
      <c r="BJ12" s="405"/>
      <c r="BK12" s="405"/>
      <c r="BL12" s="405"/>
      <c r="BM12" s="405"/>
      <c r="BN12" s="404"/>
      <c r="BO12" s="405"/>
      <c r="BP12" s="405"/>
      <c r="BQ12" s="405"/>
      <c r="BR12" s="405"/>
      <c r="BS12" s="405"/>
      <c r="BT12" s="404"/>
      <c r="BU12" s="405"/>
      <c r="BV12" s="405"/>
      <c r="BW12" s="405"/>
      <c r="BX12" s="405"/>
      <c r="BY12" s="405"/>
      <c r="BZ12" s="404"/>
      <c r="CA12" s="405"/>
      <c r="CB12" s="405"/>
      <c r="CC12" s="405"/>
      <c r="CD12" s="405"/>
      <c r="CE12" s="405"/>
      <c r="CF12" s="404"/>
      <c r="CG12" s="404"/>
      <c r="CH12" s="404"/>
      <c r="CI12" s="404"/>
      <c r="CJ12" s="404"/>
      <c r="CK12" s="404"/>
      <c r="CL12" s="404"/>
      <c r="CM12" s="405"/>
      <c r="CN12" s="405"/>
      <c r="CO12" s="405"/>
      <c r="CP12" s="405"/>
      <c r="CQ12" s="405"/>
      <c r="CR12" s="404"/>
      <c r="CS12" s="408"/>
      <c r="CT12" s="409"/>
    </row>
    <row r="13" spans="1:98" s="420" customFormat="1" ht="11.1" customHeight="1">
      <c r="A13" s="411"/>
      <c r="B13" s="412" t="s">
        <v>178</v>
      </c>
      <c r="C13" s="401" t="s">
        <v>545</v>
      </c>
      <c r="D13" s="494" t="s">
        <v>179</v>
      </c>
      <c r="E13" s="1026">
        <v>100</v>
      </c>
      <c r="F13" s="563">
        <v>108.56570000000001</v>
      </c>
      <c r="G13" s="416">
        <v>108.56570000000001</v>
      </c>
      <c r="H13" s="416">
        <v>108.6237</v>
      </c>
      <c r="I13" s="416">
        <v>108.6237</v>
      </c>
      <c r="J13" s="416">
        <v>108.6247</v>
      </c>
      <c r="K13" s="416">
        <v>108.6254</v>
      </c>
      <c r="L13" s="416">
        <v>108.5565</v>
      </c>
      <c r="M13" s="416">
        <v>108.4872</v>
      </c>
      <c r="N13" s="415">
        <v>108.4872</v>
      </c>
      <c r="O13" s="416">
        <v>104.01819999999999</v>
      </c>
      <c r="P13" s="416">
        <v>104.01819999999999</v>
      </c>
      <c r="Q13" s="416">
        <v>103.5826</v>
      </c>
      <c r="R13" s="415">
        <v>103.5587</v>
      </c>
      <c r="S13" s="416">
        <v>103.5587</v>
      </c>
      <c r="T13" s="416">
        <v>103.5581</v>
      </c>
      <c r="U13" s="416">
        <v>103.3009</v>
      </c>
      <c r="V13" s="416">
        <v>103.2508</v>
      </c>
      <c r="W13" s="416">
        <v>103.2508</v>
      </c>
      <c r="X13" s="415">
        <v>103.2508</v>
      </c>
      <c r="Y13" s="417">
        <v>103.2508</v>
      </c>
      <c r="Z13" s="415">
        <v>103.2552</v>
      </c>
      <c r="AA13" s="416">
        <v>103.24420000000001</v>
      </c>
      <c r="AB13" s="416">
        <v>103.24420000000001</v>
      </c>
      <c r="AC13" s="416">
        <v>101.6786</v>
      </c>
      <c r="AD13" s="415">
        <v>101.65819999999999</v>
      </c>
      <c r="AE13" s="416">
        <v>101.66070000000001</v>
      </c>
      <c r="AF13" s="564">
        <v>101.66070000000001</v>
      </c>
      <c r="AG13" s="416">
        <v>101.2944</v>
      </c>
      <c r="AH13" s="564">
        <v>101.2889</v>
      </c>
      <c r="AI13" s="416">
        <v>100.9937</v>
      </c>
      <c r="AJ13" s="416">
        <v>100.9937</v>
      </c>
      <c r="AK13" s="416">
        <v>100.9937</v>
      </c>
      <c r="AL13" s="564">
        <v>101.2102</v>
      </c>
      <c r="AM13" s="416">
        <v>101.33929999999999</v>
      </c>
      <c r="AN13" s="564">
        <v>101.7787</v>
      </c>
      <c r="AO13" s="416">
        <v>101.676</v>
      </c>
      <c r="AP13" s="564">
        <v>101.676</v>
      </c>
      <c r="AQ13" s="416">
        <v>101.676</v>
      </c>
      <c r="AR13" s="416">
        <v>101.7183</v>
      </c>
      <c r="AS13" s="416">
        <v>101.7183</v>
      </c>
      <c r="AT13" s="416">
        <v>101.4872</v>
      </c>
      <c r="AU13" s="416">
        <v>101.4388</v>
      </c>
      <c r="AV13" s="564">
        <v>101.4388</v>
      </c>
      <c r="AW13" s="415">
        <v>101.0776</v>
      </c>
      <c r="AX13" s="415">
        <v>101.07899999999999</v>
      </c>
      <c r="AY13" s="415">
        <v>101.07899999999999</v>
      </c>
      <c r="AZ13" s="415">
        <v>99.983900000000006</v>
      </c>
      <c r="BA13" s="415">
        <v>100</v>
      </c>
      <c r="BB13" s="415">
        <v>100</v>
      </c>
      <c r="BC13" s="416">
        <v>100.09480000000001</v>
      </c>
      <c r="BD13" s="416">
        <v>100.3064</v>
      </c>
      <c r="BE13" s="416">
        <v>100.68429999999999</v>
      </c>
      <c r="BF13" s="416">
        <v>100.68429999999999</v>
      </c>
      <c r="BG13" s="416">
        <v>100.17700000000001</v>
      </c>
      <c r="BH13" s="415">
        <v>100.17700000000001</v>
      </c>
      <c r="BI13" s="416">
        <v>100.17700000000001</v>
      </c>
      <c r="BJ13" s="416">
        <v>100.0488</v>
      </c>
      <c r="BK13" s="416">
        <v>100.0488</v>
      </c>
      <c r="BL13" s="416">
        <v>100.0146</v>
      </c>
      <c r="BM13" s="416">
        <v>99.149100000000004</v>
      </c>
      <c r="BN13" s="415">
        <v>99.058599999999998</v>
      </c>
      <c r="BO13" s="416">
        <v>99.0548</v>
      </c>
      <c r="BP13" s="416">
        <v>99.0548</v>
      </c>
      <c r="BQ13" s="416">
        <v>99.0548</v>
      </c>
      <c r="BR13" s="416">
        <v>98.55</v>
      </c>
      <c r="BS13" s="416">
        <v>98.55</v>
      </c>
      <c r="BT13" s="415">
        <v>98.55</v>
      </c>
      <c r="BU13" s="416">
        <v>98.593100000000007</v>
      </c>
      <c r="BV13" s="416">
        <v>98.606399999999994</v>
      </c>
      <c r="BW13" s="416">
        <v>98.611999999999995</v>
      </c>
      <c r="BX13" s="416">
        <v>98.611999999999995</v>
      </c>
      <c r="BY13" s="416">
        <v>98.176000000000002</v>
      </c>
      <c r="BZ13" s="415">
        <v>97.903099999999995</v>
      </c>
      <c r="CA13" s="416">
        <v>97.105599999999995</v>
      </c>
      <c r="CB13" s="416">
        <v>97.105599999999995</v>
      </c>
      <c r="CC13" s="416">
        <v>97.343299999999999</v>
      </c>
      <c r="CD13" s="416">
        <v>97.326899999999995</v>
      </c>
      <c r="CE13" s="416">
        <v>97.404300000000006</v>
      </c>
      <c r="CF13" s="415">
        <v>97.404300000000006</v>
      </c>
      <c r="CG13" s="415">
        <v>97.61</v>
      </c>
      <c r="CH13" s="415">
        <v>97.61</v>
      </c>
      <c r="CI13" s="415">
        <v>97.61</v>
      </c>
      <c r="CJ13" s="415">
        <v>97.781499999999994</v>
      </c>
      <c r="CK13" s="415">
        <v>98.058899999999994</v>
      </c>
      <c r="CL13" s="415">
        <v>98.058899999999994</v>
      </c>
      <c r="CM13" s="416">
        <v>96.832999999999998</v>
      </c>
      <c r="CN13" s="416">
        <v>96.832999999999998</v>
      </c>
      <c r="CO13" s="416">
        <v>96.832999999999998</v>
      </c>
      <c r="CP13" s="416">
        <v>96.832999999999998</v>
      </c>
      <c r="CQ13" s="416">
        <v>95.746099999999998</v>
      </c>
      <c r="CR13" s="415">
        <v>95.746099999999998</v>
      </c>
      <c r="CS13" s="418">
        <f>((CR13-CQ13)/CQ13)*100</f>
        <v>0</v>
      </c>
      <c r="CT13" s="419">
        <f>((CR13-CF13)/CF13)*100</f>
        <v>-1.7023889089085469</v>
      </c>
    </row>
    <row r="14" spans="1:98" s="420" customFormat="1" ht="5.0999999999999996" customHeight="1">
      <c r="A14" s="422"/>
      <c r="B14" s="423"/>
      <c r="C14" s="424"/>
      <c r="D14" s="425"/>
      <c r="E14" s="1027"/>
      <c r="F14" s="565"/>
      <c r="G14" s="428"/>
      <c r="H14" s="428"/>
      <c r="I14" s="428"/>
      <c r="J14" s="428"/>
      <c r="K14" s="428"/>
      <c r="L14" s="428"/>
      <c r="M14" s="428"/>
      <c r="N14" s="427"/>
      <c r="O14" s="428"/>
      <c r="P14" s="428"/>
      <c r="Q14" s="428"/>
      <c r="R14" s="427"/>
      <c r="S14" s="428"/>
      <c r="T14" s="428"/>
      <c r="U14" s="428"/>
      <c r="V14" s="428"/>
      <c r="W14" s="428"/>
      <c r="X14" s="427"/>
      <c r="Y14" s="429"/>
      <c r="Z14" s="427"/>
      <c r="AA14" s="428"/>
      <c r="AB14" s="428"/>
      <c r="AC14" s="428"/>
      <c r="AD14" s="427"/>
      <c r="AE14" s="428"/>
      <c r="AF14" s="566"/>
      <c r="AG14" s="428"/>
      <c r="AH14" s="566"/>
      <c r="AI14" s="428"/>
      <c r="AJ14" s="428"/>
      <c r="AK14" s="428"/>
      <c r="AL14" s="566"/>
      <c r="AM14" s="428"/>
      <c r="AN14" s="566"/>
      <c r="AO14" s="428"/>
      <c r="AP14" s="566"/>
      <c r="AQ14" s="428"/>
      <c r="AR14" s="428"/>
      <c r="AS14" s="428"/>
      <c r="AT14" s="428"/>
      <c r="AU14" s="428"/>
      <c r="AV14" s="566"/>
      <c r="AW14" s="427"/>
      <c r="AX14" s="427"/>
      <c r="AY14" s="427"/>
      <c r="AZ14" s="427"/>
      <c r="BA14" s="427"/>
      <c r="BB14" s="427"/>
      <c r="BC14" s="428"/>
      <c r="BD14" s="428"/>
      <c r="BE14" s="428"/>
      <c r="BF14" s="428"/>
      <c r="BG14" s="428"/>
      <c r="BH14" s="427"/>
      <c r="BI14" s="428"/>
      <c r="BJ14" s="428"/>
      <c r="BK14" s="428"/>
      <c r="BL14" s="428"/>
      <c r="BM14" s="428"/>
      <c r="BN14" s="427"/>
      <c r="BO14" s="428"/>
      <c r="BP14" s="428"/>
      <c r="BQ14" s="428"/>
      <c r="BR14" s="428"/>
      <c r="BS14" s="428"/>
      <c r="BT14" s="427"/>
      <c r="BU14" s="428"/>
      <c r="BV14" s="428"/>
      <c r="BW14" s="428"/>
      <c r="BX14" s="428"/>
      <c r="BY14" s="428"/>
      <c r="BZ14" s="427"/>
      <c r="CA14" s="428"/>
      <c r="CB14" s="428"/>
      <c r="CC14" s="428"/>
      <c r="CD14" s="428"/>
      <c r="CE14" s="427"/>
      <c r="CF14" s="427"/>
      <c r="CG14" s="427"/>
      <c r="CH14" s="427"/>
      <c r="CI14" s="427"/>
      <c r="CJ14" s="427"/>
      <c r="CK14" s="427"/>
      <c r="CL14" s="427"/>
      <c r="CM14" s="428"/>
      <c r="CN14" s="428"/>
      <c r="CO14" s="428"/>
      <c r="CP14" s="428"/>
      <c r="CQ14" s="427"/>
      <c r="CR14" s="427"/>
      <c r="CS14" s="1159"/>
      <c r="CT14" s="506"/>
    </row>
    <row r="15" spans="1:98" s="420" customFormat="1" ht="11.1" customHeight="1">
      <c r="A15" s="422"/>
      <c r="B15" s="567" t="s">
        <v>180</v>
      </c>
      <c r="C15" s="568" t="s">
        <v>181</v>
      </c>
      <c r="D15" s="569" t="s">
        <v>182</v>
      </c>
      <c r="E15" s="1027">
        <v>10.85</v>
      </c>
      <c r="F15" s="565">
        <v>19.98</v>
      </c>
      <c r="G15" s="428">
        <v>19.98</v>
      </c>
      <c r="H15" s="428">
        <v>19.98</v>
      </c>
      <c r="I15" s="428">
        <v>19.98</v>
      </c>
      <c r="J15" s="428">
        <v>19.98</v>
      </c>
      <c r="K15" s="428">
        <v>101.41459999999999</v>
      </c>
      <c r="L15" s="428">
        <v>101.2569</v>
      </c>
      <c r="M15" s="428">
        <v>101.2569</v>
      </c>
      <c r="N15" s="427">
        <v>101.2569</v>
      </c>
      <c r="O15" s="428">
        <v>101.387</v>
      </c>
      <c r="P15" s="428">
        <v>101.387</v>
      </c>
      <c r="Q15" s="428">
        <v>101.1713</v>
      </c>
      <c r="R15" s="427">
        <v>101.11669999999999</v>
      </c>
      <c r="S15" s="428">
        <v>101.11669999999999</v>
      </c>
      <c r="T15" s="428">
        <v>101.11669999999999</v>
      </c>
      <c r="U15" s="428">
        <v>101.6781</v>
      </c>
      <c r="V15" s="428">
        <v>101.6769</v>
      </c>
      <c r="W15" s="428">
        <v>101.6769</v>
      </c>
      <c r="X15" s="427">
        <v>101.6769</v>
      </c>
      <c r="Y15" s="429">
        <v>101.6769</v>
      </c>
      <c r="Z15" s="427">
        <v>101.67140000000001</v>
      </c>
      <c r="AA15" s="428">
        <v>101.6455</v>
      </c>
      <c r="AB15" s="428">
        <v>101.6455</v>
      </c>
      <c r="AC15" s="428">
        <v>101.16119999999999</v>
      </c>
      <c r="AD15" s="427">
        <v>101.16119999999999</v>
      </c>
      <c r="AE15" s="428">
        <v>101.2086</v>
      </c>
      <c r="AF15" s="566">
        <v>101.2086</v>
      </c>
      <c r="AG15" s="428">
        <v>101.34059999999999</v>
      </c>
      <c r="AH15" s="566">
        <v>101.32769999999999</v>
      </c>
      <c r="AI15" s="428">
        <v>101.32769999999999</v>
      </c>
      <c r="AJ15" s="428">
        <v>101.32769999999999</v>
      </c>
      <c r="AK15" s="428">
        <v>101.32769999999999</v>
      </c>
      <c r="AL15" s="566">
        <v>101.3811</v>
      </c>
      <c r="AM15" s="428">
        <v>101.3811</v>
      </c>
      <c r="AN15" s="566">
        <v>101.4772</v>
      </c>
      <c r="AO15" s="428">
        <v>101.2394</v>
      </c>
      <c r="AP15" s="566">
        <v>101.2394</v>
      </c>
      <c r="AQ15" s="428">
        <v>101.2394</v>
      </c>
      <c r="AR15" s="428">
        <v>101.2394</v>
      </c>
      <c r="AS15" s="428">
        <v>101.2394</v>
      </c>
      <c r="AT15" s="428">
        <v>101.611</v>
      </c>
      <c r="AU15" s="428">
        <v>101.611</v>
      </c>
      <c r="AV15" s="566">
        <v>101.611</v>
      </c>
      <c r="AW15" s="427">
        <v>101.611</v>
      </c>
      <c r="AX15" s="427">
        <v>101.611</v>
      </c>
      <c r="AY15" s="427">
        <v>101.611</v>
      </c>
      <c r="AZ15" s="427">
        <v>99.959199999999996</v>
      </c>
      <c r="BA15" s="427">
        <v>100</v>
      </c>
      <c r="BB15" s="427">
        <v>100</v>
      </c>
      <c r="BC15" s="428">
        <v>100</v>
      </c>
      <c r="BD15" s="428">
        <v>100</v>
      </c>
      <c r="BE15" s="428">
        <v>100.27760000000001</v>
      </c>
      <c r="BF15" s="428">
        <v>100.27760000000001</v>
      </c>
      <c r="BG15" s="428">
        <v>100.2101</v>
      </c>
      <c r="BH15" s="427">
        <v>100.2101</v>
      </c>
      <c r="BI15" s="428">
        <v>100.2101</v>
      </c>
      <c r="BJ15" s="428">
        <v>99.469800000000006</v>
      </c>
      <c r="BK15" s="428">
        <v>99.469800000000006</v>
      </c>
      <c r="BL15" s="428">
        <v>99.469800000000006</v>
      </c>
      <c r="BM15" s="428">
        <v>99.456400000000002</v>
      </c>
      <c r="BN15" s="427">
        <v>99.456400000000002</v>
      </c>
      <c r="BO15" s="427">
        <v>99.456400000000002</v>
      </c>
      <c r="BP15" s="427">
        <v>99.456400000000002</v>
      </c>
      <c r="BQ15" s="427">
        <v>99.456400000000002</v>
      </c>
      <c r="BR15" s="428">
        <v>99.153899999999993</v>
      </c>
      <c r="BS15" s="428">
        <v>99.153899999999993</v>
      </c>
      <c r="BT15" s="427">
        <v>99.153899999999993</v>
      </c>
      <c r="BU15" s="428">
        <v>99.153899999999993</v>
      </c>
      <c r="BV15" s="428">
        <v>99.153899999999993</v>
      </c>
      <c r="BW15" s="428">
        <v>99.153899999999993</v>
      </c>
      <c r="BX15" s="428">
        <v>99.153899999999993</v>
      </c>
      <c r="BY15" s="428">
        <v>99.108000000000004</v>
      </c>
      <c r="BZ15" s="427">
        <v>97.736699999999999</v>
      </c>
      <c r="CA15" s="428">
        <v>97.736699999999999</v>
      </c>
      <c r="CB15" s="428">
        <v>97.736699999999999</v>
      </c>
      <c r="CC15" s="428">
        <v>97.736699999999999</v>
      </c>
      <c r="CD15" s="428">
        <v>97.736699999999999</v>
      </c>
      <c r="CE15" s="427">
        <v>97.726500000000001</v>
      </c>
      <c r="CF15" s="427">
        <v>97.726500000000001</v>
      </c>
      <c r="CG15" s="427">
        <v>97.726500000000001</v>
      </c>
      <c r="CH15" s="427">
        <v>97.726500000000001</v>
      </c>
      <c r="CI15" s="427">
        <v>97.726500000000001</v>
      </c>
      <c r="CJ15" s="427">
        <v>97.726500000000001</v>
      </c>
      <c r="CK15" s="427">
        <v>97.897999999999996</v>
      </c>
      <c r="CL15" s="427">
        <v>97.897999999999996</v>
      </c>
      <c r="CM15" s="428">
        <v>97.936999999999998</v>
      </c>
      <c r="CN15" s="428">
        <v>97.936999999999998</v>
      </c>
      <c r="CO15" s="428">
        <v>97.936999999999998</v>
      </c>
      <c r="CP15" s="428">
        <v>97.936999999999998</v>
      </c>
      <c r="CQ15" s="427">
        <v>97.936999999999998</v>
      </c>
      <c r="CR15" s="427">
        <v>97.936999999999998</v>
      </c>
      <c r="CS15" s="1159">
        <f t="shared" ref="CS15:CS20" si="0">((CR15-CQ15)/CQ15)*100</f>
        <v>0</v>
      </c>
      <c r="CT15" s="506">
        <f t="shared" ref="CT15:CT20" si="1">((CR15-CF15)/CF15)*100</f>
        <v>0.2153970519766861</v>
      </c>
    </row>
    <row r="16" spans="1:98" s="420" customFormat="1" ht="11.1" customHeight="1">
      <c r="A16" s="422"/>
      <c r="B16" s="430" t="s">
        <v>183</v>
      </c>
      <c r="C16" s="570" t="s">
        <v>184</v>
      </c>
      <c r="D16" s="495" t="s">
        <v>185</v>
      </c>
      <c r="E16" s="1027">
        <v>7.1101000000000001</v>
      </c>
      <c r="F16" s="565">
        <v>99.760599999999997</v>
      </c>
      <c r="G16" s="428">
        <v>99.760599999999997</v>
      </c>
      <c r="H16" s="428">
        <v>100.1952</v>
      </c>
      <c r="I16" s="428">
        <v>100.1952</v>
      </c>
      <c r="J16" s="428">
        <v>100.1952</v>
      </c>
      <c r="K16" s="428">
        <v>100.1952</v>
      </c>
      <c r="L16" s="428">
        <v>100.1952</v>
      </c>
      <c r="M16" s="428">
        <v>100.1952</v>
      </c>
      <c r="N16" s="427">
        <v>100.1952</v>
      </c>
      <c r="O16" s="428">
        <v>100.1952</v>
      </c>
      <c r="P16" s="428">
        <v>100.1952</v>
      </c>
      <c r="Q16" s="428">
        <v>100.1952</v>
      </c>
      <c r="R16" s="427">
        <v>100.11320000000001</v>
      </c>
      <c r="S16" s="428">
        <v>100.11320000000001</v>
      </c>
      <c r="T16" s="428">
        <v>100.11320000000001</v>
      </c>
      <c r="U16" s="428">
        <v>100.12220000000001</v>
      </c>
      <c r="V16" s="428">
        <v>100.12220000000001</v>
      </c>
      <c r="W16" s="428">
        <v>100.12220000000001</v>
      </c>
      <c r="X16" s="427">
        <v>100.12220000000001</v>
      </c>
      <c r="Y16" s="429">
        <v>100.12220000000001</v>
      </c>
      <c r="Z16" s="427">
        <v>100.11150000000001</v>
      </c>
      <c r="AA16" s="428">
        <v>100.11150000000001</v>
      </c>
      <c r="AB16" s="428">
        <v>100.11150000000001</v>
      </c>
      <c r="AC16" s="428">
        <v>100.11150000000001</v>
      </c>
      <c r="AD16" s="427">
        <v>100.11150000000001</v>
      </c>
      <c r="AE16" s="428">
        <v>100.1262</v>
      </c>
      <c r="AF16" s="566">
        <v>100.1262</v>
      </c>
      <c r="AG16" s="428">
        <v>100.1262</v>
      </c>
      <c r="AH16" s="428">
        <v>100.1262</v>
      </c>
      <c r="AI16" s="428">
        <v>100.1262</v>
      </c>
      <c r="AJ16" s="428">
        <v>100.1262</v>
      </c>
      <c r="AK16" s="428">
        <v>100.1262</v>
      </c>
      <c r="AL16" s="566">
        <v>100.1262</v>
      </c>
      <c r="AM16" s="428">
        <v>100.1262</v>
      </c>
      <c r="AN16" s="428">
        <v>100.1262</v>
      </c>
      <c r="AO16" s="428">
        <v>100.1262</v>
      </c>
      <c r="AP16" s="566">
        <v>100.1262</v>
      </c>
      <c r="AQ16" s="428">
        <v>100.1262</v>
      </c>
      <c r="AR16" s="428">
        <v>100.1262</v>
      </c>
      <c r="AS16" s="428">
        <v>100.1262</v>
      </c>
      <c r="AT16" s="428">
        <v>100</v>
      </c>
      <c r="AU16" s="428">
        <v>100</v>
      </c>
      <c r="AV16" s="566">
        <v>100</v>
      </c>
      <c r="AW16" s="427">
        <v>100</v>
      </c>
      <c r="AX16" s="427">
        <v>100</v>
      </c>
      <c r="AY16" s="427">
        <v>100</v>
      </c>
      <c r="AZ16" s="427">
        <v>100</v>
      </c>
      <c r="BA16" s="427">
        <v>100</v>
      </c>
      <c r="BB16" s="427">
        <v>100</v>
      </c>
      <c r="BC16" s="428">
        <v>100</v>
      </c>
      <c r="BD16" s="428">
        <v>100</v>
      </c>
      <c r="BE16" s="428">
        <v>100</v>
      </c>
      <c r="BF16" s="428">
        <v>100</v>
      </c>
      <c r="BG16" s="428">
        <v>100</v>
      </c>
      <c r="BH16" s="427">
        <v>100</v>
      </c>
      <c r="BI16" s="428">
        <v>100</v>
      </c>
      <c r="BJ16" s="428">
        <v>100</v>
      </c>
      <c r="BK16" s="428">
        <v>100</v>
      </c>
      <c r="BL16" s="428">
        <v>100</v>
      </c>
      <c r="BM16" s="428">
        <v>99.978300000000004</v>
      </c>
      <c r="BN16" s="427">
        <v>99.978300000000004</v>
      </c>
      <c r="BO16" s="428">
        <v>99.978300000000004</v>
      </c>
      <c r="BP16" s="428">
        <v>99.978300000000004</v>
      </c>
      <c r="BQ16" s="428">
        <v>99.978300000000004</v>
      </c>
      <c r="BR16" s="428">
        <v>99.544399999999996</v>
      </c>
      <c r="BS16" s="428">
        <v>99.544399999999996</v>
      </c>
      <c r="BT16" s="427">
        <v>99.544399999999996</v>
      </c>
      <c r="BU16" s="428">
        <v>99.544399999999996</v>
      </c>
      <c r="BV16" s="428">
        <v>99.544399999999996</v>
      </c>
      <c r="BW16" s="428">
        <v>99.544399999999996</v>
      </c>
      <c r="BX16" s="428">
        <v>99.544399999999996</v>
      </c>
      <c r="BY16" s="428">
        <v>99.478499999999997</v>
      </c>
      <c r="BZ16" s="427">
        <v>99.478499999999997</v>
      </c>
      <c r="CA16" s="428">
        <v>99.478499999999997</v>
      </c>
      <c r="CB16" s="428">
        <v>99.478499999999997</v>
      </c>
      <c r="CC16" s="428">
        <v>99.478499999999997</v>
      </c>
      <c r="CD16" s="428">
        <v>99.478499999999997</v>
      </c>
      <c r="CE16" s="427">
        <v>99.449200000000005</v>
      </c>
      <c r="CF16" s="427">
        <v>99.449200000000005</v>
      </c>
      <c r="CG16" s="427">
        <v>99.449200000000005</v>
      </c>
      <c r="CH16" s="427">
        <v>99.449200000000005</v>
      </c>
      <c r="CI16" s="427">
        <v>99.449200000000005</v>
      </c>
      <c r="CJ16" s="427">
        <v>99.449200000000005</v>
      </c>
      <c r="CK16" s="427">
        <v>99.707800000000006</v>
      </c>
      <c r="CL16" s="427">
        <v>99.707800000000006</v>
      </c>
      <c r="CM16" s="428">
        <v>99.780100000000004</v>
      </c>
      <c r="CN16" s="428">
        <v>99.780100000000004</v>
      </c>
      <c r="CO16" s="428">
        <v>99.780100000000004</v>
      </c>
      <c r="CP16" s="428">
        <v>99.780100000000004</v>
      </c>
      <c r="CQ16" s="427">
        <v>99.780100000000004</v>
      </c>
      <c r="CR16" s="427">
        <v>99.780100000000004</v>
      </c>
      <c r="CS16" s="1159">
        <f t="shared" si="0"/>
        <v>0</v>
      </c>
      <c r="CT16" s="506">
        <f t="shared" si="1"/>
        <v>0.33273269166569436</v>
      </c>
    </row>
    <row r="17" spans="1:98" s="420" customFormat="1" ht="11.1" customHeight="1">
      <c r="A17" s="422"/>
      <c r="B17" s="430" t="s">
        <v>186</v>
      </c>
      <c r="C17" s="570" t="s">
        <v>187</v>
      </c>
      <c r="D17" s="496" t="s">
        <v>187</v>
      </c>
      <c r="E17" s="1027">
        <v>3.7399</v>
      </c>
      <c r="F17" s="565">
        <v>97.851799999999997</v>
      </c>
      <c r="G17" s="428">
        <v>97.851799999999997</v>
      </c>
      <c r="H17" s="428">
        <v>97.851799999999997</v>
      </c>
      <c r="I17" s="428">
        <v>97.851799999999997</v>
      </c>
      <c r="J17" s="428">
        <v>97.851799999999997</v>
      </c>
      <c r="K17" s="428">
        <v>97.851799999999997</v>
      </c>
      <c r="L17" s="428">
        <v>97.851799999999997</v>
      </c>
      <c r="M17" s="428">
        <v>97.851799999999997</v>
      </c>
      <c r="N17" s="427">
        <v>97.851799999999997</v>
      </c>
      <c r="O17" s="428">
        <v>97.851799999999997</v>
      </c>
      <c r="P17" s="428">
        <v>97.851799999999997</v>
      </c>
      <c r="Q17" s="428">
        <v>97.851799999999997</v>
      </c>
      <c r="R17" s="427">
        <v>97.851799999999997</v>
      </c>
      <c r="S17" s="427">
        <v>97.851799999999997</v>
      </c>
      <c r="T17" s="427">
        <v>97.851799999999997</v>
      </c>
      <c r="U17" s="428">
        <v>100.027</v>
      </c>
      <c r="V17" s="428">
        <v>100.027</v>
      </c>
      <c r="W17" s="428">
        <v>100.027</v>
      </c>
      <c r="X17" s="427">
        <v>100.027</v>
      </c>
      <c r="Y17" s="429">
        <v>100.027</v>
      </c>
      <c r="Z17" s="427">
        <v>100.027</v>
      </c>
      <c r="AA17" s="428">
        <v>100.027</v>
      </c>
      <c r="AB17" s="428">
        <v>100.027</v>
      </c>
      <c r="AC17" s="428">
        <v>98.119</v>
      </c>
      <c r="AD17" s="427">
        <v>98.119</v>
      </c>
      <c r="AE17" s="428">
        <v>98.119</v>
      </c>
      <c r="AF17" s="566">
        <v>98.119</v>
      </c>
      <c r="AG17" s="428">
        <v>98.366600000000005</v>
      </c>
      <c r="AH17" s="566">
        <v>98.366600000000005</v>
      </c>
      <c r="AI17" s="428">
        <v>98.366600000000005</v>
      </c>
      <c r="AJ17" s="428">
        <v>98.366600000000005</v>
      </c>
      <c r="AK17" s="428">
        <v>98.366600000000005</v>
      </c>
      <c r="AL17" s="428">
        <v>98.366600000000005</v>
      </c>
      <c r="AM17" s="428">
        <v>98.366600000000005</v>
      </c>
      <c r="AN17" s="428">
        <v>98.292900000000003</v>
      </c>
      <c r="AO17" s="428">
        <v>98.292900000000003</v>
      </c>
      <c r="AP17" s="566">
        <v>98.292900000000003</v>
      </c>
      <c r="AQ17" s="428">
        <v>98.292900000000003</v>
      </c>
      <c r="AR17" s="428">
        <v>98.292900000000003</v>
      </c>
      <c r="AS17" s="428">
        <v>98.292900000000003</v>
      </c>
      <c r="AT17" s="428">
        <v>99.772400000000005</v>
      </c>
      <c r="AU17" s="428">
        <v>99.772400000000005</v>
      </c>
      <c r="AV17" s="566">
        <v>99.772400000000005</v>
      </c>
      <c r="AW17" s="427">
        <v>99.772400000000005</v>
      </c>
      <c r="AX17" s="427">
        <v>99.772400000000005</v>
      </c>
      <c r="AY17" s="427">
        <v>99.772400000000005</v>
      </c>
      <c r="AZ17" s="427">
        <v>99.795500000000004</v>
      </c>
      <c r="BA17" s="427">
        <v>100</v>
      </c>
      <c r="BB17" s="427">
        <v>100</v>
      </c>
      <c r="BC17" s="428">
        <v>100</v>
      </c>
      <c r="BD17" s="428">
        <v>100</v>
      </c>
      <c r="BE17" s="428">
        <v>100.72790000000001</v>
      </c>
      <c r="BF17" s="428">
        <v>100.72790000000001</v>
      </c>
      <c r="BG17" s="428">
        <v>100.5509</v>
      </c>
      <c r="BH17" s="427">
        <v>100.5509</v>
      </c>
      <c r="BI17" s="428">
        <v>100.5509</v>
      </c>
      <c r="BJ17" s="428">
        <v>98.609899999999996</v>
      </c>
      <c r="BK17" s="428">
        <v>98.609899999999996</v>
      </c>
      <c r="BL17" s="428">
        <v>98.609899999999996</v>
      </c>
      <c r="BM17" s="428">
        <v>98.609899999999996</v>
      </c>
      <c r="BN17" s="427">
        <v>98.609899999999996</v>
      </c>
      <c r="BO17" s="427">
        <v>98.609899999999996</v>
      </c>
      <c r="BP17" s="427">
        <v>98.609899999999996</v>
      </c>
      <c r="BQ17" s="427">
        <v>98.609899999999996</v>
      </c>
      <c r="BR17" s="427">
        <v>98.609899999999996</v>
      </c>
      <c r="BS17" s="427">
        <v>98.609899999999996</v>
      </c>
      <c r="BT17" s="427">
        <v>98.609899999999996</v>
      </c>
      <c r="BU17" s="427">
        <v>98.609899999999996</v>
      </c>
      <c r="BV17" s="427">
        <v>98.609899999999996</v>
      </c>
      <c r="BW17" s="427">
        <v>98.609899999999996</v>
      </c>
      <c r="BX17" s="427">
        <v>98.609899999999996</v>
      </c>
      <c r="BY17" s="427">
        <v>98.609899999999996</v>
      </c>
      <c r="BZ17" s="427">
        <v>94.067499999999995</v>
      </c>
      <c r="CA17" s="428">
        <v>94.067499999999995</v>
      </c>
      <c r="CB17" s="427">
        <v>94.067499999999995</v>
      </c>
      <c r="CC17" s="427">
        <v>94.067499999999995</v>
      </c>
      <c r="CD17" s="427">
        <v>94.067499999999995</v>
      </c>
      <c r="CE17" s="427">
        <v>94.095200000000006</v>
      </c>
      <c r="CF17" s="427">
        <v>94.095200000000006</v>
      </c>
      <c r="CG17" s="427">
        <v>94.095200000000006</v>
      </c>
      <c r="CH17" s="427">
        <v>94.095200000000006</v>
      </c>
      <c r="CI17" s="427">
        <v>94.095200000000006</v>
      </c>
      <c r="CJ17" s="427">
        <v>94.095200000000006</v>
      </c>
      <c r="CK17" s="427">
        <v>94.095200000000006</v>
      </c>
      <c r="CL17" s="427">
        <v>94.095200000000006</v>
      </c>
      <c r="CM17" s="428">
        <v>94.074299999999994</v>
      </c>
      <c r="CN17" s="427">
        <v>94.074299999999994</v>
      </c>
      <c r="CO17" s="427">
        <v>94.074299999999994</v>
      </c>
      <c r="CP17" s="427">
        <v>94.074299999999994</v>
      </c>
      <c r="CQ17" s="427">
        <v>94.074299999999994</v>
      </c>
      <c r="CR17" s="427">
        <v>94.074299999999994</v>
      </c>
      <c r="CS17" s="1159">
        <f t="shared" si="0"/>
        <v>0</v>
      </c>
      <c r="CT17" s="506">
        <f t="shared" si="1"/>
        <v>-2.2211547454080213E-2</v>
      </c>
    </row>
    <row r="18" spans="1:98" s="420" customFormat="1" ht="5.0999999999999996" customHeight="1">
      <c r="A18" s="422"/>
      <c r="B18" s="430"/>
      <c r="C18" s="571"/>
      <c r="D18" s="572"/>
      <c r="E18" s="1027"/>
      <c r="F18" s="565"/>
      <c r="G18" s="428"/>
      <c r="H18" s="428"/>
      <c r="I18" s="428"/>
      <c r="J18" s="428"/>
      <c r="K18" s="428"/>
      <c r="L18" s="428"/>
      <c r="M18" s="428"/>
      <c r="N18" s="427"/>
      <c r="O18" s="428"/>
      <c r="P18" s="428"/>
      <c r="Q18" s="428"/>
      <c r="R18" s="427"/>
      <c r="S18" s="428"/>
      <c r="T18" s="428"/>
      <c r="U18" s="428"/>
      <c r="V18" s="428"/>
      <c r="W18" s="428"/>
      <c r="X18" s="427"/>
      <c r="Y18" s="429"/>
      <c r="Z18" s="427"/>
      <c r="AA18" s="428"/>
      <c r="AB18" s="428"/>
      <c r="AC18" s="428"/>
      <c r="AD18" s="427"/>
      <c r="AE18" s="428"/>
      <c r="AF18" s="566"/>
      <c r="AG18" s="428"/>
      <c r="AH18" s="566"/>
      <c r="AI18" s="428"/>
      <c r="AJ18" s="428"/>
      <c r="AK18" s="428"/>
      <c r="AL18" s="566"/>
      <c r="AM18" s="428"/>
      <c r="AN18" s="566"/>
      <c r="AO18" s="428"/>
      <c r="AP18" s="566"/>
      <c r="AQ18" s="428"/>
      <c r="AR18" s="428"/>
      <c r="AS18" s="428"/>
      <c r="AT18" s="428"/>
      <c r="AU18" s="428"/>
      <c r="AV18" s="566"/>
      <c r="AW18" s="427"/>
      <c r="AX18" s="427"/>
      <c r="AY18" s="427"/>
      <c r="AZ18" s="427"/>
      <c r="BA18" s="427"/>
      <c r="BB18" s="427"/>
      <c r="BC18" s="428"/>
      <c r="BD18" s="428"/>
      <c r="BE18" s="428"/>
      <c r="BF18" s="428"/>
      <c r="BG18" s="428"/>
      <c r="BH18" s="427"/>
      <c r="BI18" s="428"/>
      <c r="BJ18" s="428"/>
      <c r="BK18" s="428"/>
      <c r="BL18" s="428"/>
      <c r="BM18" s="428"/>
      <c r="BN18" s="427"/>
      <c r="BO18" s="428"/>
      <c r="BP18" s="428"/>
      <c r="BQ18" s="428"/>
      <c r="BR18" s="428"/>
      <c r="BS18" s="428"/>
      <c r="BT18" s="427"/>
      <c r="BU18" s="428"/>
      <c r="BV18" s="428"/>
      <c r="BW18" s="428"/>
      <c r="BX18" s="428"/>
      <c r="BY18" s="428"/>
      <c r="BZ18" s="427"/>
      <c r="CA18" s="428"/>
      <c r="CB18" s="428"/>
      <c r="CC18" s="428"/>
      <c r="CD18" s="428"/>
      <c r="CE18" s="428"/>
      <c r="CF18" s="427"/>
      <c r="CG18" s="427"/>
      <c r="CH18" s="427"/>
      <c r="CI18" s="427"/>
      <c r="CJ18" s="427"/>
      <c r="CK18" s="427"/>
      <c r="CL18" s="427"/>
      <c r="CM18" s="428"/>
      <c r="CN18" s="428"/>
      <c r="CO18" s="428"/>
      <c r="CP18" s="428"/>
      <c r="CQ18" s="428"/>
      <c r="CR18" s="427"/>
      <c r="CS18" s="1159"/>
      <c r="CT18" s="506"/>
    </row>
    <row r="19" spans="1:98" s="420" customFormat="1" ht="11.1" customHeight="1">
      <c r="A19" s="422"/>
      <c r="B19" s="567" t="s">
        <v>188</v>
      </c>
      <c r="C19" s="431" t="s">
        <v>189</v>
      </c>
      <c r="D19" s="431" t="s">
        <v>190</v>
      </c>
      <c r="E19" s="1027">
        <v>41.5959</v>
      </c>
      <c r="F19" s="565">
        <v>114.24979999999999</v>
      </c>
      <c r="G19" s="428">
        <v>114.24979999999999</v>
      </c>
      <c r="H19" s="428">
        <v>114.1525</v>
      </c>
      <c r="I19" s="428">
        <v>114.1525</v>
      </c>
      <c r="J19" s="428">
        <v>114.1512</v>
      </c>
      <c r="K19" s="428">
        <v>114.1525</v>
      </c>
      <c r="L19" s="428">
        <v>114.1525</v>
      </c>
      <c r="M19" s="428">
        <v>114.0295</v>
      </c>
      <c r="N19" s="427">
        <v>114.0295</v>
      </c>
      <c r="O19" s="428">
        <v>105.99890000000001</v>
      </c>
      <c r="P19" s="428">
        <v>105.99890000000001</v>
      </c>
      <c r="Q19" s="428">
        <v>105.393</v>
      </c>
      <c r="R19" s="427">
        <v>105.393</v>
      </c>
      <c r="S19" s="427">
        <v>105.393</v>
      </c>
      <c r="T19" s="427">
        <v>105.392</v>
      </c>
      <c r="U19" s="428">
        <v>104.517</v>
      </c>
      <c r="V19" s="428">
        <v>104.43</v>
      </c>
      <c r="W19" s="428">
        <v>104.43</v>
      </c>
      <c r="X19" s="427">
        <v>104.43</v>
      </c>
      <c r="Y19" s="427">
        <v>104.43</v>
      </c>
      <c r="Z19" s="427">
        <v>104.4419</v>
      </c>
      <c r="AA19" s="427">
        <v>104.4419</v>
      </c>
      <c r="AB19" s="427">
        <v>104.4419</v>
      </c>
      <c r="AC19" s="427">
        <v>102.0608</v>
      </c>
      <c r="AD19" s="427">
        <v>102.0248</v>
      </c>
      <c r="AE19" s="428">
        <v>101.9933</v>
      </c>
      <c r="AF19" s="566">
        <v>101.9933</v>
      </c>
      <c r="AG19" s="428">
        <v>101.2484</v>
      </c>
      <c r="AH19" s="566">
        <v>101.2484</v>
      </c>
      <c r="AI19" s="428">
        <v>100.7289</v>
      </c>
      <c r="AJ19" s="428">
        <v>100.7289</v>
      </c>
      <c r="AK19" s="428">
        <v>100.7289</v>
      </c>
      <c r="AL19" s="566">
        <v>101.0694</v>
      </c>
      <c r="AM19" s="428">
        <v>101.2966</v>
      </c>
      <c r="AN19" s="566">
        <v>101.9967</v>
      </c>
      <c r="AO19" s="428">
        <v>101.9967</v>
      </c>
      <c r="AP19" s="566">
        <v>101.9967</v>
      </c>
      <c r="AQ19" s="428">
        <v>101.9967</v>
      </c>
      <c r="AR19" s="428">
        <v>102.0701</v>
      </c>
      <c r="AS19" s="428">
        <v>102.0701</v>
      </c>
      <c r="AT19" s="428">
        <v>101.39619999999999</v>
      </c>
      <c r="AU19" s="428">
        <v>101.31229999999999</v>
      </c>
      <c r="AV19" s="566">
        <v>101.31229999999999</v>
      </c>
      <c r="AW19" s="427">
        <v>100.6857</v>
      </c>
      <c r="AX19" s="427">
        <v>100.68810000000001</v>
      </c>
      <c r="AY19" s="427">
        <v>100.68810000000001</v>
      </c>
      <c r="AZ19" s="427">
        <v>100.00190000000001</v>
      </c>
      <c r="BA19" s="427">
        <v>100</v>
      </c>
      <c r="BB19" s="427">
        <v>100</v>
      </c>
      <c r="BC19" s="428">
        <v>100.00060000000001</v>
      </c>
      <c r="BD19" s="428">
        <v>100.4246</v>
      </c>
      <c r="BE19" s="428">
        <v>100.4246</v>
      </c>
      <c r="BF19" s="428">
        <v>100.4246</v>
      </c>
      <c r="BG19" s="428">
        <v>99.469200000000001</v>
      </c>
      <c r="BH19" s="427">
        <v>99.469200000000001</v>
      </c>
      <c r="BI19" s="428">
        <v>99.469200000000001</v>
      </c>
      <c r="BJ19" s="428">
        <v>99.469200000000001</v>
      </c>
      <c r="BK19" s="428">
        <v>99.469200000000001</v>
      </c>
      <c r="BL19" s="428">
        <v>99.400599999999997</v>
      </c>
      <c r="BM19" s="428">
        <v>97.978399999999993</v>
      </c>
      <c r="BN19" s="427">
        <v>97.796999999999997</v>
      </c>
      <c r="BO19" s="428">
        <v>97.789400000000001</v>
      </c>
      <c r="BP19" s="428">
        <v>97.789400000000001</v>
      </c>
      <c r="BQ19" s="428">
        <v>97.789400000000001</v>
      </c>
      <c r="BR19" s="428">
        <v>96.944000000000003</v>
      </c>
      <c r="BS19" s="428">
        <v>96.944000000000003</v>
      </c>
      <c r="BT19" s="427">
        <v>96.944000000000003</v>
      </c>
      <c r="BU19" s="427">
        <v>96.944000000000003</v>
      </c>
      <c r="BV19" s="427">
        <v>96.944000000000003</v>
      </c>
      <c r="BW19" s="427">
        <v>96.944000000000003</v>
      </c>
      <c r="BX19" s="427">
        <v>96.944000000000003</v>
      </c>
      <c r="BY19" s="427">
        <v>96.7834</v>
      </c>
      <c r="BZ19" s="427">
        <v>96.7834</v>
      </c>
      <c r="CA19" s="428">
        <v>96.7834</v>
      </c>
      <c r="CB19" s="427">
        <v>96.7834</v>
      </c>
      <c r="CC19" s="427">
        <v>96.79</v>
      </c>
      <c r="CD19" s="427">
        <v>96.801100000000005</v>
      </c>
      <c r="CE19" s="427">
        <v>95.827699999999993</v>
      </c>
      <c r="CF19" s="427">
        <v>95.827699999999993</v>
      </c>
      <c r="CG19" s="427">
        <v>95.827699999999993</v>
      </c>
      <c r="CH19" s="427">
        <v>95.827699999999993</v>
      </c>
      <c r="CI19" s="427">
        <v>95.827699999999993</v>
      </c>
      <c r="CJ19" s="427">
        <v>95.913799999999995</v>
      </c>
      <c r="CK19" s="427">
        <v>96.172899999999998</v>
      </c>
      <c r="CL19" s="427">
        <v>96.172899999999998</v>
      </c>
      <c r="CM19" s="428">
        <v>96.330399999999997</v>
      </c>
      <c r="CN19" s="427">
        <v>96.330399999999997</v>
      </c>
      <c r="CO19" s="427">
        <v>96.330399999999997</v>
      </c>
      <c r="CP19" s="427">
        <v>96.330399999999997</v>
      </c>
      <c r="CQ19" s="427">
        <v>96.711699999999993</v>
      </c>
      <c r="CR19" s="427">
        <v>96.711699999999993</v>
      </c>
      <c r="CS19" s="1159">
        <f t="shared" si="0"/>
        <v>0</v>
      </c>
      <c r="CT19" s="506">
        <f t="shared" si="1"/>
        <v>0.92248900891913344</v>
      </c>
    </row>
    <row r="20" spans="1:98" s="420" customFormat="1" ht="11.1" customHeight="1">
      <c r="A20" s="422"/>
      <c r="B20" s="567" t="s">
        <v>507</v>
      </c>
      <c r="C20" s="568" t="s">
        <v>559</v>
      </c>
      <c r="D20" s="569" t="s">
        <v>669</v>
      </c>
      <c r="E20" s="1019">
        <v>47.554099999999998</v>
      </c>
      <c r="F20" s="565">
        <v>106.2495</v>
      </c>
      <c r="G20" s="428">
        <v>106.2495</v>
      </c>
      <c r="H20" s="428">
        <v>106.2495</v>
      </c>
      <c r="I20" s="428">
        <v>106.2495</v>
      </c>
      <c r="J20" s="428">
        <v>106.2838</v>
      </c>
      <c r="K20" s="428">
        <v>106.2838</v>
      </c>
      <c r="L20" s="428">
        <v>104.89230000000001</v>
      </c>
      <c r="M20" s="428">
        <v>104.89230000000001</v>
      </c>
      <c r="N20" s="427">
        <v>104.89230000000001</v>
      </c>
      <c r="O20" s="428">
        <v>106.04</v>
      </c>
      <c r="P20" s="428">
        <v>106.04</v>
      </c>
      <c r="Q20" s="428">
        <v>104.1374</v>
      </c>
      <c r="R20" s="427">
        <v>104.08580000000001</v>
      </c>
      <c r="S20" s="428">
        <v>104.08580000000001</v>
      </c>
      <c r="T20" s="428">
        <v>104.08580000000001</v>
      </c>
      <c r="U20" s="428">
        <v>104.1181</v>
      </c>
      <c r="V20" s="428">
        <v>104.11279999999999</v>
      </c>
      <c r="W20" s="428">
        <v>104.11279999999999</v>
      </c>
      <c r="X20" s="427">
        <v>104.11279999999999</v>
      </c>
      <c r="Y20" s="429">
        <v>104.11279999999999</v>
      </c>
      <c r="Z20" s="427">
        <v>104.11279999999999</v>
      </c>
      <c r="AA20" s="428">
        <v>104.001</v>
      </c>
      <c r="AB20" s="428">
        <v>104.001</v>
      </c>
      <c r="AC20" s="428">
        <v>103.99</v>
      </c>
      <c r="AD20" s="427">
        <v>103.99</v>
      </c>
      <c r="AE20" s="428">
        <v>104.1032</v>
      </c>
      <c r="AF20" s="566">
        <v>104.1032</v>
      </c>
      <c r="AG20" s="428">
        <v>104.32989999999999</v>
      </c>
      <c r="AH20" s="566">
        <v>104.29430000000001</v>
      </c>
      <c r="AI20" s="428">
        <v>104.29430000000001</v>
      </c>
      <c r="AJ20" s="428">
        <v>104.29430000000001</v>
      </c>
      <c r="AK20" s="428">
        <v>104.29430000000001</v>
      </c>
      <c r="AL20" s="566">
        <v>104.44199999999999</v>
      </c>
      <c r="AM20" s="428">
        <v>104.44199999999999</v>
      </c>
      <c r="AN20" s="566">
        <v>104.7496</v>
      </c>
      <c r="AO20" s="428">
        <v>104.0911</v>
      </c>
      <c r="AP20" s="566">
        <v>104.0911</v>
      </c>
      <c r="AQ20" s="428">
        <v>104.0911</v>
      </c>
      <c r="AR20" s="428">
        <v>104.0911</v>
      </c>
      <c r="AS20" s="428">
        <v>104.0911</v>
      </c>
      <c r="AT20" s="428">
        <v>104.4414</v>
      </c>
      <c r="AU20" s="428">
        <v>104.4414</v>
      </c>
      <c r="AV20" s="566">
        <v>104.4414</v>
      </c>
      <c r="AW20" s="427">
        <v>104.4414</v>
      </c>
      <c r="AX20" s="427">
        <v>104.4414</v>
      </c>
      <c r="AY20" s="427">
        <v>104.4414</v>
      </c>
      <c r="AZ20" s="427">
        <v>100</v>
      </c>
      <c r="BA20" s="427">
        <v>100</v>
      </c>
      <c r="BB20" s="427">
        <v>100</v>
      </c>
      <c r="BC20" s="428">
        <v>100.2882</v>
      </c>
      <c r="BD20" s="428">
        <v>100.2882</v>
      </c>
      <c r="BE20" s="428">
        <v>101.2941</v>
      </c>
      <c r="BF20" s="428">
        <v>101.2941</v>
      </c>
      <c r="BG20" s="428">
        <v>101.236</v>
      </c>
      <c r="BH20" s="427">
        <v>101.236</v>
      </c>
      <c r="BI20" s="428">
        <v>101.236</v>
      </c>
      <c r="BJ20" s="428">
        <v>101.236</v>
      </c>
      <c r="BK20" s="428">
        <v>101.236</v>
      </c>
      <c r="BL20" s="428">
        <v>101.236</v>
      </c>
      <c r="BM20" s="428">
        <v>100.7675</v>
      </c>
      <c r="BN20" s="427">
        <v>100.7675</v>
      </c>
      <c r="BO20" s="427">
        <v>100.7675</v>
      </c>
      <c r="BP20" s="427">
        <v>100.7675</v>
      </c>
      <c r="BQ20" s="427">
        <v>100.7675</v>
      </c>
      <c r="BR20" s="428">
        <v>100.6842</v>
      </c>
      <c r="BS20" s="428">
        <v>100.6842</v>
      </c>
      <c r="BT20" s="427">
        <v>100.6842</v>
      </c>
      <c r="BU20" s="428">
        <v>100.8252</v>
      </c>
      <c r="BV20" s="427">
        <v>100.8689</v>
      </c>
      <c r="BW20" s="427">
        <v>100.8873</v>
      </c>
      <c r="BX20" s="428">
        <v>100.8873</v>
      </c>
      <c r="BY20" s="428">
        <v>99.750100000000003</v>
      </c>
      <c r="BZ20" s="427">
        <v>99.750100000000003</v>
      </c>
      <c r="CA20" s="428">
        <v>97.888499999999993</v>
      </c>
      <c r="CB20" s="427">
        <v>97.888499999999993</v>
      </c>
      <c r="CC20" s="427">
        <v>98.436700000000002</v>
      </c>
      <c r="CD20" s="428">
        <v>98.387299999999996</v>
      </c>
      <c r="CE20" s="428">
        <v>99.538399999999996</v>
      </c>
      <c r="CF20" s="427">
        <v>99.538399999999996</v>
      </c>
      <c r="CG20" s="427">
        <v>100.01860000000001</v>
      </c>
      <c r="CH20" s="427">
        <v>100.01860000000001</v>
      </c>
      <c r="CI20" s="427">
        <v>100.01860000000001</v>
      </c>
      <c r="CJ20" s="427">
        <v>100.3335</v>
      </c>
      <c r="CK20" s="427">
        <v>100.66630000000001</v>
      </c>
      <c r="CL20" s="427">
        <v>100.66630000000001</v>
      </c>
      <c r="CM20" s="428">
        <v>97.866500000000002</v>
      </c>
      <c r="CN20" s="427">
        <v>97.866500000000002</v>
      </c>
      <c r="CO20" s="427">
        <v>97.866500000000002</v>
      </c>
      <c r="CP20" s="428">
        <v>97.866500000000002</v>
      </c>
      <c r="CQ20" s="428">
        <v>95.1708</v>
      </c>
      <c r="CR20" s="427">
        <v>95.1708</v>
      </c>
      <c r="CS20" s="1159">
        <f t="shared" si="0"/>
        <v>0</v>
      </c>
      <c r="CT20" s="506">
        <f t="shared" si="1"/>
        <v>-4.3878543356131869</v>
      </c>
    </row>
    <row r="21" spans="1:98" s="446" customFormat="1" ht="5.0999999999999996" customHeight="1">
      <c r="A21" s="434"/>
      <c r="B21" s="435"/>
      <c r="C21" s="436"/>
      <c r="D21" s="437"/>
      <c r="E21" s="573"/>
      <c r="F21" s="574"/>
      <c r="G21" s="441"/>
      <c r="H21" s="441"/>
      <c r="I21" s="441"/>
      <c r="J21" s="440"/>
      <c r="K21" s="440"/>
      <c r="L21" s="440"/>
      <c r="M21" s="440"/>
      <c r="N21" s="439"/>
      <c r="O21" s="440"/>
      <c r="P21" s="440"/>
      <c r="Q21" s="440"/>
      <c r="R21" s="439"/>
      <c r="S21" s="440"/>
      <c r="T21" s="440"/>
      <c r="U21" s="440"/>
      <c r="V21" s="440"/>
      <c r="W21" s="440"/>
      <c r="X21" s="439"/>
      <c r="Y21" s="440"/>
      <c r="Z21" s="440"/>
      <c r="AA21" s="440"/>
      <c r="AB21" s="440"/>
      <c r="AC21" s="440"/>
      <c r="AD21" s="439"/>
      <c r="AE21" s="440"/>
      <c r="AF21" s="575"/>
      <c r="AG21" s="440"/>
      <c r="AH21" s="575"/>
      <c r="AI21" s="440"/>
      <c r="AJ21" s="440"/>
      <c r="AK21" s="440"/>
      <c r="AL21" s="575" t="s">
        <v>191</v>
      </c>
      <c r="AM21" s="440"/>
      <c r="AN21" s="575"/>
      <c r="AO21" s="440"/>
      <c r="AP21" s="575"/>
      <c r="AQ21" s="440"/>
      <c r="AR21" s="440"/>
      <c r="AS21" s="440"/>
      <c r="AT21" s="440"/>
      <c r="AU21" s="440"/>
      <c r="AV21" s="575"/>
      <c r="AW21" s="439"/>
      <c r="AX21" s="439"/>
      <c r="AY21" s="439"/>
      <c r="AZ21" s="439"/>
      <c r="BA21" s="439"/>
      <c r="BB21" s="439"/>
      <c r="BC21" s="440"/>
      <c r="BD21" s="440"/>
      <c r="BE21" s="440"/>
      <c r="BF21" s="440"/>
      <c r="BG21" s="440"/>
      <c r="BH21" s="439"/>
      <c r="BI21" s="440"/>
      <c r="BJ21" s="440"/>
      <c r="BK21" s="440"/>
      <c r="BL21" s="440"/>
      <c r="BM21" s="440"/>
      <c r="BN21" s="439"/>
      <c r="BO21" s="440"/>
      <c r="BP21" s="440"/>
      <c r="BQ21" s="440"/>
      <c r="BR21" s="440"/>
      <c r="BS21" s="440"/>
      <c r="BT21" s="439"/>
      <c r="BU21" s="440"/>
      <c r="BV21" s="440"/>
      <c r="BW21" s="440"/>
      <c r="BX21" s="440"/>
      <c r="BY21" s="440"/>
      <c r="BZ21" s="439"/>
      <c r="CA21" s="440"/>
      <c r="CB21" s="440"/>
      <c r="CC21" s="440"/>
      <c r="CD21" s="440"/>
      <c r="CE21" s="440"/>
      <c r="CF21" s="439"/>
      <c r="CG21" s="439"/>
      <c r="CH21" s="439"/>
      <c r="CI21" s="439"/>
      <c r="CJ21" s="439"/>
      <c r="CK21" s="439"/>
      <c r="CL21" s="439"/>
      <c r="CM21" s="440"/>
      <c r="CN21" s="440"/>
      <c r="CO21" s="440"/>
      <c r="CP21" s="440"/>
      <c r="CQ21" s="440"/>
      <c r="CR21" s="439"/>
      <c r="CS21" s="576"/>
      <c r="CT21" s="577"/>
    </row>
    <row r="22" spans="1:98" s="446" customFormat="1" ht="5.0999999999999996" customHeight="1">
      <c r="A22" s="447"/>
      <c r="B22" s="447"/>
      <c r="C22" s="448"/>
      <c r="D22" s="447"/>
      <c r="E22" s="449"/>
      <c r="F22" s="449"/>
      <c r="G22" s="449"/>
      <c r="H22" s="449"/>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447"/>
      <c r="BJ22" s="447"/>
      <c r="BK22" s="447"/>
      <c r="BL22" s="447"/>
      <c r="BM22" s="447"/>
      <c r="BN22" s="447"/>
      <c r="BO22" s="447"/>
      <c r="BP22" s="447"/>
      <c r="BQ22" s="447"/>
      <c r="BR22" s="447"/>
      <c r="BS22" s="447"/>
      <c r="BT22" s="447"/>
      <c r="BU22" s="447"/>
      <c r="BV22" s="447"/>
      <c r="BW22" s="447"/>
      <c r="BX22" s="447"/>
      <c r="BY22" s="447"/>
      <c r="BZ22" s="447"/>
      <c r="CA22" s="447"/>
      <c r="CB22" s="447"/>
      <c r="CC22" s="447"/>
      <c r="CD22" s="447"/>
      <c r="CE22" s="447"/>
      <c r="CF22" s="447"/>
      <c r="CG22" s="447"/>
      <c r="CH22" s="447"/>
      <c r="CI22" s="447"/>
      <c r="CJ22" s="447"/>
      <c r="CK22" s="447"/>
      <c r="CL22" s="447"/>
      <c r="CM22" s="447"/>
      <c r="CN22" s="447"/>
      <c r="CO22" s="447"/>
      <c r="CP22" s="447"/>
      <c r="CQ22" s="447"/>
      <c r="CR22" s="447"/>
      <c r="CS22" s="473"/>
      <c r="CT22" s="473"/>
    </row>
    <row r="23" spans="1:98" s="446" customFormat="1" ht="10.5" customHeight="1">
      <c r="A23" s="447"/>
      <c r="B23" s="447"/>
      <c r="C23" s="448"/>
      <c r="D23" s="447"/>
      <c r="E23" s="449"/>
      <c r="F23" s="449"/>
      <c r="G23" s="449"/>
      <c r="H23" s="449"/>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447"/>
      <c r="AY23" s="447"/>
      <c r="AZ23" s="447"/>
      <c r="BA23" s="447"/>
      <c r="BB23" s="447"/>
      <c r="BC23" s="447"/>
      <c r="BD23" s="447"/>
      <c r="BE23" s="447"/>
      <c r="BF23" s="447"/>
      <c r="BG23" s="447"/>
      <c r="BH23" s="447"/>
      <c r="BI23" s="447"/>
      <c r="BJ23" s="447"/>
      <c r="BK23" s="447"/>
      <c r="BL23" s="447"/>
      <c r="BM23" s="447"/>
      <c r="BN23" s="447"/>
      <c r="BO23" s="447"/>
      <c r="BP23" s="447"/>
      <c r="BQ23" s="447"/>
      <c r="BR23" s="447"/>
      <c r="BS23" s="447"/>
      <c r="BT23" s="447"/>
      <c r="BU23" s="447"/>
      <c r="BV23" s="447"/>
      <c r="BW23" s="447"/>
      <c r="BX23" s="447"/>
      <c r="BY23" s="447"/>
      <c r="BZ23" s="447"/>
      <c r="CA23" s="447"/>
      <c r="CB23" s="447"/>
      <c r="CC23" s="447"/>
      <c r="CD23" s="447"/>
      <c r="CE23" s="447"/>
      <c r="CF23" s="447"/>
      <c r="CG23" s="447"/>
      <c r="CH23" s="447"/>
      <c r="CI23" s="447"/>
      <c r="CJ23" s="447"/>
      <c r="CK23" s="447"/>
      <c r="CL23" s="447"/>
      <c r="CM23" s="447"/>
      <c r="CN23" s="447"/>
      <c r="CO23" s="447"/>
      <c r="CP23" s="447"/>
      <c r="CQ23" s="447"/>
      <c r="CR23" s="447"/>
      <c r="CS23" s="473"/>
      <c r="CT23" s="473"/>
    </row>
    <row r="24" spans="1:98" s="446" customFormat="1" ht="10.5" customHeight="1">
      <c r="A24" s="447"/>
      <c r="B24" s="447" t="s">
        <v>672</v>
      </c>
      <c r="C24" s="1036"/>
      <c r="D24" s="1036"/>
      <c r="E24" s="449"/>
      <c r="F24" s="449"/>
      <c r="G24" s="449"/>
      <c r="H24" s="449"/>
      <c r="I24" s="447"/>
      <c r="J24" s="447"/>
      <c r="K24" s="447"/>
      <c r="L24" s="447"/>
      <c r="M24" s="447"/>
      <c r="N24" s="447"/>
      <c r="O24" s="447"/>
      <c r="P24" s="447"/>
      <c r="Q24" s="447"/>
      <c r="R24" s="447"/>
      <c r="S24" s="447"/>
      <c r="T24" s="447"/>
      <c r="U24" s="447"/>
      <c r="V24" s="447"/>
      <c r="W24" s="447"/>
      <c r="X24" s="447"/>
      <c r="Y24" s="513"/>
      <c r="Z24" s="513"/>
      <c r="AA24" s="513"/>
      <c r="AB24" s="513"/>
      <c r="AC24" s="513"/>
      <c r="AD24" s="513"/>
      <c r="AE24" s="513"/>
      <c r="AF24" s="513"/>
      <c r="AG24" s="513"/>
      <c r="AH24" s="513"/>
      <c r="AI24" s="513"/>
      <c r="AJ24" s="513"/>
      <c r="AK24" s="513"/>
      <c r="AL24" s="513"/>
      <c r="AM24" s="513"/>
      <c r="AN24" s="513"/>
      <c r="AO24" s="513"/>
      <c r="AP24" s="513"/>
      <c r="AQ24" s="513"/>
      <c r="AR24" s="513"/>
      <c r="AS24" s="513"/>
      <c r="AT24" s="513"/>
      <c r="AU24" s="513"/>
      <c r="AV24" s="513"/>
      <c r="AW24" s="513"/>
      <c r="AX24" s="513"/>
      <c r="AY24" s="513"/>
      <c r="AZ24" s="513"/>
      <c r="BA24" s="513"/>
      <c r="BB24" s="513"/>
      <c r="BC24" s="513"/>
      <c r="BD24" s="513"/>
      <c r="BE24" s="513"/>
      <c r="BF24" s="513"/>
      <c r="BG24" s="513"/>
      <c r="BH24" s="513"/>
      <c r="BI24" s="513"/>
      <c r="BJ24" s="513"/>
      <c r="BK24" s="513"/>
      <c r="BL24" s="513"/>
      <c r="BM24" s="513"/>
      <c r="BN24" s="513"/>
      <c r="BO24" s="513"/>
      <c r="BP24" s="513"/>
      <c r="BQ24" s="513"/>
      <c r="BR24" s="513"/>
      <c r="BS24" s="513"/>
      <c r="BT24" s="513"/>
      <c r="BU24" s="513"/>
      <c r="BV24" s="513"/>
      <c r="BW24" s="513"/>
      <c r="BX24" s="513"/>
      <c r="BY24" s="513"/>
      <c r="BZ24" s="513"/>
      <c r="CA24" s="513"/>
      <c r="CB24" s="513"/>
      <c r="CC24" s="513"/>
      <c r="CD24" s="513"/>
      <c r="CE24" s="513"/>
      <c r="CF24" s="513"/>
      <c r="CG24" s="513"/>
      <c r="CH24" s="513"/>
      <c r="CI24" s="513"/>
      <c r="CJ24" s="513"/>
      <c r="CK24" s="513"/>
      <c r="CL24" s="513"/>
      <c r="CM24" s="513"/>
      <c r="CN24" s="513"/>
      <c r="CO24" s="513"/>
      <c r="CP24" s="513"/>
      <c r="CQ24" s="513"/>
      <c r="CR24" s="513"/>
      <c r="CS24" s="473"/>
      <c r="CT24" s="473"/>
    </row>
    <row r="25" spans="1:98" s="446" customFormat="1" ht="10.5" customHeight="1">
      <c r="A25" s="447"/>
      <c r="B25" s="446" t="s">
        <v>673</v>
      </c>
      <c r="C25" s="1036"/>
      <c r="D25" s="1036"/>
      <c r="E25" s="449"/>
      <c r="F25" s="449"/>
      <c r="G25" s="449"/>
      <c r="H25" s="449"/>
      <c r="I25" s="447"/>
      <c r="J25" s="447"/>
      <c r="K25" s="447"/>
      <c r="L25" s="447"/>
      <c r="M25" s="447"/>
      <c r="N25" s="447"/>
      <c r="O25" s="447"/>
      <c r="P25" s="447"/>
      <c r="Q25" s="447"/>
      <c r="R25" s="447"/>
      <c r="S25" s="447"/>
      <c r="T25" s="447"/>
      <c r="U25" s="447"/>
      <c r="V25" s="447"/>
      <c r="W25" s="447"/>
      <c r="X25" s="447"/>
      <c r="Y25" s="513"/>
      <c r="Z25" s="513"/>
      <c r="AA25" s="513"/>
      <c r="AB25" s="513"/>
      <c r="AC25" s="513"/>
      <c r="AD25" s="513"/>
      <c r="AE25" s="513"/>
      <c r="AF25" s="513"/>
      <c r="AG25" s="513"/>
      <c r="AH25" s="513"/>
      <c r="AI25" s="513"/>
      <c r="AJ25" s="513"/>
      <c r="AK25" s="513"/>
      <c r="AL25" s="513"/>
      <c r="AM25" s="513"/>
      <c r="AN25" s="513"/>
      <c r="AO25" s="513"/>
      <c r="AP25" s="513"/>
      <c r="AQ25" s="513"/>
      <c r="AR25" s="513"/>
      <c r="AS25" s="513"/>
      <c r="AT25" s="513"/>
      <c r="AU25" s="513"/>
      <c r="AV25" s="513"/>
      <c r="AW25" s="513"/>
      <c r="AX25" s="513"/>
      <c r="AY25" s="513"/>
      <c r="AZ25" s="513"/>
      <c r="BA25" s="513"/>
      <c r="BB25" s="513"/>
      <c r="BC25" s="513"/>
      <c r="BD25" s="513"/>
      <c r="BE25" s="513"/>
      <c r="BF25" s="513"/>
      <c r="BG25" s="513"/>
      <c r="BH25" s="513"/>
      <c r="BI25" s="513"/>
      <c r="BJ25" s="513"/>
      <c r="BK25" s="513"/>
      <c r="BL25" s="513"/>
      <c r="BM25" s="513"/>
      <c r="BN25" s="513"/>
      <c r="BO25" s="513"/>
      <c r="BP25" s="513"/>
      <c r="BQ25" s="513"/>
      <c r="BR25" s="513"/>
      <c r="BS25" s="513"/>
      <c r="BT25" s="513"/>
      <c r="BU25" s="513"/>
      <c r="BV25" s="513"/>
      <c r="BW25" s="513"/>
      <c r="BX25" s="513"/>
      <c r="BY25" s="513"/>
      <c r="BZ25" s="513"/>
      <c r="CA25" s="513"/>
      <c r="CB25" s="513"/>
      <c r="CC25" s="513"/>
      <c r="CD25" s="513"/>
      <c r="CE25" s="513"/>
      <c r="CF25" s="513"/>
      <c r="CG25" s="513"/>
      <c r="CH25" s="513"/>
      <c r="CI25" s="513"/>
      <c r="CJ25" s="513"/>
      <c r="CK25" s="513"/>
      <c r="CL25" s="513"/>
      <c r="CM25" s="513"/>
      <c r="CN25" s="513"/>
      <c r="CO25" s="513"/>
      <c r="CP25" s="513"/>
      <c r="CQ25" s="513"/>
      <c r="CR25" s="513"/>
      <c r="CS25" s="473"/>
      <c r="CT25" s="473"/>
    </row>
    <row r="26" spans="1:98" s="446" customFormat="1" ht="5.25" customHeight="1">
      <c r="A26" s="447"/>
      <c r="C26" s="1036"/>
      <c r="D26" s="1036"/>
      <c r="E26" s="449"/>
      <c r="F26" s="449"/>
      <c r="G26" s="449"/>
      <c r="H26" s="449"/>
      <c r="I26" s="447"/>
      <c r="J26" s="447"/>
      <c r="K26" s="447"/>
      <c r="L26" s="447"/>
      <c r="M26" s="447"/>
      <c r="N26" s="447"/>
      <c r="O26" s="447"/>
      <c r="P26" s="447"/>
      <c r="Q26" s="447"/>
      <c r="R26" s="447"/>
      <c r="S26" s="447"/>
      <c r="T26" s="447"/>
      <c r="U26" s="447"/>
      <c r="V26" s="447"/>
      <c r="W26" s="447"/>
      <c r="X26" s="447"/>
      <c r="Y26" s="513"/>
      <c r="Z26" s="513"/>
      <c r="AA26" s="513"/>
      <c r="AB26" s="513"/>
      <c r="AC26" s="513"/>
      <c r="AD26" s="513"/>
      <c r="AE26" s="513"/>
      <c r="AF26" s="513"/>
      <c r="AG26" s="513"/>
      <c r="AH26" s="513"/>
      <c r="AI26" s="513"/>
      <c r="AJ26" s="513"/>
      <c r="AK26" s="513"/>
      <c r="AL26" s="513"/>
      <c r="AM26" s="513"/>
      <c r="AN26" s="513"/>
      <c r="AO26" s="513"/>
      <c r="AP26" s="513"/>
      <c r="AQ26" s="513"/>
      <c r="AR26" s="513"/>
      <c r="AS26" s="513"/>
      <c r="AT26" s="513"/>
      <c r="AU26" s="513"/>
      <c r="AV26" s="513"/>
      <c r="AW26" s="513"/>
      <c r="AX26" s="513"/>
      <c r="AY26" s="513"/>
      <c r="AZ26" s="513"/>
      <c r="BA26" s="513"/>
      <c r="BB26" s="513"/>
      <c r="BC26" s="513"/>
      <c r="BD26" s="513"/>
      <c r="BE26" s="513"/>
      <c r="BF26" s="513"/>
      <c r="BG26" s="513"/>
      <c r="BH26" s="513"/>
      <c r="BI26" s="513"/>
      <c r="BJ26" s="513"/>
      <c r="BK26" s="513"/>
      <c r="BL26" s="513"/>
      <c r="BM26" s="513"/>
      <c r="BN26" s="513"/>
      <c r="BO26" s="513"/>
      <c r="BP26" s="513"/>
      <c r="BQ26" s="513"/>
      <c r="BR26" s="513"/>
      <c r="BS26" s="513"/>
      <c r="BT26" s="513"/>
      <c r="BU26" s="513"/>
      <c r="BV26" s="513"/>
      <c r="BW26" s="513"/>
      <c r="BX26" s="513"/>
      <c r="BY26" s="513"/>
      <c r="BZ26" s="513"/>
      <c r="CA26" s="513"/>
      <c r="CB26" s="513"/>
      <c r="CC26" s="513"/>
      <c r="CD26" s="513"/>
      <c r="CE26" s="513"/>
      <c r="CF26" s="513"/>
      <c r="CG26" s="513"/>
      <c r="CH26" s="513"/>
      <c r="CI26" s="513"/>
      <c r="CJ26" s="513"/>
      <c r="CK26" s="513"/>
      <c r="CL26" s="513"/>
      <c r="CM26" s="513"/>
      <c r="CN26" s="513"/>
      <c r="CO26" s="513"/>
      <c r="CP26" s="513"/>
      <c r="CQ26" s="513"/>
      <c r="CR26" s="513"/>
      <c r="CS26" s="473"/>
      <c r="CT26" s="473"/>
    </row>
    <row r="27" spans="1:98" s="446" customFormat="1" ht="10.5" customHeight="1">
      <c r="A27" s="447"/>
      <c r="B27" s="447" t="s">
        <v>674</v>
      </c>
      <c r="C27" s="1036"/>
      <c r="D27" s="1036"/>
      <c r="E27" s="449"/>
      <c r="F27" s="449"/>
      <c r="G27" s="449"/>
      <c r="H27" s="449"/>
      <c r="I27" s="447"/>
      <c r="J27" s="447"/>
      <c r="K27" s="447"/>
      <c r="L27" s="447"/>
      <c r="M27" s="447"/>
      <c r="N27" s="447"/>
      <c r="O27" s="447"/>
      <c r="P27" s="447"/>
      <c r="Q27" s="447"/>
      <c r="R27" s="447"/>
      <c r="S27" s="447"/>
      <c r="T27" s="447"/>
      <c r="U27" s="447"/>
      <c r="V27" s="447"/>
      <c r="W27" s="447"/>
      <c r="X27" s="447"/>
      <c r="Y27" s="513"/>
      <c r="Z27" s="513"/>
      <c r="AA27" s="513"/>
      <c r="AB27" s="513"/>
      <c r="AC27" s="513"/>
      <c r="AD27" s="513"/>
      <c r="AE27" s="513"/>
      <c r="AF27" s="513"/>
      <c r="AG27" s="513"/>
      <c r="AH27" s="513"/>
      <c r="AI27" s="513"/>
      <c r="AJ27" s="513"/>
      <c r="AK27" s="513"/>
      <c r="AL27" s="513"/>
      <c r="AM27" s="513"/>
      <c r="AN27" s="513"/>
      <c r="AO27" s="513"/>
      <c r="AP27" s="513"/>
      <c r="AQ27" s="513"/>
      <c r="AR27" s="513"/>
      <c r="AS27" s="513"/>
      <c r="AT27" s="513"/>
      <c r="AU27" s="513"/>
      <c r="AV27" s="513"/>
      <c r="AW27" s="513"/>
      <c r="AX27" s="513"/>
      <c r="AY27" s="513"/>
      <c r="AZ27" s="513"/>
      <c r="BA27" s="513"/>
      <c r="BB27" s="513"/>
      <c r="BC27" s="513"/>
      <c r="BD27" s="513"/>
      <c r="BE27" s="513"/>
      <c r="BF27" s="513"/>
      <c r="BG27" s="513"/>
      <c r="BH27" s="513"/>
      <c r="BI27" s="513"/>
      <c r="BJ27" s="513"/>
      <c r="BK27" s="513"/>
      <c r="BL27" s="513"/>
      <c r="BM27" s="513"/>
      <c r="BN27" s="513"/>
      <c r="BO27" s="513"/>
      <c r="BP27" s="513"/>
      <c r="BQ27" s="513"/>
      <c r="BR27" s="513"/>
      <c r="BS27" s="513"/>
      <c r="BT27" s="513"/>
      <c r="BU27" s="513"/>
      <c r="BV27" s="513"/>
      <c r="BW27" s="513"/>
      <c r="BX27" s="513"/>
      <c r="BY27" s="513"/>
      <c r="BZ27" s="513"/>
      <c r="CA27" s="513"/>
      <c r="CB27" s="513"/>
      <c r="CC27" s="513"/>
      <c r="CD27" s="513"/>
      <c r="CE27" s="513"/>
      <c r="CF27" s="513"/>
      <c r="CG27" s="513"/>
      <c r="CH27" s="513"/>
      <c r="CI27" s="513"/>
      <c r="CJ27" s="513"/>
      <c r="CK27" s="513"/>
      <c r="CL27" s="513"/>
      <c r="CM27" s="513"/>
      <c r="CN27" s="513"/>
      <c r="CO27" s="513"/>
      <c r="CP27" s="513"/>
      <c r="CQ27" s="513"/>
      <c r="CR27" s="513"/>
      <c r="CS27" s="473"/>
      <c r="CT27" s="473"/>
    </row>
    <row r="28" spans="1:98" s="446" customFormat="1" ht="10.5" customHeight="1">
      <c r="A28" s="447"/>
      <c r="B28" s="447" t="s">
        <v>727</v>
      </c>
      <c r="C28" s="1036"/>
      <c r="D28" s="1036"/>
      <c r="E28" s="449"/>
      <c r="F28" s="449"/>
      <c r="G28" s="449"/>
      <c r="H28" s="449"/>
      <c r="I28" s="447"/>
      <c r="J28" s="447"/>
      <c r="K28" s="447"/>
      <c r="L28" s="447"/>
      <c r="M28" s="447"/>
      <c r="N28" s="447"/>
      <c r="O28" s="447"/>
      <c r="P28" s="447"/>
      <c r="Q28" s="447"/>
      <c r="R28" s="447"/>
      <c r="S28" s="447"/>
      <c r="T28" s="447"/>
      <c r="U28" s="447"/>
      <c r="V28" s="447"/>
      <c r="W28" s="447"/>
      <c r="X28" s="447"/>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3"/>
      <c r="AY28" s="513"/>
      <c r="AZ28" s="513"/>
      <c r="BA28" s="513"/>
      <c r="BB28" s="513"/>
      <c r="BC28" s="513"/>
      <c r="BD28" s="513"/>
      <c r="BE28" s="513"/>
      <c r="BF28" s="513"/>
      <c r="BG28" s="513"/>
      <c r="BH28" s="513"/>
      <c r="BI28" s="513"/>
      <c r="BJ28" s="513"/>
      <c r="BK28" s="513"/>
      <c r="BL28" s="513"/>
      <c r="BM28" s="513"/>
      <c r="BN28" s="513"/>
      <c r="BO28" s="513"/>
      <c r="BP28" s="513"/>
      <c r="BQ28" s="513"/>
      <c r="BR28" s="513"/>
      <c r="BS28" s="513"/>
      <c r="BT28" s="513"/>
      <c r="BU28" s="513"/>
      <c r="BV28" s="513"/>
      <c r="BW28" s="513"/>
      <c r="BX28" s="513"/>
      <c r="BY28" s="513"/>
      <c r="BZ28" s="513"/>
      <c r="CA28" s="513"/>
      <c r="CB28" s="513"/>
      <c r="CC28" s="513"/>
      <c r="CD28" s="513"/>
      <c r="CE28" s="513"/>
      <c r="CF28" s="513"/>
      <c r="CG28" s="513"/>
      <c r="CH28" s="513"/>
      <c r="CI28" s="513"/>
      <c r="CJ28" s="513"/>
      <c r="CK28" s="513"/>
      <c r="CL28" s="513"/>
      <c r="CM28" s="513"/>
      <c r="CN28" s="513"/>
      <c r="CO28" s="513"/>
      <c r="CP28" s="513"/>
      <c r="CQ28" s="513"/>
      <c r="CR28" s="513"/>
      <c r="CS28" s="473"/>
      <c r="CT28" s="473"/>
    </row>
    <row r="29" spans="1:98" s="420" customFormat="1" ht="15" customHeight="1">
      <c r="C29" s="499"/>
      <c r="D29" s="455"/>
      <c r="E29" s="449"/>
      <c r="F29" s="457"/>
      <c r="G29" s="457"/>
      <c r="H29" s="458"/>
      <c r="I29" s="459"/>
      <c r="J29" s="456"/>
      <c r="K29" s="456"/>
      <c r="L29" s="456"/>
      <c r="M29" s="456"/>
      <c r="N29" s="456"/>
      <c r="O29" s="456"/>
      <c r="P29" s="456"/>
      <c r="Q29" s="456"/>
      <c r="R29" s="456"/>
      <c r="S29" s="456"/>
      <c r="T29" s="456"/>
      <c r="U29" s="456"/>
      <c r="V29" s="456"/>
      <c r="W29" s="456"/>
      <c r="X29" s="456"/>
      <c r="Y29" s="456"/>
      <c r="Z29" s="456"/>
      <c r="AA29" s="456"/>
      <c r="AB29" s="456"/>
      <c r="AC29" s="456"/>
      <c r="AD29" s="456"/>
      <c r="AE29" s="456"/>
      <c r="AF29" s="456"/>
      <c r="AG29" s="456"/>
      <c r="AH29" s="456"/>
      <c r="AI29" s="456"/>
      <c r="AJ29" s="456"/>
      <c r="AK29" s="456"/>
      <c r="AL29" s="456"/>
      <c r="AM29" s="456"/>
      <c r="AN29" s="456"/>
      <c r="AO29" s="456"/>
      <c r="AP29" s="456"/>
      <c r="AQ29" s="456"/>
      <c r="AR29" s="456"/>
      <c r="AS29" s="456"/>
      <c r="AT29" s="456"/>
      <c r="AU29" s="456"/>
      <c r="AV29" s="456"/>
      <c r="AW29" s="456"/>
      <c r="AX29" s="456"/>
      <c r="AY29" s="456"/>
      <c r="AZ29" s="456"/>
      <c r="BA29" s="456"/>
      <c r="BB29" s="456"/>
      <c r="BC29" s="456"/>
      <c r="BD29" s="456"/>
      <c r="BE29" s="456"/>
      <c r="BF29" s="456"/>
      <c r="BG29" s="456"/>
      <c r="BH29" s="456"/>
      <c r="BI29" s="456"/>
      <c r="BJ29" s="456"/>
      <c r="BK29" s="456"/>
      <c r="BL29" s="456"/>
      <c r="BM29" s="456"/>
      <c r="BN29" s="456"/>
      <c r="BO29" s="456"/>
      <c r="BP29" s="456"/>
      <c r="BQ29" s="456"/>
      <c r="BR29" s="456"/>
      <c r="BS29" s="456"/>
      <c r="BT29" s="456"/>
      <c r="BU29" s="456"/>
      <c r="BV29" s="456"/>
      <c r="BW29" s="456"/>
      <c r="BX29" s="456"/>
      <c r="BY29" s="456"/>
      <c r="BZ29" s="456"/>
      <c r="CA29" s="456"/>
      <c r="CB29" s="456"/>
      <c r="CC29" s="456"/>
      <c r="CD29" s="456"/>
      <c r="CE29" s="456"/>
      <c r="CF29" s="456"/>
      <c r="CG29" s="456"/>
      <c r="CH29" s="456"/>
      <c r="CI29" s="456"/>
      <c r="CJ29" s="456"/>
      <c r="CK29" s="456"/>
      <c r="CL29" s="456"/>
      <c r="CM29" s="456"/>
      <c r="CN29" s="456"/>
      <c r="CO29" s="456"/>
      <c r="CP29" s="456"/>
      <c r="CQ29" s="456"/>
      <c r="CR29" s="456"/>
      <c r="CS29" s="451"/>
      <c r="CT29" s="451"/>
    </row>
    <row r="30" spans="1:98" s="466" customFormat="1" ht="3" customHeight="1">
      <c r="A30" s="460"/>
      <c r="B30" s="461"/>
      <c r="C30" s="462"/>
      <c r="D30" s="463"/>
      <c r="E30" s="464"/>
      <c r="F30" s="457"/>
      <c r="G30" s="457"/>
      <c r="H30" s="458"/>
      <c r="I30" s="465"/>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0"/>
      <c r="AL30" s="450"/>
      <c r="AM30" s="450"/>
      <c r="AN30" s="450"/>
      <c r="AO30" s="450"/>
      <c r="AP30" s="450"/>
      <c r="AQ30" s="450"/>
      <c r="AR30" s="450"/>
      <c r="AS30" s="450"/>
      <c r="AT30" s="450"/>
      <c r="AU30" s="450"/>
      <c r="AV30" s="450"/>
      <c r="AW30" s="450"/>
      <c r="AX30" s="450"/>
      <c r="AY30" s="450"/>
      <c r="AZ30" s="450"/>
      <c r="BA30" s="450"/>
      <c r="BB30" s="450"/>
      <c r="BC30" s="450"/>
      <c r="BD30" s="450"/>
      <c r="BE30" s="450"/>
      <c r="BF30" s="450"/>
      <c r="BG30" s="450"/>
      <c r="BH30" s="450"/>
      <c r="BI30" s="450"/>
      <c r="BJ30" s="450"/>
      <c r="BK30" s="450"/>
      <c r="BL30" s="450"/>
      <c r="BM30" s="450"/>
      <c r="BN30" s="450"/>
      <c r="BO30" s="450"/>
      <c r="BP30" s="450"/>
      <c r="BQ30" s="450"/>
      <c r="BR30" s="450"/>
      <c r="BS30" s="450"/>
      <c r="BT30" s="450"/>
      <c r="BU30" s="450"/>
      <c r="BV30" s="450"/>
      <c r="BW30" s="450"/>
      <c r="BX30" s="450"/>
      <c r="BY30" s="450"/>
      <c r="BZ30" s="450"/>
      <c r="CA30" s="450"/>
      <c r="CB30" s="450"/>
      <c r="CC30" s="450"/>
      <c r="CD30" s="450"/>
      <c r="CE30" s="450"/>
      <c r="CF30" s="450"/>
      <c r="CG30" s="450"/>
      <c r="CH30" s="450"/>
      <c r="CI30" s="450"/>
      <c r="CJ30" s="450"/>
      <c r="CK30" s="450"/>
      <c r="CL30" s="450"/>
      <c r="CM30" s="450"/>
      <c r="CN30" s="450"/>
      <c r="CO30" s="450"/>
      <c r="CP30" s="450"/>
      <c r="CQ30" s="450"/>
      <c r="CR30" s="450"/>
      <c r="CS30" s="453"/>
      <c r="CT30" s="453"/>
    </row>
    <row r="31" spans="1:98" s="466" customFormat="1" ht="11.1" customHeight="1">
      <c r="A31" s="467"/>
      <c r="B31" s="468" t="s">
        <v>83</v>
      </c>
      <c r="C31" s="468"/>
      <c r="D31" s="468"/>
      <c r="E31" s="469"/>
      <c r="F31" s="470"/>
      <c r="G31" s="470"/>
      <c r="H31" s="471"/>
      <c r="I31" s="465"/>
      <c r="J31" s="450"/>
      <c r="K31" s="450"/>
      <c r="L31" s="450"/>
      <c r="M31" s="450"/>
      <c r="N31" s="450"/>
      <c r="O31" s="450"/>
      <c r="P31" s="450"/>
      <c r="Q31" s="450"/>
      <c r="R31" s="450"/>
      <c r="S31" s="450"/>
      <c r="T31" s="450"/>
      <c r="U31" s="450"/>
      <c r="V31" s="450"/>
      <c r="W31" s="450"/>
      <c r="X31" s="450"/>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450"/>
      <c r="AY31" s="450"/>
      <c r="AZ31" s="450"/>
      <c r="BA31" s="450"/>
      <c r="BB31" s="450"/>
      <c r="BC31" s="450"/>
      <c r="BD31" s="450"/>
      <c r="BE31" s="450"/>
      <c r="BF31" s="450"/>
      <c r="BG31" s="450"/>
      <c r="BH31" s="450"/>
      <c r="BI31" s="450"/>
      <c r="BJ31" s="450"/>
      <c r="BK31" s="450"/>
      <c r="BL31" s="450"/>
      <c r="BM31" s="450"/>
      <c r="BN31" s="450"/>
      <c r="BO31" s="450"/>
      <c r="BP31" s="450"/>
      <c r="BQ31" s="450"/>
      <c r="BR31" s="450"/>
      <c r="BS31" s="450"/>
      <c r="BT31" s="450"/>
      <c r="BU31" s="450"/>
      <c r="BV31" s="450"/>
      <c r="BW31" s="450"/>
      <c r="BX31" s="450"/>
      <c r="BY31" s="450"/>
      <c r="BZ31" s="450"/>
      <c r="CA31" s="450"/>
      <c r="CB31" s="450"/>
      <c r="CC31" s="450"/>
      <c r="CD31" s="450"/>
      <c r="CE31" s="450"/>
      <c r="CF31" s="450"/>
      <c r="CG31" s="450"/>
      <c r="CH31" s="450"/>
      <c r="CI31" s="450"/>
      <c r="CJ31" s="450"/>
      <c r="CK31" s="450"/>
      <c r="CL31" s="450"/>
      <c r="CM31" s="450"/>
      <c r="CN31" s="450"/>
      <c r="CO31" s="450"/>
      <c r="CP31" s="450"/>
      <c r="CQ31" s="450"/>
      <c r="CR31" s="450"/>
      <c r="CS31" s="456"/>
      <c r="CT31" s="456"/>
    </row>
    <row r="32" spans="1:98" s="466" customFormat="1" ht="11.1" customHeight="1">
      <c r="A32" s="467"/>
      <c r="B32" s="468" t="s">
        <v>118</v>
      </c>
      <c r="C32" s="468"/>
      <c r="D32" s="468"/>
      <c r="E32" s="469"/>
      <c r="F32" s="470"/>
      <c r="G32" s="470"/>
      <c r="H32" s="471"/>
      <c r="I32" s="465"/>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50"/>
      <c r="AY32" s="450"/>
      <c r="AZ32" s="450"/>
      <c r="BA32" s="450"/>
      <c r="BB32" s="450"/>
      <c r="BC32" s="450"/>
      <c r="BD32" s="450"/>
      <c r="BE32" s="450"/>
      <c r="BF32" s="450"/>
      <c r="BG32" s="450"/>
      <c r="BH32" s="450"/>
      <c r="BI32" s="450"/>
      <c r="BJ32" s="450"/>
      <c r="BK32" s="450"/>
      <c r="BL32" s="450"/>
      <c r="BM32" s="450"/>
      <c r="BN32" s="450"/>
      <c r="BO32" s="450"/>
      <c r="BP32" s="450"/>
      <c r="BQ32" s="450"/>
      <c r="BR32" s="450"/>
      <c r="BS32" s="450"/>
      <c r="BT32" s="450"/>
      <c r="BU32" s="450"/>
      <c r="BV32" s="450"/>
      <c r="BW32" s="450"/>
      <c r="BX32" s="450"/>
      <c r="BY32" s="450"/>
      <c r="BZ32" s="450"/>
      <c r="CA32" s="450"/>
      <c r="CB32" s="450"/>
      <c r="CC32" s="450"/>
      <c r="CD32" s="450"/>
      <c r="CE32" s="450"/>
      <c r="CF32" s="450"/>
      <c r="CG32" s="450"/>
      <c r="CH32" s="450"/>
      <c r="CI32" s="450"/>
      <c r="CJ32" s="450"/>
      <c r="CK32" s="450"/>
      <c r="CL32" s="450"/>
      <c r="CM32" s="450"/>
      <c r="CN32" s="450"/>
      <c r="CO32" s="450"/>
      <c r="CP32" s="450"/>
      <c r="CQ32" s="450"/>
      <c r="CR32" s="450"/>
      <c r="CS32" s="450"/>
      <c r="CT32" s="450"/>
    </row>
    <row r="33" spans="1:98" s="466" customFormat="1" ht="11.1" customHeight="1">
      <c r="A33" s="467"/>
      <c r="B33" s="468" t="s">
        <v>85</v>
      </c>
      <c r="C33" s="468"/>
      <c r="D33" s="468"/>
      <c r="E33" s="469"/>
      <c r="F33" s="470"/>
      <c r="G33" s="470"/>
      <c r="H33" s="471"/>
      <c r="I33" s="465"/>
      <c r="J33" s="450"/>
      <c r="K33" s="450"/>
      <c r="L33" s="450"/>
      <c r="M33" s="450"/>
      <c r="N33" s="450"/>
      <c r="O33" s="450"/>
      <c r="P33" s="450"/>
      <c r="Q33" s="450"/>
      <c r="R33" s="450"/>
      <c r="S33" s="450"/>
      <c r="T33" s="450"/>
      <c r="U33" s="450"/>
      <c r="V33" s="450"/>
      <c r="W33" s="450"/>
      <c r="X33" s="450"/>
      <c r="Y33" s="451"/>
      <c r="Z33" s="451"/>
      <c r="AA33" s="451"/>
      <c r="AB33" s="451"/>
      <c r="AC33" s="451"/>
      <c r="AD33" s="451"/>
      <c r="AE33" s="451"/>
      <c r="AF33" s="451"/>
      <c r="AG33" s="451"/>
      <c r="AH33" s="451"/>
      <c r="AI33" s="451"/>
      <c r="AJ33" s="451"/>
      <c r="AK33" s="451"/>
      <c r="AL33" s="451"/>
      <c r="AM33" s="451"/>
      <c r="AN33" s="451"/>
      <c r="AO33" s="451"/>
      <c r="AP33" s="451"/>
      <c r="AQ33" s="451"/>
      <c r="AR33" s="451"/>
      <c r="AS33" s="451"/>
      <c r="AT33" s="451"/>
      <c r="AU33" s="451"/>
      <c r="AV33" s="451"/>
      <c r="AW33" s="451"/>
      <c r="AX33" s="451"/>
      <c r="AY33" s="451"/>
      <c r="AZ33" s="451"/>
      <c r="BA33" s="451"/>
      <c r="BB33" s="451"/>
      <c r="BC33" s="451"/>
      <c r="BD33" s="451"/>
      <c r="BE33" s="451"/>
      <c r="BF33" s="451"/>
      <c r="BG33" s="451"/>
      <c r="BH33" s="451"/>
      <c r="BI33" s="451"/>
      <c r="BJ33" s="451"/>
      <c r="BK33" s="451"/>
      <c r="BL33" s="451"/>
      <c r="BM33" s="451"/>
      <c r="BN33" s="451"/>
      <c r="BO33" s="451"/>
      <c r="BP33" s="451"/>
      <c r="BQ33" s="451"/>
      <c r="BR33" s="451"/>
      <c r="BS33" s="451"/>
      <c r="BT33" s="451"/>
      <c r="BU33" s="451"/>
      <c r="BV33" s="451"/>
      <c r="BW33" s="451"/>
      <c r="BX33" s="451"/>
      <c r="BY33" s="451"/>
      <c r="BZ33" s="451"/>
      <c r="CA33" s="451"/>
      <c r="CB33" s="451"/>
      <c r="CC33" s="451"/>
      <c r="CD33" s="451"/>
      <c r="CE33" s="451"/>
      <c r="CF33" s="451"/>
      <c r="CG33" s="451"/>
      <c r="CH33" s="451"/>
      <c r="CI33" s="451"/>
      <c r="CJ33" s="451"/>
      <c r="CK33" s="451"/>
      <c r="CL33" s="451"/>
      <c r="CM33" s="451"/>
      <c r="CN33" s="451"/>
      <c r="CO33" s="451"/>
      <c r="CP33" s="451"/>
      <c r="CQ33" s="451"/>
      <c r="CR33" s="451"/>
      <c r="CS33" s="456"/>
      <c r="CT33" s="456"/>
    </row>
    <row r="34" spans="1:98" s="473" customFormat="1" ht="8.1" customHeight="1">
      <c r="A34" s="467"/>
      <c r="B34" s="468"/>
      <c r="C34" s="468"/>
      <c r="D34" s="468"/>
      <c r="E34" s="469"/>
      <c r="F34" s="470"/>
      <c r="G34" s="470"/>
      <c r="H34" s="471"/>
      <c r="I34" s="47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451"/>
      <c r="AK34" s="451"/>
      <c r="AL34" s="451"/>
      <c r="AM34" s="451"/>
      <c r="AN34" s="451"/>
      <c r="AO34" s="451"/>
      <c r="AP34" s="451"/>
      <c r="AQ34" s="451"/>
      <c r="AR34" s="451"/>
      <c r="AS34" s="451"/>
      <c r="AT34" s="451"/>
      <c r="AU34" s="451"/>
      <c r="AV34" s="451"/>
      <c r="AW34" s="451"/>
      <c r="AX34" s="451"/>
      <c r="AY34" s="451"/>
      <c r="AZ34" s="451"/>
      <c r="BA34" s="451"/>
      <c r="BB34" s="451"/>
      <c r="BC34" s="451"/>
      <c r="BD34" s="451"/>
      <c r="BE34" s="451"/>
      <c r="BF34" s="451"/>
      <c r="BG34" s="451"/>
      <c r="BH34" s="451"/>
      <c r="BI34" s="451"/>
      <c r="BJ34" s="451"/>
      <c r="BK34" s="451"/>
      <c r="BL34" s="451"/>
      <c r="BM34" s="451"/>
      <c r="BN34" s="451"/>
      <c r="BO34" s="451"/>
      <c r="BP34" s="451"/>
      <c r="BQ34" s="451"/>
      <c r="BR34" s="451"/>
      <c r="BS34" s="451"/>
      <c r="BT34" s="451"/>
      <c r="BU34" s="451"/>
      <c r="BV34" s="451"/>
      <c r="BW34" s="451"/>
      <c r="BX34" s="451"/>
      <c r="BY34" s="451"/>
      <c r="BZ34" s="451"/>
      <c r="CA34" s="451"/>
      <c r="CB34" s="451"/>
      <c r="CC34" s="451"/>
      <c r="CD34" s="451"/>
      <c r="CE34" s="451"/>
      <c r="CF34" s="451"/>
      <c r="CG34" s="451"/>
      <c r="CH34" s="451"/>
      <c r="CI34" s="451"/>
      <c r="CJ34" s="451"/>
      <c r="CK34" s="451"/>
      <c r="CL34" s="451"/>
      <c r="CM34" s="451"/>
      <c r="CN34" s="451"/>
      <c r="CO34" s="451"/>
      <c r="CP34" s="451"/>
      <c r="CQ34" s="451"/>
      <c r="CR34" s="451"/>
      <c r="CS34" s="450"/>
      <c r="CT34" s="450"/>
    </row>
    <row r="35" spans="1:98" s="473" customFormat="1" ht="11.1" customHeight="1">
      <c r="A35" s="467"/>
      <c r="B35" s="468" t="s">
        <v>86</v>
      </c>
      <c r="C35" s="468"/>
      <c r="D35" s="468"/>
      <c r="E35" s="469"/>
      <c r="F35" s="470"/>
      <c r="G35" s="470"/>
      <c r="H35" s="471"/>
      <c r="I35" s="47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451"/>
      <c r="AK35" s="451"/>
      <c r="AL35" s="451"/>
      <c r="AM35" s="451"/>
      <c r="AN35" s="451"/>
      <c r="AO35" s="451"/>
      <c r="AP35" s="451"/>
      <c r="AQ35" s="451"/>
      <c r="AR35" s="451"/>
      <c r="AS35" s="451"/>
      <c r="AT35" s="451"/>
      <c r="AU35" s="451"/>
      <c r="AV35" s="451"/>
      <c r="AW35" s="451"/>
      <c r="AX35" s="451"/>
      <c r="AY35" s="451"/>
      <c r="AZ35" s="451"/>
      <c r="BA35" s="451"/>
      <c r="BB35" s="451"/>
      <c r="BC35" s="451"/>
      <c r="BD35" s="451"/>
      <c r="BE35" s="451"/>
      <c r="BF35" s="451"/>
      <c r="BG35" s="451"/>
      <c r="BH35" s="451"/>
      <c r="BI35" s="451"/>
      <c r="BJ35" s="451"/>
      <c r="BK35" s="451"/>
      <c r="BL35" s="451"/>
      <c r="BM35" s="451"/>
      <c r="BN35" s="451"/>
      <c r="BO35" s="1078"/>
      <c r="BP35" s="451"/>
      <c r="BQ35" s="451"/>
      <c r="BR35" s="451"/>
      <c r="BS35" s="451"/>
      <c r="BT35" s="451"/>
      <c r="BU35" s="1078"/>
      <c r="BV35" s="451"/>
      <c r="BW35" s="451"/>
      <c r="BX35" s="451"/>
      <c r="BY35" s="451"/>
      <c r="BZ35" s="451"/>
      <c r="CA35" s="1078"/>
      <c r="CB35" s="451"/>
      <c r="CC35" s="451"/>
      <c r="CD35" s="451"/>
      <c r="CE35" s="451"/>
      <c r="CF35" s="451"/>
      <c r="CG35" s="451"/>
      <c r="CH35" s="451"/>
      <c r="CI35" s="451"/>
      <c r="CJ35" s="451"/>
      <c r="CK35" s="451"/>
      <c r="CL35" s="451"/>
      <c r="CM35" s="1078"/>
      <c r="CN35" s="451"/>
      <c r="CO35" s="451"/>
      <c r="CP35" s="451"/>
      <c r="CQ35" s="451"/>
      <c r="CR35" s="451"/>
      <c r="CS35" s="472"/>
      <c r="CT35" s="472"/>
    </row>
    <row r="36" spans="1:98" s="473" customFormat="1" ht="11.1" customHeight="1">
      <c r="A36" s="467"/>
      <c r="B36" s="468" t="s">
        <v>119</v>
      </c>
      <c r="C36" s="468"/>
      <c r="D36" s="468"/>
      <c r="E36" s="469"/>
      <c r="F36" s="470"/>
      <c r="G36" s="470"/>
      <c r="H36" s="471"/>
      <c r="I36" s="47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1"/>
      <c r="AY36" s="451"/>
      <c r="AZ36" s="451"/>
      <c r="BA36" s="451"/>
      <c r="BB36" s="451"/>
      <c r="BC36" s="451"/>
      <c r="BD36" s="451"/>
      <c r="BE36" s="451"/>
      <c r="BF36" s="451"/>
      <c r="BG36" s="451"/>
      <c r="BH36" s="451"/>
      <c r="BI36" s="451"/>
      <c r="BJ36" s="451"/>
      <c r="BK36" s="451"/>
      <c r="BL36" s="451"/>
      <c r="BM36" s="451"/>
      <c r="BN36" s="451"/>
      <c r="BO36" s="451"/>
      <c r="BP36" s="451"/>
      <c r="BQ36" s="451"/>
      <c r="BR36" s="451"/>
      <c r="BS36" s="451"/>
      <c r="BT36" s="451"/>
      <c r="BU36" s="451"/>
      <c r="BV36" s="451"/>
      <c r="BW36" s="451"/>
      <c r="BX36" s="451"/>
      <c r="BY36" s="451"/>
      <c r="BZ36" s="451"/>
      <c r="CA36" s="451"/>
      <c r="CB36" s="451"/>
      <c r="CC36" s="451"/>
      <c r="CD36" s="451"/>
      <c r="CE36" s="451"/>
      <c r="CF36" s="451"/>
      <c r="CG36" s="451"/>
      <c r="CH36" s="451"/>
      <c r="CI36" s="451"/>
      <c r="CJ36" s="451"/>
      <c r="CK36" s="451"/>
      <c r="CL36" s="451"/>
      <c r="CM36" s="451"/>
      <c r="CN36" s="451"/>
      <c r="CO36" s="451"/>
      <c r="CP36" s="451"/>
      <c r="CQ36" s="451"/>
      <c r="CR36" s="451"/>
      <c r="CS36" s="450"/>
      <c r="CT36" s="450"/>
    </row>
    <row r="37" spans="1:98" s="473" customFormat="1" ht="11.1" customHeight="1">
      <c r="A37" s="467"/>
      <c r="B37" s="311" t="s">
        <v>88</v>
      </c>
      <c r="C37" s="311"/>
      <c r="D37" s="468"/>
      <c r="E37" s="469"/>
      <c r="F37" s="470"/>
      <c r="G37" s="470"/>
      <c r="H37" s="471"/>
      <c r="I37" s="471"/>
      <c r="J37" s="451"/>
      <c r="K37" s="451"/>
      <c r="L37" s="451"/>
      <c r="M37" s="451"/>
      <c r="N37" s="451"/>
      <c r="O37" s="451"/>
      <c r="P37" s="451"/>
      <c r="Q37" s="451"/>
      <c r="R37" s="451"/>
      <c r="S37" s="451"/>
      <c r="T37" s="451"/>
      <c r="U37" s="451"/>
      <c r="V37" s="451"/>
      <c r="W37" s="451"/>
      <c r="X37" s="451"/>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0"/>
      <c r="BS37" s="450"/>
      <c r="BT37" s="450"/>
      <c r="BU37" s="450"/>
      <c r="BV37" s="450"/>
      <c r="BW37" s="450"/>
      <c r="BX37" s="450"/>
      <c r="BY37" s="450"/>
      <c r="BZ37" s="450"/>
      <c r="CA37" s="450"/>
      <c r="CB37" s="450"/>
      <c r="CC37" s="450"/>
      <c r="CD37" s="450"/>
      <c r="CE37" s="450"/>
      <c r="CF37" s="450"/>
      <c r="CG37" s="450"/>
      <c r="CH37" s="450"/>
      <c r="CI37" s="450"/>
      <c r="CJ37" s="450"/>
      <c r="CK37" s="450"/>
      <c r="CL37" s="450"/>
      <c r="CM37" s="450"/>
      <c r="CN37" s="450"/>
      <c r="CO37" s="450"/>
      <c r="CP37" s="450"/>
      <c r="CQ37" s="450"/>
      <c r="CR37" s="450"/>
      <c r="CS37" s="474"/>
      <c r="CT37" s="474"/>
    </row>
    <row r="38" spans="1:98" s="466" customFormat="1" ht="3" customHeight="1">
      <c r="A38" s="475"/>
      <c r="B38" s="476"/>
      <c r="C38" s="476"/>
      <c r="D38" s="477"/>
      <c r="E38" s="478"/>
      <c r="F38" s="479"/>
      <c r="G38" s="479"/>
      <c r="H38" s="480"/>
      <c r="I38" s="465"/>
      <c r="J38" s="450"/>
      <c r="K38" s="450"/>
      <c r="L38" s="450"/>
      <c r="M38" s="450"/>
      <c r="N38" s="450"/>
      <c r="O38" s="450"/>
      <c r="P38" s="450"/>
      <c r="Q38" s="450"/>
      <c r="R38" s="450"/>
      <c r="S38" s="450"/>
      <c r="T38" s="450"/>
      <c r="U38" s="450"/>
      <c r="V38" s="450"/>
      <c r="W38" s="450"/>
      <c r="X38" s="450"/>
      <c r="Y38" s="474"/>
      <c r="Z38" s="474"/>
      <c r="AA38" s="474"/>
      <c r="AB38" s="474"/>
      <c r="AC38" s="474"/>
      <c r="AD38" s="474"/>
      <c r="AE38" s="474"/>
      <c r="AF38" s="474"/>
      <c r="AG38" s="474"/>
      <c r="AH38" s="474"/>
      <c r="AI38" s="474"/>
      <c r="AJ38" s="474"/>
      <c r="AK38" s="474"/>
      <c r="AL38" s="474"/>
      <c r="AM38" s="474"/>
      <c r="AN38" s="474"/>
      <c r="AO38" s="474"/>
      <c r="AP38" s="474"/>
      <c r="AQ38" s="474"/>
      <c r="AR38" s="474"/>
      <c r="AS38" s="474"/>
      <c r="AT38" s="474"/>
      <c r="AU38" s="474"/>
      <c r="AV38" s="474"/>
      <c r="AW38" s="474"/>
      <c r="AX38" s="474"/>
      <c r="AY38" s="474"/>
      <c r="AZ38" s="474"/>
      <c r="BA38" s="474"/>
      <c r="BB38" s="474"/>
      <c r="BC38" s="474"/>
      <c r="BD38" s="474"/>
      <c r="BE38" s="474"/>
      <c r="BF38" s="474"/>
      <c r="BG38" s="474"/>
      <c r="BH38" s="474"/>
      <c r="BI38" s="474"/>
      <c r="BJ38" s="474"/>
      <c r="BK38" s="474"/>
      <c r="BL38" s="474"/>
      <c r="BM38" s="474"/>
      <c r="BN38" s="474"/>
      <c r="BO38" s="474"/>
      <c r="BP38" s="474"/>
      <c r="BQ38" s="474"/>
      <c r="BR38" s="474"/>
      <c r="BS38" s="474"/>
      <c r="BT38" s="474"/>
      <c r="BU38" s="474"/>
      <c r="BV38" s="474"/>
      <c r="BW38" s="474"/>
      <c r="BX38" s="474"/>
      <c r="BY38" s="474"/>
      <c r="BZ38" s="474"/>
      <c r="CA38" s="474"/>
      <c r="CB38" s="474"/>
      <c r="CC38" s="474"/>
      <c r="CD38" s="474"/>
      <c r="CE38" s="474"/>
      <c r="CF38" s="474"/>
      <c r="CG38" s="474"/>
      <c r="CH38" s="474"/>
      <c r="CI38" s="474"/>
      <c r="CJ38" s="474"/>
      <c r="CK38" s="474"/>
      <c r="CL38" s="474"/>
      <c r="CM38" s="474"/>
      <c r="CN38" s="474"/>
      <c r="CO38" s="474"/>
      <c r="CP38" s="474"/>
      <c r="CQ38" s="474"/>
      <c r="CR38" s="474"/>
      <c r="CS38" s="450"/>
      <c r="CT38" s="450"/>
    </row>
    <row r="39" spans="1:98" s="481" customFormat="1" ht="11.1" customHeight="1">
      <c r="C39" s="482"/>
      <c r="D39" s="454"/>
      <c r="E39" s="483"/>
      <c r="F39" s="483"/>
      <c r="G39" s="483"/>
      <c r="H39" s="484"/>
      <c r="I39" s="474"/>
      <c r="J39" s="474"/>
      <c r="K39" s="474"/>
      <c r="L39" s="474"/>
      <c r="M39" s="474"/>
      <c r="N39" s="474"/>
      <c r="O39" s="474"/>
      <c r="P39" s="474"/>
      <c r="Q39" s="474"/>
      <c r="R39" s="474"/>
      <c r="S39" s="474"/>
      <c r="T39" s="474"/>
      <c r="U39" s="474"/>
      <c r="V39" s="474"/>
      <c r="W39" s="474"/>
      <c r="X39" s="474"/>
      <c r="Y39" s="450"/>
      <c r="Z39" s="450"/>
      <c r="AA39" s="450"/>
      <c r="AB39" s="450"/>
      <c r="AC39" s="450"/>
      <c r="AD39" s="450"/>
      <c r="AE39" s="450"/>
      <c r="AF39" s="450"/>
      <c r="AG39" s="450"/>
      <c r="AH39" s="450"/>
      <c r="AI39" s="450"/>
      <c r="AJ39" s="450"/>
      <c r="AK39" s="450"/>
      <c r="AL39" s="450"/>
      <c r="AM39" s="450"/>
      <c r="AN39" s="450"/>
      <c r="AO39" s="450"/>
      <c r="AP39" s="450"/>
      <c r="AQ39" s="450"/>
      <c r="AR39" s="450"/>
      <c r="AS39" s="450"/>
      <c r="AT39" s="450"/>
      <c r="AU39" s="450"/>
      <c r="AV39" s="450"/>
      <c r="AW39" s="450"/>
      <c r="AX39" s="450"/>
      <c r="AY39" s="450"/>
      <c r="AZ39" s="450"/>
      <c r="BA39" s="450"/>
      <c r="BB39" s="450"/>
      <c r="BC39" s="450"/>
      <c r="BD39" s="450"/>
      <c r="BE39" s="450"/>
      <c r="BF39" s="450"/>
      <c r="BG39" s="450"/>
      <c r="BH39" s="450"/>
      <c r="BI39" s="450"/>
      <c r="BJ39" s="450"/>
      <c r="BK39" s="450"/>
      <c r="BL39" s="450"/>
      <c r="BM39" s="450"/>
      <c r="BN39" s="450"/>
      <c r="BO39" s="450"/>
      <c r="BP39" s="450"/>
      <c r="BQ39" s="450"/>
      <c r="BR39" s="450"/>
      <c r="BS39" s="450"/>
      <c r="BT39" s="450"/>
      <c r="BU39" s="450"/>
      <c r="BV39" s="450"/>
      <c r="BW39" s="450"/>
      <c r="BX39" s="450"/>
      <c r="BY39" s="450"/>
      <c r="BZ39" s="450"/>
      <c r="CA39" s="450"/>
      <c r="CB39" s="450"/>
      <c r="CC39" s="450"/>
      <c r="CD39" s="450"/>
      <c r="CE39" s="450"/>
      <c r="CF39" s="450"/>
      <c r="CG39" s="450"/>
      <c r="CH39" s="450"/>
      <c r="CI39" s="450"/>
      <c r="CJ39" s="450"/>
      <c r="CK39" s="450"/>
      <c r="CL39" s="450"/>
      <c r="CM39" s="450"/>
      <c r="CN39" s="450"/>
      <c r="CO39" s="450"/>
      <c r="CP39" s="450"/>
      <c r="CQ39" s="450"/>
      <c r="CR39" s="450"/>
      <c r="CS39" s="450"/>
      <c r="CT39" s="450"/>
    </row>
    <row r="40" spans="1:98" s="466" customFormat="1" ht="11.1" customHeight="1">
      <c r="C40" s="485"/>
      <c r="D40" s="454"/>
      <c r="E40" s="486"/>
      <c r="F40" s="486"/>
      <c r="G40" s="486"/>
      <c r="H40" s="487"/>
      <c r="I40" s="450"/>
      <c r="J40" s="450"/>
      <c r="K40" s="450"/>
      <c r="L40" s="450"/>
      <c r="M40" s="450"/>
      <c r="N40" s="450"/>
      <c r="O40" s="450"/>
      <c r="P40" s="450"/>
      <c r="Q40" s="450"/>
      <c r="R40" s="450"/>
      <c r="S40" s="450"/>
      <c r="T40" s="450"/>
      <c r="U40" s="450"/>
      <c r="V40" s="450"/>
      <c r="W40" s="450"/>
      <c r="X40" s="450"/>
      <c r="CS40" s="450"/>
      <c r="CT40" s="450"/>
    </row>
    <row r="41" spans="1:98" s="466" customFormat="1" ht="11.1" customHeight="1">
      <c r="C41" s="485"/>
      <c r="D41" s="454"/>
      <c r="E41" s="486"/>
      <c r="F41" s="486"/>
      <c r="G41" s="486"/>
      <c r="H41" s="486"/>
      <c r="I41" s="486"/>
      <c r="J41" s="486"/>
      <c r="K41" s="486"/>
      <c r="L41" s="486"/>
      <c r="M41" s="486"/>
      <c r="N41" s="486"/>
      <c r="O41" s="486"/>
      <c r="P41" s="486"/>
      <c r="Q41" s="486"/>
      <c r="R41" s="486"/>
      <c r="S41" s="486"/>
      <c r="T41" s="486"/>
      <c r="U41" s="486"/>
      <c r="V41" s="486"/>
      <c r="W41" s="486"/>
      <c r="X41" s="486"/>
      <c r="Y41" s="486"/>
      <c r="Z41" s="486"/>
      <c r="AA41" s="486"/>
      <c r="AB41" s="486"/>
      <c r="AC41" s="486"/>
      <c r="AD41" s="486"/>
      <c r="AE41" s="486"/>
      <c r="AF41" s="486"/>
      <c r="AG41" s="486"/>
      <c r="AH41" s="486"/>
      <c r="AI41" s="486"/>
      <c r="AJ41" s="486"/>
      <c r="AK41" s="486"/>
      <c r="AL41" s="486"/>
      <c r="AM41" s="486"/>
      <c r="AN41" s="486"/>
      <c r="AO41" s="486"/>
      <c r="AP41" s="486"/>
      <c r="AQ41" s="486"/>
      <c r="AR41" s="486"/>
      <c r="AS41" s="486"/>
      <c r="AT41" s="486"/>
      <c r="AU41" s="486"/>
      <c r="AV41" s="486"/>
      <c r="AW41" s="486"/>
      <c r="AX41" s="486"/>
      <c r="AY41" s="486"/>
      <c r="AZ41" s="486"/>
      <c r="BA41" s="486"/>
      <c r="BB41" s="486"/>
      <c r="CS41" s="420"/>
      <c r="CT41" s="420"/>
    </row>
    <row r="42" spans="1:98" s="466" customFormat="1" ht="11.1" customHeight="1">
      <c r="C42" s="485"/>
      <c r="D42" s="454"/>
      <c r="E42" s="486"/>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6"/>
      <c r="AK42" s="486"/>
      <c r="AL42" s="486"/>
      <c r="AM42" s="486"/>
      <c r="AN42" s="486"/>
      <c r="AO42" s="486"/>
      <c r="AP42" s="486"/>
      <c r="AQ42" s="486"/>
      <c r="AR42" s="486"/>
      <c r="AS42" s="486"/>
      <c r="AT42" s="486"/>
      <c r="AU42" s="486"/>
      <c r="AV42" s="486"/>
      <c r="AW42" s="486"/>
      <c r="AX42" s="486"/>
      <c r="AY42" s="486"/>
      <c r="AZ42" s="486"/>
      <c r="BA42" s="486"/>
      <c r="BB42" s="486"/>
      <c r="BC42" s="420"/>
      <c r="BD42" s="420"/>
      <c r="BE42" s="420"/>
      <c r="BF42" s="420"/>
      <c r="BG42" s="420"/>
      <c r="BH42" s="420"/>
      <c r="BI42" s="420"/>
      <c r="BJ42" s="420"/>
      <c r="BK42" s="420"/>
      <c r="BL42" s="420"/>
      <c r="BM42" s="420"/>
      <c r="BN42" s="420"/>
      <c r="BO42" s="420"/>
      <c r="BP42" s="420"/>
      <c r="BQ42" s="420"/>
      <c r="BR42" s="420"/>
      <c r="BS42" s="420"/>
      <c r="BT42" s="420"/>
      <c r="BU42" s="420"/>
      <c r="BV42" s="420"/>
      <c r="BW42" s="420"/>
      <c r="BX42" s="420"/>
      <c r="BY42" s="420"/>
      <c r="BZ42" s="420"/>
      <c r="CA42" s="420"/>
      <c r="CB42" s="420"/>
      <c r="CC42" s="420"/>
      <c r="CD42" s="420"/>
      <c r="CE42" s="420"/>
      <c r="CF42" s="420"/>
      <c r="CG42" s="420"/>
      <c r="CH42" s="420"/>
      <c r="CI42" s="420"/>
      <c r="CJ42" s="420"/>
      <c r="CK42" s="420"/>
      <c r="CL42" s="420"/>
      <c r="CM42" s="420"/>
      <c r="CN42" s="420"/>
      <c r="CO42" s="420"/>
      <c r="CP42" s="420"/>
      <c r="CQ42" s="420"/>
      <c r="CR42" s="420"/>
      <c r="CS42" s="488"/>
      <c r="CT42" s="488"/>
    </row>
    <row r="43" spans="1:98" s="420" customFormat="1" ht="11.1" customHeight="1">
      <c r="C43" s="455"/>
      <c r="D43" s="454"/>
      <c r="E43" s="489"/>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c r="AI43" s="486"/>
      <c r="AJ43" s="486"/>
      <c r="AK43" s="486"/>
      <c r="AL43" s="486"/>
      <c r="AM43" s="486"/>
      <c r="AN43" s="486"/>
      <c r="AO43" s="486"/>
      <c r="AP43" s="486"/>
      <c r="AQ43" s="486"/>
      <c r="AR43" s="486"/>
      <c r="AS43" s="486"/>
      <c r="AT43" s="486"/>
      <c r="AU43" s="486"/>
      <c r="AV43" s="486"/>
      <c r="AW43" s="486"/>
      <c r="AX43" s="486"/>
      <c r="AY43" s="486"/>
      <c r="AZ43" s="486"/>
      <c r="BA43" s="486"/>
      <c r="BB43" s="486"/>
      <c r="BC43" s="488"/>
      <c r="BD43" s="488"/>
      <c r="BE43" s="488"/>
      <c r="BF43" s="488"/>
      <c r="BG43" s="488"/>
      <c r="BH43" s="488"/>
      <c r="BI43" s="488"/>
      <c r="BJ43" s="488"/>
      <c r="BK43" s="488"/>
      <c r="BL43" s="488"/>
      <c r="BM43" s="488"/>
      <c r="BN43" s="488"/>
      <c r="BO43" s="488"/>
      <c r="BP43" s="488"/>
      <c r="BQ43" s="488"/>
      <c r="BR43" s="488"/>
      <c r="BS43" s="488"/>
      <c r="BT43" s="488"/>
      <c r="BU43" s="488"/>
      <c r="BV43" s="488"/>
      <c r="BW43" s="488"/>
      <c r="BX43" s="488"/>
      <c r="BY43" s="488"/>
      <c r="BZ43" s="488"/>
      <c r="CA43" s="488"/>
      <c r="CB43" s="488"/>
      <c r="CC43" s="488"/>
      <c r="CD43" s="488"/>
      <c r="CE43" s="488"/>
      <c r="CF43" s="488"/>
      <c r="CG43" s="488"/>
      <c r="CH43" s="488"/>
      <c r="CI43" s="488"/>
      <c r="CJ43" s="488"/>
      <c r="CK43" s="488"/>
      <c r="CL43" s="488"/>
      <c r="CM43" s="488"/>
      <c r="CN43" s="488"/>
      <c r="CO43" s="488"/>
      <c r="CP43" s="488"/>
      <c r="CQ43" s="488"/>
      <c r="CR43" s="488"/>
      <c r="CS43" s="481"/>
      <c r="CT43" s="481"/>
    </row>
    <row r="44" spans="1:98" s="488" customFormat="1" ht="11.1" customHeight="1">
      <c r="C44" s="491"/>
      <c r="D44" s="491"/>
      <c r="E44" s="489"/>
      <c r="F44" s="486"/>
      <c r="G44" s="486"/>
      <c r="H44" s="486"/>
      <c r="I44" s="486"/>
      <c r="J44" s="486"/>
      <c r="K44" s="486"/>
      <c r="L44" s="486"/>
      <c r="M44" s="486"/>
      <c r="N44" s="486"/>
      <c r="O44" s="486"/>
      <c r="P44" s="486"/>
      <c r="Q44" s="486"/>
      <c r="R44" s="486"/>
      <c r="S44" s="486"/>
      <c r="T44" s="486"/>
      <c r="U44" s="486"/>
      <c r="V44" s="486"/>
      <c r="W44" s="486"/>
      <c r="X44" s="486"/>
      <c r="Y44" s="486"/>
      <c r="Z44" s="486"/>
      <c r="AA44" s="486"/>
      <c r="AB44" s="486"/>
      <c r="AC44" s="486"/>
      <c r="AD44" s="486"/>
      <c r="AE44" s="486"/>
      <c r="AF44" s="486"/>
      <c r="AG44" s="486"/>
      <c r="AH44" s="486"/>
      <c r="AI44" s="486"/>
      <c r="AJ44" s="486"/>
      <c r="AK44" s="486"/>
      <c r="AL44" s="486"/>
      <c r="AM44" s="486"/>
      <c r="AN44" s="486"/>
      <c r="AO44" s="486"/>
      <c r="AP44" s="486"/>
      <c r="AQ44" s="486"/>
      <c r="AR44" s="486"/>
      <c r="AS44" s="486"/>
      <c r="AT44" s="486"/>
      <c r="AU44" s="486"/>
      <c r="AV44" s="486"/>
      <c r="AW44" s="486"/>
      <c r="AX44" s="486"/>
      <c r="AY44" s="486"/>
      <c r="AZ44" s="486"/>
      <c r="BA44" s="486"/>
      <c r="BB44" s="486"/>
      <c r="BC44" s="481"/>
      <c r="BD44" s="481"/>
      <c r="BE44" s="481"/>
      <c r="BF44" s="481"/>
      <c r="BG44" s="481"/>
      <c r="BH44" s="481"/>
      <c r="BI44" s="481"/>
      <c r="BJ44" s="481"/>
      <c r="BK44" s="481"/>
      <c r="BL44" s="481"/>
      <c r="BM44" s="481"/>
      <c r="BN44" s="481"/>
      <c r="BO44" s="481"/>
      <c r="BP44" s="481"/>
      <c r="BQ44" s="481"/>
      <c r="BR44" s="481"/>
      <c r="BS44" s="481"/>
      <c r="BT44" s="481"/>
      <c r="BU44" s="481"/>
      <c r="BV44" s="481"/>
      <c r="BW44" s="481"/>
      <c r="BX44" s="481"/>
      <c r="BY44" s="481"/>
      <c r="BZ44" s="481"/>
      <c r="CA44" s="481"/>
      <c r="CB44" s="481"/>
      <c r="CC44" s="481"/>
      <c r="CD44" s="481"/>
      <c r="CE44" s="481"/>
      <c r="CF44" s="481"/>
      <c r="CG44" s="481"/>
      <c r="CH44" s="481"/>
      <c r="CI44" s="481"/>
      <c r="CJ44" s="481"/>
      <c r="CK44" s="481"/>
      <c r="CL44" s="481"/>
      <c r="CM44" s="481"/>
      <c r="CN44" s="481"/>
      <c r="CO44" s="481"/>
      <c r="CP44" s="481"/>
      <c r="CQ44" s="481"/>
      <c r="CR44" s="481"/>
      <c r="CS44" s="326"/>
      <c r="CT44" s="326"/>
    </row>
    <row r="45" spans="1:98" s="481" customFormat="1" ht="11.1" customHeight="1">
      <c r="C45" s="454"/>
      <c r="D45" s="454"/>
      <c r="E45" s="449"/>
      <c r="F45" s="486"/>
      <c r="G45" s="486"/>
      <c r="H45" s="486"/>
      <c r="I45" s="486"/>
      <c r="J45" s="486"/>
      <c r="K45" s="486"/>
      <c r="L45" s="486"/>
      <c r="M45" s="486"/>
      <c r="N45" s="486"/>
      <c r="O45" s="486"/>
      <c r="P45" s="486"/>
      <c r="Q45" s="486"/>
      <c r="R45" s="486"/>
      <c r="S45" s="486"/>
      <c r="T45" s="486"/>
      <c r="U45" s="486"/>
      <c r="V45" s="486"/>
      <c r="W45" s="486"/>
      <c r="X45" s="486"/>
      <c r="Y45" s="486"/>
      <c r="Z45" s="486"/>
      <c r="AA45" s="486"/>
      <c r="AB45" s="486"/>
      <c r="AC45" s="486"/>
      <c r="AD45" s="486"/>
      <c r="AE45" s="486"/>
      <c r="AF45" s="486"/>
      <c r="AG45" s="486"/>
      <c r="AH45" s="486"/>
      <c r="AI45" s="486"/>
      <c r="AJ45" s="486"/>
      <c r="AK45" s="486"/>
      <c r="AL45" s="486"/>
      <c r="AM45" s="486"/>
      <c r="AN45" s="486"/>
      <c r="AO45" s="486"/>
      <c r="AP45" s="486"/>
      <c r="AQ45" s="486"/>
      <c r="AR45" s="486"/>
      <c r="AS45" s="486"/>
      <c r="AT45" s="486"/>
      <c r="AU45" s="486"/>
      <c r="AV45" s="486"/>
      <c r="AW45" s="486"/>
      <c r="AX45" s="486"/>
      <c r="AY45" s="486"/>
      <c r="AZ45" s="486"/>
      <c r="BA45" s="486"/>
      <c r="BB45" s="486"/>
      <c r="BC45" s="326"/>
      <c r="BD45" s="326"/>
      <c r="BE45" s="326"/>
      <c r="BF45" s="326"/>
      <c r="BG45" s="326"/>
      <c r="BH45" s="326"/>
      <c r="BI45" s="326"/>
      <c r="BJ45" s="326"/>
      <c r="BK45" s="326"/>
      <c r="BL45" s="326"/>
      <c r="BM45" s="326"/>
      <c r="BN45" s="326"/>
      <c r="BO45" s="326"/>
      <c r="BP45" s="326"/>
      <c r="BQ45" s="326"/>
      <c r="BR45" s="326"/>
      <c r="BS45" s="326"/>
      <c r="BT45" s="326"/>
      <c r="BU45" s="326"/>
      <c r="BV45" s="326"/>
      <c r="BW45" s="326"/>
      <c r="BX45" s="326"/>
      <c r="BY45" s="326"/>
      <c r="BZ45" s="326"/>
      <c r="CA45" s="326"/>
      <c r="CB45" s="326"/>
      <c r="CC45" s="326"/>
      <c r="CD45" s="326"/>
      <c r="CE45" s="326"/>
      <c r="CF45" s="326"/>
      <c r="CG45" s="326"/>
      <c r="CH45" s="326"/>
      <c r="CI45" s="326"/>
      <c r="CJ45" s="326"/>
      <c r="CK45" s="326"/>
      <c r="CL45" s="326"/>
      <c r="CM45" s="326"/>
      <c r="CN45" s="326"/>
      <c r="CO45" s="326"/>
      <c r="CP45" s="326"/>
      <c r="CQ45" s="326"/>
      <c r="CR45" s="326"/>
      <c r="CS45" s="326"/>
      <c r="CT45" s="326"/>
    </row>
    <row r="46" spans="1:98">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c r="AH46" s="486"/>
      <c r="AI46" s="486"/>
      <c r="AJ46" s="486"/>
      <c r="AK46" s="486"/>
      <c r="AL46" s="486"/>
      <c r="AM46" s="486"/>
      <c r="AN46" s="486"/>
      <c r="AO46" s="486"/>
      <c r="AP46" s="486"/>
      <c r="AQ46" s="486"/>
      <c r="AR46" s="486"/>
      <c r="AS46" s="486"/>
      <c r="AT46" s="486"/>
      <c r="AU46" s="486"/>
      <c r="AV46" s="486"/>
      <c r="AW46" s="486"/>
      <c r="AX46" s="486"/>
      <c r="AY46" s="486"/>
      <c r="AZ46" s="486"/>
      <c r="BA46" s="486"/>
      <c r="BB46" s="486"/>
    </row>
    <row r="47" spans="1:98">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c r="AH47" s="486"/>
      <c r="AI47" s="486"/>
      <c r="AJ47" s="486"/>
      <c r="AK47" s="486"/>
      <c r="AL47" s="486"/>
      <c r="AM47" s="486"/>
      <c r="AN47" s="486"/>
      <c r="AO47" s="486"/>
      <c r="AP47" s="486"/>
      <c r="AQ47" s="486"/>
      <c r="AR47" s="486"/>
      <c r="AS47" s="486"/>
      <c r="AT47" s="486"/>
      <c r="AU47" s="486"/>
      <c r="AV47" s="486"/>
      <c r="AW47" s="486"/>
      <c r="AX47" s="486"/>
      <c r="AY47" s="486"/>
      <c r="AZ47" s="486"/>
      <c r="BA47" s="486"/>
      <c r="BB47" s="486"/>
    </row>
    <row r="48" spans="1:98">
      <c r="F48" s="486"/>
      <c r="G48" s="486"/>
      <c r="H48" s="486"/>
      <c r="I48" s="486"/>
      <c r="J48" s="486"/>
      <c r="K48" s="486"/>
      <c r="L48" s="486"/>
      <c r="M48" s="486"/>
      <c r="N48" s="486"/>
      <c r="O48" s="486"/>
      <c r="P48" s="486"/>
      <c r="Q48" s="486"/>
      <c r="R48" s="486"/>
      <c r="S48" s="486"/>
      <c r="T48" s="486"/>
      <c r="U48" s="486"/>
      <c r="V48" s="486"/>
      <c r="W48" s="486"/>
      <c r="X48" s="486"/>
      <c r="Y48" s="486"/>
      <c r="Z48" s="486"/>
      <c r="AA48" s="486"/>
      <c r="AB48" s="486"/>
      <c r="AC48" s="486"/>
      <c r="AD48" s="486"/>
      <c r="AE48" s="486"/>
      <c r="AF48" s="486"/>
      <c r="AG48" s="486"/>
      <c r="AH48" s="486"/>
      <c r="AI48" s="486"/>
      <c r="AJ48" s="486"/>
      <c r="AK48" s="486"/>
      <c r="AL48" s="486"/>
      <c r="AM48" s="486"/>
      <c r="AN48" s="486"/>
      <c r="AO48" s="486"/>
      <c r="AP48" s="486"/>
      <c r="AQ48" s="486"/>
      <c r="AR48" s="486"/>
      <c r="AS48" s="486"/>
      <c r="AT48" s="486"/>
      <c r="AU48" s="486"/>
      <c r="AV48" s="486"/>
      <c r="AW48" s="486"/>
      <c r="AX48" s="486"/>
      <c r="AY48" s="486"/>
      <c r="AZ48" s="486"/>
      <c r="BA48" s="486"/>
      <c r="BB48" s="486"/>
    </row>
    <row r="49" spans="6:6">
      <c r="F49" s="486"/>
    </row>
  </sheetData>
  <hyperlinks>
    <hyperlink ref="B33" r:id="rId1" display="http://www.statistique.admin.ch"/>
    <hyperlink ref="B37" r:id="rId2"/>
    <hyperlink ref="CT1" location="Tabelle1!A1" display="Retour Tabelle 1"/>
  </hyperlinks>
  <pageMargins left="0.78740157480314965" right="0.78740157480314965" top="0.98425196850393704" bottom="0.98425196850393704" header="0.51181102362204722" footer="0.51181102362204722"/>
  <pageSetup paperSize="9" scale="18" orientation="landscape" horizontalDpi="1200" verticalDpi="1200" r:id="rId3"/>
  <headerFooter alignWithMargins="0">
    <oddHeader xml:space="preserve">&amp;C </oddHeader>
    <oddFooter xml:space="preserve">&amp;L&amp;"Arial,Standard"&amp;9&amp;F&amp;C </oddFooter>
  </headerFooter>
  <ignoredErrors>
    <ignoredError sqref="B13:B2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1</vt:i4>
      </vt:variant>
    </vt:vector>
  </HeadingPairs>
  <TitlesOfParts>
    <vt:vector size="24" baseType="lpstr">
      <vt:lpstr>Tabelle1</vt:lpstr>
      <vt:lpstr>su-b-05.04.05.01</vt:lpstr>
      <vt:lpstr>su-b-05.04.05.02</vt:lpstr>
      <vt:lpstr>su-b-05.04.05.03</vt:lpstr>
      <vt:lpstr>su-b-05.04.05.04</vt:lpstr>
      <vt:lpstr>su-b-05.04.05.05</vt:lpstr>
      <vt:lpstr>su-b-05.04.05.06</vt:lpstr>
      <vt:lpstr>su-b-05.04.05.07</vt:lpstr>
      <vt:lpstr>su-b-05.04.05.08</vt:lpstr>
      <vt:lpstr>su-b-05.04.05.09</vt:lpstr>
      <vt:lpstr>su-b-05.04.05.10</vt:lpstr>
      <vt:lpstr>su-b-05.04.05.11</vt:lpstr>
      <vt:lpstr>su-b-05.04.05.12</vt:lpstr>
      <vt:lpstr>su-b-05.04.05.13</vt:lpstr>
      <vt:lpstr>su-b-05.04.05.14</vt:lpstr>
      <vt:lpstr>su-b-05.04.05.15</vt:lpstr>
      <vt:lpstr>su-b-05.04.05.16</vt:lpstr>
      <vt:lpstr>su-b-05.04.05.17</vt:lpstr>
      <vt:lpstr>su-b-05.04.05.18</vt:lpstr>
      <vt:lpstr>su-b-05.04.05.19</vt:lpstr>
      <vt:lpstr>su-b-05.04.05.20</vt:lpstr>
      <vt:lpstr>su-b-05.04.05.21</vt:lpstr>
      <vt:lpstr>su-b-05.04.05.23</vt:lpstr>
      <vt:lpstr>'su-b-05.04.05.01'!Drucktitel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Ritzmann Heiner BFS</dc:creator>
  <cp:lastModifiedBy>Fankhauser Andreas BFS</cp:lastModifiedBy>
  <cp:lastPrinted>2020-10-07T08:53:40Z</cp:lastPrinted>
  <dcterms:created xsi:type="dcterms:W3CDTF">2016-02-09T16:46:53Z</dcterms:created>
  <dcterms:modified xsi:type="dcterms:W3CDTF">2020-10-08T09:46:38Z</dcterms:modified>
</cp:coreProperties>
</file>