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Q:\SKS\DIAM\30_Input\Diffusion\10\GNP_2020-0425\Tabellen\"/>
    </mc:Choice>
  </mc:AlternateContent>
  <bookViews>
    <workbookView xWindow="120" yWindow="120" windowWidth="15135" windowHeight="9300" tabRatio="739" firstSheet="5" activeTab="18"/>
  </bookViews>
  <sheets>
    <sheet name="2001" sheetId="16" r:id="rId1"/>
    <sheet name="2002" sheetId="17" r:id="rId2"/>
    <sheet name="2003" sheetId="18" r:id="rId3"/>
    <sheet name="2004" sheetId="19" r:id="rId4"/>
    <sheet name="2005" sheetId="20" r:id="rId5"/>
    <sheet name="2006" sheetId="21" r:id="rId6"/>
    <sheet name="2007" sheetId="22" r:id="rId7"/>
    <sheet name="2008" sheetId="23" r:id="rId8"/>
    <sheet name="2009" sheetId="24" r:id="rId9"/>
    <sheet name="2010" sheetId="25" r:id="rId10"/>
    <sheet name="2011" sheetId="26" r:id="rId11"/>
    <sheet name="2012" sheetId="28" r:id="rId12"/>
    <sheet name="2013" sheetId="29" r:id="rId13"/>
    <sheet name="2014" sheetId="30" r:id="rId14"/>
    <sheet name="2015" sheetId="31" r:id="rId15"/>
    <sheet name="2016" sheetId="32" r:id="rId16"/>
    <sheet name="2017" sheetId="33" r:id="rId17"/>
    <sheet name="2018" sheetId="34" r:id="rId18"/>
    <sheet name="2019" sheetId="35" r:id="rId19"/>
  </sheets>
  <definedNames>
    <definedName name="_xlnm.Print_Area" localSheetId="0">'2001'!$A$1:$G$21</definedName>
    <definedName name="_xlnm.Print_Area" localSheetId="1">'2002'!$A$1:$G$21</definedName>
    <definedName name="_xlnm.Print_Area" localSheetId="2">'2003'!$A$1:$G$21</definedName>
    <definedName name="_xlnm.Print_Area" localSheetId="3">'2004'!$A$1:$G$21</definedName>
    <definedName name="_xlnm.Print_Area" localSheetId="4">'2005'!$A$1:$G$21</definedName>
    <definedName name="_xlnm.Print_Area" localSheetId="5">'2006'!$A$1:$G$21</definedName>
    <definedName name="_xlnm.Print_Area" localSheetId="6">'2007'!$A$1:$G$21</definedName>
    <definedName name="_xlnm.Print_Area" localSheetId="7">'2008'!$A$1:$G$21</definedName>
    <definedName name="_xlnm.Print_Area" localSheetId="8">'2009'!$A$1:$G$21</definedName>
    <definedName name="_xlnm.Print_Area" localSheetId="9">'2010'!$A$1:$G$21</definedName>
    <definedName name="_xlnm.Print_Area" localSheetId="10">'2011'!$A$1:$G$21</definedName>
    <definedName name="_xlnm.Print_Area" localSheetId="11">'2012'!$A$1:$G$21</definedName>
    <definedName name="_xlnm.Print_Area" localSheetId="12">'2013'!$A$1:$G$21</definedName>
    <definedName name="_xlnm.Print_Area" localSheetId="13">'2014'!$A$1:$G$21</definedName>
    <definedName name="_xlnm.Print_Area" localSheetId="14">'2015'!$A$1:$G$21</definedName>
    <definedName name="_xlnm.Print_Area" localSheetId="15">'2016'!$A$1:$G$23</definedName>
    <definedName name="_xlnm.Print_Area" localSheetId="16">'2017'!$A$1:$G$23</definedName>
    <definedName name="_xlnm.Print_Area" localSheetId="17">'2018'!$A$1:$G$23</definedName>
  </definedNames>
  <calcPr calcId="162913"/>
</workbook>
</file>

<file path=xl/calcChain.xml><?xml version="1.0" encoding="utf-8"?>
<calcChain xmlns="http://schemas.openxmlformats.org/spreadsheetml/2006/main">
  <c r="G7" i="31" l="1"/>
  <c r="G8" i="31"/>
  <c r="G9" i="31"/>
  <c r="G10" i="31"/>
  <c r="G11" i="31"/>
  <c r="G12" i="31"/>
  <c r="G13" i="31"/>
  <c r="G14" i="31"/>
  <c r="G15" i="31"/>
  <c r="G16" i="31"/>
  <c r="G17" i="31"/>
  <c r="G18" i="31"/>
  <c r="G19" i="31"/>
  <c r="G6" i="31"/>
  <c r="G5" i="31"/>
  <c r="E7" i="31"/>
  <c r="E8" i="31"/>
  <c r="E9" i="31"/>
  <c r="E10" i="31"/>
  <c r="E11" i="31"/>
  <c r="E12" i="31"/>
  <c r="E13" i="31"/>
  <c r="E14" i="31"/>
  <c r="E15" i="31"/>
  <c r="E16" i="31"/>
  <c r="E17" i="31"/>
  <c r="E18" i="31"/>
  <c r="E19" i="31"/>
  <c r="E6" i="31"/>
  <c r="E5" i="31"/>
  <c r="C7" i="31"/>
  <c r="C8" i="31"/>
  <c r="C9" i="31"/>
  <c r="C10" i="31"/>
  <c r="C11" i="31"/>
  <c r="C12" i="31"/>
  <c r="C13" i="31"/>
  <c r="C14" i="31"/>
  <c r="C15" i="31"/>
  <c r="C16" i="31"/>
  <c r="C17" i="31"/>
  <c r="C18" i="31"/>
  <c r="C19" i="31"/>
  <c r="C6" i="31"/>
  <c r="C5" i="31"/>
  <c r="G7" i="30"/>
  <c r="G8" i="30"/>
  <c r="G9" i="30"/>
  <c r="G10" i="30"/>
  <c r="G11" i="30"/>
  <c r="G12" i="30"/>
  <c r="G13" i="30"/>
  <c r="G14" i="30"/>
  <c r="G15" i="30"/>
  <c r="G16" i="30"/>
  <c r="G17" i="30"/>
  <c r="G18" i="30"/>
  <c r="G19" i="30"/>
  <c r="G6" i="30"/>
  <c r="G5" i="30"/>
  <c r="E19" i="30"/>
  <c r="E7" i="30"/>
  <c r="E8" i="30"/>
  <c r="E9" i="30"/>
  <c r="E10" i="30"/>
  <c r="E11" i="30"/>
  <c r="E12" i="30"/>
  <c r="E13" i="30"/>
  <c r="E14" i="30"/>
  <c r="E15" i="30"/>
  <c r="E16" i="30"/>
  <c r="E17" i="30"/>
  <c r="E18" i="30"/>
  <c r="E6" i="30"/>
  <c r="E5" i="30"/>
  <c r="C7" i="30"/>
  <c r="C8" i="30"/>
  <c r="C9" i="30"/>
  <c r="C10" i="30"/>
  <c r="C11" i="30"/>
  <c r="C12" i="30"/>
  <c r="C13" i="30"/>
  <c r="C14" i="30"/>
  <c r="C15" i="30"/>
  <c r="C16" i="30"/>
  <c r="C17" i="30"/>
  <c r="C18" i="30"/>
  <c r="C19" i="30"/>
  <c r="C6" i="30"/>
  <c r="C5" i="30"/>
  <c r="G7" i="29"/>
  <c r="G8" i="29"/>
  <c r="G9" i="29"/>
  <c r="G10" i="29"/>
  <c r="G11" i="29"/>
  <c r="G12" i="29"/>
  <c r="G13" i="29"/>
  <c r="G14" i="29"/>
  <c r="G15" i="29"/>
  <c r="G16" i="29"/>
  <c r="G17" i="29"/>
  <c r="G18" i="29"/>
  <c r="G19" i="29"/>
  <c r="G6" i="29"/>
  <c r="G5" i="29"/>
  <c r="E7" i="29"/>
  <c r="E8" i="29"/>
  <c r="E9" i="29"/>
  <c r="E10" i="29"/>
  <c r="E11" i="29"/>
  <c r="E12" i="29"/>
  <c r="E13" i="29"/>
  <c r="E14" i="29"/>
  <c r="E15" i="29"/>
  <c r="E16" i="29"/>
  <c r="E17" i="29"/>
  <c r="E18" i="29"/>
  <c r="E19" i="29"/>
  <c r="E6" i="29"/>
  <c r="E5" i="29"/>
  <c r="E5" i="28"/>
  <c r="C7" i="29"/>
  <c r="C8" i="29"/>
  <c r="C9" i="29"/>
  <c r="C10" i="29"/>
  <c r="C11" i="29"/>
  <c r="C12" i="29"/>
  <c r="C13" i="29"/>
  <c r="C14" i="29"/>
  <c r="C15" i="29"/>
  <c r="C16" i="29"/>
  <c r="C17" i="29"/>
  <c r="C18" i="29"/>
  <c r="C19" i="29"/>
  <c r="C6" i="29"/>
  <c r="C5" i="29"/>
  <c r="G7" i="28"/>
  <c r="G8" i="28"/>
  <c r="G9" i="28"/>
  <c r="G10" i="28"/>
  <c r="G11" i="28"/>
  <c r="G12" i="28"/>
  <c r="G13" i="28"/>
  <c r="G14" i="28"/>
  <c r="G15" i="28"/>
  <c r="G16" i="28"/>
  <c r="G17" i="28"/>
  <c r="G18" i="28"/>
  <c r="G19" i="28"/>
  <c r="G6" i="28"/>
  <c r="G5" i="28"/>
  <c r="E7" i="28"/>
  <c r="E8" i="28"/>
  <c r="E9" i="28"/>
  <c r="E10" i="28"/>
  <c r="E11" i="28"/>
  <c r="E12" i="28"/>
  <c r="E13" i="28"/>
  <c r="E14" i="28"/>
  <c r="E15" i="28"/>
  <c r="E16" i="28"/>
  <c r="E17" i="28"/>
  <c r="E18" i="28"/>
  <c r="E19" i="28"/>
  <c r="E6" i="28"/>
  <c r="C7" i="28"/>
  <c r="C8" i="28"/>
  <c r="C9" i="28"/>
  <c r="C10" i="28"/>
  <c r="C11" i="28"/>
  <c r="C12" i="28"/>
  <c r="C13" i="28"/>
  <c r="C14" i="28"/>
  <c r="C15" i="28"/>
  <c r="C16" i="28"/>
  <c r="C17" i="28"/>
  <c r="C18" i="28"/>
  <c r="C19" i="28"/>
  <c r="C6" i="28"/>
  <c r="C5" i="28"/>
  <c r="G7" i="26"/>
  <c r="G8" i="26"/>
  <c r="G9" i="26"/>
  <c r="G10" i="26"/>
  <c r="G11" i="26"/>
  <c r="G12" i="26"/>
  <c r="G13" i="26"/>
  <c r="G14" i="26"/>
  <c r="G15" i="26"/>
  <c r="G16" i="26"/>
  <c r="G17" i="26"/>
  <c r="G18" i="26"/>
  <c r="G19" i="26"/>
  <c r="G6" i="26"/>
  <c r="G5" i="26"/>
  <c r="E7" i="26"/>
  <c r="E8" i="26"/>
  <c r="E9" i="26"/>
  <c r="E10" i="26"/>
  <c r="E11" i="26"/>
  <c r="E12" i="26"/>
  <c r="E13" i="26"/>
  <c r="E14" i="26"/>
  <c r="E15" i="26"/>
  <c r="E16" i="26"/>
  <c r="E17" i="26"/>
  <c r="E18" i="26"/>
  <c r="E19" i="26"/>
  <c r="E6" i="26"/>
  <c r="E5" i="26"/>
  <c r="C7" i="26"/>
  <c r="C8" i="26"/>
  <c r="C9" i="26"/>
  <c r="C10" i="26"/>
  <c r="C11" i="26"/>
  <c r="C12" i="26"/>
  <c r="C13" i="26"/>
  <c r="C14" i="26"/>
  <c r="C15" i="26"/>
  <c r="C16" i="26"/>
  <c r="C17" i="26"/>
  <c r="C18" i="26"/>
  <c r="C19" i="26"/>
  <c r="C6" i="26"/>
  <c r="C5" i="26"/>
  <c r="G7" i="25"/>
  <c r="G8" i="25"/>
  <c r="G9" i="25"/>
  <c r="G10" i="25"/>
  <c r="G11" i="25"/>
  <c r="G12" i="25"/>
  <c r="G13" i="25"/>
  <c r="G14" i="25"/>
  <c r="G15" i="25"/>
  <c r="G16" i="25"/>
  <c r="G17" i="25"/>
  <c r="G18" i="25"/>
  <c r="G19" i="25"/>
  <c r="G6" i="25"/>
  <c r="G5" i="25"/>
  <c r="E7" i="25"/>
  <c r="E8" i="25"/>
  <c r="E9" i="25"/>
  <c r="E10" i="25"/>
  <c r="E11" i="25"/>
  <c r="E12" i="25"/>
  <c r="E13" i="25"/>
  <c r="E14" i="25"/>
  <c r="E15" i="25"/>
  <c r="E16" i="25"/>
  <c r="E17" i="25"/>
  <c r="E18" i="25"/>
  <c r="E19" i="25"/>
  <c r="E6" i="25"/>
  <c r="E5" i="25"/>
  <c r="C7" i="25"/>
  <c r="C8" i="25"/>
  <c r="C9" i="25"/>
  <c r="C10" i="25"/>
  <c r="C11" i="25"/>
  <c r="C12" i="25"/>
  <c r="C13" i="25"/>
  <c r="C14" i="25"/>
  <c r="C15" i="25"/>
  <c r="C16" i="25"/>
  <c r="C17" i="25"/>
  <c r="C18" i="25"/>
  <c r="C19" i="25"/>
  <c r="C6" i="25"/>
  <c r="C5" i="25"/>
  <c r="G7" i="24"/>
  <c r="G8" i="24"/>
  <c r="G9" i="24"/>
  <c r="G10" i="24"/>
  <c r="G11" i="24"/>
  <c r="G12" i="24"/>
  <c r="G13" i="24"/>
  <c r="G14" i="24"/>
  <c r="G15" i="24"/>
  <c r="G16" i="24"/>
  <c r="G17" i="24"/>
  <c r="G18" i="24"/>
  <c r="G19" i="24"/>
  <c r="G6" i="24"/>
  <c r="G5" i="24"/>
  <c r="E7" i="24"/>
  <c r="E8" i="24"/>
  <c r="E9" i="24"/>
  <c r="E10" i="24"/>
  <c r="E11" i="24"/>
  <c r="E12" i="24"/>
  <c r="E13" i="24"/>
  <c r="E14" i="24"/>
  <c r="E15" i="24"/>
  <c r="E16" i="24"/>
  <c r="E17" i="24"/>
  <c r="E18" i="24"/>
  <c r="E19" i="24"/>
  <c r="E6" i="24"/>
  <c r="E5" i="24"/>
  <c r="C7" i="24"/>
  <c r="C8" i="24"/>
  <c r="C9" i="24"/>
  <c r="C10" i="24"/>
  <c r="C11" i="24"/>
  <c r="C12" i="24"/>
  <c r="C13" i="24"/>
  <c r="C14" i="24"/>
  <c r="C15" i="24"/>
  <c r="C16" i="24"/>
  <c r="C17" i="24"/>
  <c r="C18" i="24"/>
  <c r="C19" i="24"/>
  <c r="C6" i="24"/>
  <c r="C5" i="24"/>
  <c r="G7" i="23"/>
  <c r="G8" i="23"/>
  <c r="G9" i="23"/>
  <c r="G10" i="23"/>
  <c r="G11" i="23"/>
  <c r="G12" i="23"/>
  <c r="G13" i="23"/>
  <c r="G14" i="23"/>
  <c r="G15" i="23"/>
  <c r="G16" i="23"/>
  <c r="G17" i="23"/>
  <c r="G18" i="23"/>
  <c r="G19" i="23"/>
  <c r="G6" i="23"/>
  <c r="G5" i="23"/>
  <c r="E7" i="23"/>
  <c r="E8" i="23"/>
  <c r="E9" i="23"/>
  <c r="E10" i="23"/>
  <c r="E11" i="23"/>
  <c r="E12" i="23"/>
  <c r="E13" i="23"/>
  <c r="E14" i="23"/>
  <c r="E15" i="23"/>
  <c r="E16" i="23"/>
  <c r="E17" i="23"/>
  <c r="E18" i="23"/>
  <c r="E19" i="23"/>
  <c r="E6" i="23"/>
  <c r="E5" i="23"/>
  <c r="C7" i="23"/>
  <c r="C8" i="23"/>
  <c r="C9" i="23"/>
  <c r="C10" i="23"/>
  <c r="C11" i="23"/>
  <c r="C12" i="23"/>
  <c r="C13" i="23"/>
  <c r="C14" i="23"/>
  <c r="C15" i="23"/>
  <c r="C16" i="23"/>
  <c r="C17" i="23"/>
  <c r="C18" i="23"/>
  <c r="C19" i="23"/>
  <c r="C6" i="23"/>
  <c r="C5" i="23"/>
  <c r="G7" i="22"/>
  <c r="G8" i="22"/>
  <c r="G9" i="22"/>
  <c r="G10" i="22"/>
  <c r="G11" i="22"/>
  <c r="G12" i="22"/>
  <c r="G13" i="22"/>
  <c r="G14" i="22"/>
  <c r="G15" i="22"/>
  <c r="G16" i="22"/>
  <c r="G17" i="22"/>
  <c r="G18" i="22"/>
  <c r="G19" i="22"/>
  <c r="G6" i="22"/>
  <c r="G5" i="22"/>
  <c r="E7" i="22"/>
  <c r="E8" i="22"/>
  <c r="E9" i="22"/>
  <c r="E10" i="22"/>
  <c r="E11" i="22"/>
  <c r="E12" i="22"/>
  <c r="E13" i="22"/>
  <c r="E14" i="22"/>
  <c r="E15" i="22"/>
  <c r="E16" i="22"/>
  <c r="E17" i="22"/>
  <c r="E18" i="22"/>
  <c r="E19" i="22"/>
  <c r="E6" i="22"/>
  <c r="E5" i="22"/>
  <c r="C7" i="22"/>
  <c r="C8" i="22"/>
  <c r="C9" i="22"/>
  <c r="C10" i="22"/>
  <c r="C11" i="22"/>
  <c r="C12" i="22"/>
  <c r="C13" i="22"/>
  <c r="C14" i="22"/>
  <c r="C15" i="22"/>
  <c r="C16" i="22"/>
  <c r="C17" i="22"/>
  <c r="C18" i="22"/>
  <c r="C19" i="22"/>
  <c r="C6" i="22"/>
  <c r="C5" i="22"/>
  <c r="G7" i="21"/>
  <c r="G8" i="21"/>
  <c r="G9" i="21"/>
  <c r="G10" i="21"/>
  <c r="G11" i="21"/>
  <c r="G12" i="21"/>
  <c r="G13" i="21"/>
  <c r="G14" i="21"/>
  <c r="G15" i="21"/>
  <c r="G16" i="21"/>
  <c r="G17" i="21"/>
  <c r="G18" i="21"/>
  <c r="G19" i="21"/>
  <c r="G6" i="21"/>
  <c r="G5" i="21"/>
  <c r="E7" i="21"/>
  <c r="E8" i="21"/>
  <c r="E9" i="21"/>
  <c r="E10" i="21"/>
  <c r="E11" i="21"/>
  <c r="E12" i="21"/>
  <c r="E13" i="21"/>
  <c r="E14" i="21"/>
  <c r="E15" i="21"/>
  <c r="E16" i="21"/>
  <c r="E17" i="21"/>
  <c r="E18" i="21"/>
  <c r="E19" i="21"/>
  <c r="E6" i="21"/>
  <c r="E5" i="21"/>
  <c r="C7" i="21"/>
  <c r="C8" i="21"/>
  <c r="C9" i="21"/>
  <c r="C10" i="21"/>
  <c r="C11" i="21"/>
  <c r="C12" i="21"/>
  <c r="C13" i="21"/>
  <c r="C14" i="21"/>
  <c r="C15" i="21"/>
  <c r="C16" i="21"/>
  <c r="C17" i="21"/>
  <c r="C18" i="21"/>
  <c r="C19" i="21"/>
  <c r="C6" i="21"/>
  <c r="C5" i="21"/>
  <c r="G7" i="20"/>
  <c r="G8" i="20"/>
  <c r="G9" i="20"/>
  <c r="G10" i="20"/>
  <c r="G11" i="20"/>
  <c r="G12" i="20"/>
  <c r="G13" i="20"/>
  <c r="G14" i="20"/>
  <c r="G15" i="20"/>
  <c r="G16" i="20"/>
  <c r="G17" i="20"/>
  <c r="G18" i="20"/>
  <c r="G19" i="20"/>
  <c r="G6" i="20"/>
  <c r="G5" i="20"/>
  <c r="E7" i="20"/>
  <c r="E8" i="20"/>
  <c r="E9" i="20"/>
  <c r="E10" i="20"/>
  <c r="E11" i="20"/>
  <c r="E12" i="20"/>
  <c r="E13" i="20"/>
  <c r="E14" i="20"/>
  <c r="E15" i="20"/>
  <c r="E16" i="20"/>
  <c r="E17" i="20"/>
  <c r="E18" i="20"/>
  <c r="E19" i="20"/>
  <c r="E6" i="20"/>
  <c r="E5" i="20"/>
  <c r="C7" i="20"/>
  <c r="C8" i="20"/>
  <c r="C9" i="20"/>
  <c r="C10" i="20"/>
  <c r="C11" i="20"/>
  <c r="C12" i="20"/>
  <c r="C13" i="20"/>
  <c r="C14" i="20"/>
  <c r="C15" i="20"/>
  <c r="C16" i="20"/>
  <c r="C17" i="20"/>
  <c r="C18" i="20"/>
  <c r="C19" i="20"/>
  <c r="C6" i="20"/>
  <c r="C5" i="20"/>
  <c r="G7" i="19"/>
  <c r="G8" i="19"/>
  <c r="G9" i="19"/>
  <c r="G10" i="19"/>
  <c r="G11" i="19"/>
  <c r="G12" i="19"/>
  <c r="G13" i="19"/>
  <c r="G14" i="19"/>
  <c r="G15" i="19"/>
  <c r="G16" i="19"/>
  <c r="G17" i="19"/>
  <c r="G18" i="19"/>
  <c r="G19" i="19"/>
  <c r="G6" i="19"/>
  <c r="G5" i="19"/>
  <c r="E7" i="19"/>
  <c r="E8" i="19"/>
  <c r="E9" i="19"/>
  <c r="E10" i="19"/>
  <c r="E11" i="19"/>
  <c r="E12" i="19"/>
  <c r="E13" i="19"/>
  <c r="E14" i="19"/>
  <c r="E15" i="19"/>
  <c r="E16" i="19"/>
  <c r="E17" i="19"/>
  <c r="E18" i="19"/>
  <c r="E19" i="19"/>
  <c r="E6" i="19"/>
  <c r="E5" i="19"/>
  <c r="C7" i="19"/>
  <c r="C8" i="19"/>
  <c r="C9" i="19"/>
  <c r="C10" i="19"/>
  <c r="C11" i="19"/>
  <c r="C12" i="19"/>
  <c r="C13" i="19"/>
  <c r="C14" i="19"/>
  <c r="C15" i="19"/>
  <c r="C16" i="19"/>
  <c r="C17" i="19"/>
  <c r="C18" i="19"/>
  <c r="C19" i="19"/>
  <c r="C6" i="19"/>
  <c r="C5" i="19"/>
  <c r="G7" i="18"/>
  <c r="G8" i="18"/>
  <c r="G9" i="18"/>
  <c r="G10" i="18"/>
  <c r="G11" i="18"/>
  <c r="G12" i="18"/>
  <c r="G13" i="18"/>
  <c r="G14" i="18"/>
  <c r="G15" i="18"/>
  <c r="G16" i="18"/>
  <c r="G17" i="18"/>
  <c r="G18" i="18"/>
  <c r="G19" i="18"/>
  <c r="G6" i="18"/>
  <c r="G5" i="18"/>
  <c r="E7" i="18"/>
  <c r="E8" i="18"/>
  <c r="E9" i="18"/>
  <c r="E10" i="18"/>
  <c r="E11" i="18"/>
  <c r="E12" i="18"/>
  <c r="E13" i="18"/>
  <c r="E14" i="18"/>
  <c r="E15" i="18"/>
  <c r="E16" i="18"/>
  <c r="E17" i="18"/>
  <c r="E18" i="18"/>
  <c r="E19" i="18"/>
  <c r="E6" i="18"/>
  <c r="E5" i="18"/>
  <c r="C7" i="18"/>
  <c r="C8" i="18"/>
  <c r="C9" i="18"/>
  <c r="C10" i="18"/>
  <c r="C11" i="18"/>
  <c r="C12" i="18"/>
  <c r="C13" i="18"/>
  <c r="C14" i="18"/>
  <c r="C15" i="18"/>
  <c r="C16" i="18"/>
  <c r="C17" i="18"/>
  <c r="C18" i="18"/>
  <c r="C19" i="18"/>
  <c r="C6" i="18"/>
  <c r="C5" i="18"/>
  <c r="G7" i="17"/>
  <c r="G8" i="17"/>
  <c r="G9" i="17"/>
  <c r="G10" i="17"/>
  <c r="G11" i="17"/>
  <c r="G12" i="17"/>
  <c r="G13" i="17"/>
  <c r="G14" i="17"/>
  <c r="G15" i="17"/>
  <c r="G16" i="17"/>
  <c r="G17" i="17"/>
  <c r="G18" i="17"/>
  <c r="G19" i="17"/>
  <c r="G6" i="17"/>
  <c r="G5" i="17"/>
  <c r="E7" i="17"/>
  <c r="E8" i="17"/>
  <c r="E9" i="17"/>
  <c r="E10" i="17"/>
  <c r="E11" i="17"/>
  <c r="E12" i="17"/>
  <c r="E13" i="17"/>
  <c r="E14" i="17"/>
  <c r="E15" i="17"/>
  <c r="E16" i="17"/>
  <c r="E17" i="17"/>
  <c r="E18" i="17"/>
  <c r="E19" i="17"/>
  <c r="E6" i="17"/>
  <c r="E5" i="17"/>
  <c r="C7" i="17"/>
  <c r="C8" i="17"/>
  <c r="C9" i="17"/>
  <c r="C10" i="17"/>
  <c r="C11" i="17"/>
  <c r="C12" i="17"/>
  <c r="C13" i="17"/>
  <c r="C14" i="17"/>
  <c r="C15" i="17"/>
  <c r="C16" i="17"/>
  <c r="C17" i="17"/>
  <c r="C18" i="17"/>
  <c r="C19" i="17"/>
  <c r="C6" i="17"/>
  <c r="C5" i="17"/>
</calcChain>
</file>

<file path=xl/sharedStrings.xml><?xml version="1.0" encoding="utf-8"?>
<sst xmlns="http://schemas.openxmlformats.org/spreadsheetml/2006/main" count="572" uniqueCount="51">
  <si>
    <t>Nachfrage</t>
  </si>
  <si>
    <t xml:space="preserve">Beschäftigung </t>
  </si>
  <si>
    <t>zu laufenden Preisen, 
in Mio. CHF</t>
  </si>
  <si>
    <t>Wachstum
in %</t>
  </si>
  <si>
    <t>in Vollzeitäquivalenten</t>
  </si>
  <si>
    <t>Total</t>
  </si>
  <si>
    <t>A.1 Tourismuscharakteristische Produkte</t>
  </si>
  <si>
    <t>1 - Beherbergung</t>
  </si>
  <si>
    <t>davon Beherbergung in der Hotellerie</t>
  </si>
  <si>
    <t>2 - Verpflegung in Gaststätten und Hotels</t>
  </si>
  <si>
    <t>3 - Passagierverkehr</t>
  </si>
  <si>
    <t>davon Bergbahnen</t>
  </si>
  <si>
    <t>davon Luftverkehr</t>
  </si>
  <si>
    <t>5 - Kultur</t>
  </si>
  <si>
    <t>6 - Sport und Unterhaltung</t>
  </si>
  <si>
    <t>7 - Diverse Dienstleistungen</t>
  </si>
  <si>
    <t>A.2 Tourismusverwandte Produkte</t>
  </si>
  <si>
    <t>B. Nicht tourismusspezifische Produkte</t>
  </si>
  <si>
    <t>4 - Reisebüros und Reiseveranstalter</t>
  </si>
  <si>
    <t xml:space="preserve">A. Konsumprodukte </t>
  </si>
  <si>
    <t xml:space="preserve">Bruttowertschöpfung </t>
  </si>
  <si>
    <t>Touristische Bruttowertschöpfung, Nachfrage und Beschäftigung 2001</t>
  </si>
  <si>
    <t>Touristische Bruttowertschöpfung, Nachfrage und Beschäftigung 2002</t>
  </si>
  <si>
    <t>Touristische Bruttowertschöpfung, Nachfrage und Beschäftigung 2003</t>
  </si>
  <si>
    <t>Touristische Bruttowertschöpfung, Nachfrage und Beschäftigung 2004</t>
  </si>
  <si>
    <t>Touristische Bruttowertschöpfung, Nachfrage und Beschäftigung 2005</t>
  </si>
  <si>
    <t>Touristische Bruttowertschöpfung, Nachfrage und Beschäftigung 2006</t>
  </si>
  <si>
    <t>Touristische Bruttowertschöpfung, Nachfrage und Beschäftigung 2007</t>
  </si>
  <si>
    <t>Touristische Bruttowertschöpfung, Nachfrage und Beschäftigung 2008</t>
  </si>
  <si>
    <t>Touristische Bruttowertschöpfung, Nachfrage und Beschäftigung 2009</t>
  </si>
  <si>
    <t>Touristische Bruttowertschöpfung, Nachfrage und Beschäftigung 2010</t>
  </si>
  <si>
    <t>Touristische Bruttowertschöpfung, Nachfrage und Beschäftigung 2012</t>
  </si>
  <si>
    <t>Touristische Bruttowertschöpfung, Nachfrage und Beschäftigung 2013</t>
  </si>
  <si>
    <t>1) Provisorische Werte</t>
  </si>
  <si>
    <t>T 10.02.01.03</t>
  </si>
  <si>
    <t xml:space="preserve">Touristische Bruttowertschöpfung, Nachfrage und Beschäftigung 2015 </t>
  </si>
  <si>
    <t>Quelle: BFS - Tourismus, Monetäre Aspekte, Jährliche Indikatoren zum Satellitenkonto Tourismus</t>
  </si>
  <si>
    <t xml:space="preserve">Touristische Bruttowertschöpfung, Nachfrage und Beschäftigung 2011 </t>
  </si>
  <si>
    <t>Touristische Bruttowertschöpfung, Nachfrage und Beschäftigung 2014 (gemäss TSA 2014)</t>
  </si>
  <si>
    <t>© BFS 2018</t>
  </si>
  <si>
    <t>© BFS 2019</t>
  </si>
  <si>
    <t>r) Revidierte Werte</t>
  </si>
  <si>
    <t>© BFS 2020</t>
  </si>
  <si>
    <t>Touristische Bruttowertschöpfung, Nachfrage und Beschäftigung 2018 r)</t>
  </si>
  <si>
    <t xml:space="preserve">Touristische Bruttowertschöpfung, Nachfrage und Beschäftigung 2017 </t>
  </si>
  <si>
    <t xml:space="preserve">Touristische Bruttowertschöpfung, Nachfrage und Beschäftigung 2016 </t>
  </si>
  <si>
    <t>Touristische Bruttowertschöpfung, Nachfrage und Beschäftigung 2019 1)</t>
  </si>
  <si>
    <t>Auskunft: 058 463 64 22, info.vgr-cn@bfs.admin.ch</t>
  </si>
  <si>
    <t>Auskunft:058 463 64 22, info.vgr-cn@bfs.admin.ch</t>
  </si>
  <si>
    <t>Auskunft:  058 463 64 22, info.vgr-cn@bfs.admin.ch</t>
  </si>
  <si>
    <t>Die Revision der Volkswirtschaftlichen Gesamtrechnung 2020 wird erst 2021 bei den Berechnungen der monetären Tourismusstatistik einbezogen, weshalb die aktuellen Resultate der touristischen Bruttowertschöpfung und Nachfrage mit den revidierten VGR Daten nicht vollständig kohärent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</si>
</sst>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____;\-#,###,##0____;0____;@____"/>
    <numFmt numFmtId="166" formatCode="0.0%"/>
    <numFmt numFmtId="167" formatCode="0.000"/>
    <numFmt numFmtId="168" formatCode="0.0"/>
    <numFmt numFmtId="169" formatCode="#,##0_ ;\-#,##0\ "/>
    <numFmt numFmtId="170" formatCode="_ * #,##0_ ;_ * \-#,##0_ ;_ * &quot;-&quot;??_ ;_ @_ "/>
    <numFmt numFmtId="171" formatCode="_ * #,##0.0_ ;_ * \-#,##0.0_ ;_ * &quot;-&quot;??_ ;_ @_ "/>
  </numFmts>
  <fonts count="11" x14ac:knownFonts="1">
    <font>
      <sz val="10"/>
      <name val="Arial"/>
    </font>
    <font>
      <sz val="10"/>
      <name val="Arial"/>
      <family val="2"/>
    </font>
    <font>
      <b/>
      <sz val="9"/>
      <name val="Arial"/>
      <family val="2"/>
    </font>
    <font>
      <sz val="8"/>
      <name val="Arial Narrow"/>
      <family val="2"/>
    </font>
    <font>
      <vertAlign val="superscript"/>
      <sz val="8"/>
      <name val="Arial Narrow"/>
      <family val="2"/>
    </font>
    <font>
      <sz val="8"/>
      <name val="Arial"/>
      <family val="2"/>
    </font>
    <font>
      <sz val="9"/>
      <name val="Arial"/>
      <family val="2"/>
    </font>
    <font>
      <b/>
      <sz val="8"/>
      <name val="Arial"/>
      <family val="2"/>
    </font>
    <font>
      <sz val="10"/>
      <name val="Arial"/>
      <family val="2"/>
    </font>
    <font>
      <sz val="11"/>
      <name val="Calibri"/>
      <family val="2"/>
    </font>
    <font>
      <sz val="8"/>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8" fillId="0" borderId="0" applyFont="0" applyFill="0" applyBorder="0" applyAlignment="0" applyProtection="0"/>
  </cellStyleXfs>
  <cellXfs count="66">
    <xf numFmtId="0" fontId="0" fillId="0" borderId="0" xfId="0"/>
    <xf numFmtId="0" fontId="2" fillId="2" borderId="0" xfId="0" applyFont="1" applyFill="1" applyBorder="1" applyAlignment="1">
      <alignment vertical="center"/>
    </xf>
    <xf numFmtId="0" fontId="3" fillId="2" borderId="0" xfId="0" applyFont="1" applyFill="1" applyBorder="1"/>
    <xf numFmtId="0" fontId="2" fillId="2" borderId="0" xfId="0" applyFont="1" applyFill="1" applyBorder="1" applyAlignment="1">
      <alignment horizontal="right"/>
    </xf>
    <xf numFmtId="0" fontId="3" fillId="2" borderId="0" xfId="0" applyFont="1" applyFill="1" applyBorder="1" applyAlignment="1"/>
    <xf numFmtId="0" fontId="4" fillId="2" borderId="0" xfId="0" applyFont="1" applyFill="1" applyBorder="1"/>
    <xf numFmtId="0" fontId="3" fillId="0" borderId="0" xfId="0" applyFont="1" applyFill="1" applyBorder="1" applyAlignment="1"/>
    <xf numFmtId="168" fontId="3" fillId="2" borderId="0" xfId="0" applyNumberFormat="1" applyFont="1" applyFill="1" applyBorder="1"/>
    <xf numFmtId="0" fontId="3" fillId="0" borderId="0" xfId="0" applyFont="1" applyFill="1" applyBorder="1"/>
    <xf numFmtId="165" fontId="3" fillId="3" borderId="0" xfId="0" applyNumberFormat="1" applyFont="1" applyFill="1" applyBorder="1" applyAlignment="1">
      <alignment horizontal="right"/>
    </xf>
    <xf numFmtId="0" fontId="3" fillId="3" borderId="0" xfId="0" applyFont="1" applyFill="1" applyBorder="1" applyAlignment="1"/>
    <xf numFmtId="0" fontId="3" fillId="3" borderId="0" xfId="0" applyFont="1" applyFill="1" applyBorder="1"/>
    <xf numFmtId="168" fontId="3" fillId="3" borderId="0" xfId="0" applyNumberFormat="1" applyFont="1" applyFill="1" applyBorder="1"/>
    <xf numFmtId="167" fontId="3" fillId="2" borderId="0" xfId="0" applyNumberFormat="1" applyFont="1" applyFill="1" applyBorder="1"/>
    <xf numFmtId="0" fontId="5" fillId="2" borderId="0" xfId="0" applyFont="1" applyFill="1" applyBorder="1"/>
    <xf numFmtId="1" fontId="3" fillId="2" borderId="0" xfId="0" applyNumberFormat="1" applyFont="1" applyFill="1" applyBorder="1"/>
    <xf numFmtId="0" fontId="6" fillId="2" borderId="0" xfId="0" applyFont="1" applyFill="1" applyBorder="1"/>
    <xf numFmtId="0" fontId="5" fillId="4" borderId="0" xfId="0" applyFont="1" applyFill="1" applyBorder="1" applyAlignment="1">
      <alignment wrapText="1"/>
    </xf>
    <xf numFmtId="168" fontId="5" fillId="4" borderId="0" xfId="0" applyNumberFormat="1" applyFont="1" applyFill="1" applyBorder="1" applyAlignment="1">
      <alignment horizontal="right"/>
    </xf>
    <xf numFmtId="168" fontId="5" fillId="3" borderId="0" xfId="0" applyNumberFormat="1" applyFont="1" applyFill="1" applyBorder="1" applyAlignment="1">
      <alignment horizontal="right"/>
    </xf>
    <xf numFmtId="0" fontId="5" fillId="2" borderId="0" xfId="0" applyFont="1" applyFill="1" applyBorder="1" applyAlignment="1">
      <alignment wrapText="1"/>
    </xf>
    <xf numFmtId="168" fontId="5" fillId="2" borderId="0" xfId="0" applyNumberFormat="1" applyFont="1" applyFill="1" applyBorder="1" applyAlignment="1">
      <alignment horizontal="right"/>
    </xf>
    <xf numFmtId="0" fontId="5" fillId="2" borderId="0" xfId="0" applyFont="1" applyFill="1" applyBorder="1" applyAlignment="1">
      <alignment horizontal="left" wrapText="1" indent="1"/>
    </xf>
    <xf numFmtId="0" fontId="5" fillId="2" borderId="0" xfId="0" applyFont="1" applyFill="1" applyBorder="1" applyAlignment="1">
      <alignment horizontal="left" wrapText="1" indent="2"/>
    </xf>
    <xf numFmtId="166" fontId="5" fillId="2" borderId="0" xfId="0" applyNumberFormat="1" applyFont="1" applyFill="1" applyBorder="1"/>
    <xf numFmtId="169" fontId="5" fillId="2" borderId="0" xfId="0" applyNumberFormat="1" applyFont="1" applyFill="1" applyBorder="1" applyAlignment="1">
      <alignment horizontal="right"/>
    </xf>
    <xf numFmtId="0" fontId="5" fillId="4" borderId="1" xfId="0" applyFont="1" applyFill="1" applyBorder="1" applyAlignment="1">
      <alignment wrapText="1"/>
    </xf>
    <xf numFmtId="168" fontId="5" fillId="4" borderId="1" xfId="0" applyNumberFormat="1" applyFont="1" applyFill="1" applyBorder="1" applyAlignment="1">
      <alignment horizontal="right"/>
    </xf>
    <xf numFmtId="0" fontId="5" fillId="2" borderId="2" xfId="0" applyFont="1" applyFill="1" applyBorder="1" applyAlignment="1"/>
    <xf numFmtId="0" fontId="5" fillId="2" borderId="3" xfId="0" applyFont="1" applyFill="1" applyBorder="1" applyAlignment="1"/>
    <xf numFmtId="0" fontId="5" fillId="2" borderId="3" xfId="0" applyNumberFormat="1" applyFont="1" applyFill="1" applyBorder="1" applyAlignment="1">
      <alignment horizontal="right" vertical="top" wrapText="1"/>
    </xf>
    <xf numFmtId="0" fontId="5" fillId="2" borderId="4" xfId="0" applyNumberFormat="1" applyFont="1" applyFill="1" applyBorder="1" applyAlignment="1">
      <alignment horizontal="right" vertical="top" wrapText="1"/>
    </xf>
    <xf numFmtId="0" fontId="7" fillId="0" borderId="0" xfId="0" applyFont="1" applyFill="1" applyBorder="1" applyAlignment="1">
      <alignment wrapText="1"/>
    </xf>
    <xf numFmtId="168" fontId="7" fillId="0" borderId="0" xfId="1" applyNumberFormat="1" applyFont="1" applyFill="1" applyBorder="1" applyAlignment="1">
      <alignment horizontal="right"/>
    </xf>
    <xf numFmtId="168" fontId="7" fillId="0" borderId="0" xfId="0" applyNumberFormat="1" applyFont="1" applyFill="1" applyBorder="1" applyAlignment="1">
      <alignment horizontal="right"/>
    </xf>
    <xf numFmtId="0" fontId="5" fillId="2" borderId="5" xfId="0" applyNumberFormat="1" applyFont="1" applyFill="1" applyBorder="1" applyAlignment="1">
      <alignment horizontal="left"/>
    </xf>
    <xf numFmtId="0" fontId="5" fillId="2" borderId="6" xfId="0" applyNumberFormat="1" applyFont="1" applyFill="1" applyBorder="1" applyAlignment="1">
      <alignment horizontal="center"/>
    </xf>
    <xf numFmtId="3" fontId="7" fillId="0" borderId="0" xfId="0" applyNumberFormat="1" applyFont="1" applyFill="1" applyBorder="1" applyAlignment="1"/>
    <xf numFmtId="3" fontId="5" fillId="4" borderId="0" xfId="0" applyNumberFormat="1" applyFont="1" applyFill="1" applyBorder="1" applyAlignment="1"/>
    <xf numFmtId="3" fontId="5" fillId="2" borderId="0" xfId="0" applyNumberFormat="1" applyFont="1" applyFill="1" applyBorder="1" applyAlignment="1"/>
    <xf numFmtId="3" fontId="5" fillId="2" borderId="0" xfId="0" applyNumberFormat="1" applyFont="1" applyFill="1" applyBorder="1" applyAlignment="1">
      <alignment horizontal="right"/>
    </xf>
    <xf numFmtId="3" fontId="5" fillId="4" borderId="1" xfId="0" applyNumberFormat="1" applyFont="1" applyFill="1" applyBorder="1" applyAlignment="1"/>
    <xf numFmtId="169" fontId="7" fillId="0" borderId="0" xfId="0" applyNumberFormat="1" applyFont="1" applyFill="1" applyBorder="1" applyAlignment="1">
      <alignment horizontal="right"/>
    </xf>
    <xf numFmtId="169" fontId="5" fillId="4" borderId="0" xfId="0" applyNumberFormat="1" applyFont="1" applyFill="1" applyBorder="1" applyAlignment="1">
      <alignment horizontal="right"/>
    </xf>
    <xf numFmtId="169" fontId="5" fillId="4" borderId="1" xfId="0" applyNumberFormat="1" applyFont="1" applyFill="1" applyBorder="1" applyAlignment="1">
      <alignment horizontal="right"/>
    </xf>
    <xf numFmtId="3" fontId="7" fillId="0" borderId="0" xfId="0" applyNumberFormat="1" applyFont="1" applyFill="1" applyBorder="1" applyAlignment="1">
      <alignment horizontal="right"/>
    </xf>
    <xf numFmtId="3" fontId="5" fillId="4" borderId="0" xfId="0" applyNumberFormat="1" applyFont="1" applyFill="1" applyBorder="1" applyAlignment="1">
      <alignment horizontal="right"/>
    </xf>
    <xf numFmtId="3" fontId="5" fillId="4" borderId="1" xfId="0" applyNumberFormat="1" applyFont="1" applyFill="1" applyBorder="1" applyAlignment="1">
      <alignment horizontal="right"/>
    </xf>
    <xf numFmtId="168" fontId="7" fillId="0" borderId="0" xfId="1" applyNumberFormat="1" applyFont="1" applyFill="1" applyBorder="1" applyAlignment="1"/>
    <xf numFmtId="168" fontId="5" fillId="4" borderId="0" xfId="0" applyNumberFormat="1" applyFont="1" applyFill="1" applyBorder="1" applyAlignment="1"/>
    <xf numFmtId="168" fontId="5" fillId="2" borderId="0" xfId="0" applyNumberFormat="1" applyFont="1" applyFill="1" applyBorder="1" applyAlignment="1"/>
    <xf numFmtId="168" fontId="5" fillId="4" borderId="1" xfId="0" applyNumberFormat="1" applyFont="1" applyFill="1" applyBorder="1" applyAlignment="1"/>
    <xf numFmtId="168" fontId="7" fillId="0" borderId="0" xfId="0" applyNumberFormat="1" applyFont="1" applyFill="1" applyBorder="1" applyAlignment="1"/>
    <xf numFmtId="168" fontId="5" fillId="3" borderId="0" xfId="0" applyNumberFormat="1" applyFont="1" applyFill="1" applyBorder="1" applyAlignment="1"/>
    <xf numFmtId="3" fontId="3" fillId="2" borderId="0" xfId="0" applyNumberFormat="1" applyFont="1" applyFill="1" applyBorder="1"/>
    <xf numFmtId="170" fontId="3" fillId="2" borderId="0" xfId="2" applyNumberFormat="1" applyFont="1" applyFill="1" applyBorder="1"/>
    <xf numFmtId="0" fontId="7" fillId="3" borderId="0" xfId="0" applyFont="1" applyFill="1" applyBorder="1" applyAlignment="1">
      <alignment wrapText="1"/>
    </xf>
    <xf numFmtId="3" fontId="7" fillId="3" borderId="0" xfId="0" applyNumberFormat="1" applyFont="1" applyFill="1" applyBorder="1" applyAlignment="1">
      <alignment horizontal="right"/>
    </xf>
    <xf numFmtId="168" fontId="7" fillId="3" borderId="0" xfId="1" applyNumberFormat="1" applyFont="1" applyFill="1" applyBorder="1" applyAlignment="1">
      <alignment horizontal="right"/>
    </xf>
    <xf numFmtId="169" fontId="7" fillId="3" borderId="0" xfId="0" applyNumberFormat="1" applyFont="1" applyFill="1" applyBorder="1" applyAlignment="1">
      <alignment horizontal="right"/>
    </xf>
    <xf numFmtId="168" fontId="7" fillId="3" borderId="0" xfId="0" applyNumberFormat="1" applyFont="1" applyFill="1" applyBorder="1" applyAlignment="1">
      <alignment horizontal="right"/>
    </xf>
    <xf numFmtId="170" fontId="3" fillId="3" borderId="0" xfId="2" applyNumberFormat="1" applyFont="1" applyFill="1" applyBorder="1"/>
    <xf numFmtId="170" fontId="3" fillId="2" borderId="0" xfId="0" applyNumberFormat="1" applyFont="1" applyFill="1" applyBorder="1"/>
    <xf numFmtId="171" fontId="3" fillId="3" borderId="0" xfId="2" applyNumberFormat="1" applyFont="1" applyFill="1" applyBorder="1"/>
    <xf numFmtId="0" fontId="9" fillId="0" borderId="0" xfId="0" applyFont="1" applyAlignment="1">
      <alignment vertical="center"/>
    </xf>
    <xf numFmtId="0" fontId="10" fillId="0" borderId="1" xfId="0" applyFont="1" applyBorder="1" applyAlignment="1">
      <alignment horizontal="left" vertical="center" wrapText="1"/>
    </xf>
  </cellXfs>
  <cellStyles count="3">
    <cellStyle name="Milliers" xfId="2" builtinId="3"/>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topLeftCell="A13"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8" width="0.42578125" style="2" customWidth="1"/>
    <col min="9" max="12" width="8.28515625" style="2" hidden="1" customWidth="1"/>
    <col min="13" max="14" width="8.85546875" style="2" hidden="1" customWidth="1"/>
    <col min="15" max="17" width="11.42578125" style="2" hidden="1" customWidth="1"/>
    <col min="18" max="18" width="0.140625" style="2" customWidth="1"/>
    <col min="19" max="23" width="11.42578125" style="2" hidden="1" customWidth="1"/>
    <col min="24" max="24" width="10" style="2" customWidth="1"/>
    <col min="25" max="25" width="6.85546875" style="2" customWidth="1"/>
    <col min="26" max="16384" width="11.42578125" style="2"/>
  </cols>
  <sheetData>
    <row r="1" spans="1:256" ht="13.5" customHeight="1" x14ac:dyDescent="0.25">
      <c r="A1" s="1" t="s">
        <v>21</v>
      </c>
      <c r="B1" s="16"/>
      <c r="C1" s="3"/>
      <c r="D1" s="3"/>
      <c r="E1" s="3"/>
      <c r="F1" s="3"/>
      <c r="G1" s="3" t="s">
        <v>34</v>
      </c>
      <c r="J1" s="8"/>
    </row>
    <row r="2" spans="1:256" ht="25.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13265.073833457445</v>
      </c>
      <c r="C5" s="48"/>
      <c r="D5" s="37">
        <v>34277.021429876564</v>
      </c>
      <c r="E5" s="48"/>
      <c r="F5" s="37">
        <v>151836.43915110311</v>
      </c>
      <c r="G5" s="34"/>
      <c r="Y5" s="15"/>
    </row>
    <row r="6" spans="1:256" ht="13.5" customHeight="1" x14ac:dyDescent="0.25">
      <c r="A6" s="17" t="s">
        <v>19</v>
      </c>
      <c r="B6" s="38">
        <v>12980.387003659987</v>
      </c>
      <c r="C6" s="49"/>
      <c r="D6" s="38">
        <v>25850.334495282917</v>
      </c>
      <c r="E6" s="49"/>
      <c r="F6" s="38">
        <v>150594.02910356384</v>
      </c>
      <c r="G6" s="18"/>
      <c r="Y6" s="15"/>
    </row>
    <row r="7" spans="1:256" ht="13.5" customHeight="1" x14ac:dyDescent="0.25">
      <c r="A7" s="20" t="s">
        <v>6</v>
      </c>
      <c r="B7" s="39">
        <v>10223.573183766919</v>
      </c>
      <c r="C7" s="50"/>
      <c r="D7" s="39">
        <v>21484.85489451588</v>
      </c>
      <c r="E7" s="50"/>
      <c r="F7" s="39">
        <v>121103.16155236815</v>
      </c>
      <c r="G7" s="21"/>
      <c r="Y7" s="15"/>
    </row>
    <row r="8" spans="1:256" ht="13.5" customHeight="1" x14ac:dyDescent="0.25">
      <c r="A8" s="22" t="s">
        <v>7</v>
      </c>
      <c r="B8" s="39">
        <v>2954.9760302359823</v>
      </c>
      <c r="C8" s="50"/>
      <c r="D8" s="39">
        <v>5529.0226487521813</v>
      </c>
      <c r="E8" s="50"/>
      <c r="F8" s="39">
        <v>36749.44128997159</v>
      </c>
      <c r="G8" s="21"/>
      <c r="Y8" s="15"/>
    </row>
    <row r="9" spans="1:256" ht="13.5" customHeight="1" x14ac:dyDescent="0.25">
      <c r="A9" s="23" t="s">
        <v>8</v>
      </c>
      <c r="B9" s="39">
        <v>1691.0616389438442</v>
      </c>
      <c r="C9" s="50"/>
      <c r="D9" s="39">
        <v>3637.8597895713519</v>
      </c>
      <c r="E9" s="50"/>
      <c r="F9" s="39">
        <v>33766.746523659567</v>
      </c>
      <c r="G9" s="21"/>
      <c r="Y9" s="15"/>
    </row>
    <row r="10" spans="1:256" ht="13.5" customHeight="1" x14ac:dyDescent="0.25">
      <c r="A10" s="22" t="s">
        <v>9</v>
      </c>
      <c r="B10" s="39">
        <v>2043.6703741911424</v>
      </c>
      <c r="C10" s="50"/>
      <c r="D10" s="39">
        <v>4631.4124492496703</v>
      </c>
      <c r="E10" s="50"/>
      <c r="F10" s="39">
        <v>38603.683108765472</v>
      </c>
      <c r="G10" s="21"/>
      <c r="Y10" s="15"/>
    </row>
    <row r="11" spans="1:256" ht="13.5" customHeight="1" x14ac:dyDescent="0.25">
      <c r="A11" s="22" t="s">
        <v>10</v>
      </c>
      <c r="B11" s="39">
        <v>3199.2012500519068</v>
      </c>
      <c r="C11" s="50"/>
      <c r="D11" s="39">
        <v>8011.4994702297454</v>
      </c>
      <c r="E11" s="50"/>
      <c r="F11" s="39">
        <v>26750.619067478689</v>
      </c>
      <c r="G11" s="21"/>
      <c r="Y11" s="15"/>
    </row>
    <row r="12" spans="1:256" ht="13.5" customHeight="1" x14ac:dyDescent="0.25">
      <c r="A12" s="23" t="s">
        <v>11</v>
      </c>
      <c r="B12" s="39">
        <v>438.51303418274404</v>
      </c>
      <c r="C12" s="50"/>
      <c r="D12" s="39">
        <v>911.19553600000017</v>
      </c>
      <c r="E12" s="50"/>
      <c r="F12" s="39">
        <v>5433.2396072510091</v>
      </c>
      <c r="G12" s="21"/>
      <c r="Y12" s="15"/>
    </row>
    <row r="13" spans="1:256" ht="13.5" customHeight="1" x14ac:dyDescent="0.25">
      <c r="A13" s="23" t="s">
        <v>12</v>
      </c>
      <c r="B13" s="39">
        <v>1764.4885535827727</v>
      </c>
      <c r="C13" s="50"/>
      <c r="D13" s="39">
        <v>5059.703170829901</v>
      </c>
      <c r="E13" s="50"/>
      <c r="F13" s="39">
        <v>7759.6868082076098</v>
      </c>
      <c r="G13" s="21"/>
      <c r="Y13" s="15"/>
    </row>
    <row r="14" spans="1:256" ht="13.5" customHeight="1" x14ac:dyDescent="0.25">
      <c r="A14" s="22" t="s">
        <v>18</v>
      </c>
      <c r="B14" s="39">
        <v>961.77660034658732</v>
      </c>
      <c r="C14" s="50"/>
      <c r="D14" s="39">
        <v>1177.085685512928</v>
      </c>
      <c r="E14" s="50"/>
      <c r="F14" s="39">
        <v>10014.930580685636</v>
      </c>
      <c r="G14" s="21"/>
      <c r="Y14" s="15"/>
    </row>
    <row r="15" spans="1:256" ht="13.5" customHeight="1" x14ac:dyDescent="0.25">
      <c r="A15" s="22" t="s">
        <v>13</v>
      </c>
      <c r="B15" s="39">
        <v>143.1104580395581</v>
      </c>
      <c r="C15" s="50"/>
      <c r="D15" s="39">
        <v>362.91020100094545</v>
      </c>
      <c r="E15" s="50"/>
      <c r="F15" s="39">
        <v>2568.2925892871249</v>
      </c>
      <c r="G15" s="21"/>
      <c r="Y15" s="15"/>
    </row>
    <row r="16" spans="1:256" ht="13.5" customHeight="1" x14ac:dyDescent="0.25">
      <c r="A16" s="22" t="s">
        <v>14</v>
      </c>
      <c r="B16" s="39">
        <v>627.96253412015426</v>
      </c>
      <c r="C16" s="50"/>
      <c r="D16" s="39">
        <v>1343.10422098804</v>
      </c>
      <c r="E16" s="50"/>
      <c r="F16" s="39">
        <v>4862.5729532626938</v>
      </c>
      <c r="G16" s="21"/>
      <c r="Y16" s="15"/>
    </row>
    <row r="17" spans="1:25" ht="13.5" customHeight="1" x14ac:dyDescent="0.25">
      <c r="A17" s="22" t="s">
        <v>15</v>
      </c>
      <c r="B17" s="39">
        <v>292.87593678158743</v>
      </c>
      <c r="C17" s="50"/>
      <c r="D17" s="39">
        <v>429.82021878237151</v>
      </c>
      <c r="E17" s="50"/>
      <c r="F17" s="39">
        <v>1553.6219629169295</v>
      </c>
      <c r="G17" s="21"/>
      <c r="H17" s="5"/>
      <c r="Y17" s="15"/>
    </row>
    <row r="18" spans="1:25" ht="13.5" customHeight="1" x14ac:dyDescent="0.25">
      <c r="A18" s="20" t="s">
        <v>16</v>
      </c>
      <c r="B18" s="39">
        <v>2756.8138198930674</v>
      </c>
      <c r="C18" s="50"/>
      <c r="D18" s="39">
        <v>4365.4796007670384</v>
      </c>
      <c r="E18" s="50"/>
      <c r="F18" s="39">
        <v>29490.867551195672</v>
      </c>
      <c r="G18" s="21"/>
      <c r="H18" s="5"/>
      <c r="Y18" s="15"/>
    </row>
    <row r="19" spans="1:25" ht="13.5" customHeight="1" x14ac:dyDescent="0.25">
      <c r="A19" s="26" t="s">
        <v>17</v>
      </c>
      <c r="B19" s="41">
        <v>284.68682979745711</v>
      </c>
      <c r="C19" s="51"/>
      <c r="D19" s="41">
        <v>8426.6869345936448</v>
      </c>
      <c r="E19" s="51"/>
      <c r="F19" s="41">
        <v>1242.4100475392913</v>
      </c>
      <c r="G19" s="27"/>
    </row>
    <row r="20" spans="1:25" ht="13.5" customHeight="1" x14ac:dyDescent="0.25">
      <c r="A20" s="14" t="s">
        <v>36</v>
      </c>
      <c r="B20" s="14"/>
      <c r="C20" s="14"/>
      <c r="D20" s="14"/>
      <c r="E20" s="14"/>
      <c r="F20" s="14"/>
      <c r="G20" s="14"/>
    </row>
    <row r="21" spans="1:25" ht="13.5" customHeight="1" x14ac:dyDescent="0.25">
      <c r="A21" s="14" t="s">
        <v>39</v>
      </c>
      <c r="B21" s="14"/>
      <c r="C21" s="14"/>
      <c r="D21" s="14"/>
      <c r="E21" s="14"/>
      <c r="F21" s="14"/>
      <c r="G21" s="14"/>
    </row>
    <row r="22" spans="1:25" ht="13.5" customHeight="1" x14ac:dyDescent="0.25">
      <c r="A22" s="14" t="s">
        <v>47</v>
      </c>
    </row>
    <row r="23" spans="1:25" ht="13.5" customHeight="1" x14ac:dyDescent="0.25"/>
    <row r="24" spans="1:25" ht="13.5" customHeight="1" x14ac:dyDescent="0.25"/>
    <row r="25" spans="1:25" ht="13.5" customHeight="1" x14ac:dyDescent="0.25"/>
    <row r="26" spans="1:25" ht="13.5" customHeight="1" x14ac:dyDescent="0.25"/>
    <row r="27" spans="1:25"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30</v>
      </c>
      <c r="B1" s="16"/>
      <c r="C1" s="3"/>
      <c r="D1" s="3"/>
      <c r="E1" s="3"/>
      <c r="F1" s="3"/>
      <c r="G1" s="3" t="s">
        <v>34</v>
      </c>
      <c r="J1" s="8"/>
    </row>
    <row r="2" spans="1:256" ht="28.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16978.302551451139</v>
      </c>
      <c r="C5" s="48">
        <f>(B5/'2009'!B5-1)*100</f>
        <v>3.2614446201533864</v>
      </c>
      <c r="D5" s="37">
        <v>42056.892484676202</v>
      </c>
      <c r="E5" s="48">
        <f>(D5/'2009'!D5-1)*100</f>
        <v>2.2103848267697845</v>
      </c>
      <c r="F5" s="37">
        <v>162027.41165066688</v>
      </c>
      <c r="G5" s="52">
        <f>(F5/'2009'!F5-1)*100</f>
        <v>1.3103681480539198</v>
      </c>
    </row>
    <row r="6" spans="1:256" ht="13.5" customHeight="1" x14ac:dyDescent="0.25">
      <c r="A6" s="17" t="s">
        <v>19</v>
      </c>
      <c r="B6" s="38">
        <v>16560.384591676309</v>
      </c>
      <c r="C6" s="49">
        <f>(B6/'2009'!B6-1)*100</f>
        <v>3.0865302972522768</v>
      </c>
      <c r="D6" s="38">
        <v>32252.705161197886</v>
      </c>
      <c r="E6" s="49">
        <f>(D6/'2009'!D6-1)*100</f>
        <v>3.3397036037559058</v>
      </c>
      <c r="F6" s="38">
        <v>160663.66567130081</v>
      </c>
      <c r="G6" s="49">
        <f>(F6/'2009'!F6-1)*100</f>
        <v>1.3002806962725932</v>
      </c>
    </row>
    <row r="7" spans="1:256" ht="13.5" customHeight="1" x14ac:dyDescent="0.25">
      <c r="A7" s="20" t="s">
        <v>6</v>
      </c>
      <c r="B7" s="39">
        <v>13019.405416308442</v>
      </c>
      <c r="C7" s="53">
        <f>(B7/'2009'!B7-1)*100</f>
        <v>3.1520481735213268</v>
      </c>
      <c r="D7" s="39">
        <v>26663.809160342262</v>
      </c>
      <c r="E7" s="53">
        <f>(D7/'2009'!D7-1)*100</f>
        <v>3.402304975789372</v>
      </c>
      <c r="F7" s="39">
        <v>128735.15042633962</v>
      </c>
      <c r="G7" s="53">
        <f>(F7/'2009'!F7-1)*100</f>
        <v>1.1544110671390273</v>
      </c>
    </row>
    <row r="8" spans="1:256" ht="13.5" customHeight="1" x14ac:dyDescent="0.25">
      <c r="A8" s="22" t="s">
        <v>7</v>
      </c>
      <c r="B8" s="39">
        <v>3905.4201199981235</v>
      </c>
      <c r="C8" s="53">
        <f>(B8/'2009'!B8-1)*100</f>
        <v>4.1096615935163339</v>
      </c>
      <c r="D8" s="39">
        <v>6945.8464892029451</v>
      </c>
      <c r="E8" s="53">
        <f>(D8/'2009'!D8-1)*100</f>
        <v>4.0656928346513244</v>
      </c>
      <c r="F8" s="39">
        <v>35035.390955083465</v>
      </c>
      <c r="G8" s="53">
        <f>(F8/'2009'!F8-1)*100</f>
        <v>5.3985819597261564</v>
      </c>
    </row>
    <row r="9" spans="1:256" ht="13.5" customHeight="1" x14ac:dyDescent="0.25">
      <c r="A9" s="23" t="s">
        <v>8</v>
      </c>
      <c r="B9" s="39">
        <v>2265.4315535496403</v>
      </c>
      <c r="C9" s="53">
        <f>(B9/'2009'!B9-1)*100</f>
        <v>4.3901647920295161</v>
      </c>
      <c r="D9" s="39">
        <v>4496.4011864527047</v>
      </c>
      <c r="E9" s="53">
        <f>(D9/'2009'!D9-1)*100</f>
        <v>4.7778592565267397</v>
      </c>
      <c r="F9" s="39">
        <v>31820.815561659198</v>
      </c>
      <c r="G9" s="53">
        <f>(F9/'2009'!F9-1)*100</f>
        <v>5.9061449029916169</v>
      </c>
    </row>
    <row r="10" spans="1:256" ht="13.5" customHeight="1" x14ac:dyDescent="0.25">
      <c r="A10" s="22" t="s">
        <v>9</v>
      </c>
      <c r="B10" s="39">
        <v>2473.7739530265994</v>
      </c>
      <c r="C10" s="53">
        <f>(B10/'2009'!B10-1)*100</f>
        <v>1.3799464828728514</v>
      </c>
      <c r="D10" s="39">
        <v>5614.4540379553055</v>
      </c>
      <c r="E10" s="53">
        <f>(D10/'2009'!D10-1)*100</f>
        <v>1.3638003087227846</v>
      </c>
      <c r="F10" s="39">
        <v>40716.683138933775</v>
      </c>
      <c r="G10" s="53">
        <f>(F10/'2009'!F10-1)*100</f>
        <v>-1.290022896725862</v>
      </c>
    </row>
    <row r="11" spans="1:256" ht="13.5" customHeight="1" x14ac:dyDescent="0.25">
      <c r="A11" s="22" t="s">
        <v>10</v>
      </c>
      <c r="B11" s="39">
        <v>4015.6244918539337</v>
      </c>
      <c r="C11" s="53">
        <f>(B11/'2009'!B11-1)*100</f>
        <v>4.3052421005370212</v>
      </c>
      <c r="D11" s="39">
        <v>9960.9448281035402</v>
      </c>
      <c r="E11" s="53">
        <f>(D11/'2009'!D11-1)*100</f>
        <v>5.1772841119300583</v>
      </c>
      <c r="F11" s="39">
        <v>29057.014606659293</v>
      </c>
      <c r="G11" s="53">
        <f>(F11/'2009'!F11-1)*100</f>
        <v>2.295753888938834</v>
      </c>
    </row>
    <row r="12" spans="1:256" ht="13.5" customHeight="1" x14ac:dyDescent="0.25">
      <c r="A12" s="23" t="s">
        <v>11</v>
      </c>
      <c r="B12" s="39">
        <v>526.62253658311067</v>
      </c>
      <c r="C12" s="53">
        <f>(B12/'2009'!B12-1)*100</f>
        <v>-0.90034411006004733</v>
      </c>
      <c r="D12" s="39">
        <v>1081.7748919999999</v>
      </c>
      <c r="E12" s="53">
        <f>(D12/'2009'!D12-1)*100</f>
        <v>-0.90034411006001402</v>
      </c>
      <c r="F12" s="39">
        <v>5547.5298007890115</v>
      </c>
      <c r="G12" s="53">
        <f>(F12/'2009'!F12-1)*100</f>
        <v>1.6082963175334086</v>
      </c>
    </row>
    <row r="13" spans="1:256" ht="13.5" customHeight="1" x14ac:dyDescent="0.25">
      <c r="A13" s="23" t="s">
        <v>12</v>
      </c>
      <c r="B13" s="39">
        <v>1987.9882988000775</v>
      </c>
      <c r="C13" s="53">
        <f>(B13/'2009'!B13-1)*100</f>
        <v>7.9474635228403478</v>
      </c>
      <c r="D13" s="39">
        <v>5700.5927743799748</v>
      </c>
      <c r="E13" s="53">
        <f>(D13/'2009'!D13-1)*100</f>
        <v>7.9474635225008194</v>
      </c>
      <c r="F13" s="39">
        <v>6633.0330426805713</v>
      </c>
      <c r="G13" s="53">
        <f>(F13/'2009'!F13-1)*100</f>
        <v>-1.2682911463563373</v>
      </c>
    </row>
    <row r="14" spans="1:256" ht="13.5" customHeight="1" x14ac:dyDescent="0.25">
      <c r="A14" s="22" t="s">
        <v>18</v>
      </c>
      <c r="B14" s="39">
        <v>1336.5702074067726</v>
      </c>
      <c r="C14" s="53">
        <f>(B14/'2009'!B14-1)*100</f>
        <v>7.2113194375871936</v>
      </c>
      <c r="D14" s="39">
        <v>1599.2403886796874</v>
      </c>
      <c r="E14" s="53">
        <f>(D14/'2009'!D14-1)*100</f>
        <v>6.8426109802887991</v>
      </c>
      <c r="F14" s="39">
        <v>13494.002834005567</v>
      </c>
      <c r="G14" s="53">
        <f>(F14/'2009'!F14-1)*100</f>
        <v>-0.79372526620943296</v>
      </c>
    </row>
    <row r="15" spans="1:256" ht="13.5" customHeight="1" x14ac:dyDescent="0.25">
      <c r="A15" s="22" t="s">
        <v>13</v>
      </c>
      <c r="B15" s="39">
        <v>157.78408652038203</v>
      </c>
      <c r="C15" s="53">
        <f>(B15/'2009'!B15-1)*100</f>
        <v>2.9454763676645346</v>
      </c>
      <c r="D15" s="39">
        <v>413.8428632903499</v>
      </c>
      <c r="E15" s="53">
        <f>(D15/'2009'!D15-1)*100</f>
        <v>2.7447607783741335</v>
      </c>
      <c r="F15" s="39">
        <v>3271.8212871409141</v>
      </c>
      <c r="G15" s="53">
        <f>(F15/'2009'!F15-1)*100</f>
        <v>-1.2839836646047265</v>
      </c>
    </row>
    <row r="16" spans="1:256" ht="13.5" customHeight="1" x14ac:dyDescent="0.25">
      <c r="A16" s="22" t="s">
        <v>14</v>
      </c>
      <c r="B16" s="39">
        <v>770.55666569546258</v>
      </c>
      <c r="C16" s="53">
        <f>(B16/'2009'!B16-1)*100</f>
        <v>-0.19096541000627187</v>
      </c>
      <c r="D16" s="39">
        <v>1602.4286618855133</v>
      </c>
      <c r="E16" s="53">
        <f>(D16/'2009'!D16-1)*100</f>
        <v>-0.10771538797972324</v>
      </c>
      <c r="F16" s="39">
        <v>5361.2028350846431</v>
      </c>
      <c r="G16" s="53">
        <f>(F16/'2009'!F16-1)*100</f>
        <v>-1.3041250850921116</v>
      </c>
    </row>
    <row r="17" spans="1:8" ht="13.5" customHeight="1" x14ac:dyDescent="0.25">
      <c r="A17" s="22" t="s">
        <v>15</v>
      </c>
      <c r="B17" s="39">
        <v>359.67589180716777</v>
      </c>
      <c r="C17" s="53">
        <f>(B17/'2009'!B17-1)*100</f>
        <v>-11.922310602552832</v>
      </c>
      <c r="D17" s="39">
        <v>527.05189122491959</v>
      </c>
      <c r="E17" s="53">
        <f>(D17/'2009'!D17-1)*100</f>
        <v>-11.965999255061256</v>
      </c>
      <c r="F17" s="39">
        <v>1799.0347694319496</v>
      </c>
      <c r="G17" s="53">
        <f>(F17/'2009'!F17-1)*100</f>
        <v>-11.072086003343351</v>
      </c>
      <c r="H17" s="5"/>
    </row>
    <row r="18" spans="1:8" ht="13.5" customHeight="1" x14ac:dyDescent="0.25">
      <c r="A18" s="20" t="s">
        <v>16</v>
      </c>
      <c r="B18" s="39">
        <v>3540.9791753678678</v>
      </c>
      <c r="C18" s="53">
        <f>(B18/'2009'!B18-1)*100</f>
        <v>2.8463493161988263</v>
      </c>
      <c r="D18" s="39">
        <v>5588.8960008556251</v>
      </c>
      <c r="E18" s="53">
        <f>(D18/'2009'!D18-1)*100</f>
        <v>3.0420820215246946</v>
      </c>
      <c r="F18" s="39">
        <v>31928.515244961185</v>
      </c>
      <c r="G18" s="53">
        <f>(F18/'2009'!F18-1)*100</f>
        <v>1.8927169365709595</v>
      </c>
      <c r="H18" s="5"/>
    </row>
    <row r="19" spans="1:8" ht="13.5" customHeight="1" x14ac:dyDescent="0.25">
      <c r="A19" s="26" t="s">
        <v>17</v>
      </c>
      <c r="B19" s="41">
        <v>417.91795977483162</v>
      </c>
      <c r="C19" s="51">
        <f>(B19/'2009'!B19-1)*100</f>
        <v>10.704809761462153</v>
      </c>
      <c r="D19" s="41">
        <v>9804.1873234783161</v>
      </c>
      <c r="E19" s="51">
        <f>(D19/'2009'!D19-1)*100</f>
        <v>-1.3366049693404047</v>
      </c>
      <c r="F19" s="41">
        <v>1363.7459793660764</v>
      </c>
      <c r="G19" s="51">
        <f>(F19/'2009'!F19-1)*100</f>
        <v>2.5130035094127035</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showWhiteSpace="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37</v>
      </c>
      <c r="B1" s="16"/>
      <c r="C1" s="3"/>
      <c r="D1" s="3"/>
      <c r="E1" s="3"/>
      <c r="F1" s="3"/>
      <c r="G1" s="3" t="s">
        <v>34</v>
      </c>
      <c r="J1" s="8"/>
    </row>
    <row r="2" spans="1:256" ht="24.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17310.283833643527</v>
      </c>
      <c r="C5" s="48">
        <f>(B5/'2010'!B5-1)*100</f>
        <v>1.9553266952709203</v>
      </c>
      <c r="D5" s="37">
        <v>43005.14296465092</v>
      </c>
      <c r="E5" s="48">
        <f>(D5/'2010'!D5-1)*100</f>
        <v>2.2546850800263529</v>
      </c>
      <c r="F5" s="37">
        <v>167926.58964260895</v>
      </c>
      <c r="G5" s="52">
        <f>(F5/'2010'!F5-1)*100</f>
        <v>3.6408518360218967</v>
      </c>
    </row>
    <row r="6" spans="1:256" ht="13.5" customHeight="1" x14ac:dyDescent="0.25">
      <c r="A6" s="17" t="s">
        <v>19</v>
      </c>
      <c r="B6" s="38">
        <v>16884.770039668441</v>
      </c>
      <c r="C6" s="49">
        <f>(B6/'2010'!B6-1)*100</f>
        <v>1.9588038320992762</v>
      </c>
      <c r="D6" s="38">
        <v>32976.728480375423</v>
      </c>
      <c r="E6" s="49">
        <f>(D6/'2010'!D6-1)*100</f>
        <v>2.2448452480463121</v>
      </c>
      <c r="F6" s="38">
        <v>166509.18408294272</v>
      </c>
      <c r="G6" s="49">
        <f>(F6/'2010'!F6-1)*100</f>
        <v>3.6383574265018703</v>
      </c>
    </row>
    <row r="7" spans="1:256" ht="13.5" customHeight="1" x14ac:dyDescent="0.25">
      <c r="A7" s="20" t="s">
        <v>6</v>
      </c>
      <c r="B7" s="39">
        <v>13347.808438700868</v>
      </c>
      <c r="C7" s="53">
        <f>(B7/'2010'!B7-1)*100</f>
        <v>2.5224118298141196</v>
      </c>
      <c r="D7" s="39">
        <v>27422.959269735056</v>
      </c>
      <c r="E7" s="53">
        <f>(D7/'2010'!D7-1)*100</f>
        <v>2.8471179973861283</v>
      </c>
      <c r="F7" s="39">
        <v>133856.22941470591</v>
      </c>
      <c r="G7" s="53">
        <f>(F7/'2010'!F7-1)*100</f>
        <v>3.9779958864432308</v>
      </c>
    </row>
    <row r="8" spans="1:256" ht="13.5" customHeight="1" x14ac:dyDescent="0.25">
      <c r="A8" s="22" t="s">
        <v>7</v>
      </c>
      <c r="B8" s="39">
        <v>3950.9422062051972</v>
      </c>
      <c r="C8" s="53">
        <f>(B8/'2010'!B8-1)*100</f>
        <v>1.1656130405528708</v>
      </c>
      <c r="D8" s="39">
        <v>6994.3834313957068</v>
      </c>
      <c r="E8" s="53">
        <f>(D8/'2010'!D8-1)*100</f>
        <v>0.69879088557760483</v>
      </c>
      <c r="F8" s="39">
        <v>34142.254675580523</v>
      </c>
      <c r="G8" s="53">
        <f>(F8/'2010'!F8-1)*100</f>
        <v>-2.5492402258275648</v>
      </c>
    </row>
    <row r="9" spans="1:256" ht="13.5" customHeight="1" x14ac:dyDescent="0.25">
      <c r="A9" s="23" t="s">
        <v>8</v>
      </c>
      <c r="B9" s="39">
        <v>2254.1598236707487</v>
      </c>
      <c r="C9" s="53">
        <f>(B9/'2010'!B9-1)*100</f>
        <v>-0.49755331875863673</v>
      </c>
      <c r="D9" s="39">
        <v>4473.8471839124004</v>
      </c>
      <c r="E9" s="53">
        <f>(D9/'2010'!D9-1)*100</f>
        <v>-0.50160120516509199</v>
      </c>
      <c r="F9" s="39">
        <v>30997.984675580523</v>
      </c>
      <c r="G9" s="53">
        <f>(F9/'2010'!F9-1)*100</f>
        <v>-2.5858258864681627</v>
      </c>
    </row>
    <row r="10" spans="1:256" ht="13.5" customHeight="1" x14ac:dyDescent="0.25">
      <c r="A10" s="22" t="s">
        <v>9</v>
      </c>
      <c r="B10" s="39">
        <v>2675.2595405170978</v>
      </c>
      <c r="C10" s="53">
        <f>(B10/'2010'!B10-1)*100</f>
        <v>8.1448665608264683</v>
      </c>
      <c r="D10" s="39">
        <v>6098.8942829942926</v>
      </c>
      <c r="E10" s="53">
        <f>(D10/'2010'!D10-1)*100</f>
        <v>8.628447962420438</v>
      </c>
      <c r="F10" s="39">
        <v>44421.273841049464</v>
      </c>
      <c r="G10" s="53">
        <f>(F10/'2010'!F10-1)*100</f>
        <v>9.0984589522551609</v>
      </c>
    </row>
    <row r="11" spans="1:256" ht="13.5" customHeight="1" x14ac:dyDescent="0.25">
      <c r="A11" s="22" t="s">
        <v>10</v>
      </c>
      <c r="B11" s="39">
        <v>4101.9223049565517</v>
      </c>
      <c r="C11" s="53">
        <f>(B11/'2010'!B11-1)*100</f>
        <v>2.1490508706100586</v>
      </c>
      <c r="D11" s="39">
        <v>10198.739274158765</v>
      </c>
      <c r="E11" s="53">
        <f>(D11/'2010'!D11-1)*100</f>
        <v>2.3872679766714366</v>
      </c>
      <c r="F11" s="39">
        <v>30679.844026712119</v>
      </c>
      <c r="G11" s="53">
        <f>(F11/'2010'!F11-1)*100</f>
        <v>5.5849833233759139</v>
      </c>
    </row>
    <row r="12" spans="1:256" ht="13.5" customHeight="1" x14ac:dyDescent="0.25">
      <c r="A12" s="23" t="s">
        <v>11</v>
      </c>
      <c r="B12" s="39">
        <v>514.03099555449751</v>
      </c>
      <c r="C12" s="53">
        <f>(B12/'2010'!B12-1)*100</f>
        <v>-2.3909992744159725</v>
      </c>
      <c r="D12" s="39">
        <v>1068.5131200000001</v>
      </c>
      <c r="E12" s="53">
        <f>(D12/'2010'!D12-1)*100</f>
        <v>-1.2259271404868044</v>
      </c>
      <c r="F12" s="39">
        <v>5722.3913448207222</v>
      </c>
      <c r="G12" s="53">
        <f>(F12/'2010'!F12-1)*100</f>
        <v>3.1520613734574265</v>
      </c>
    </row>
    <row r="13" spans="1:256" ht="13.5" customHeight="1" x14ac:dyDescent="0.25">
      <c r="A13" s="23" t="s">
        <v>12</v>
      </c>
      <c r="B13" s="39">
        <v>2038.2565461997306</v>
      </c>
      <c r="C13" s="53">
        <f>(B13/'2010'!B13-1)*100</f>
        <v>2.5285987563404833</v>
      </c>
      <c r="D13" s="39">
        <v>5844.7378924791465</v>
      </c>
      <c r="E13" s="53">
        <f>(D13/'2010'!D13-1)*100</f>
        <v>2.5285987581326497</v>
      </c>
      <c r="F13" s="39">
        <v>7478.7414092766003</v>
      </c>
      <c r="G13" s="53">
        <f>(F13/'2010'!F13-1)*100</f>
        <v>12.749949550292872</v>
      </c>
    </row>
    <row r="14" spans="1:256" ht="13.5" customHeight="1" x14ac:dyDescent="0.25">
      <c r="A14" s="22" t="s">
        <v>18</v>
      </c>
      <c r="B14" s="39">
        <v>1347.7856818602152</v>
      </c>
      <c r="C14" s="53">
        <f>(B14/'2010'!B14-1)*100</f>
        <v>0.83912348122758829</v>
      </c>
      <c r="D14" s="39">
        <v>1615.0716514090325</v>
      </c>
      <c r="E14" s="53">
        <f>(D14/'2010'!D14-1)*100</f>
        <v>0.9899238939566235</v>
      </c>
      <c r="F14" s="39">
        <v>13979.329999999998</v>
      </c>
      <c r="G14" s="53">
        <f>(F14/'2010'!F14-1)*100</f>
        <v>3.596613784394509</v>
      </c>
    </row>
    <row r="15" spans="1:256" ht="13.5" customHeight="1" x14ac:dyDescent="0.25">
      <c r="A15" s="22" t="s">
        <v>13</v>
      </c>
      <c r="B15" s="39">
        <v>165.67964650784151</v>
      </c>
      <c r="C15" s="53">
        <f>(B15/'2010'!B15-1)*100</f>
        <v>5.0040280750616395</v>
      </c>
      <c r="D15" s="39">
        <v>434.73819273688883</v>
      </c>
      <c r="E15" s="53">
        <f>(D15/'2010'!D15-1)*100</f>
        <v>5.049097447375539</v>
      </c>
      <c r="F15" s="39">
        <v>3387.4104929725863</v>
      </c>
      <c r="G15" s="53">
        <f>(F15/'2010'!F15-1)*100</f>
        <v>3.5328704011422296</v>
      </c>
    </row>
    <row r="16" spans="1:256" ht="13.5" customHeight="1" x14ac:dyDescent="0.25">
      <c r="A16" s="22" t="s">
        <v>14</v>
      </c>
      <c r="B16" s="39">
        <v>754.49012704675749</v>
      </c>
      <c r="C16" s="53">
        <f>(B16/'2010'!B16-1)*100</f>
        <v>-2.0850560852918365</v>
      </c>
      <c r="D16" s="39">
        <v>1565.1356869915298</v>
      </c>
      <c r="E16" s="53">
        <f>(D16/'2010'!D16-1)*100</f>
        <v>-2.3272783232735184</v>
      </c>
      <c r="F16" s="39">
        <v>5514.3035094331317</v>
      </c>
      <c r="G16" s="53">
        <f>(F16/'2010'!F16-1)*100</f>
        <v>2.8557150150442245</v>
      </c>
    </row>
    <row r="17" spans="1:8" ht="13.5" customHeight="1" x14ac:dyDescent="0.25">
      <c r="A17" s="22" t="s">
        <v>15</v>
      </c>
      <c r="B17" s="39">
        <v>351.72893160720497</v>
      </c>
      <c r="C17" s="53">
        <f>(B17/'2010'!B17-1)*100</f>
        <v>-2.2094781387859586</v>
      </c>
      <c r="D17" s="39">
        <v>515.99675004884523</v>
      </c>
      <c r="E17" s="53">
        <f>(D17/'2010'!D17-1)*100</f>
        <v>-2.0975432135118877</v>
      </c>
      <c r="F17" s="39">
        <v>1731.8128689580801</v>
      </c>
      <c r="G17" s="53">
        <f>(F17/'2010'!F17-1)*100</f>
        <v>-3.7365537129165682</v>
      </c>
      <c r="H17" s="5"/>
    </row>
    <row r="18" spans="1:8" ht="13.5" customHeight="1" x14ac:dyDescent="0.25">
      <c r="A18" s="20" t="s">
        <v>16</v>
      </c>
      <c r="B18" s="39">
        <v>3536.9616009675751</v>
      </c>
      <c r="C18" s="53">
        <f>(B18/'2010'!B18-1)*100</f>
        <v>-0.11345941902850543</v>
      </c>
      <c r="D18" s="39">
        <v>5553.7692106403665</v>
      </c>
      <c r="E18" s="53">
        <f>(D18/'2010'!D18-1)*100</f>
        <v>-0.62851035714174275</v>
      </c>
      <c r="F18" s="39">
        <v>32652.954668236824</v>
      </c>
      <c r="G18" s="53">
        <f>(F18/'2010'!F18-1)*100</f>
        <v>2.2689417835987991</v>
      </c>
      <c r="H18" s="5"/>
    </row>
    <row r="19" spans="1:8" ht="13.5" customHeight="1" x14ac:dyDescent="0.25">
      <c r="A19" s="26" t="s">
        <v>17</v>
      </c>
      <c r="B19" s="41">
        <v>425.51379397508538</v>
      </c>
      <c r="C19" s="51">
        <f>(B19/'2010'!B19-1)*100</f>
        <v>1.8175419415682237</v>
      </c>
      <c r="D19" s="41">
        <v>10028.414484275496</v>
      </c>
      <c r="E19" s="51">
        <f>(D19/'2010'!D19-1)*100</f>
        <v>2.2870550449420435</v>
      </c>
      <c r="F19" s="41">
        <v>1417.4055596662361</v>
      </c>
      <c r="G19" s="51">
        <f>(F19/'2010'!F19-1)*100</f>
        <v>3.9347195967611714</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31</v>
      </c>
      <c r="B1" s="16"/>
      <c r="C1" s="3"/>
      <c r="D1" s="3"/>
      <c r="E1" s="3"/>
      <c r="F1" s="3"/>
      <c r="G1" s="3" t="s">
        <v>34</v>
      </c>
      <c r="J1" s="8"/>
    </row>
    <row r="2" spans="1:256" ht="27.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17408.118053646693</v>
      </c>
      <c r="C5" s="48">
        <f>(B5/'2011'!B5-1)*100</f>
        <v>0.56517975640018037</v>
      </c>
      <c r="D5" s="37">
        <v>43151.897645754041</v>
      </c>
      <c r="E5" s="48">
        <f>(D5/'2012'!D5-1)*100</f>
        <v>0</v>
      </c>
      <c r="F5" s="37">
        <v>168882.64763592897</v>
      </c>
      <c r="G5" s="52">
        <f>(F5/'2011'!F5-1)*100</f>
        <v>0.56933091736977026</v>
      </c>
      <c r="J5" s="7"/>
      <c r="K5" s="13"/>
      <c r="L5" s="7"/>
      <c r="N5" s="7"/>
      <c r="O5" s="7"/>
      <c r="P5" s="7"/>
    </row>
    <row r="6" spans="1:256" ht="13.5" customHeight="1" x14ac:dyDescent="0.25">
      <c r="A6" s="17" t="s">
        <v>19</v>
      </c>
      <c r="B6" s="38">
        <v>16989.406527723553</v>
      </c>
      <c r="C6" s="49">
        <f>(B6/'2011'!B6-1)*100</f>
        <v>0.61970928718177998</v>
      </c>
      <c r="D6" s="38">
        <v>33203.432229395548</v>
      </c>
      <c r="E6" s="49">
        <f>(D6/'2011'!D6-1)*100</f>
        <v>0.68746585688461703</v>
      </c>
      <c r="F6" s="38">
        <v>167470.80957009096</v>
      </c>
      <c r="G6" s="49">
        <f>(F6/'2011'!F6-1)*100</f>
        <v>0.57752098927421613</v>
      </c>
      <c r="J6" s="7"/>
      <c r="K6" s="13"/>
      <c r="L6" s="7"/>
      <c r="N6" s="7"/>
      <c r="O6" s="7"/>
      <c r="P6" s="7"/>
    </row>
    <row r="7" spans="1:256" ht="13.5" customHeight="1" x14ac:dyDescent="0.25">
      <c r="A7" s="20" t="s">
        <v>6</v>
      </c>
      <c r="B7" s="39">
        <v>13374.067004558332</v>
      </c>
      <c r="C7" s="53">
        <f>(B7/'2011'!B7-1)*100</f>
        <v>0.19672567206860947</v>
      </c>
      <c r="D7" s="39">
        <v>27517.52452525658</v>
      </c>
      <c r="E7" s="53">
        <f>(D7/'2011'!D7-1)*100</f>
        <v>0.34483971839571748</v>
      </c>
      <c r="F7" s="39">
        <v>134809.4898011671</v>
      </c>
      <c r="G7" s="53">
        <f>(F7/'2011'!F7-1)*100</f>
        <v>0.7121524269952717</v>
      </c>
      <c r="J7" s="7"/>
      <c r="K7" s="13"/>
      <c r="L7" s="7"/>
      <c r="N7" s="7"/>
      <c r="O7" s="7"/>
      <c r="P7" s="7"/>
    </row>
    <row r="8" spans="1:256" ht="13.5" customHeight="1" x14ac:dyDescent="0.25">
      <c r="A8" s="22" t="s">
        <v>7</v>
      </c>
      <c r="B8" s="39">
        <v>3983.8000713784422</v>
      </c>
      <c r="C8" s="53">
        <f>(B8/'2011'!B8-1)*100</f>
        <v>0.83164631266030575</v>
      </c>
      <c r="D8" s="39">
        <v>7004.0258557990874</v>
      </c>
      <c r="E8" s="53">
        <f>(D8/'2011'!D8-1)*100</f>
        <v>0.13785953398119943</v>
      </c>
      <c r="F8" s="39">
        <v>33973.126688822362</v>
      </c>
      <c r="G8" s="53">
        <f>(F8/'2011'!F8-1)*100</f>
        <v>-0.49536267702650072</v>
      </c>
      <c r="J8" s="7"/>
      <c r="K8" s="13"/>
      <c r="L8" s="7"/>
      <c r="N8" s="7"/>
      <c r="O8" s="7"/>
      <c r="P8" s="7"/>
    </row>
    <row r="9" spans="1:256" ht="13.5" customHeight="1" x14ac:dyDescent="0.25">
      <c r="A9" s="23" t="s">
        <v>8</v>
      </c>
      <c r="B9" s="39">
        <v>2223.6474483859015</v>
      </c>
      <c r="C9" s="53">
        <f>(B9/'2011'!B9-1)*100</f>
        <v>-1.3536030127251464</v>
      </c>
      <c r="D9" s="39">
        <v>4405.465323684065</v>
      </c>
      <c r="E9" s="53">
        <f>(D9/'2011'!D9-1)*100</f>
        <v>-1.5284800176955327</v>
      </c>
      <c r="F9" s="39">
        <v>30746.306688822366</v>
      </c>
      <c r="G9" s="53">
        <f>(F9/'2011'!F9-1)*100</f>
        <v>-0.81191725653191327</v>
      </c>
      <c r="J9" s="7"/>
      <c r="K9" s="13"/>
      <c r="L9" s="7"/>
      <c r="N9" s="7"/>
      <c r="O9" s="7"/>
      <c r="P9" s="7"/>
    </row>
    <row r="10" spans="1:256" ht="13.5" customHeight="1" x14ac:dyDescent="0.25">
      <c r="A10" s="22" t="s">
        <v>9</v>
      </c>
      <c r="B10" s="39">
        <v>2556.4317802797259</v>
      </c>
      <c r="C10" s="53">
        <f>(B10/'2011'!B10-1)*100</f>
        <v>-4.441728304776138</v>
      </c>
      <c r="D10" s="39">
        <v>5828.0346557313042</v>
      </c>
      <c r="E10" s="53">
        <f>(D10/'2011'!D10-1)*100</f>
        <v>-4.4411267796235387</v>
      </c>
      <c r="F10" s="39">
        <v>43672.854716395253</v>
      </c>
      <c r="G10" s="53">
        <f>(F10/'2011'!F10-1)*100</f>
        <v>-1.6848213928583933</v>
      </c>
      <c r="J10" s="7"/>
      <c r="K10" s="13"/>
      <c r="L10" s="7"/>
      <c r="N10" s="7"/>
      <c r="O10" s="7"/>
      <c r="P10" s="7"/>
    </row>
    <row r="11" spans="1:256" ht="13.5" customHeight="1" x14ac:dyDescent="0.25">
      <c r="A11" s="22" t="s">
        <v>10</v>
      </c>
      <c r="B11" s="39">
        <v>4235.9904580252087</v>
      </c>
      <c r="C11" s="53">
        <f>(B11/'2011'!B11-1)*100</f>
        <v>3.2684225370786857</v>
      </c>
      <c r="D11" s="39">
        <v>10555.675609553653</v>
      </c>
      <c r="E11" s="53">
        <f>(D11/'2011'!D11-1)*100</f>
        <v>3.4998084155291931</v>
      </c>
      <c r="F11" s="39">
        <v>32107.281205033021</v>
      </c>
      <c r="G11" s="53">
        <f>(F11/'2011'!F11-1)*100</f>
        <v>4.6526872075297154</v>
      </c>
      <c r="J11" s="7"/>
      <c r="K11" s="13"/>
      <c r="L11" s="7"/>
      <c r="N11" s="7"/>
      <c r="O11" s="7"/>
      <c r="P11" s="7"/>
    </row>
    <row r="12" spans="1:256" ht="13.5" customHeight="1" x14ac:dyDescent="0.25">
      <c r="A12" s="23" t="s">
        <v>11</v>
      </c>
      <c r="B12" s="39">
        <v>506.59251851368782</v>
      </c>
      <c r="C12" s="53">
        <f>(B12/'2011'!B12-1)*100</f>
        <v>-1.4470872583832506</v>
      </c>
      <c r="D12" s="39">
        <v>1044.4982399999999</v>
      </c>
      <c r="E12" s="53">
        <f>(D12/'2011'!D12-1)*100</f>
        <v>-2.2475044574090219</v>
      </c>
      <c r="F12" s="39">
        <v>5881.0796761219181</v>
      </c>
      <c r="G12" s="53">
        <f>(F12/'2011'!F12-1)*100</f>
        <v>2.7731121787890833</v>
      </c>
      <c r="J12" s="7"/>
      <c r="K12" s="13"/>
      <c r="L12" s="7"/>
      <c r="N12" s="7"/>
      <c r="O12" s="7"/>
      <c r="P12" s="7"/>
    </row>
    <row r="13" spans="1:256" ht="13.5" customHeight="1" x14ac:dyDescent="0.25">
      <c r="A13" s="23" t="s">
        <v>12</v>
      </c>
      <c r="B13" s="39">
        <v>2119.2939539556164</v>
      </c>
      <c r="C13" s="53">
        <f>(B13/'2011'!B13-1)*100</f>
        <v>3.9758198204724371</v>
      </c>
      <c r="D13" s="39">
        <v>6077.1141399178268</v>
      </c>
      <c r="E13" s="53">
        <f>(D13/'2011'!D13-1)*100</f>
        <v>3.9758198179886906</v>
      </c>
      <c r="F13" s="39">
        <v>8187.0984250093734</v>
      </c>
      <c r="G13" s="53">
        <f>(F13/'2011'!F13-1)*100</f>
        <v>9.4716072794565509</v>
      </c>
      <c r="J13" s="7"/>
      <c r="K13" s="13"/>
      <c r="L13" s="7"/>
      <c r="N13" s="7"/>
      <c r="O13" s="7"/>
      <c r="P13" s="7"/>
    </row>
    <row r="14" spans="1:256" ht="13.5" customHeight="1" x14ac:dyDescent="0.25">
      <c r="A14" s="22" t="s">
        <v>18</v>
      </c>
      <c r="B14" s="39">
        <v>1297.5389342906833</v>
      </c>
      <c r="C14" s="53">
        <f>(B14/'2011'!B14-1)*100</f>
        <v>-3.7280962578695176</v>
      </c>
      <c r="D14" s="39">
        <v>1566.960586803938</v>
      </c>
      <c r="E14" s="53">
        <f>(D14/'2011'!D14-1)*100</f>
        <v>-2.9788811266126203</v>
      </c>
      <c r="F14" s="39">
        <v>14142.36</v>
      </c>
      <c r="G14" s="53">
        <f>(F14/'2011'!F14-1)*100</f>
        <v>1.1662218432500149</v>
      </c>
      <c r="J14" s="7"/>
      <c r="K14" s="13"/>
      <c r="L14" s="7"/>
      <c r="N14" s="7"/>
      <c r="O14" s="7"/>
      <c r="P14" s="7"/>
    </row>
    <row r="15" spans="1:256" ht="13.5" customHeight="1" x14ac:dyDescent="0.25">
      <c r="A15" s="22" t="s">
        <v>13</v>
      </c>
      <c r="B15" s="39">
        <v>158.72023899225539</v>
      </c>
      <c r="C15" s="53">
        <f>(B15/'2011'!B15-1)*100</f>
        <v>-4.2005204998169399</v>
      </c>
      <c r="D15" s="39">
        <v>418.03611126089368</v>
      </c>
      <c r="E15" s="53">
        <f>(D15/'2011'!D15-1)*100</f>
        <v>-3.8418712123835741</v>
      </c>
      <c r="F15" s="39">
        <v>3433.2365998057849</v>
      </c>
      <c r="G15" s="53">
        <f>(F15/'2011'!F15-1)*100</f>
        <v>1.3528359473488072</v>
      </c>
      <c r="J15" s="7"/>
      <c r="K15" s="13"/>
      <c r="L15" s="7"/>
      <c r="N15" s="7"/>
      <c r="O15" s="7"/>
      <c r="P15" s="7"/>
    </row>
    <row r="16" spans="1:256" ht="13.5" customHeight="1" x14ac:dyDescent="0.25">
      <c r="A16" s="22" t="s">
        <v>14</v>
      </c>
      <c r="B16" s="39">
        <v>747.57890541469931</v>
      </c>
      <c r="C16" s="53">
        <f>(B16/'2011'!B16-1)*100</f>
        <v>-0.91601220271897432</v>
      </c>
      <c r="D16" s="39">
        <v>1566.7440657234065</v>
      </c>
      <c r="E16" s="53">
        <f>(D16/'2011'!D16-1)*100</f>
        <v>0.1027628943129022</v>
      </c>
      <c r="F16" s="39">
        <v>5577.6269326028723</v>
      </c>
      <c r="G16" s="53">
        <f>(F16/'2011'!F16-1)*100</f>
        <v>1.1483485278134475</v>
      </c>
      <c r="J16" s="7"/>
      <c r="K16" s="13"/>
      <c r="L16" s="7"/>
      <c r="N16" s="7"/>
      <c r="O16" s="7"/>
      <c r="P16" s="7"/>
    </row>
    <row r="17" spans="1:16" ht="13.5" customHeight="1" x14ac:dyDescent="0.25">
      <c r="A17" s="22" t="s">
        <v>15</v>
      </c>
      <c r="B17" s="39">
        <v>394.00661617731811</v>
      </c>
      <c r="C17" s="53">
        <f>(B17/'2011'!B17-1)*100</f>
        <v>12.019962184210353</v>
      </c>
      <c r="D17" s="39">
        <v>578.04764038429676</v>
      </c>
      <c r="E17" s="53">
        <f>(D17/'2011'!D17-1)*100</f>
        <v>12.025442084582449</v>
      </c>
      <c r="F17" s="39">
        <v>1903.0036585078094</v>
      </c>
      <c r="G17" s="53">
        <f>(F17/'2011'!F17-1)*100</f>
        <v>9.8850627927671972</v>
      </c>
      <c r="H17" s="5"/>
      <c r="J17" s="7"/>
      <c r="K17" s="13"/>
      <c r="L17" s="7"/>
      <c r="N17" s="7"/>
      <c r="O17" s="7"/>
      <c r="P17" s="7"/>
    </row>
    <row r="18" spans="1:16" ht="13.5" customHeight="1" x14ac:dyDescent="0.25">
      <c r="A18" s="20" t="s">
        <v>16</v>
      </c>
      <c r="B18" s="39">
        <v>3615.3395231652225</v>
      </c>
      <c r="C18" s="53">
        <f>(B18/'2011'!B18-1)*100</f>
        <v>2.2159675744346963</v>
      </c>
      <c r="D18" s="39">
        <v>5685.9077041389692</v>
      </c>
      <c r="E18" s="53">
        <f>(D18/'2011'!D18-1)*100</f>
        <v>2.3792579145248016</v>
      </c>
      <c r="F18" s="39">
        <v>32661.319768923851</v>
      </c>
      <c r="G18" s="53">
        <f>(F18/'2011'!F18-1)*100</f>
        <v>2.5618204453525806E-2</v>
      </c>
      <c r="H18" s="5"/>
      <c r="J18" s="7"/>
      <c r="K18" s="13"/>
      <c r="L18" s="7"/>
      <c r="N18" s="7"/>
      <c r="O18" s="7"/>
      <c r="P18" s="7"/>
    </row>
    <row r="19" spans="1:16" ht="13.5" customHeight="1" x14ac:dyDescent="0.25">
      <c r="A19" s="26" t="s">
        <v>17</v>
      </c>
      <c r="B19" s="41">
        <v>418.7115259231403</v>
      </c>
      <c r="C19" s="51">
        <f>(B19/'2011'!B19-1)*100</f>
        <v>-1.5986010672883966</v>
      </c>
      <c r="D19" s="41">
        <v>9948.4654163584946</v>
      </c>
      <c r="E19" s="51">
        <f>(D19/'2011'!D19-1)*100</f>
        <v>-0.7972254042985627</v>
      </c>
      <c r="F19" s="41">
        <v>1411.8380658379972</v>
      </c>
      <c r="G19" s="51">
        <f>(F19/'2011'!F19-1)*100</f>
        <v>-0.3927946938171889</v>
      </c>
      <c r="J19" s="7"/>
      <c r="K19" s="13"/>
      <c r="L19" s="7"/>
      <c r="N19" s="7"/>
      <c r="O19" s="7"/>
      <c r="P19" s="7"/>
    </row>
    <row r="20" spans="1:16" ht="13.5" customHeight="1" x14ac:dyDescent="0.25">
      <c r="A20" s="14" t="s">
        <v>36</v>
      </c>
      <c r="B20" s="14"/>
      <c r="C20" s="14"/>
      <c r="D20" s="14"/>
      <c r="E20" s="14"/>
      <c r="F20" s="14"/>
      <c r="G20" s="14"/>
    </row>
    <row r="21" spans="1:16" ht="13.5" customHeight="1" x14ac:dyDescent="0.25">
      <c r="A21" s="14" t="s">
        <v>39</v>
      </c>
      <c r="B21" s="14"/>
      <c r="C21" s="14"/>
      <c r="D21" s="14"/>
      <c r="E21" s="14"/>
      <c r="F21" s="14"/>
      <c r="G21" s="14"/>
    </row>
    <row r="22" spans="1:16" ht="13.5" customHeight="1" x14ac:dyDescent="0.25">
      <c r="A22" s="14" t="s">
        <v>47</v>
      </c>
    </row>
    <row r="23" spans="1:16" ht="13.5" customHeight="1" x14ac:dyDescent="0.25"/>
    <row r="24" spans="1:16" ht="13.5" customHeight="1" x14ac:dyDescent="0.25"/>
    <row r="25" spans="1:16" ht="13.5" customHeight="1" x14ac:dyDescent="0.25"/>
    <row r="26" spans="1:16" ht="13.5" customHeight="1" x14ac:dyDescent="0.25"/>
    <row r="27" spans="1:16"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32</v>
      </c>
      <c r="B1" s="16"/>
      <c r="C1" s="3"/>
      <c r="D1" s="3"/>
      <c r="E1" s="3"/>
      <c r="F1" s="3"/>
      <c r="G1" s="3" t="s">
        <v>34</v>
      </c>
      <c r="J1" s="8"/>
    </row>
    <row r="2" spans="1:256" ht="25.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45">
        <v>17488.443729452974</v>
      </c>
      <c r="C5" s="33">
        <f>(B5/'2012'!B5-1)*100</f>
        <v>0.46142653421088475</v>
      </c>
      <c r="D5" s="45">
        <v>43405.161651230796</v>
      </c>
      <c r="E5" s="33">
        <f>(D5/'2012'!D5-1)*100</f>
        <v>0.5869127878358249</v>
      </c>
      <c r="F5" s="45">
        <v>169109.55797270217</v>
      </c>
      <c r="G5" s="34">
        <f>(F5/'2012'!F5-1)*100</f>
        <v>0.13435976990505694</v>
      </c>
      <c r="I5" s="7"/>
      <c r="J5" s="7"/>
    </row>
    <row r="6" spans="1:256" ht="13.5" customHeight="1" x14ac:dyDescent="0.25">
      <c r="A6" s="17" t="s">
        <v>19</v>
      </c>
      <c r="B6" s="46">
        <v>17067.66281976856</v>
      </c>
      <c r="C6" s="18">
        <f>(B6/'2012'!B6-1)*100</f>
        <v>0.46061816177809245</v>
      </c>
      <c r="D6" s="46">
        <v>33310.634853197997</v>
      </c>
      <c r="E6" s="18">
        <f>(D6/'2012'!D6-1)*100</f>
        <v>0.32286609125768972</v>
      </c>
      <c r="F6" s="46">
        <v>167697.30352772234</v>
      </c>
      <c r="G6" s="18">
        <f>(F6/'2012'!F6-1)*100</f>
        <v>0.13524384232261877</v>
      </c>
      <c r="I6" s="7"/>
      <c r="J6" s="7"/>
    </row>
    <row r="7" spans="1:256" ht="13.5" customHeight="1" x14ac:dyDescent="0.25">
      <c r="A7" s="20" t="s">
        <v>6</v>
      </c>
      <c r="B7" s="40">
        <v>13439.740313191825</v>
      </c>
      <c r="C7" s="19">
        <f>(B7/'2012'!B7-1)*100</f>
        <v>0.49104964563966291</v>
      </c>
      <c r="D7" s="40">
        <v>27646.095035303875</v>
      </c>
      <c r="E7" s="19">
        <f>(D7/'2012'!D7-1)*100</f>
        <v>0.46723138169382228</v>
      </c>
      <c r="F7" s="40">
        <v>134481.65482876578</v>
      </c>
      <c r="G7" s="19">
        <f>(F7/'2012'!F7-1)*100</f>
        <v>-0.24318389816981867</v>
      </c>
      <c r="I7" s="7"/>
      <c r="J7" s="7"/>
    </row>
    <row r="8" spans="1:256" ht="13.5" customHeight="1" x14ac:dyDescent="0.25">
      <c r="A8" s="22" t="s">
        <v>7</v>
      </c>
      <c r="B8" s="40">
        <v>4080.6235024104781</v>
      </c>
      <c r="C8" s="19">
        <f>(B8/'2012'!B8-1)*100</f>
        <v>2.4304289697583581</v>
      </c>
      <c r="D8" s="40">
        <v>7185.8804979525084</v>
      </c>
      <c r="E8" s="19">
        <f>(D8/'2012'!D8-1)*100</f>
        <v>2.5964301945409218</v>
      </c>
      <c r="F8" s="40">
        <v>34857.493222277284</v>
      </c>
      <c r="G8" s="19">
        <f>(F8/'2012'!F8-1)*100</f>
        <v>2.6031355357877262</v>
      </c>
      <c r="I8" s="7"/>
      <c r="J8" s="7"/>
    </row>
    <row r="9" spans="1:256" ht="13.5" customHeight="1" x14ac:dyDescent="0.25">
      <c r="A9" s="23" t="s">
        <v>8</v>
      </c>
      <c r="B9" s="40">
        <v>2293.6972127765148</v>
      </c>
      <c r="C9" s="19">
        <f>(B9/'2012'!B9-1)*100</f>
        <v>3.1502189990351592</v>
      </c>
      <c r="D9" s="40">
        <v>4540.2248471359098</v>
      </c>
      <c r="E9" s="19">
        <f>(D9/'2012'!D9-1)*100</f>
        <v>3.0589169032240182</v>
      </c>
      <c r="F9" s="40">
        <v>31535.753222277282</v>
      </c>
      <c r="G9" s="19">
        <f>(F9/'2012'!F9-1)*100</f>
        <v>2.5676141900383698</v>
      </c>
      <c r="I9" s="7"/>
      <c r="J9" s="7"/>
    </row>
    <row r="10" spans="1:256" ht="13.5" customHeight="1" x14ac:dyDescent="0.25">
      <c r="A10" s="22" t="s">
        <v>9</v>
      </c>
      <c r="B10" s="40">
        <v>2451.0174341175502</v>
      </c>
      <c r="C10" s="19">
        <f>(B10/'2012'!B10-1)*100</f>
        <v>-4.1234953725477919</v>
      </c>
      <c r="D10" s="40">
        <v>5585.8674470762498</v>
      </c>
      <c r="E10" s="19">
        <f>(D10/'2012'!D10-1)*100</f>
        <v>-4.1552122277946024</v>
      </c>
      <c r="F10" s="40">
        <v>41716.07831385584</v>
      </c>
      <c r="G10" s="19">
        <f>(F10/'2012'!F10-1)*100</f>
        <v>-4.4805323930538048</v>
      </c>
      <c r="I10" s="7"/>
      <c r="J10" s="7"/>
    </row>
    <row r="11" spans="1:256" ht="13.5" customHeight="1" x14ac:dyDescent="0.25">
      <c r="A11" s="22" t="s">
        <v>10</v>
      </c>
      <c r="B11" s="40">
        <v>4333.6692125027894</v>
      </c>
      <c r="C11" s="19">
        <f>(B11/'2012'!B11-1)*100</f>
        <v>2.3059247995359744</v>
      </c>
      <c r="D11" s="40">
        <v>10779.257534945013</v>
      </c>
      <c r="E11" s="19">
        <f>(D11/'2012'!D11-1)*100</f>
        <v>2.1181204658184294</v>
      </c>
      <c r="F11" s="40">
        <v>32289.717922009328</v>
      </c>
      <c r="G11" s="19">
        <f>(F11/'2012'!F11-1)*100</f>
        <v>0.56820979581324593</v>
      </c>
      <c r="I11" s="7"/>
      <c r="J11" s="7"/>
    </row>
    <row r="12" spans="1:256" ht="13.5" customHeight="1" x14ac:dyDescent="0.25">
      <c r="A12" s="23" t="s">
        <v>11</v>
      </c>
      <c r="B12" s="40">
        <v>525.69329544042512</v>
      </c>
      <c r="C12" s="19">
        <f>(B12/'2012'!B12-1)*100</f>
        <v>3.7704419683847412</v>
      </c>
      <c r="D12" s="40">
        <v>1083.8804399999999</v>
      </c>
      <c r="E12" s="19">
        <f>(D12/'2012'!D12-1)*100</f>
        <v>3.7704419683847412</v>
      </c>
      <c r="F12" s="40">
        <v>6008.3689368041623</v>
      </c>
      <c r="G12" s="19">
        <f>(F12/'2012'!F12-1)*100</f>
        <v>2.1643859238815955</v>
      </c>
      <c r="I12" s="7"/>
      <c r="J12" s="7"/>
    </row>
    <row r="13" spans="1:256" ht="13.5" customHeight="1" x14ac:dyDescent="0.25">
      <c r="A13" s="23" t="s">
        <v>12</v>
      </c>
      <c r="B13" s="40">
        <v>2158.2661855642696</v>
      </c>
      <c r="C13" s="19">
        <f>(B13/'2012'!B13-1)*100</f>
        <v>1.8389252484730667</v>
      </c>
      <c r="D13" s="40">
        <v>6188.8677263819181</v>
      </c>
      <c r="E13" s="19">
        <f>(D13/'2012'!D13-1)*100</f>
        <v>1.8389252512147625</v>
      </c>
      <c r="F13" s="40">
        <v>8438.2790770922475</v>
      </c>
      <c r="G13" s="19">
        <f>(F13/'2012'!F13-1)*100</f>
        <v>3.0680057700978036</v>
      </c>
      <c r="I13" s="7"/>
      <c r="J13" s="7"/>
    </row>
    <row r="14" spans="1:256" ht="13.5" customHeight="1" x14ac:dyDescent="0.25">
      <c r="A14" s="22" t="s">
        <v>18</v>
      </c>
      <c r="B14" s="40">
        <v>1241.5563187710891</v>
      </c>
      <c r="C14" s="19">
        <f>(B14/'2012'!B14-1)*100</f>
        <v>-4.3145229819402608</v>
      </c>
      <c r="D14" s="40">
        <v>1497.8370808327761</v>
      </c>
      <c r="E14" s="19">
        <f>(D14/'2012'!D14-1)*100</f>
        <v>-4.4113110791222931</v>
      </c>
      <c r="F14" s="40">
        <v>14110.689999999999</v>
      </c>
      <c r="G14" s="19">
        <f>(F14/'2012'!F14-1)*100</f>
        <v>-0.22393716465993752</v>
      </c>
      <c r="I14" s="7"/>
      <c r="J14" s="7"/>
    </row>
    <row r="15" spans="1:256" ht="13.5" customHeight="1" x14ac:dyDescent="0.25">
      <c r="A15" s="22" t="s">
        <v>13</v>
      </c>
      <c r="B15" s="40">
        <v>150.91254455139028</v>
      </c>
      <c r="C15" s="19">
        <f>(B15/'2012'!B15-1)*100</f>
        <v>-4.9191549171281661</v>
      </c>
      <c r="D15" s="40">
        <v>406.98606938121031</v>
      </c>
      <c r="E15" s="19">
        <f>(D15/'2012'!D15-1)*100</f>
        <v>-2.6433223307799625</v>
      </c>
      <c r="F15" s="40">
        <v>3560.6960647864607</v>
      </c>
      <c r="G15" s="19">
        <f>(F15/'2012'!F15-1)*100</f>
        <v>3.7125162008317725</v>
      </c>
      <c r="I15" s="7"/>
      <c r="J15" s="7"/>
    </row>
    <row r="16" spans="1:256" ht="13.5" customHeight="1" x14ac:dyDescent="0.25">
      <c r="A16" s="22" t="s">
        <v>14</v>
      </c>
      <c r="B16" s="40">
        <v>749.89935141746241</v>
      </c>
      <c r="C16" s="19">
        <f>(B16/'2012'!B16-1)*100</f>
        <v>0.31039479390819746</v>
      </c>
      <c r="D16" s="40">
        <v>1556.5004694115673</v>
      </c>
      <c r="E16" s="19">
        <f>(D16/'2012'!D16-1)*100</f>
        <v>-0.65381427228252686</v>
      </c>
      <c r="F16" s="40">
        <v>5877.7612743948184</v>
      </c>
      <c r="G16" s="19">
        <f>(F16/'2012'!F16-1)*100</f>
        <v>5.3810400985690343</v>
      </c>
      <c r="I16" s="7"/>
      <c r="J16" s="7"/>
    </row>
    <row r="17" spans="1:10" ht="13.5" customHeight="1" x14ac:dyDescent="0.25">
      <c r="A17" s="22" t="s">
        <v>15</v>
      </c>
      <c r="B17" s="40">
        <v>432.06194942106566</v>
      </c>
      <c r="C17" s="19">
        <f>(B17/'2012'!B17-1)*100</f>
        <v>9.6585518316832477</v>
      </c>
      <c r="D17" s="40">
        <v>633.76593570455145</v>
      </c>
      <c r="E17" s="19">
        <f>(D17/'2012'!D17-1)*100</f>
        <v>9.6390490035063827</v>
      </c>
      <c r="F17" s="40">
        <v>2069.2180314420657</v>
      </c>
      <c r="G17" s="19">
        <f>(F17/'2012'!F17-1)*100</f>
        <v>8.7343170461684281</v>
      </c>
      <c r="H17" s="5"/>
      <c r="I17" s="7"/>
      <c r="J17" s="7"/>
    </row>
    <row r="18" spans="1:10" ht="13.5" customHeight="1" x14ac:dyDescent="0.25">
      <c r="A18" s="20" t="s">
        <v>16</v>
      </c>
      <c r="B18" s="40">
        <v>3627.922506576735</v>
      </c>
      <c r="C18" s="19">
        <f>(B18/'2012'!B18-1)*100</f>
        <v>0.34804430761998795</v>
      </c>
      <c r="D18" s="40">
        <v>5664.5398178941232</v>
      </c>
      <c r="E18" s="19">
        <f>(D18/'2012'!D18-1)*100</f>
        <v>-0.37580431052884888</v>
      </c>
      <c r="F18" s="40">
        <v>33215.64869895656</v>
      </c>
      <c r="G18" s="19">
        <f>(F18/'2012'!F18-1)*100</f>
        <v>1.6972030951429407</v>
      </c>
      <c r="H18" s="5"/>
      <c r="I18" s="7"/>
      <c r="J18" s="7"/>
    </row>
    <row r="19" spans="1:10" ht="13.5" customHeight="1" x14ac:dyDescent="0.25">
      <c r="A19" s="26" t="s">
        <v>17</v>
      </c>
      <c r="B19" s="47">
        <v>420.7809096844129</v>
      </c>
      <c r="C19" s="27">
        <f>(B19/'2012'!B19-1)*100</f>
        <v>0.49422660546785124</v>
      </c>
      <c r="D19" s="47">
        <v>10094.526798032803</v>
      </c>
      <c r="E19" s="27">
        <f>(D19/'2012'!D19-1)*100</f>
        <v>1.468180021354204</v>
      </c>
      <c r="F19" s="47">
        <v>1412.2544449798258</v>
      </c>
      <c r="G19" s="27">
        <f>(F19/'2012'!F19-1)*100</f>
        <v>2.9491990045005245E-2</v>
      </c>
      <c r="I19" s="7"/>
      <c r="J19" s="7"/>
    </row>
    <row r="20" spans="1:10" ht="13.5" customHeight="1" x14ac:dyDescent="0.25">
      <c r="A20" s="14" t="s">
        <v>36</v>
      </c>
      <c r="B20" s="14"/>
      <c r="C20" s="14"/>
      <c r="D20" s="14"/>
      <c r="E20" s="14"/>
      <c r="F20" s="14"/>
      <c r="G20" s="14"/>
    </row>
    <row r="21" spans="1:10" ht="13.5" customHeight="1" x14ac:dyDescent="0.25">
      <c r="A21" s="14" t="s">
        <v>39</v>
      </c>
      <c r="B21" s="14"/>
      <c r="C21" s="14"/>
      <c r="D21" s="14"/>
      <c r="E21" s="14"/>
      <c r="F21" s="14"/>
      <c r="G21" s="14"/>
    </row>
    <row r="22" spans="1:10" ht="13.5" customHeight="1" x14ac:dyDescent="0.25">
      <c r="A22" s="14" t="s">
        <v>47</v>
      </c>
    </row>
    <row r="23" spans="1:10" ht="13.5" customHeight="1" x14ac:dyDescent="0.25"/>
    <row r="24" spans="1:10" ht="13.5" customHeight="1" x14ac:dyDescent="0.25"/>
    <row r="25" spans="1:10" ht="13.5" customHeight="1" x14ac:dyDescent="0.25"/>
    <row r="26" spans="1:10" ht="13.5" customHeight="1" x14ac:dyDescent="0.25"/>
    <row r="27" spans="1:10"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38</v>
      </c>
      <c r="B1" s="16"/>
      <c r="C1" s="3"/>
      <c r="D1" s="3"/>
      <c r="E1" s="3"/>
      <c r="F1" s="3"/>
      <c r="G1" s="3" t="s">
        <v>34</v>
      </c>
      <c r="J1" s="8"/>
    </row>
    <row r="2" spans="1:256" ht="24.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17613.841078306024</v>
      </c>
      <c r="C5" s="48">
        <f>(B5/'2013'!B5-1)*100</f>
        <v>0.71702977573619986</v>
      </c>
      <c r="D5" s="37">
        <v>43617.30932000668</v>
      </c>
      <c r="E5" s="48">
        <f>(D5/'2013'!D5-1)*100</f>
        <v>0.48876138391220625</v>
      </c>
      <c r="F5" s="37">
        <v>171784.37401041234</v>
      </c>
      <c r="G5" s="52">
        <f>(F5/'2013'!F5-1)*100</f>
        <v>1.5817060074995615</v>
      </c>
      <c r="I5" s="7"/>
      <c r="J5" s="7"/>
      <c r="K5" s="7"/>
      <c r="L5" s="7"/>
    </row>
    <row r="6" spans="1:256" ht="13.5" customHeight="1" x14ac:dyDescent="0.25">
      <c r="A6" s="17" t="s">
        <v>19</v>
      </c>
      <c r="B6" s="38">
        <v>17179.212052710522</v>
      </c>
      <c r="C6" s="49">
        <f>(B6/'2013'!B6-1)*100</f>
        <v>0.65357063893223266</v>
      </c>
      <c r="D6" s="38">
        <v>33582.175007181919</v>
      </c>
      <c r="E6" s="49">
        <f>(D6/'2013'!D6-1)*100</f>
        <v>0.81517555933898755</v>
      </c>
      <c r="F6" s="38">
        <v>170359.69730731129</v>
      </c>
      <c r="G6" s="49">
        <f>(F6/'2013'!F6-1)*100</f>
        <v>1.5876187175238865</v>
      </c>
      <c r="I6" s="7"/>
      <c r="J6" s="7"/>
      <c r="K6" s="7"/>
      <c r="L6" s="7"/>
    </row>
    <row r="7" spans="1:256" ht="13.5" customHeight="1" x14ac:dyDescent="0.25">
      <c r="A7" s="20" t="s">
        <v>6</v>
      </c>
      <c r="B7" s="39">
        <v>13523.249159015786</v>
      </c>
      <c r="C7" s="53">
        <f>(B7/'2013'!B7-1)*100</f>
        <v>0.6213575848782682</v>
      </c>
      <c r="D7" s="39">
        <v>27930.007845973458</v>
      </c>
      <c r="E7" s="53">
        <f>(D7/'2013'!D7-1)*100</f>
        <v>1.026954476959685</v>
      </c>
      <c r="F7" s="39">
        <v>136949.74013252038</v>
      </c>
      <c r="G7" s="53">
        <f>(F7/'2013'!F7-1)*100</f>
        <v>1.8352579813932124</v>
      </c>
      <c r="I7" s="7"/>
      <c r="J7" s="7"/>
      <c r="K7" s="7"/>
      <c r="L7" s="7"/>
    </row>
    <row r="8" spans="1:256" ht="13.5" customHeight="1" x14ac:dyDescent="0.25">
      <c r="A8" s="22" t="s">
        <v>7</v>
      </c>
      <c r="B8" s="39">
        <v>4198.3171999366887</v>
      </c>
      <c r="C8" s="53">
        <f>(B8/'2013'!B8-1)*100</f>
        <v>2.8842086866550432</v>
      </c>
      <c r="D8" s="39">
        <v>7411.0180638947131</v>
      </c>
      <c r="E8" s="53">
        <f>(D8/'2013'!D8-1)*100</f>
        <v>3.1330546897677225</v>
      </c>
      <c r="F8" s="39">
        <v>36211.022736594328</v>
      </c>
      <c r="G8" s="53">
        <f>(F8/'2013'!F8-1)*100</f>
        <v>3.8830374453089123</v>
      </c>
      <c r="I8" s="7"/>
      <c r="J8" s="7"/>
      <c r="K8" s="7"/>
      <c r="L8" s="7"/>
    </row>
    <row r="9" spans="1:256" ht="13.5" customHeight="1" x14ac:dyDescent="0.25">
      <c r="A9" s="23" t="s">
        <v>8</v>
      </c>
      <c r="B9" s="39">
        <v>2372.3827578435671</v>
      </c>
      <c r="C9" s="53">
        <f>(B9/'2013'!B9-1)*100</f>
        <v>3.4305114305738682</v>
      </c>
      <c r="D9" s="39">
        <v>4704.806902057715</v>
      </c>
      <c r="E9" s="53">
        <f>(D9/'2013'!D9-1)*100</f>
        <v>3.6249758649206099</v>
      </c>
      <c r="F9" s="39">
        <v>32796.622736594327</v>
      </c>
      <c r="G9" s="53">
        <f>(F9/'2013'!F9-1)*100</f>
        <v>3.998222288936315</v>
      </c>
      <c r="I9" s="7"/>
      <c r="J9" s="7"/>
      <c r="K9" s="7"/>
      <c r="L9" s="7"/>
    </row>
    <row r="10" spans="1:256" ht="13.5" customHeight="1" x14ac:dyDescent="0.25">
      <c r="A10" s="22" t="s">
        <v>9</v>
      </c>
      <c r="B10" s="39">
        <v>2451.8214777010739</v>
      </c>
      <c r="C10" s="53">
        <f>(B10/'2013'!B10-1)*100</f>
        <v>3.280448242968248E-2</v>
      </c>
      <c r="D10" s="39">
        <v>5586.8470589810113</v>
      </c>
      <c r="E10" s="53">
        <f>(D10/'2013'!D10-1)*100</f>
        <v>1.7537328159722421E-2</v>
      </c>
      <c r="F10" s="39">
        <v>42397.514326046119</v>
      </c>
      <c r="G10" s="53">
        <f>(F10/'2013'!F10-1)*100</f>
        <v>1.633509284030521</v>
      </c>
      <c r="I10" s="7"/>
      <c r="J10" s="7"/>
      <c r="K10" s="7"/>
      <c r="L10" s="7"/>
    </row>
    <row r="11" spans="1:256" ht="13.5" customHeight="1" x14ac:dyDescent="0.25">
      <c r="A11" s="22" t="s">
        <v>10</v>
      </c>
      <c r="B11" s="39">
        <v>4385.0842772089391</v>
      </c>
      <c r="C11" s="53">
        <f>(B11/'2013'!B11-1)*100</f>
        <v>1.1864095339306324</v>
      </c>
      <c r="D11" s="39">
        <v>10891.488588996041</v>
      </c>
      <c r="E11" s="53">
        <f>(D11/'2013'!D11-1)*100</f>
        <v>1.0411761077902426</v>
      </c>
      <c r="F11" s="39">
        <v>32176.029206556195</v>
      </c>
      <c r="G11" s="53">
        <f>(F11/'2013'!F11-1)*100</f>
        <v>-0.35208952808980509</v>
      </c>
      <c r="I11" s="7"/>
      <c r="J11" s="7"/>
      <c r="K11" s="7"/>
      <c r="L11" s="7"/>
    </row>
    <row r="12" spans="1:256" ht="13.5" customHeight="1" x14ac:dyDescent="0.25">
      <c r="A12" s="23" t="s">
        <v>11</v>
      </c>
      <c r="B12" s="39">
        <v>523.79500350068849</v>
      </c>
      <c r="C12" s="53">
        <f>(B12/'2013'!B12-1)*100</f>
        <v>-0.3611025585072869</v>
      </c>
      <c r="D12" s="39">
        <v>1079.9665199999999</v>
      </c>
      <c r="E12" s="53">
        <f>(D12/'2013'!D12-1)*100</f>
        <v>-0.36110255850727579</v>
      </c>
      <c r="F12" s="39">
        <v>5994.1668015424666</v>
      </c>
      <c r="G12" s="53">
        <f>(F12/'2013'!F12-1)*100</f>
        <v>-0.23637255653028433</v>
      </c>
      <c r="I12" s="7"/>
      <c r="J12" s="7"/>
      <c r="K12" s="7"/>
      <c r="L12" s="7"/>
    </row>
    <row r="13" spans="1:256" ht="13.5" customHeight="1" x14ac:dyDescent="0.25">
      <c r="A13" s="23" t="s">
        <v>12</v>
      </c>
      <c r="B13" s="39">
        <v>2163.3211873730661</v>
      </c>
      <c r="C13" s="53">
        <f>(B13/'2013'!B13-1)*100</f>
        <v>0.23421586468839184</v>
      </c>
      <c r="D13" s="39">
        <v>6203.3678519719961</v>
      </c>
      <c r="E13" s="53">
        <f>(D13/'2013'!D13-1)*100</f>
        <v>0.23429367424137038</v>
      </c>
      <c r="F13" s="39">
        <v>7891.1781729919339</v>
      </c>
      <c r="G13" s="53">
        <f>(F13/'2013'!F13-1)*100</f>
        <v>-6.4835602034726714</v>
      </c>
      <c r="I13" s="7"/>
      <c r="J13" s="7"/>
      <c r="K13" s="7"/>
      <c r="L13" s="7"/>
    </row>
    <row r="14" spans="1:256" ht="13.5" customHeight="1" x14ac:dyDescent="0.25">
      <c r="A14" s="22" t="s">
        <v>18</v>
      </c>
      <c r="B14" s="39">
        <v>1123.8446719599999</v>
      </c>
      <c r="C14" s="53">
        <f>(B14/'2013'!B14-1)*100</f>
        <v>-9.4809752108226508</v>
      </c>
      <c r="D14" s="39">
        <v>1375.3456689968</v>
      </c>
      <c r="E14" s="53">
        <f>(D14/'2013'!D14-1)*100</f>
        <v>-8.1778861935954072</v>
      </c>
      <c r="F14" s="39">
        <v>14210.960000000001</v>
      </c>
      <c r="G14" s="53">
        <f>(F14/'2013'!F14-1)*100</f>
        <v>0.71059600912501963</v>
      </c>
      <c r="I14" s="7"/>
      <c r="J14" s="7"/>
      <c r="K14" s="7"/>
      <c r="L14" s="7"/>
    </row>
    <row r="15" spans="1:256" ht="13.5" customHeight="1" x14ac:dyDescent="0.25">
      <c r="A15" s="22" t="s">
        <v>13</v>
      </c>
      <c r="B15" s="39">
        <v>157.72133595380853</v>
      </c>
      <c r="C15" s="53">
        <f>(B15/'2013'!B15-1)*100</f>
        <v>4.5117464705524579</v>
      </c>
      <c r="D15" s="39">
        <v>421.89834495606061</v>
      </c>
      <c r="E15" s="53">
        <f>(D15/'2013'!D15-1)*100</f>
        <v>3.6640751850605557</v>
      </c>
      <c r="F15" s="39">
        <v>3674.8431591897956</v>
      </c>
      <c r="G15" s="53">
        <f>(F15/'2013'!F15-1)*100</f>
        <v>3.2057522553579743</v>
      </c>
      <c r="I15" s="7"/>
      <c r="J15" s="7"/>
      <c r="K15" s="7"/>
      <c r="L15" s="7"/>
    </row>
    <row r="16" spans="1:256" ht="13.5" customHeight="1" x14ac:dyDescent="0.25">
      <c r="A16" s="22" t="s">
        <v>14</v>
      </c>
      <c r="B16" s="39">
        <v>764.42105017047186</v>
      </c>
      <c r="C16" s="53">
        <f>(B16/'2013'!B16-1)*100</f>
        <v>1.9364863732126869</v>
      </c>
      <c r="D16" s="39">
        <v>1595.9697592445305</v>
      </c>
      <c r="E16" s="53">
        <f>(D16/'2013'!D16-1)*100</f>
        <v>2.5357711487157042</v>
      </c>
      <c r="F16" s="39">
        <v>6119.7250138255749</v>
      </c>
      <c r="G16" s="53">
        <f>(F16/'2013'!F16-1)*100</f>
        <v>4.1165969173470707</v>
      </c>
      <c r="I16" s="7"/>
      <c r="J16" s="7"/>
      <c r="K16" s="7"/>
      <c r="L16" s="7"/>
    </row>
    <row r="17" spans="1:12" ht="13.5" customHeight="1" x14ac:dyDescent="0.25">
      <c r="A17" s="22" t="s">
        <v>15</v>
      </c>
      <c r="B17" s="39">
        <v>442.03914608480517</v>
      </c>
      <c r="C17" s="53">
        <f>(B17/'2013'!B17-1)*100</f>
        <v>2.3092051214202769</v>
      </c>
      <c r="D17" s="39">
        <v>647.44036090430177</v>
      </c>
      <c r="E17" s="53">
        <f>(D17/'2013'!D17-1)*100</f>
        <v>2.1576459745424215</v>
      </c>
      <c r="F17" s="39">
        <v>2159.6456903083663</v>
      </c>
      <c r="G17" s="53">
        <f>(F17/'2013'!F17-1)*100</f>
        <v>4.3701368097628812</v>
      </c>
      <c r="H17" s="5"/>
      <c r="I17" s="7"/>
      <c r="J17" s="7"/>
      <c r="K17" s="7"/>
      <c r="L17" s="7"/>
    </row>
    <row r="18" spans="1:12" ht="13.5" customHeight="1" x14ac:dyDescent="0.25">
      <c r="A18" s="20" t="s">
        <v>16</v>
      </c>
      <c r="B18" s="39">
        <v>3655.9628936947352</v>
      </c>
      <c r="C18" s="53">
        <f>(B18/'2013'!B18-1)*100</f>
        <v>0.77290479791582989</v>
      </c>
      <c r="D18" s="39">
        <v>5652.167161208461</v>
      </c>
      <c r="E18" s="53">
        <f>(D18/'2013'!D18-1)*100</f>
        <v>-0.21842298021416129</v>
      </c>
      <c r="F18" s="39">
        <v>33409.957174790899</v>
      </c>
      <c r="G18" s="53">
        <f>(F18/'2013'!F18-1)*100</f>
        <v>0.58499076021489849</v>
      </c>
      <c r="H18" s="5"/>
      <c r="I18" s="7"/>
      <c r="J18" s="7"/>
      <c r="K18" s="7"/>
      <c r="L18" s="7"/>
    </row>
    <row r="19" spans="1:12" ht="13.5" customHeight="1" x14ac:dyDescent="0.25">
      <c r="A19" s="26" t="s">
        <v>17</v>
      </c>
      <c r="B19" s="41">
        <v>434.62902559550366</v>
      </c>
      <c r="C19" s="51">
        <f>(B19/'2013'!B19-1)*100</f>
        <v>3.2910513743308556</v>
      </c>
      <c r="D19" s="41">
        <v>10035.134312824763</v>
      </c>
      <c r="E19" s="51">
        <f>(D19/'2013'!D19-1)*100</f>
        <v>-0.58836324273876528</v>
      </c>
      <c r="F19" s="41">
        <v>1424.6767031010415</v>
      </c>
      <c r="G19" s="51">
        <f>(F19/'2013'!F19-1)*100</f>
        <v>0.8796048166372028</v>
      </c>
      <c r="I19" s="7"/>
      <c r="J19" s="7"/>
      <c r="K19" s="7"/>
      <c r="L19" s="7"/>
    </row>
    <row r="20" spans="1:12" ht="13.5" customHeight="1" x14ac:dyDescent="0.25">
      <c r="A20" s="14" t="s">
        <v>36</v>
      </c>
      <c r="B20" s="14"/>
      <c r="C20" s="14"/>
      <c r="D20" s="14"/>
      <c r="E20" s="14"/>
      <c r="F20" s="14"/>
      <c r="G20" s="14"/>
    </row>
    <row r="21" spans="1:12" ht="13.5" customHeight="1" x14ac:dyDescent="0.25">
      <c r="A21" s="14" t="s">
        <v>39</v>
      </c>
      <c r="B21" s="14"/>
      <c r="C21" s="14"/>
      <c r="D21" s="14"/>
      <c r="E21" s="14"/>
      <c r="F21" s="14"/>
      <c r="G21" s="14"/>
    </row>
    <row r="22" spans="1:12" ht="13.5" customHeight="1" x14ac:dyDescent="0.25">
      <c r="A22" s="14" t="s">
        <v>48</v>
      </c>
    </row>
    <row r="23" spans="1:12" ht="13.5" customHeight="1" x14ac:dyDescent="0.25"/>
    <row r="24" spans="1:12" ht="13.5" customHeight="1" x14ac:dyDescent="0.25"/>
    <row r="25" spans="1:12" ht="13.5" customHeight="1" x14ac:dyDescent="0.25"/>
    <row r="26" spans="1:12" ht="13.5" customHeight="1" x14ac:dyDescent="0.25"/>
    <row r="27" spans="1:12"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35</v>
      </c>
      <c r="B1" s="16"/>
      <c r="C1" s="3"/>
      <c r="D1" s="3"/>
      <c r="E1" s="3"/>
      <c r="F1" s="3"/>
      <c r="G1" s="3" t="s">
        <v>34</v>
      </c>
      <c r="J1" s="8"/>
    </row>
    <row r="2" spans="1:256" ht="26.2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10"/>
      <c r="K4" s="10"/>
      <c r="L4" s="10"/>
      <c r="M4" s="10"/>
      <c r="N4" s="10"/>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17780.764362172587</v>
      </c>
      <c r="C5" s="48">
        <f>(B5/'2014'!B5-1)*100</f>
        <v>0.94768246814802559</v>
      </c>
      <c r="D5" s="37">
        <v>43273.309812061765</v>
      </c>
      <c r="E5" s="48">
        <f>(D5/'2014'!D5-1)*100</f>
        <v>-0.78867659034420612</v>
      </c>
      <c r="F5" s="37">
        <v>173534.35833042886</v>
      </c>
      <c r="G5" s="52">
        <f>(F5/'2014'!F5-1)*100</f>
        <v>1.0187098390628035</v>
      </c>
      <c r="I5" s="7"/>
      <c r="J5" s="12"/>
      <c r="K5" s="9"/>
      <c r="L5" s="11"/>
      <c r="M5" s="9"/>
      <c r="N5" s="12"/>
    </row>
    <row r="6" spans="1:256" ht="13.5" customHeight="1" x14ac:dyDescent="0.25">
      <c r="A6" s="17" t="s">
        <v>19</v>
      </c>
      <c r="B6" s="38">
        <v>17350.846114647211</v>
      </c>
      <c r="C6" s="49">
        <f>(B6/'2014'!B6-1)*100</f>
        <v>0.99907994272419032</v>
      </c>
      <c r="D6" s="38">
        <v>33707.756126200205</v>
      </c>
      <c r="E6" s="49">
        <f>(D6/'2014'!D6-1)*100</f>
        <v>0.37395171394178917</v>
      </c>
      <c r="F6" s="38">
        <v>172128.62914652744</v>
      </c>
      <c r="G6" s="49">
        <f>(F6/'2014'!F6-1)*100</f>
        <v>1.0383511283335922</v>
      </c>
      <c r="I6" s="7"/>
      <c r="J6" s="12"/>
      <c r="K6" s="9"/>
      <c r="L6" s="11"/>
      <c r="M6" s="9"/>
      <c r="N6" s="12"/>
    </row>
    <row r="7" spans="1:256" ht="13.5" customHeight="1" x14ac:dyDescent="0.25">
      <c r="A7" s="20" t="s">
        <v>6</v>
      </c>
      <c r="B7" s="39">
        <v>13673.022381456043</v>
      </c>
      <c r="C7" s="53">
        <f>(B7/'2014'!B7-1)*100</f>
        <v>1.107523943980615</v>
      </c>
      <c r="D7" s="39">
        <v>28031.247127440893</v>
      </c>
      <c r="E7" s="53">
        <f>(D7/'2014'!D7-1)*100</f>
        <v>0.36247494818384407</v>
      </c>
      <c r="F7" s="39">
        <v>138606.19043723424</v>
      </c>
      <c r="G7" s="53">
        <f>(F7/'2014'!F7-1)*100</f>
        <v>1.2095315428207298</v>
      </c>
      <c r="I7" s="7"/>
      <c r="J7" s="12"/>
      <c r="K7" s="9"/>
      <c r="L7" s="11"/>
      <c r="M7" s="9"/>
      <c r="N7" s="12"/>
    </row>
    <row r="8" spans="1:256" ht="13.5" customHeight="1" x14ac:dyDescent="0.25">
      <c r="A8" s="22" t="s">
        <v>7</v>
      </c>
      <c r="B8" s="39">
        <v>4118.522080155054</v>
      </c>
      <c r="C8" s="53">
        <f>(B8/'2014'!B8-1)*100</f>
        <v>-1.9006453295820069</v>
      </c>
      <c r="D8" s="39">
        <v>7197.891270256775</v>
      </c>
      <c r="E8" s="53">
        <f>(D8/'2014'!D8-1)*100</f>
        <v>-2.875809933270268</v>
      </c>
      <c r="F8" s="39">
        <v>34886.268059497408</v>
      </c>
      <c r="G8" s="53">
        <f>(F8/'2014'!F8-1)*100</f>
        <v>-3.6584293316801131</v>
      </c>
      <c r="I8" s="7"/>
      <c r="J8" s="12"/>
      <c r="K8" s="9"/>
      <c r="L8" s="11"/>
      <c r="M8" s="9"/>
      <c r="N8" s="12"/>
    </row>
    <row r="9" spans="1:256" ht="13.5" customHeight="1" x14ac:dyDescent="0.25">
      <c r="A9" s="23" t="s">
        <v>8</v>
      </c>
      <c r="B9" s="39">
        <v>2300.4033638243632</v>
      </c>
      <c r="C9" s="53">
        <f>(B9/'2014'!B9-1)*100</f>
        <v>-3.0340548455440319</v>
      </c>
      <c r="D9" s="39">
        <v>4512.1946254459917</v>
      </c>
      <c r="E9" s="53">
        <f>(D9/'2014'!D9-1)*100</f>
        <v>-4.0939464811506232</v>
      </c>
      <c r="F9" s="39">
        <v>31520.928059497404</v>
      </c>
      <c r="G9" s="53">
        <f>(F9/'2014'!F9-1)*100</f>
        <v>-3.8897135456374521</v>
      </c>
      <c r="I9" s="7"/>
      <c r="J9" s="12"/>
      <c r="K9" s="9"/>
      <c r="L9" s="11"/>
      <c r="M9" s="9"/>
      <c r="N9" s="12"/>
    </row>
    <row r="10" spans="1:256" ht="13.5" customHeight="1" x14ac:dyDescent="0.25">
      <c r="A10" s="22" t="s">
        <v>9</v>
      </c>
      <c r="B10" s="39">
        <v>2639.0516442673684</v>
      </c>
      <c r="C10" s="53">
        <f>(B10/'2014'!B10-1)*100</f>
        <v>7.6363702769195463</v>
      </c>
      <c r="D10" s="39">
        <v>6016.406688245097</v>
      </c>
      <c r="E10" s="53">
        <f>(D10/'2014'!D10-1)*100</f>
        <v>7.6887665749424183</v>
      </c>
      <c r="F10" s="39">
        <v>45799.934702987637</v>
      </c>
      <c r="G10" s="53">
        <f>(F10/'2014'!F10-1)*100</f>
        <v>8.0250468241514383</v>
      </c>
      <c r="I10" s="7"/>
      <c r="J10" s="12"/>
      <c r="K10" s="9"/>
      <c r="L10" s="11"/>
      <c r="M10" s="9"/>
      <c r="N10" s="12"/>
    </row>
    <row r="11" spans="1:256" ht="13.5" customHeight="1" x14ac:dyDescent="0.25">
      <c r="A11" s="22" t="s">
        <v>10</v>
      </c>
      <c r="B11" s="39">
        <v>4333.213234393168</v>
      </c>
      <c r="C11" s="53">
        <f>(B11/'2014'!B11-1)*100</f>
        <v>-1.1828972839898588</v>
      </c>
      <c r="D11" s="39">
        <v>10716.257974850318</v>
      </c>
      <c r="E11" s="53">
        <f>(D11/'2014'!D11-1)*100</f>
        <v>-1.6088766261276977</v>
      </c>
      <c r="F11" s="39">
        <v>32347.87120904744</v>
      </c>
      <c r="G11" s="53">
        <f>(F11/'2014'!F11-1)*100</f>
        <v>0.53406839417036167</v>
      </c>
      <c r="I11" s="7"/>
      <c r="J11" s="12"/>
      <c r="K11" s="9"/>
      <c r="L11" s="11"/>
      <c r="M11" s="9"/>
      <c r="N11" s="12"/>
    </row>
    <row r="12" spans="1:256" ht="13.5" customHeight="1" x14ac:dyDescent="0.25">
      <c r="A12" s="23" t="s">
        <v>11</v>
      </c>
      <c r="B12" s="39">
        <v>524.33306858801063</v>
      </c>
      <c r="C12" s="53">
        <f>(B12/'2014'!B12-1)*100</f>
        <v>0.10272436425053932</v>
      </c>
      <c r="D12" s="39">
        <v>1091.8562400000001</v>
      </c>
      <c r="E12" s="53">
        <f>(D12/'2014'!D12-1)*100</f>
        <v>1.1009341289580199</v>
      </c>
      <c r="F12" s="39">
        <v>5877.384662030564</v>
      </c>
      <c r="G12" s="53">
        <f>(F12/'2014'!F12-1)*100</f>
        <v>-1.9482630927429523</v>
      </c>
      <c r="I12" s="7"/>
      <c r="J12" s="12"/>
      <c r="K12" s="9"/>
      <c r="L12" s="11"/>
      <c r="M12" s="9"/>
      <c r="N12" s="12"/>
    </row>
    <row r="13" spans="1:256" ht="13.5" customHeight="1" x14ac:dyDescent="0.25">
      <c r="A13" s="23" t="s">
        <v>12</v>
      </c>
      <c r="B13" s="39">
        <v>2078.5723815776491</v>
      </c>
      <c r="C13" s="53">
        <f>(B13/'2014'!B13-1)*100</f>
        <v>-3.9175322781508926</v>
      </c>
      <c r="D13" s="39">
        <v>5960.3442869823666</v>
      </c>
      <c r="E13" s="53">
        <f>(D13/'2014'!D13-1)*100</f>
        <v>-3.9176068675723319</v>
      </c>
      <c r="F13" s="39">
        <v>8014.6743788996437</v>
      </c>
      <c r="G13" s="53">
        <f>(F13/'2014'!F13-1)*100</f>
        <v>1.5649907174873245</v>
      </c>
      <c r="I13" s="7"/>
      <c r="J13" s="12"/>
      <c r="K13" s="9"/>
      <c r="L13" s="11"/>
      <c r="M13" s="9"/>
      <c r="N13" s="12"/>
    </row>
    <row r="14" spans="1:256" ht="13.5" customHeight="1" x14ac:dyDescent="0.25">
      <c r="A14" s="22" t="s">
        <v>18</v>
      </c>
      <c r="B14" s="39">
        <v>1249.71527521952</v>
      </c>
      <c r="C14" s="53">
        <f>(B14/'2014'!B14-1)*100</f>
        <v>11.20000000000001</v>
      </c>
      <c r="D14" s="39">
        <v>1529.3843839244416</v>
      </c>
      <c r="E14" s="53">
        <f>(D14/'2014'!D14-1)*100</f>
        <v>11.20000000000001</v>
      </c>
      <c r="F14" s="39">
        <v>13725.672900400001</v>
      </c>
      <c r="G14" s="53">
        <f>(F14/'2014'!F14-1)*100</f>
        <v>-3.4148790764311543</v>
      </c>
      <c r="I14" s="7"/>
      <c r="J14" s="12"/>
      <c r="K14" s="9"/>
      <c r="L14" s="11"/>
      <c r="M14" s="9"/>
      <c r="N14" s="12"/>
    </row>
    <row r="15" spans="1:256" ht="13.5" customHeight="1" x14ac:dyDescent="0.25">
      <c r="A15" s="22" t="s">
        <v>13</v>
      </c>
      <c r="B15" s="39">
        <v>163.75918776333296</v>
      </c>
      <c r="C15" s="53">
        <f>(B15/'2014'!B15-1)*100</f>
        <v>3.8281769381491415</v>
      </c>
      <c r="D15" s="39">
        <v>418.41886305071432</v>
      </c>
      <c r="E15" s="53">
        <f>(D15/'2014'!D15-1)*100</f>
        <v>-0.82472044437829073</v>
      </c>
      <c r="F15" s="39">
        <v>3683.3932670220511</v>
      </c>
      <c r="G15" s="53">
        <f>(F15/'2014'!F15-1)*100</f>
        <v>0.23266592509869621</v>
      </c>
      <c r="I15" s="7"/>
      <c r="J15" s="12"/>
      <c r="K15" s="9"/>
      <c r="L15" s="11"/>
      <c r="M15" s="9"/>
      <c r="N15" s="12"/>
    </row>
    <row r="16" spans="1:256" ht="13.5" customHeight="1" x14ac:dyDescent="0.25">
      <c r="A16" s="22" t="s">
        <v>14</v>
      </c>
      <c r="B16" s="39">
        <v>735.28650135227747</v>
      </c>
      <c r="C16" s="53">
        <f>(B16/'2014'!B16-1)*100</f>
        <v>-3.8113221518032758</v>
      </c>
      <c r="D16" s="39">
        <v>1517.4772875833955</v>
      </c>
      <c r="E16" s="53">
        <f>(D16/'2014'!D16-1)*100</f>
        <v>-4.9181678541509566</v>
      </c>
      <c r="F16" s="39">
        <v>6066.2141366532796</v>
      </c>
      <c r="G16" s="53">
        <f>(F16/'2014'!F16-1)*100</f>
        <v>-0.87440002698494501</v>
      </c>
      <c r="I16" s="7"/>
      <c r="J16" s="12"/>
      <c r="K16" s="9"/>
      <c r="L16" s="11"/>
      <c r="M16" s="9"/>
      <c r="N16" s="12"/>
    </row>
    <row r="17" spans="1:14" ht="13.5" customHeight="1" x14ac:dyDescent="0.25">
      <c r="A17" s="22" t="s">
        <v>15</v>
      </c>
      <c r="B17" s="39">
        <v>433.47445830532263</v>
      </c>
      <c r="C17" s="53">
        <f>(B17/'2014'!B17-1)*100</f>
        <v>-1.9375405674680657</v>
      </c>
      <c r="D17" s="39">
        <v>635.41065953015141</v>
      </c>
      <c r="E17" s="53">
        <f>(D17/'2014'!D17-1)*100</f>
        <v>-1.8580400760539684</v>
      </c>
      <c r="F17" s="39">
        <v>2096.8361616264142</v>
      </c>
      <c r="G17" s="53">
        <f>(F17/'2014'!F17-1)*100</f>
        <v>-2.9083256093264009</v>
      </c>
      <c r="H17" s="5"/>
      <c r="I17" s="7"/>
      <c r="J17" s="12"/>
      <c r="K17" s="9"/>
      <c r="L17" s="11"/>
      <c r="M17" s="9"/>
      <c r="N17" s="12"/>
    </row>
    <row r="18" spans="1:14" ht="13.5" customHeight="1" x14ac:dyDescent="0.25">
      <c r="A18" s="20" t="s">
        <v>16</v>
      </c>
      <c r="B18" s="39">
        <v>3677.8237331911678</v>
      </c>
      <c r="C18" s="53">
        <f>(B18/'2014'!B18-1)*100</f>
        <v>0.59795025639168831</v>
      </c>
      <c r="D18" s="39">
        <v>5676.5089987593146</v>
      </c>
      <c r="E18" s="53">
        <f>(D18/'2014'!D18-1)*100</f>
        <v>0.43066379419764989</v>
      </c>
      <c r="F18" s="39">
        <v>33522.438709293216</v>
      </c>
      <c r="G18" s="53">
        <f>(F18/'2014'!F18-1)*100</f>
        <v>0.33667069345180156</v>
      </c>
      <c r="H18" s="5"/>
      <c r="I18" s="7"/>
      <c r="J18" s="12"/>
      <c r="K18" s="9"/>
      <c r="L18" s="11"/>
      <c r="M18" s="9"/>
      <c r="N18" s="12"/>
    </row>
    <row r="19" spans="1:14" ht="13.5" customHeight="1" x14ac:dyDescent="0.25">
      <c r="A19" s="26" t="s">
        <v>17</v>
      </c>
      <c r="B19" s="41">
        <v>429.91824752537758</v>
      </c>
      <c r="C19" s="51">
        <f>(B19/'2014'!B19-1)*100</f>
        <v>-1.0838618207036799</v>
      </c>
      <c r="D19" s="41">
        <v>9565.5536858615596</v>
      </c>
      <c r="E19" s="51">
        <f>(D19/'2014'!D19-1)*100</f>
        <v>-4.6793656400102694</v>
      </c>
      <c r="F19" s="41">
        <v>1405.729183901434</v>
      </c>
      <c r="G19" s="51">
        <f>(F19/'2014'!F19-1)*100</f>
        <v>-1.3299522030763344</v>
      </c>
      <c r="I19" s="7"/>
      <c r="J19" s="12"/>
      <c r="K19" s="9"/>
      <c r="L19" s="11"/>
      <c r="M19" s="9"/>
      <c r="N19" s="12"/>
    </row>
    <row r="20" spans="1:14" ht="13.5" customHeight="1" x14ac:dyDescent="0.25">
      <c r="A20" s="14" t="s">
        <v>36</v>
      </c>
      <c r="B20" s="14"/>
      <c r="C20" s="14"/>
      <c r="D20" s="14"/>
      <c r="E20" s="14"/>
      <c r="F20" s="14"/>
      <c r="G20" s="14"/>
    </row>
    <row r="21" spans="1:14" ht="13.5" customHeight="1" x14ac:dyDescent="0.25">
      <c r="A21" s="14" t="s">
        <v>39</v>
      </c>
      <c r="B21" s="14"/>
      <c r="C21" s="14"/>
      <c r="D21" s="14"/>
      <c r="E21" s="14"/>
      <c r="F21" s="14"/>
      <c r="G21" s="14"/>
    </row>
    <row r="22" spans="1:14" ht="13.5" customHeight="1" x14ac:dyDescent="0.25">
      <c r="A22" s="14" t="s">
        <v>47</v>
      </c>
    </row>
    <row r="23" spans="1:14" ht="13.5" customHeight="1" x14ac:dyDescent="0.25"/>
    <row r="24" spans="1:14" ht="13.5" customHeight="1" x14ac:dyDescent="0.25"/>
    <row r="25" spans="1:14" ht="13.5" customHeight="1" x14ac:dyDescent="0.25"/>
    <row r="26" spans="1:14" ht="13.5" customHeight="1" x14ac:dyDescent="0.25"/>
    <row r="27" spans="1:14" ht="13.5" customHeight="1" x14ac:dyDescent="0.25"/>
  </sheetData>
  <mergeCells count="1">
    <mergeCell ref="A2:G2"/>
  </mergeCells>
  <pageMargins left="0.70866141732283472" right="0.70866141732283472" top="0.78740157480314965" bottom="0.78740157480314965" header="0.31496062992125984" footer="0.31496062992125984"/>
  <pageSetup paperSize="9" scale="110" orientation="landscape" r:id="rId1"/>
  <colBreaks count="1" manualBreakCount="1">
    <brk id="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8"/>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6384" width="11.42578125" style="2"/>
  </cols>
  <sheetData>
    <row r="1" spans="1:88" ht="13.5" customHeight="1" x14ac:dyDescent="0.25">
      <c r="A1" s="1" t="s">
        <v>45</v>
      </c>
      <c r="B1" s="16"/>
      <c r="C1" s="3"/>
      <c r="D1" s="3"/>
      <c r="E1" s="3"/>
      <c r="F1" s="3"/>
      <c r="G1" s="3" t="s">
        <v>34</v>
      </c>
    </row>
    <row r="2" spans="1:88" ht="26.25" customHeight="1" x14ac:dyDescent="0.25">
      <c r="A2" s="65" t="s">
        <v>50</v>
      </c>
      <c r="B2" s="65"/>
      <c r="C2" s="65"/>
      <c r="D2" s="65"/>
      <c r="E2" s="65"/>
      <c r="F2" s="65"/>
      <c r="G2" s="65"/>
    </row>
    <row r="3" spans="1:88"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ht="13.5" customHeight="1" x14ac:dyDescent="0.25">
      <c r="A5" s="32" t="s">
        <v>5</v>
      </c>
      <c r="B5" s="37">
        <v>18232.47008659464</v>
      </c>
      <c r="C5" s="48">
        <v>2.5404179214197686</v>
      </c>
      <c r="D5" s="37">
        <v>44351.314895115676</v>
      </c>
      <c r="E5" s="48">
        <v>2.4911546811088536</v>
      </c>
      <c r="F5" s="37">
        <v>175435.88977364212</v>
      </c>
      <c r="G5" s="52">
        <v>1.0957665453157794</v>
      </c>
      <c r="H5" s="54"/>
      <c r="I5" s="54"/>
      <c r="J5" s="54"/>
    </row>
    <row r="6" spans="1:88" ht="13.5" customHeight="1" x14ac:dyDescent="0.25">
      <c r="A6" s="17" t="s">
        <v>19</v>
      </c>
      <c r="B6" s="38">
        <v>17803.244951181001</v>
      </c>
      <c r="C6" s="49">
        <v>2.6073589353771354</v>
      </c>
      <c r="D6" s="38">
        <v>34440.950230937524</v>
      </c>
      <c r="E6" s="49">
        <v>2.1751495471614257</v>
      </c>
      <c r="F6" s="38">
        <v>174030.29262830166</v>
      </c>
      <c r="G6" s="49">
        <v>1.1047920913582532</v>
      </c>
      <c r="H6" s="54"/>
      <c r="I6" s="54"/>
      <c r="J6" s="54"/>
    </row>
    <row r="7" spans="1:88" ht="13.5" customHeight="1" x14ac:dyDescent="0.25">
      <c r="A7" s="20" t="s">
        <v>6</v>
      </c>
      <c r="B7" s="39">
        <v>14100.697554068198</v>
      </c>
      <c r="C7" s="53">
        <v>3.1278759054193195</v>
      </c>
      <c r="D7" s="39">
        <v>28751.390965326598</v>
      </c>
      <c r="E7" s="53">
        <v>2.5690752702213215</v>
      </c>
      <c r="F7" s="39">
        <v>140315.2783699857</v>
      </c>
      <c r="G7" s="53">
        <v>1.2330531034437486</v>
      </c>
      <c r="H7" s="54"/>
      <c r="I7" s="54"/>
      <c r="J7" s="54"/>
    </row>
    <row r="8" spans="1:88" ht="13.5" customHeight="1" x14ac:dyDescent="0.25">
      <c r="A8" s="22" t="s">
        <v>7</v>
      </c>
      <c r="B8" s="39">
        <v>4103.9516506377731</v>
      </c>
      <c r="C8" s="53">
        <v>-0.35377810859599235</v>
      </c>
      <c r="D8" s="39">
        <v>7180.1758496983703</v>
      </c>
      <c r="E8" s="53">
        <v>-0.24611959104756664</v>
      </c>
      <c r="F8" s="39">
        <v>35232.548066462165</v>
      </c>
      <c r="G8" s="53">
        <v>0.99259687615249614</v>
      </c>
      <c r="I8" s="7"/>
    </row>
    <row r="9" spans="1:88" ht="13.5" customHeight="1" x14ac:dyDescent="0.25">
      <c r="A9" s="23" t="s">
        <v>8</v>
      </c>
      <c r="B9" s="39">
        <v>2285.88271795008</v>
      </c>
      <c r="C9" s="53">
        <v>-0.63122172844257696</v>
      </c>
      <c r="D9" s="39">
        <v>4488.2618250507148</v>
      </c>
      <c r="E9" s="53">
        <v>-0.53040266171833217</v>
      </c>
      <c r="F9" s="39">
        <v>31928.608066462162</v>
      </c>
      <c r="G9" s="53">
        <v>1.2933629561770577</v>
      </c>
      <c r="I9" s="7"/>
    </row>
    <row r="10" spans="1:88" ht="13.5" customHeight="1" x14ac:dyDescent="0.25">
      <c r="A10" s="22" t="s">
        <v>9</v>
      </c>
      <c r="B10" s="39">
        <v>2716.7518351832277</v>
      </c>
      <c r="C10" s="53">
        <v>2.9442466987958493</v>
      </c>
      <c r="D10" s="39">
        <v>6192.875819590171</v>
      </c>
      <c r="E10" s="53">
        <v>2.9331316928734363</v>
      </c>
      <c r="F10" s="39">
        <v>46897.233438452255</v>
      </c>
      <c r="G10" s="53">
        <v>2.3958521831539681</v>
      </c>
      <c r="I10" s="7"/>
    </row>
    <row r="11" spans="1:88" ht="13.5" customHeight="1" x14ac:dyDescent="0.25">
      <c r="A11" s="22" t="s">
        <v>10</v>
      </c>
      <c r="B11" s="39">
        <v>4431.6077880143976</v>
      </c>
      <c r="C11" s="53">
        <v>2.2707064780533193</v>
      </c>
      <c r="D11" s="39">
        <v>10930.826710485082</v>
      </c>
      <c r="E11" s="53">
        <v>2.0022729588847987</v>
      </c>
      <c r="F11" s="39">
        <v>33129.35942644436</v>
      </c>
      <c r="G11" s="53">
        <v>2.415887624711277</v>
      </c>
      <c r="I11" s="7"/>
    </row>
    <row r="12" spans="1:88" ht="13.5" customHeight="1" x14ac:dyDescent="0.25">
      <c r="A12" s="23" t="s">
        <v>11</v>
      </c>
      <c r="B12" s="39">
        <v>529.19967266557319</v>
      </c>
      <c r="C12" s="53">
        <v>0.92815127809275921</v>
      </c>
      <c r="D12" s="39">
        <v>1051.5787199999997</v>
      </c>
      <c r="E12" s="53">
        <v>-3.6889032204459715</v>
      </c>
      <c r="F12" s="39">
        <v>5668.9450904865389</v>
      </c>
      <c r="G12" s="53">
        <v>-3.5464680896351575</v>
      </c>
      <c r="I12" s="7"/>
    </row>
    <row r="13" spans="1:88" ht="13.5" customHeight="1" x14ac:dyDescent="0.25">
      <c r="A13" s="23" t="s">
        <v>12</v>
      </c>
      <c r="B13" s="39">
        <v>2151.5374303962003</v>
      </c>
      <c r="C13" s="53">
        <v>3.5103443818093272</v>
      </c>
      <c r="D13" s="39">
        <v>6169.5728979137539</v>
      </c>
      <c r="E13" s="53">
        <v>3.5103443837690929</v>
      </c>
      <c r="F13" s="39">
        <v>8726.7056174054887</v>
      </c>
      <c r="G13" s="53">
        <v>8.8840944103782959</v>
      </c>
      <c r="I13" s="7"/>
    </row>
    <row r="14" spans="1:88" ht="13.5" customHeight="1" x14ac:dyDescent="0.25">
      <c r="A14" s="22" t="s">
        <v>18</v>
      </c>
      <c r="B14" s="39">
        <v>1493.4097538873264</v>
      </c>
      <c r="C14" s="53">
        <v>19.500000000000007</v>
      </c>
      <c r="D14" s="39">
        <v>1827.6143387897077</v>
      </c>
      <c r="E14" s="53">
        <v>19.500000000000007</v>
      </c>
      <c r="F14" s="39">
        <v>13160.310000000001</v>
      </c>
      <c r="G14" s="53">
        <v>-4.1190177305152282</v>
      </c>
      <c r="I14" s="7"/>
    </row>
    <row r="15" spans="1:88" ht="13.5" customHeight="1" x14ac:dyDescent="0.25">
      <c r="A15" s="22" t="s">
        <v>13</v>
      </c>
      <c r="B15" s="39">
        <v>166.98522811732747</v>
      </c>
      <c r="C15" s="53">
        <v>1.9699904463722717</v>
      </c>
      <c r="D15" s="39">
        <v>427.81134842078461</v>
      </c>
      <c r="E15" s="53">
        <v>2.2447566779349337</v>
      </c>
      <c r="F15" s="39">
        <v>3670.1362853070932</v>
      </c>
      <c r="G15" s="53">
        <v>-0.35991219926608808</v>
      </c>
      <c r="I15" s="7"/>
    </row>
    <row r="16" spans="1:88" ht="13.5" customHeight="1" x14ac:dyDescent="0.25">
      <c r="A16" s="22" t="s">
        <v>14</v>
      </c>
      <c r="B16" s="39">
        <v>755.87238841429553</v>
      </c>
      <c r="C16" s="53">
        <v>2.7997096402773813</v>
      </c>
      <c r="D16" s="39">
        <v>1558.4665799258821</v>
      </c>
      <c r="E16" s="53">
        <v>2.7011470074628008</v>
      </c>
      <c r="F16" s="39">
        <v>6180.6173059785751</v>
      </c>
      <c r="G16" s="53">
        <v>1.8859072025507517</v>
      </c>
      <c r="I16" s="7"/>
    </row>
    <row r="17" spans="1:9" ht="13.5" customHeight="1" x14ac:dyDescent="0.25">
      <c r="A17" s="22" t="s">
        <v>15</v>
      </c>
      <c r="B17" s="39">
        <v>432.11890981384897</v>
      </c>
      <c r="C17" s="53">
        <v>-0.31271703914763638</v>
      </c>
      <c r="D17" s="39">
        <v>633.6203184165995</v>
      </c>
      <c r="E17" s="53">
        <v>-0.28176126520693678</v>
      </c>
      <c r="F17" s="39">
        <v>2045.0738473412152</v>
      </c>
      <c r="G17" s="53">
        <v>-2.4685912629935469</v>
      </c>
      <c r="I17" s="7"/>
    </row>
    <row r="18" spans="1:9" ht="13.5" customHeight="1" x14ac:dyDescent="0.25">
      <c r="A18" s="20" t="s">
        <v>16</v>
      </c>
      <c r="B18" s="39">
        <v>3702.5473971128035</v>
      </c>
      <c r="C18" s="53">
        <v>0.67223623847203484</v>
      </c>
      <c r="D18" s="39">
        <v>5689.5592656109275</v>
      </c>
      <c r="E18" s="53">
        <v>0.2298995184270014</v>
      </c>
      <c r="F18" s="39">
        <v>33715.014258315969</v>
      </c>
      <c r="G18" s="53">
        <v>0.57446759972556993</v>
      </c>
      <c r="I18" s="7"/>
    </row>
    <row r="19" spans="1:9" ht="13.5" customHeight="1" x14ac:dyDescent="0.25">
      <c r="A19" s="26" t="s">
        <v>17</v>
      </c>
      <c r="B19" s="41">
        <v>429.22513541363821</v>
      </c>
      <c r="C19" s="51">
        <v>-0.16121951457723771</v>
      </c>
      <c r="D19" s="41">
        <v>9910.3646641781506</v>
      </c>
      <c r="E19" s="51">
        <v>3.6047153112134245</v>
      </c>
      <c r="F19" s="41">
        <v>1405.5971453404736</v>
      </c>
      <c r="G19" s="51">
        <v>-9.3928875115167898E-3</v>
      </c>
      <c r="I19" s="7"/>
    </row>
    <row r="20" spans="1:9" ht="13.5" customHeight="1" x14ac:dyDescent="0.25">
      <c r="A20" s="14" t="s">
        <v>36</v>
      </c>
      <c r="B20" s="14"/>
      <c r="C20" s="14"/>
      <c r="D20" s="14"/>
      <c r="E20" s="14"/>
      <c r="F20" s="14"/>
      <c r="G20" s="14"/>
    </row>
    <row r="21" spans="1:9" ht="13.5" customHeight="1" x14ac:dyDescent="0.25">
      <c r="A21" s="14" t="s">
        <v>40</v>
      </c>
      <c r="B21" s="14"/>
      <c r="C21" s="14"/>
      <c r="D21" s="14"/>
      <c r="E21" s="14"/>
      <c r="F21" s="14"/>
      <c r="G21" s="14"/>
    </row>
    <row r="22" spans="1:9" ht="12.75" customHeight="1" x14ac:dyDescent="0.25">
      <c r="A22" s="14" t="s">
        <v>47</v>
      </c>
      <c r="C22" s="14"/>
      <c r="D22" s="14"/>
      <c r="E22" s="24"/>
      <c r="F22" s="14"/>
      <c r="G22" s="14"/>
    </row>
    <row r="23" spans="1:9" ht="13.5" customHeight="1" x14ac:dyDescent="0.25"/>
    <row r="24" spans="1:9" ht="13.5" customHeight="1" x14ac:dyDescent="0.25"/>
    <row r="25" spans="1:9" ht="13.5" customHeight="1" x14ac:dyDescent="0.25"/>
    <row r="26" spans="1:9" ht="13.5" customHeight="1" x14ac:dyDescent="0.25"/>
    <row r="27" spans="1:9" ht="13.5" customHeight="1" x14ac:dyDescent="0.25"/>
    <row r="28" spans="1:9" ht="13.5" customHeight="1" x14ac:dyDescent="0.25"/>
  </sheetData>
  <mergeCells count="1">
    <mergeCell ref="A2:G2"/>
  </mergeCells>
  <pageMargins left="0.7" right="0.7" top="0.78740157499999996" bottom="0.78740157499999996" header="0.3" footer="0.3"/>
  <pageSetup paperSize="9" scale="83" orientation="portrait" r:id="rId1"/>
  <colBreaks count="1" manualBreakCount="1">
    <brk id="7" max="3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3"/>
  <sheetViews>
    <sheetView showGridLines="0" zoomScaleNormal="100" workbookViewId="0">
      <selection activeCell="A3" sqref="A3"/>
    </sheetView>
  </sheetViews>
  <sheetFormatPr baseColWidth="10" defaultRowHeight="12.6" customHeight="1" x14ac:dyDescent="0.25"/>
  <cols>
    <col min="1" max="1" width="35.5703125" style="2" customWidth="1"/>
    <col min="2" max="2" width="14.28515625" style="2" customWidth="1"/>
    <col min="3" max="3" width="9.42578125" style="2" customWidth="1"/>
    <col min="4" max="4" width="14.28515625" style="2" customWidth="1"/>
    <col min="5" max="5" width="9.42578125" style="2" customWidth="1"/>
    <col min="6" max="6" width="15.5703125" style="2" customWidth="1"/>
    <col min="7" max="7" width="9.42578125" style="2" customWidth="1"/>
    <col min="8" max="16384" width="11.42578125" style="2"/>
  </cols>
  <sheetData>
    <row r="1" spans="1:88" ht="12.6" customHeight="1" x14ac:dyDescent="0.25">
      <c r="A1" s="1" t="s">
        <v>44</v>
      </c>
      <c r="B1" s="16"/>
      <c r="C1" s="3"/>
      <c r="D1" s="3"/>
      <c r="E1" s="3"/>
      <c r="F1" s="3"/>
      <c r="G1" s="3" t="s">
        <v>34</v>
      </c>
    </row>
    <row r="2" spans="1:88" ht="26.25" customHeight="1" x14ac:dyDescent="0.25">
      <c r="A2" s="65" t="s">
        <v>50</v>
      </c>
      <c r="B2" s="65"/>
      <c r="C2" s="65"/>
      <c r="D2" s="65"/>
      <c r="E2" s="65"/>
      <c r="F2" s="65"/>
      <c r="G2" s="65"/>
    </row>
    <row r="3" spans="1:88"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s="6" customFormat="1" ht="33.75"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ht="12.95" customHeight="1" x14ac:dyDescent="0.25">
      <c r="A5" s="32" t="s">
        <v>5</v>
      </c>
      <c r="B5" s="45">
        <v>18669.810222372042</v>
      </c>
      <c r="C5" s="33">
        <v>2.3986883494132583</v>
      </c>
      <c r="D5" s="42">
        <v>45348.216340857478</v>
      </c>
      <c r="E5" s="33">
        <v>2.2477381969380872</v>
      </c>
      <c r="F5" s="42">
        <v>177033.82516253964</v>
      </c>
      <c r="G5" s="34">
        <v>0.91083722433265013</v>
      </c>
      <c r="H5" s="55"/>
      <c r="I5" s="55"/>
      <c r="J5" s="55"/>
    </row>
    <row r="6" spans="1:88" ht="12.95" customHeight="1" x14ac:dyDescent="0.25">
      <c r="A6" s="17" t="s">
        <v>19</v>
      </c>
      <c r="B6" s="46">
        <v>18237.85211675688</v>
      </c>
      <c r="C6" s="18">
        <v>2.4411682632443199</v>
      </c>
      <c r="D6" s="43">
        <v>35374.750219940688</v>
      </c>
      <c r="E6" s="18">
        <v>2.7113072744559652</v>
      </c>
      <c r="F6" s="43">
        <v>175640.28913300746</v>
      </c>
      <c r="G6" s="18">
        <v>0.92512428749658149</v>
      </c>
      <c r="H6" s="55"/>
      <c r="I6" s="55"/>
      <c r="J6" s="55"/>
    </row>
    <row r="7" spans="1:88" ht="12.95" customHeight="1" x14ac:dyDescent="0.25">
      <c r="A7" s="20" t="s">
        <v>6</v>
      </c>
      <c r="B7" s="40">
        <v>14511.119074259284</v>
      </c>
      <c r="C7" s="19">
        <v>2.9106469280498537</v>
      </c>
      <c r="D7" s="25">
        <v>29655.1205865597</v>
      </c>
      <c r="E7" s="19">
        <v>3.1432553031015997</v>
      </c>
      <c r="F7" s="25">
        <v>141696.81491870387</v>
      </c>
      <c r="G7" s="19">
        <v>0.98459452510604173</v>
      </c>
      <c r="H7" s="55"/>
      <c r="I7" s="55"/>
      <c r="J7" s="55"/>
    </row>
    <row r="8" spans="1:88" ht="12.95" customHeight="1" x14ac:dyDescent="0.25">
      <c r="A8" s="22" t="s">
        <v>7</v>
      </c>
      <c r="B8" s="40">
        <v>4241.1417938927161</v>
      </c>
      <c r="C8" s="19">
        <v>3.3428791304990879</v>
      </c>
      <c r="D8" s="25">
        <v>7407.0518041333089</v>
      </c>
      <c r="E8" s="19">
        <v>3.1597548470135184</v>
      </c>
      <c r="F8" s="25">
        <v>35419.288079918508</v>
      </c>
      <c r="G8" s="19">
        <v>0.53002131183950141</v>
      </c>
      <c r="I8" s="7"/>
    </row>
    <row r="9" spans="1:88" ht="12" customHeight="1" x14ac:dyDescent="0.25">
      <c r="A9" s="23" t="s">
        <v>8</v>
      </c>
      <c r="B9" s="40">
        <v>2370.2011367085879</v>
      </c>
      <c r="C9" s="19">
        <v>3.6886590067106484</v>
      </c>
      <c r="D9" s="25">
        <v>4625.5230546781568</v>
      </c>
      <c r="E9" s="19">
        <v>3.0582268810908975</v>
      </c>
      <c r="F9" s="25">
        <v>32135.918079918509</v>
      </c>
      <c r="G9" s="19">
        <v>0.64929236196207274</v>
      </c>
      <c r="I9" s="7"/>
    </row>
    <row r="10" spans="1:88" ht="12.95" customHeight="1" x14ac:dyDescent="0.25">
      <c r="A10" s="22" t="s">
        <v>9</v>
      </c>
      <c r="B10" s="40">
        <v>2739.851587132554</v>
      </c>
      <c r="C10" s="19">
        <v>0.85027096145380288</v>
      </c>
      <c r="D10" s="25">
        <v>6248.2572196852943</v>
      </c>
      <c r="E10" s="19">
        <v>0.8942759665861999</v>
      </c>
      <c r="F10" s="25">
        <v>46356.444874498855</v>
      </c>
      <c r="G10" s="19">
        <v>-1.1531353222853258</v>
      </c>
      <c r="I10" s="7"/>
    </row>
    <row r="11" spans="1:88" ht="12.95" customHeight="1" x14ac:dyDescent="0.25">
      <c r="A11" s="22" t="s">
        <v>10</v>
      </c>
      <c r="B11" s="40">
        <v>4630.5651605602288</v>
      </c>
      <c r="C11" s="19">
        <v>4.4895076925337563</v>
      </c>
      <c r="D11" s="25">
        <v>11464.87065292332</v>
      </c>
      <c r="E11" s="19">
        <v>4.8856683632718445</v>
      </c>
      <c r="F11" s="25">
        <v>33887.674294142431</v>
      </c>
      <c r="G11" s="19">
        <v>2.2889511926172945</v>
      </c>
      <c r="I11" s="7"/>
    </row>
    <row r="12" spans="1:88" ht="12.95" customHeight="1" x14ac:dyDescent="0.25">
      <c r="A12" s="23" t="s">
        <v>11</v>
      </c>
      <c r="B12" s="40">
        <v>550.75563852855566</v>
      </c>
      <c r="C12" s="19">
        <v>4.073314285023133</v>
      </c>
      <c r="D12" s="25">
        <v>1117.97172</v>
      </c>
      <c r="E12" s="19">
        <v>6.3136500137621843</v>
      </c>
      <c r="F12" s="25">
        <v>6413.1254815335533</v>
      </c>
      <c r="G12" s="19">
        <v>13.127316972885783</v>
      </c>
      <c r="I12" s="7"/>
    </row>
    <row r="13" spans="1:88" ht="12.95" customHeight="1" x14ac:dyDescent="0.25">
      <c r="A13" s="23" t="s">
        <v>12</v>
      </c>
      <c r="B13" s="40">
        <v>2264.2015262620935</v>
      </c>
      <c r="C13" s="19">
        <v>5.2364460071301799</v>
      </c>
      <c r="D13" s="25">
        <v>6492.6392515835441</v>
      </c>
      <c r="E13" s="19">
        <v>5.2364460071301799</v>
      </c>
      <c r="F13" s="25">
        <v>8618.5991913001963</v>
      </c>
      <c r="G13" s="19">
        <v>-1.2387999646702119</v>
      </c>
      <c r="I13" s="7"/>
    </row>
    <row r="14" spans="1:88" ht="12.95" customHeight="1" x14ac:dyDescent="0.25">
      <c r="A14" s="22" t="s">
        <v>18</v>
      </c>
      <c r="B14" s="40">
        <v>1524.7713587189601</v>
      </c>
      <c r="C14" s="19">
        <v>2.0999999999999908</v>
      </c>
      <c r="D14" s="25">
        <v>1865.9942399042914</v>
      </c>
      <c r="E14" s="19">
        <v>2.0999999999999908</v>
      </c>
      <c r="F14" s="25">
        <v>13647.71</v>
      </c>
      <c r="G14" s="19">
        <v>3.703560174494358</v>
      </c>
      <c r="I14" s="7"/>
    </row>
    <row r="15" spans="1:88" ht="12.95" customHeight="1" x14ac:dyDescent="0.25">
      <c r="A15" s="22" t="s">
        <v>13</v>
      </c>
      <c r="B15" s="40">
        <v>170.88196464142064</v>
      </c>
      <c r="C15" s="19">
        <v>2.3335815796563963</v>
      </c>
      <c r="D15" s="25">
        <v>436.53491437355314</v>
      </c>
      <c r="E15" s="19">
        <v>2.0391151345027447</v>
      </c>
      <c r="F15" s="25">
        <v>3895.8976659454775</v>
      </c>
      <c r="G15" s="19">
        <v>6.1513078285999834</v>
      </c>
      <c r="I15" s="7"/>
    </row>
    <row r="16" spans="1:88" ht="12.95" customHeight="1" x14ac:dyDescent="0.25">
      <c r="A16" s="22" t="s">
        <v>14</v>
      </c>
      <c r="B16" s="40">
        <v>777.49689118014828</v>
      </c>
      <c r="C16" s="19">
        <v>2.8608668734702247</v>
      </c>
      <c r="D16" s="25">
        <v>1607.6210867123466</v>
      </c>
      <c r="E16" s="19">
        <v>3.1540302127494035</v>
      </c>
      <c r="F16" s="25">
        <v>6470.6151922756153</v>
      </c>
      <c r="G16" s="19">
        <v>4.6920537535388718</v>
      </c>
      <c r="I16" s="7"/>
    </row>
    <row r="17" spans="1:9" ht="12.95" customHeight="1" x14ac:dyDescent="0.25">
      <c r="A17" s="22" t="s">
        <v>15</v>
      </c>
      <c r="B17" s="40">
        <v>426.41031813325674</v>
      </c>
      <c r="C17" s="19">
        <v>-1.3210696294340463</v>
      </c>
      <c r="D17" s="25">
        <v>624.79066882758491</v>
      </c>
      <c r="E17" s="19">
        <v>-1.3935237448003068</v>
      </c>
      <c r="F17" s="25">
        <v>2019.1848119229801</v>
      </c>
      <c r="G17" s="19">
        <v>-1.2659217881981766</v>
      </c>
      <c r="I17" s="7"/>
    </row>
    <row r="18" spans="1:9" ht="12.95" customHeight="1" x14ac:dyDescent="0.25">
      <c r="A18" s="20" t="s">
        <v>16</v>
      </c>
      <c r="B18" s="40">
        <v>3726.7330424975939</v>
      </c>
      <c r="C18" s="19">
        <v>0.65321636135300398</v>
      </c>
      <c r="D18" s="25">
        <v>5719.629633380986</v>
      </c>
      <c r="E18" s="19">
        <v>0.52851840303012043</v>
      </c>
      <c r="F18" s="25">
        <v>33943.474214303613</v>
      </c>
      <c r="G18" s="19">
        <v>0.67762081972513322</v>
      </c>
      <c r="I18" s="7"/>
    </row>
    <row r="19" spans="1:9" ht="12.95" customHeight="1" x14ac:dyDescent="0.25">
      <c r="A19" s="26" t="s">
        <v>17</v>
      </c>
      <c r="B19" s="47">
        <v>431.95810561516288</v>
      </c>
      <c r="C19" s="27">
        <v>0.63672184502683304</v>
      </c>
      <c r="D19" s="44">
        <v>9973.4661209167898</v>
      </c>
      <c r="E19" s="27">
        <v>0.63672184502681084</v>
      </c>
      <c r="F19" s="44">
        <v>1393.5360295321705</v>
      </c>
      <c r="G19" s="27">
        <v>-0.85807771083524775</v>
      </c>
      <c r="I19" s="7"/>
    </row>
    <row r="20" spans="1:9" ht="12.95" customHeight="1" x14ac:dyDescent="0.25">
      <c r="A20" s="14" t="s">
        <v>36</v>
      </c>
      <c r="B20" s="14"/>
      <c r="C20" s="14"/>
      <c r="D20" s="14"/>
      <c r="E20" s="14"/>
      <c r="F20" s="14"/>
      <c r="G20" s="14"/>
    </row>
    <row r="21" spans="1:9" ht="12.95" customHeight="1" x14ac:dyDescent="0.25">
      <c r="A21" s="14" t="s">
        <v>40</v>
      </c>
      <c r="B21" s="14"/>
      <c r="C21" s="14"/>
      <c r="D21" s="14"/>
      <c r="E21" s="14"/>
      <c r="F21" s="14"/>
      <c r="G21" s="14"/>
    </row>
    <row r="22" spans="1:9" ht="12.75" customHeight="1" x14ac:dyDescent="0.25">
      <c r="A22" s="14" t="s">
        <v>49</v>
      </c>
      <c r="B22" s="14"/>
      <c r="C22" s="14"/>
      <c r="D22" s="14"/>
      <c r="E22" s="14"/>
      <c r="F22" s="14"/>
      <c r="G22" s="14"/>
    </row>
    <row r="23" spans="1:9" ht="12.95" customHeight="1" x14ac:dyDescent="0.25">
      <c r="B23" s="14"/>
      <c r="C23" s="14"/>
      <c r="D23" s="14"/>
      <c r="E23" s="24"/>
      <c r="F23" s="14"/>
      <c r="G23" s="14"/>
    </row>
    <row r="24" spans="1:9" ht="12.95" customHeight="1" x14ac:dyDescent="0.25"/>
    <row r="25" spans="1:9" ht="12.95" customHeight="1" x14ac:dyDescent="0.25"/>
    <row r="26" spans="1:9" ht="12.95" customHeight="1" x14ac:dyDescent="0.25"/>
    <row r="27" spans="1:9" ht="12.95" customHeight="1" x14ac:dyDescent="0.25"/>
    <row r="28" spans="1:9" ht="12.95" customHeight="1" x14ac:dyDescent="0.25"/>
    <row r="29" spans="1:9" ht="12.95" customHeight="1" x14ac:dyDescent="0.25"/>
    <row r="30" spans="1:9" ht="12.95" customHeight="1" x14ac:dyDescent="0.25"/>
    <row r="31" spans="1:9" ht="12.95" customHeight="1" x14ac:dyDescent="0.25"/>
    <row r="32" spans="1:9" ht="12.95" customHeight="1" x14ac:dyDescent="0.25"/>
    <row r="33" ht="12.95" customHeight="1" x14ac:dyDescent="0.25"/>
  </sheetData>
  <mergeCells count="1">
    <mergeCell ref="A2:G2"/>
  </mergeCells>
  <pageMargins left="0.7" right="0.7" top="0.78740157499999996" bottom="0.78740157499999996" header="0.3" footer="0.3"/>
  <pageSetup paperSize="9"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3"/>
  <sheetViews>
    <sheetView zoomScaleNormal="100" workbookViewId="0">
      <selection activeCell="A3" sqref="A3"/>
    </sheetView>
  </sheetViews>
  <sheetFormatPr baseColWidth="10" defaultRowHeight="12.6" customHeight="1" x14ac:dyDescent="0.25"/>
  <cols>
    <col min="1" max="1" width="35.5703125" style="2" customWidth="1"/>
    <col min="2" max="2" width="14.28515625" style="2" customWidth="1"/>
    <col min="3" max="3" width="9.42578125" style="2" customWidth="1"/>
    <col min="4" max="4" width="14.28515625" style="2" customWidth="1"/>
    <col min="5" max="5" width="9.42578125" style="2" customWidth="1"/>
    <col min="6" max="6" width="15.5703125" style="2" customWidth="1"/>
    <col min="7" max="7" width="9.42578125" style="2" customWidth="1"/>
    <col min="8" max="16384" width="11.42578125" style="2"/>
  </cols>
  <sheetData>
    <row r="1" spans="1:88" ht="12.6" customHeight="1" x14ac:dyDescent="0.25">
      <c r="A1" s="1" t="s">
        <v>43</v>
      </c>
      <c r="B1" s="16"/>
      <c r="C1" s="3"/>
      <c r="D1" s="3"/>
      <c r="E1" s="3"/>
      <c r="F1" s="3"/>
      <c r="G1" s="3" t="s">
        <v>34</v>
      </c>
    </row>
    <row r="2" spans="1:88" ht="30.75" customHeight="1" x14ac:dyDescent="0.25">
      <c r="A2" s="65" t="s">
        <v>50</v>
      </c>
      <c r="B2" s="65"/>
      <c r="C2" s="65"/>
      <c r="D2" s="65"/>
      <c r="E2" s="65"/>
      <c r="F2" s="65"/>
      <c r="G2" s="65"/>
    </row>
    <row r="3" spans="1:88" s="6" customFormat="1" ht="12.6" customHeight="1" x14ac:dyDescent="0.25">
      <c r="A3" s="64"/>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s="6" customFormat="1" ht="33.75"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s="11" customFormat="1" ht="12.95" customHeight="1" x14ac:dyDescent="0.25">
      <c r="A5" s="56" t="s">
        <v>5</v>
      </c>
      <c r="B5" s="57">
        <v>19045.521824929248</v>
      </c>
      <c r="C5" s="58">
        <v>2.0124018299178648</v>
      </c>
      <c r="D5" s="59">
        <v>46185.550705251851</v>
      </c>
      <c r="E5" s="58">
        <v>1.8464549037620293</v>
      </c>
      <c r="F5" s="59">
        <v>180319.87311684771</v>
      </c>
      <c r="G5" s="60">
        <v>1.8561695491192465</v>
      </c>
      <c r="H5" s="61"/>
      <c r="I5" s="63"/>
      <c r="J5" s="63"/>
      <c r="K5" s="61"/>
      <c r="L5" s="12"/>
    </row>
    <row r="6" spans="1:88" ht="12.95" customHeight="1" x14ac:dyDescent="0.25">
      <c r="A6" s="17" t="s">
        <v>19</v>
      </c>
      <c r="B6" s="46">
        <v>18615.317566417983</v>
      </c>
      <c r="C6" s="18">
        <v>2.0696814912447348</v>
      </c>
      <c r="D6" s="43">
        <v>36252.579100920397</v>
      </c>
      <c r="E6" s="18">
        <v>2.4815125916701986</v>
      </c>
      <c r="F6" s="43">
        <v>178929.78595434537</v>
      </c>
      <c r="G6" s="18">
        <v>1.8728600582334831</v>
      </c>
      <c r="H6" s="55"/>
      <c r="I6" s="63"/>
      <c r="J6" s="63"/>
      <c r="K6" s="62"/>
    </row>
    <row r="7" spans="1:88" ht="12.95" customHeight="1" x14ac:dyDescent="0.25">
      <c r="A7" s="20" t="s">
        <v>6</v>
      </c>
      <c r="B7" s="40">
        <v>14832.562030773544</v>
      </c>
      <c r="C7" s="19">
        <v>2.2151493270043954</v>
      </c>
      <c r="D7" s="25">
        <v>30457.39003401186</v>
      </c>
      <c r="E7" s="19">
        <v>2.7053319345319515</v>
      </c>
      <c r="F7" s="25">
        <v>144509.05411463222</v>
      </c>
      <c r="G7" s="19">
        <v>1.9846876569115768</v>
      </c>
      <c r="H7" s="55"/>
      <c r="I7" s="63"/>
      <c r="J7" s="63"/>
      <c r="K7" s="55"/>
    </row>
    <row r="8" spans="1:88" ht="12.95" customHeight="1" x14ac:dyDescent="0.25">
      <c r="A8" s="22" t="s">
        <v>7</v>
      </c>
      <c r="B8" s="40">
        <v>4338.4722868382378</v>
      </c>
      <c r="C8" s="19">
        <v>2.2949124946890054</v>
      </c>
      <c r="D8" s="25">
        <v>7627.3021891503267</v>
      </c>
      <c r="E8" s="19">
        <v>2.9735229459865842</v>
      </c>
      <c r="F8" s="25">
        <v>36166.217367176854</v>
      </c>
      <c r="G8" s="19">
        <v>2.1088207238186385</v>
      </c>
      <c r="I8" s="63"/>
      <c r="J8" s="63"/>
    </row>
    <row r="9" spans="1:88" ht="12.95" customHeight="1" x14ac:dyDescent="0.25">
      <c r="A9" s="23" t="s">
        <v>8</v>
      </c>
      <c r="B9" s="40">
        <v>2433.8962938381887</v>
      </c>
      <c r="C9" s="19">
        <v>2.6873313046356984</v>
      </c>
      <c r="D9" s="25">
        <v>4785.6751472523938</v>
      </c>
      <c r="E9" s="19">
        <v>3.4623563796155388</v>
      </c>
      <c r="F9" s="25">
        <v>32703.207367176856</v>
      </c>
      <c r="G9" s="19">
        <v>1.7652810971435784</v>
      </c>
      <c r="I9" s="63"/>
      <c r="J9" s="63"/>
    </row>
    <row r="10" spans="1:88" ht="12.95" customHeight="1" x14ac:dyDescent="0.25">
      <c r="A10" s="22" t="s">
        <v>9</v>
      </c>
      <c r="B10" s="40">
        <v>2698.8400636550446</v>
      </c>
      <c r="C10" s="19">
        <v>-1.4968520072443314</v>
      </c>
      <c r="D10" s="25">
        <v>6154.1800524812388</v>
      </c>
      <c r="E10" s="19">
        <v>-1.5056545192740023</v>
      </c>
      <c r="F10" s="25">
        <v>47367.075656311965</v>
      </c>
      <c r="G10" s="19">
        <v>2.1801300435121851</v>
      </c>
      <c r="I10" s="63"/>
      <c r="J10" s="63"/>
    </row>
    <row r="11" spans="1:88" ht="12.95" customHeight="1" x14ac:dyDescent="0.25">
      <c r="A11" s="22" t="s">
        <v>10</v>
      </c>
      <c r="B11" s="40">
        <v>4808.0876280628136</v>
      </c>
      <c r="C11" s="19">
        <v>3.8337106022088063</v>
      </c>
      <c r="D11" s="25">
        <v>11947.908230149844</v>
      </c>
      <c r="E11" s="19">
        <v>4.2131969199614039</v>
      </c>
      <c r="F11" s="25">
        <v>34562.334487597436</v>
      </c>
      <c r="G11" s="19">
        <v>1.9908719246974682</v>
      </c>
      <c r="I11" s="63"/>
      <c r="J11" s="63"/>
    </row>
    <row r="12" spans="1:88" ht="12.95" customHeight="1" x14ac:dyDescent="0.25">
      <c r="A12" s="23" t="s">
        <v>11</v>
      </c>
      <c r="B12" s="40">
        <v>558.57339800049601</v>
      </c>
      <c r="C12" s="19">
        <v>1.4194606328183701</v>
      </c>
      <c r="D12" s="25">
        <v>1130.691330427966</v>
      </c>
      <c r="E12" s="19">
        <v>1.1377399088382978</v>
      </c>
      <c r="F12" s="25">
        <v>6425.0423813705929</v>
      </c>
      <c r="G12" s="19">
        <v>0.18582046883932613</v>
      </c>
      <c r="I12" s="63"/>
      <c r="J12" s="63"/>
    </row>
    <row r="13" spans="1:88" ht="12.95" customHeight="1" x14ac:dyDescent="0.25">
      <c r="A13" s="23" t="s">
        <v>12</v>
      </c>
      <c r="B13" s="40">
        <v>2388.9126201592499</v>
      </c>
      <c r="C13" s="19">
        <v>5.5079502619644671</v>
      </c>
      <c r="D13" s="25">
        <v>6850.2505922495475</v>
      </c>
      <c r="E13" s="19">
        <v>5.5079502619644671</v>
      </c>
      <c r="F13" s="25">
        <v>9045.4495742134386</v>
      </c>
      <c r="G13" s="19">
        <v>4.9526654324999253</v>
      </c>
      <c r="I13" s="63"/>
      <c r="J13" s="63"/>
    </row>
    <row r="14" spans="1:88" ht="12.95" customHeight="1" x14ac:dyDescent="0.25">
      <c r="A14" s="22" t="s">
        <v>18</v>
      </c>
      <c r="B14" s="40">
        <v>1572.219182969068</v>
      </c>
      <c r="C14" s="19">
        <v>3.1117992857611965</v>
      </c>
      <c r="D14" s="25">
        <v>1924.0602353339782</v>
      </c>
      <c r="E14" s="19">
        <v>3.1117992857611965</v>
      </c>
      <c r="F14" s="25">
        <v>13728.68</v>
      </c>
      <c r="G14" s="19">
        <v>0.59328634620754439</v>
      </c>
      <c r="I14" s="63"/>
      <c r="J14" s="63"/>
    </row>
    <row r="15" spans="1:88" ht="12.95" customHeight="1" x14ac:dyDescent="0.25">
      <c r="A15" s="22" t="s">
        <v>13</v>
      </c>
      <c r="B15" s="40">
        <v>190.74127181390702</v>
      </c>
      <c r="C15" s="19">
        <v>11.621651947974287</v>
      </c>
      <c r="D15" s="25">
        <v>494.88240283485999</v>
      </c>
      <c r="E15" s="19">
        <v>13.366053101396957</v>
      </c>
      <c r="F15" s="25">
        <v>3928.763661357847</v>
      </c>
      <c r="G15" s="19">
        <v>0.84360520297170893</v>
      </c>
      <c r="I15" s="63"/>
      <c r="J15" s="63"/>
    </row>
    <row r="16" spans="1:88" ht="12.95" customHeight="1" x14ac:dyDescent="0.25">
      <c r="A16" s="22" t="s">
        <v>14</v>
      </c>
      <c r="B16" s="40">
        <v>787.81016147140406</v>
      </c>
      <c r="C16" s="19">
        <v>1.3264709361861859</v>
      </c>
      <c r="D16" s="25">
        <v>1669.3146779869924</v>
      </c>
      <c r="E16" s="19">
        <v>3.8375704190849902</v>
      </c>
      <c r="F16" s="25">
        <v>6704.7834972283399</v>
      </c>
      <c r="G16" s="19">
        <v>3.6189496360758078</v>
      </c>
      <c r="I16" s="63"/>
      <c r="J16" s="63"/>
    </row>
    <row r="17" spans="1:10" ht="12.95" customHeight="1" x14ac:dyDescent="0.25">
      <c r="A17" s="22" t="s">
        <v>15</v>
      </c>
      <c r="B17" s="40">
        <v>436.39143596307059</v>
      </c>
      <c r="C17" s="19">
        <v>2.3407308419527206</v>
      </c>
      <c r="D17" s="25">
        <v>639.74224607462293</v>
      </c>
      <c r="E17" s="19">
        <v>2.393053864759942</v>
      </c>
      <c r="F17" s="25">
        <v>2051.1994449597705</v>
      </c>
      <c r="G17" s="19">
        <v>1.5855226746828155</v>
      </c>
      <c r="I17" s="63"/>
      <c r="J17" s="63"/>
    </row>
    <row r="18" spans="1:10" ht="12.95" customHeight="1" x14ac:dyDescent="0.25">
      <c r="A18" s="20" t="s">
        <v>16</v>
      </c>
      <c r="B18" s="40">
        <v>3782.7555356444382</v>
      </c>
      <c r="C18" s="19">
        <v>1.5032601613261587</v>
      </c>
      <c r="D18" s="25">
        <v>5795.1890669085333</v>
      </c>
      <c r="E18" s="19">
        <v>1.3210546551225333</v>
      </c>
      <c r="F18" s="25">
        <v>34420.731839713138</v>
      </c>
      <c r="G18" s="19">
        <v>1.4060364663803782</v>
      </c>
      <c r="I18" s="63"/>
      <c r="J18" s="63"/>
    </row>
    <row r="19" spans="1:10" ht="12.95" customHeight="1" x14ac:dyDescent="0.25">
      <c r="A19" s="26" t="s">
        <v>17</v>
      </c>
      <c r="B19" s="47">
        <v>430.20425851126407</v>
      </c>
      <c r="C19" s="27">
        <v>-0.40602250104813109</v>
      </c>
      <c r="D19" s="44">
        <v>9932.9716043314547</v>
      </c>
      <c r="E19" s="27">
        <v>-0.40602250104814219</v>
      </c>
      <c r="F19" s="44">
        <v>1390.0871625023537</v>
      </c>
      <c r="G19" s="27">
        <v>-0.24749033801261255</v>
      </c>
      <c r="I19" s="63"/>
      <c r="J19" s="63"/>
    </row>
    <row r="20" spans="1:10" ht="15.75" customHeight="1" x14ac:dyDescent="0.25">
      <c r="A20" s="14" t="s">
        <v>41</v>
      </c>
      <c r="B20" s="14"/>
      <c r="C20" s="14"/>
      <c r="D20" s="14"/>
      <c r="E20" s="14"/>
      <c r="F20" s="14"/>
      <c r="G20" s="14"/>
    </row>
    <row r="21" spans="1:10" ht="12.95" customHeight="1" x14ac:dyDescent="0.25">
      <c r="A21" s="14" t="s">
        <v>36</v>
      </c>
      <c r="B21" s="14"/>
      <c r="C21" s="14"/>
      <c r="D21" s="14"/>
      <c r="E21" s="14"/>
      <c r="F21" s="14"/>
      <c r="G21" s="14"/>
    </row>
    <row r="22" spans="1:10" ht="14.25" customHeight="1" x14ac:dyDescent="0.25">
      <c r="A22" s="14" t="s">
        <v>42</v>
      </c>
      <c r="B22" s="14"/>
      <c r="C22" s="14"/>
      <c r="D22" s="14"/>
      <c r="E22" s="14"/>
      <c r="F22" s="14"/>
      <c r="G22" s="14"/>
    </row>
    <row r="23" spans="1:10" ht="12.95" customHeight="1" x14ac:dyDescent="0.25">
      <c r="A23" s="14" t="s">
        <v>49</v>
      </c>
      <c r="B23" s="14"/>
      <c r="C23" s="14"/>
      <c r="D23" s="14"/>
      <c r="E23" s="24"/>
      <c r="F23" s="14"/>
      <c r="G23" s="14"/>
    </row>
    <row r="24" spans="1:10" ht="12.95" customHeight="1" x14ac:dyDescent="0.25">
      <c r="B24" s="14"/>
      <c r="C24" s="14"/>
      <c r="D24" s="14"/>
    </row>
    <row r="25" spans="1:10" ht="12.95" customHeight="1" x14ac:dyDescent="0.25"/>
    <row r="26" spans="1:10" ht="12.95" customHeight="1" x14ac:dyDescent="0.25"/>
    <row r="27" spans="1:10" ht="12.95" customHeight="1" x14ac:dyDescent="0.25"/>
    <row r="28" spans="1:10" ht="12.95" customHeight="1" x14ac:dyDescent="0.25"/>
    <row r="29" spans="1:10" ht="12.95" customHeight="1" x14ac:dyDescent="0.25"/>
    <row r="30" spans="1:10" ht="12.95" customHeight="1" x14ac:dyDescent="0.25"/>
    <row r="31" spans="1:10" ht="12.95" customHeight="1" x14ac:dyDescent="0.25"/>
    <row r="32" spans="1:10" ht="12.95" customHeight="1" x14ac:dyDescent="0.25"/>
    <row r="33" ht="12.95" customHeight="1" x14ac:dyDescent="0.25"/>
  </sheetData>
  <mergeCells count="1">
    <mergeCell ref="A2:G2"/>
  </mergeCells>
  <pageMargins left="0.7" right="0.7" top="0.78740157499999996" bottom="0.78740157499999996"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3"/>
  <sheetViews>
    <sheetView tabSelected="1" workbookViewId="0">
      <selection activeCell="A3" sqref="A3"/>
    </sheetView>
  </sheetViews>
  <sheetFormatPr baseColWidth="10" defaultRowHeight="12.6" customHeight="1" x14ac:dyDescent="0.25"/>
  <cols>
    <col min="1" max="1" width="35.5703125" style="2" customWidth="1"/>
    <col min="2" max="2" width="14.28515625" style="2" customWidth="1"/>
    <col min="3" max="3" width="9.42578125" style="2" customWidth="1"/>
    <col min="4" max="4" width="14.28515625" style="2" customWidth="1"/>
    <col min="5" max="5" width="9.42578125" style="2" customWidth="1"/>
    <col min="6" max="6" width="15.5703125" style="2" customWidth="1"/>
    <col min="7" max="7" width="9.42578125" style="2" customWidth="1"/>
    <col min="8" max="16384" width="11.42578125" style="2"/>
  </cols>
  <sheetData>
    <row r="1" spans="1:88" ht="12.6" customHeight="1" x14ac:dyDescent="0.25">
      <c r="A1" s="1" t="s">
        <v>46</v>
      </c>
      <c r="B1" s="16"/>
      <c r="C1" s="3"/>
      <c r="D1" s="3"/>
      <c r="E1" s="3"/>
      <c r="F1" s="3"/>
      <c r="G1" s="3" t="s">
        <v>34</v>
      </c>
    </row>
    <row r="2" spans="1:88" ht="27.75" customHeight="1" x14ac:dyDescent="0.25">
      <c r="A2" s="65" t="s">
        <v>50</v>
      </c>
      <c r="B2" s="65"/>
      <c r="C2" s="65"/>
      <c r="D2" s="65"/>
      <c r="E2" s="65"/>
      <c r="F2" s="65"/>
      <c r="G2" s="65"/>
    </row>
    <row r="3" spans="1:88"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s="6" customFormat="1" ht="33.75"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s="11" customFormat="1" ht="12.95" customHeight="1" x14ac:dyDescent="0.25">
      <c r="A5" s="56" t="s">
        <v>5</v>
      </c>
      <c r="B5" s="57">
        <v>19457.74470731266</v>
      </c>
      <c r="C5" s="58">
        <v>2.16440844295398</v>
      </c>
      <c r="D5" s="59">
        <v>46953.74310508182</v>
      </c>
      <c r="E5" s="58">
        <v>1.6632743100378766</v>
      </c>
      <c r="F5" s="59">
        <v>183519.89240028008</v>
      </c>
      <c r="G5" s="60">
        <v>1.7746348353732122</v>
      </c>
      <c r="H5" s="61"/>
      <c r="I5" s="63"/>
      <c r="J5" s="63"/>
      <c r="K5" s="63"/>
    </row>
    <row r="6" spans="1:88" ht="12.95" customHeight="1" x14ac:dyDescent="0.25">
      <c r="A6" s="17" t="s">
        <v>19</v>
      </c>
      <c r="B6" s="46">
        <v>19026.791295537168</v>
      </c>
      <c r="C6" s="18">
        <v>2.2104040269583347</v>
      </c>
      <c r="D6" s="43">
        <v>37003.474326318334</v>
      </c>
      <c r="E6" s="18">
        <v>2.0712877373705973</v>
      </c>
      <c r="F6" s="43">
        <v>182115.88733744872</v>
      </c>
      <c r="G6" s="18">
        <v>1.780643377015112</v>
      </c>
      <c r="H6" s="55"/>
      <c r="I6" s="63"/>
      <c r="J6" s="63"/>
      <c r="K6" s="63"/>
    </row>
    <row r="7" spans="1:88" ht="12.95" customHeight="1" x14ac:dyDescent="0.25">
      <c r="A7" s="20" t="s">
        <v>6</v>
      </c>
      <c r="B7" s="40">
        <v>15156.718742417315</v>
      </c>
      <c r="C7" s="19">
        <v>2.1854397842478779</v>
      </c>
      <c r="D7" s="25">
        <v>31108.044349240045</v>
      </c>
      <c r="E7" s="19">
        <v>2.1362773189087969</v>
      </c>
      <c r="F7" s="25">
        <v>147509.13068090982</v>
      </c>
      <c r="G7" s="19">
        <v>2.0760474730516121</v>
      </c>
      <c r="H7" s="55"/>
      <c r="I7" s="63"/>
      <c r="J7" s="63"/>
      <c r="K7" s="63"/>
    </row>
    <row r="8" spans="1:88" ht="12.95" customHeight="1" x14ac:dyDescent="0.25">
      <c r="A8" s="22" t="s">
        <v>7</v>
      </c>
      <c r="B8" s="40">
        <v>4477.95607942878</v>
      </c>
      <c r="C8" s="19">
        <v>3.2150439917225881</v>
      </c>
      <c r="D8" s="25">
        <v>7891.0728639776498</v>
      </c>
      <c r="E8" s="19">
        <v>3.4582434035789422</v>
      </c>
      <c r="F8" s="25">
        <v>36155.627690642243</v>
      </c>
      <c r="G8" s="19">
        <v>-2.9280575369827755E-2</v>
      </c>
      <c r="I8" s="63"/>
      <c r="J8" s="63"/>
      <c r="K8" s="63"/>
    </row>
    <row r="9" spans="1:88" ht="12.95" customHeight="1" x14ac:dyDescent="0.25">
      <c r="A9" s="23" t="s">
        <v>8</v>
      </c>
      <c r="B9" s="40">
        <v>2538.5126319150982</v>
      </c>
      <c r="C9" s="19">
        <v>4.2983071358366098</v>
      </c>
      <c r="D9" s="25">
        <v>5003.8853831287706</v>
      </c>
      <c r="E9" s="19">
        <v>4.5596541587587414</v>
      </c>
      <c r="F9" s="25">
        <v>32694.935570041944</v>
      </c>
      <c r="G9" s="19">
        <v>-2.5293534796266837E-2</v>
      </c>
      <c r="I9" s="63"/>
      <c r="J9" s="63"/>
      <c r="K9" s="63"/>
    </row>
    <row r="10" spans="1:88" ht="12.95" customHeight="1" x14ac:dyDescent="0.25">
      <c r="A10" s="22" t="s">
        <v>9</v>
      </c>
      <c r="B10" s="40">
        <v>2713.3844475223709</v>
      </c>
      <c r="C10" s="19">
        <v>0.53891240400620877</v>
      </c>
      <c r="D10" s="25">
        <v>6187.3473166245521</v>
      </c>
      <c r="E10" s="19">
        <v>0.53893880030275731</v>
      </c>
      <c r="F10" s="25">
        <v>49092.999971184705</v>
      </c>
      <c r="G10" s="19">
        <v>3.6437214899981862</v>
      </c>
      <c r="I10" s="63"/>
      <c r="J10" s="63"/>
      <c r="K10" s="63"/>
    </row>
    <row r="11" spans="1:88" ht="12.95" customHeight="1" x14ac:dyDescent="0.25">
      <c r="A11" s="22" t="s">
        <v>10</v>
      </c>
      <c r="B11" s="40">
        <v>4890.3477756274251</v>
      </c>
      <c r="C11" s="19">
        <v>1.7108703902252831</v>
      </c>
      <c r="D11" s="25">
        <v>12133.346775981721</v>
      </c>
      <c r="E11" s="19">
        <v>1.5520586721944785</v>
      </c>
      <c r="F11" s="25">
        <v>35087.338702241315</v>
      </c>
      <c r="G11" s="19">
        <v>1.5190068102381105</v>
      </c>
      <c r="I11" s="63"/>
      <c r="J11" s="63"/>
      <c r="K11" s="63"/>
    </row>
    <row r="12" spans="1:88" ht="12.95" customHeight="1" x14ac:dyDescent="0.25">
      <c r="A12" s="23" t="s">
        <v>11</v>
      </c>
      <c r="B12" s="40">
        <v>574.63881730620085</v>
      </c>
      <c r="C12" s="19">
        <v>2.8761518832106203</v>
      </c>
      <c r="D12" s="25">
        <v>1163.2117304213693</v>
      </c>
      <c r="E12" s="19">
        <v>2.8761518832106425</v>
      </c>
      <c r="F12" s="25">
        <v>6519.0859540789716</v>
      </c>
      <c r="G12" s="19">
        <v>1.463703538844463</v>
      </c>
      <c r="I12" s="63"/>
      <c r="J12" s="63"/>
      <c r="K12" s="63"/>
    </row>
    <row r="13" spans="1:88" ht="12.95" customHeight="1" x14ac:dyDescent="0.25">
      <c r="A13" s="23" t="s">
        <v>12</v>
      </c>
      <c r="B13" s="40">
        <v>2404.7173026974579</v>
      </c>
      <c r="C13" s="19">
        <v>0.66158478986788616</v>
      </c>
      <c r="D13" s="25">
        <v>6895.5708082357041</v>
      </c>
      <c r="E13" s="19">
        <v>0.66158478986786395</v>
      </c>
      <c r="F13" s="25">
        <v>9191.8477648838561</v>
      </c>
      <c r="G13" s="19">
        <v>1.6184733491607428</v>
      </c>
      <c r="I13" s="63"/>
      <c r="J13" s="63"/>
      <c r="K13" s="63"/>
    </row>
    <row r="14" spans="1:88" ht="12.95" customHeight="1" x14ac:dyDescent="0.25">
      <c r="A14" s="22" t="s">
        <v>18</v>
      </c>
      <c r="B14" s="40">
        <v>1594.4245946584633</v>
      </c>
      <c r="C14" s="19">
        <v>1.4123610708947965</v>
      </c>
      <c r="D14" s="25">
        <v>1951.2349130784021</v>
      </c>
      <c r="E14" s="19">
        <v>1.4123610708947965</v>
      </c>
      <c r="F14" s="25">
        <v>14224.67490139133</v>
      </c>
      <c r="G14" s="19">
        <v>3.6128375152697068</v>
      </c>
      <c r="I14" s="63"/>
      <c r="J14" s="63"/>
      <c r="K14" s="63"/>
    </row>
    <row r="15" spans="1:88" ht="12.95" customHeight="1" x14ac:dyDescent="0.25">
      <c r="A15" s="22" t="s">
        <v>13</v>
      </c>
      <c r="B15" s="40">
        <v>203.41772303660875</v>
      </c>
      <c r="C15" s="19">
        <v>6.6458879623437106</v>
      </c>
      <c r="D15" s="25">
        <v>520.6458148502378</v>
      </c>
      <c r="E15" s="19">
        <v>5.2059664816926032</v>
      </c>
      <c r="F15" s="25">
        <v>4022.6937004506867</v>
      </c>
      <c r="G15" s="19">
        <v>2.3908294616117542</v>
      </c>
      <c r="I15" s="63"/>
      <c r="J15" s="63"/>
      <c r="K15" s="63"/>
    </row>
    <row r="16" spans="1:88" ht="12.95" customHeight="1" x14ac:dyDescent="0.25">
      <c r="A16" s="22" t="s">
        <v>14</v>
      </c>
      <c r="B16" s="40">
        <v>835.86495234707183</v>
      </c>
      <c r="C16" s="19">
        <v>6.0997932275860922</v>
      </c>
      <c r="D16" s="25">
        <v>1777.5641942270231</v>
      </c>
      <c r="E16" s="19">
        <v>6.4846680896958109</v>
      </c>
      <c r="F16" s="25">
        <v>6862.5279940989949</v>
      </c>
      <c r="G16" s="19">
        <v>2.352715742959699</v>
      </c>
      <c r="I16" s="63"/>
      <c r="J16" s="63"/>
      <c r="K16" s="63"/>
    </row>
    <row r="17" spans="1:11" ht="12.95" customHeight="1" x14ac:dyDescent="0.25">
      <c r="A17" s="22" t="s">
        <v>15</v>
      </c>
      <c r="B17" s="40">
        <v>441.32316979659578</v>
      </c>
      <c r="C17" s="19">
        <v>1.1301170066826183</v>
      </c>
      <c r="D17" s="25">
        <v>646.83247050045998</v>
      </c>
      <c r="E17" s="19">
        <v>1.1082939213943988</v>
      </c>
      <c r="F17" s="25">
        <v>2063.2677209005315</v>
      </c>
      <c r="G17" s="19">
        <v>0.58835214539547653</v>
      </c>
      <c r="I17" s="63"/>
      <c r="J17" s="63"/>
      <c r="K17" s="63"/>
    </row>
    <row r="18" spans="1:11" ht="12.95" customHeight="1" x14ac:dyDescent="0.25">
      <c r="A18" s="20" t="s">
        <v>16</v>
      </c>
      <c r="B18" s="40">
        <v>3870.0725531198536</v>
      </c>
      <c r="C18" s="19">
        <v>2.3082913144303996</v>
      </c>
      <c r="D18" s="25">
        <v>5895.4299770782882</v>
      </c>
      <c r="E18" s="19">
        <v>1.7297263128505547</v>
      </c>
      <c r="F18" s="25">
        <v>34606.756656538899</v>
      </c>
      <c r="G18" s="19">
        <v>0.5404441070341548</v>
      </c>
      <c r="I18" s="63"/>
      <c r="J18" s="63"/>
      <c r="K18" s="63"/>
    </row>
    <row r="19" spans="1:11" ht="12.95" customHeight="1" x14ac:dyDescent="0.25">
      <c r="A19" s="26" t="s">
        <v>17</v>
      </c>
      <c r="B19" s="47">
        <v>430.95341177549244</v>
      </c>
      <c r="C19" s="27">
        <v>0.17413896989788569</v>
      </c>
      <c r="D19" s="44">
        <v>9950.2687787634877</v>
      </c>
      <c r="E19" s="27">
        <v>0.17413896989788569</v>
      </c>
      <c r="F19" s="44">
        <v>1404.0050628313563</v>
      </c>
      <c r="G19" s="27">
        <v>1.0012250098007103</v>
      </c>
      <c r="I19" s="63"/>
      <c r="J19" s="63"/>
      <c r="K19" s="63"/>
    </row>
    <row r="20" spans="1:11" ht="15.75" customHeight="1" x14ac:dyDescent="0.25">
      <c r="A20" s="14" t="s">
        <v>33</v>
      </c>
      <c r="B20" s="14"/>
      <c r="C20" s="14"/>
      <c r="D20" s="14"/>
      <c r="E20" s="14"/>
      <c r="F20" s="14"/>
      <c r="G20" s="14"/>
    </row>
    <row r="21" spans="1:11" ht="12.95" customHeight="1" x14ac:dyDescent="0.25">
      <c r="A21" s="14" t="s">
        <v>36</v>
      </c>
      <c r="B21" s="14"/>
      <c r="C21" s="14"/>
      <c r="D21" s="14"/>
      <c r="E21" s="14"/>
      <c r="F21" s="14"/>
      <c r="G21" s="14"/>
    </row>
    <row r="22" spans="1:11" ht="15" customHeight="1" x14ac:dyDescent="0.25">
      <c r="A22" s="14" t="s">
        <v>42</v>
      </c>
      <c r="B22" s="14"/>
      <c r="C22" s="14"/>
      <c r="D22" s="14"/>
      <c r="E22" s="14"/>
      <c r="F22" s="14"/>
      <c r="G22" s="14"/>
    </row>
    <row r="23" spans="1:11" ht="12.95" customHeight="1" x14ac:dyDescent="0.25">
      <c r="A23" s="14" t="s">
        <v>49</v>
      </c>
      <c r="B23" s="14"/>
      <c r="C23" s="14"/>
      <c r="D23" s="14"/>
      <c r="E23" s="24"/>
      <c r="F23" s="14"/>
      <c r="G23" s="14"/>
    </row>
    <row r="24" spans="1:11" ht="12.95" customHeight="1" x14ac:dyDescent="0.25"/>
    <row r="25" spans="1:11" ht="12.95" customHeight="1" x14ac:dyDescent="0.25"/>
    <row r="26" spans="1:11" ht="12.95" customHeight="1" x14ac:dyDescent="0.25"/>
    <row r="27" spans="1:11" ht="12.95" customHeight="1" x14ac:dyDescent="0.25"/>
    <row r="28" spans="1:11" ht="12.95" customHeight="1" x14ac:dyDescent="0.25"/>
    <row r="29" spans="1:11" ht="12.95" customHeight="1" x14ac:dyDescent="0.25"/>
    <row r="30" spans="1:11" ht="12.95" customHeight="1" x14ac:dyDescent="0.25"/>
    <row r="31" spans="1:11" ht="12.95" customHeight="1" x14ac:dyDescent="0.25"/>
    <row r="32" spans="1:11" ht="12.95" customHeight="1" x14ac:dyDescent="0.25"/>
    <row r="33" ht="12.95" customHeight="1" x14ac:dyDescent="0.25"/>
  </sheetData>
  <mergeCells count="1">
    <mergeCell ref="A2:G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22</v>
      </c>
      <c r="B1" s="16"/>
      <c r="C1" s="3"/>
      <c r="D1" s="3"/>
      <c r="E1" s="3"/>
      <c r="F1" s="3"/>
      <c r="G1" s="3" t="s">
        <v>34</v>
      </c>
      <c r="J1" s="8"/>
    </row>
    <row r="2" spans="1:256" ht="27.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13114.300060615946</v>
      </c>
      <c r="C5" s="48">
        <f>(B5/'2001'!B5-1)*100</f>
        <v>-1.1366221909840823</v>
      </c>
      <c r="D5" s="37">
        <v>33834.738478106563</v>
      </c>
      <c r="E5" s="48">
        <f>(D5/'2001'!D5-1)*100</f>
        <v>-1.2903190922665675</v>
      </c>
      <c r="F5" s="37">
        <v>149654.15448694685</v>
      </c>
      <c r="G5" s="52">
        <f>(F5/'2001'!F5-1)*100</f>
        <v>-1.4372601704552124</v>
      </c>
    </row>
    <row r="6" spans="1:256" ht="13.5" customHeight="1" x14ac:dyDescent="0.25">
      <c r="A6" s="17" t="s">
        <v>19</v>
      </c>
      <c r="B6" s="38">
        <v>12833.760901578549</v>
      </c>
      <c r="C6" s="49">
        <f>(B6/'2001'!B6-1)*100</f>
        <v>-1.1295973073845555</v>
      </c>
      <c r="D6" s="38">
        <v>25259.383201364297</v>
      </c>
      <c r="E6" s="49">
        <f>(D6/'2001'!D6-1)*100</f>
        <v>-2.2860489253106353</v>
      </c>
      <c r="F6" s="38">
        <v>148408.4041786475</v>
      </c>
      <c r="G6" s="49">
        <f>(F6/'2001'!F6-1)*100</f>
        <v>-1.4513357122633797</v>
      </c>
    </row>
    <row r="7" spans="1:256" ht="13.5" customHeight="1" x14ac:dyDescent="0.25">
      <c r="A7" s="20" t="s">
        <v>6</v>
      </c>
      <c r="B7" s="39">
        <v>10019.61062989534</v>
      </c>
      <c r="C7" s="53">
        <f>(B7/'2001'!B7-1)*100</f>
        <v>-1.9950221923919154</v>
      </c>
      <c r="D7" s="39">
        <v>20804.713384354578</v>
      </c>
      <c r="E7" s="53">
        <f>(D7/'2001'!D7-1)*100</f>
        <v>-3.1656788630902599</v>
      </c>
      <c r="F7" s="39">
        <v>118834.8696182183</v>
      </c>
      <c r="G7" s="53">
        <f>(F7/'2001'!F7-1)*100</f>
        <v>-1.8730245396351486</v>
      </c>
    </row>
    <row r="8" spans="1:256" ht="13.5" customHeight="1" x14ac:dyDescent="0.25">
      <c r="A8" s="22" t="s">
        <v>7</v>
      </c>
      <c r="B8" s="39">
        <v>2965.8229311472396</v>
      </c>
      <c r="C8" s="53">
        <f>(B8/'2001'!B8-1)*100</f>
        <v>0.36707238232287498</v>
      </c>
      <c r="D8" s="39">
        <v>5461.3750183474622</v>
      </c>
      <c r="E8" s="53">
        <f>(D8/'2001'!D8-1)*100</f>
        <v>-1.2235006926583303</v>
      </c>
      <c r="F8" s="39">
        <v>35491.930392086477</v>
      </c>
      <c r="G8" s="53">
        <f>(F8/'2001'!F8-1)*100</f>
        <v>-3.4218503839628989</v>
      </c>
    </row>
    <row r="9" spans="1:256" ht="13.5" customHeight="1" x14ac:dyDescent="0.25">
      <c r="A9" s="23" t="s">
        <v>8</v>
      </c>
      <c r="B9" s="39">
        <v>1685.1186494827343</v>
      </c>
      <c r="C9" s="53">
        <f>(B9/'2001'!B9-1)*100</f>
        <v>-0.35143541336680739</v>
      </c>
      <c r="D9" s="39">
        <v>3548.2912054380045</v>
      </c>
      <c r="E9" s="53">
        <f>(D9/'2001'!D9-1)*100</f>
        <v>-2.4621230425128982</v>
      </c>
      <c r="F9" s="39">
        <v>32562.056513656407</v>
      </c>
      <c r="G9" s="53">
        <f>(F9/'2001'!F9-1)*100</f>
        <v>-3.5676816217963481</v>
      </c>
    </row>
    <row r="10" spans="1:256" ht="13.5" customHeight="1" x14ac:dyDescent="0.25">
      <c r="A10" s="22" t="s">
        <v>9</v>
      </c>
      <c r="B10" s="39">
        <v>1889.2365122132194</v>
      </c>
      <c r="C10" s="53">
        <f>(B10/'2001'!B10-1)*100</f>
        <v>-7.556691329884635</v>
      </c>
      <c r="D10" s="39">
        <v>4282.0789499953798</v>
      </c>
      <c r="E10" s="53">
        <f>(D10/'2001'!D10-1)*100</f>
        <v>-7.5426989732017002</v>
      </c>
      <c r="F10" s="39">
        <v>37236.277069450611</v>
      </c>
      <c r="G10" s="53">
        <f>(F10/'2001'!F10-1)*100</f>
        <v>-3.542164708642459</v>
      </c>
    </row>
    <row r="11" spans="1:256" ht="13.5" customHeight="1" x14ac:dyDescent="0.25">
      <c r="A11" s="22" t="s">
        <v>10</v>
      </c>
      <c r="B11" s="39">
        <v>3118.8497491658454</v>
      </c>
      <c r="C11" s="53">
        <f>(B11/'2001'!B11-1)*100</f>
        <v>-2.5116113243816018</v>
      </c>
      <c r="D11" s="39">
        <v>7723.2094113311359</v>
      </c>
      <c r="E11" s="53">
        <f>(D11/'2001'!D11-1)*100</f>
        <v>-3.5984531980545964</v>
      </c>
      <c r="F11" s="39">
        <v>27009.000995347935</v>
      </c>
      <c r="G11" s="53">
        <f>(F11/'2001'!F11-1)*100</f>
        <v>0.96589139569995819</v>
      </c>
    </row>
    <row r="12" spans="1:256" ht="13.5" customHeight="1" x14ac:dyDescent="0.25">
      <c r="A12" s="23" t="s">
        <v>11</v>
      </c>
      <c r="B12" s="39">
        <v>474.25084102054257</v>
      </c>
      <c r="C12" s="53">
        <f>(B12/'2001'!B12-1)*100</f>
        <v>8.149770714205351</v>
      </c>
      <c r="D12" s="39">
        <v>974.19425999999999</v>
      </c>
      <c r="E12" s="53">
        <f>(D12/'2001'!D12-1)*100</f>
        <v>6.9138534497824589</v>
      </c>
      <c r="F12" s="39">
        <v>5479.017594638337</v>
      </c>
      <c r="G12" s="53">
        <f>(F12/'2001'!F12-1)*100</f>
        <v>0.84255417939298471</v>
      </c>
    </row>
    <row r="13" spans="1:256" ht="13.5" customHeight="1" x14ac:dyDescent="0.25">
      <c r="A13" s="23" t="s">
        <v>12</v>
      </c>
      <c r="B13" s="39">
        <v>1624.8860332430088</v>
      </c>
      <c r="C13" s="53">
        <f>(B13/'2001'!B13-1)*100</f>
        <v>-7.9117838455966538</v>
      </c>
      <c r="D13" s="39">
        <v>4659.3903927246683</v>
      </c>
      <c r="E13" s="53">
        <f>(D13/'2001'!D13-1)*100</f>
        <v>-7.9117838456039813</v>
      </c>
      <c r="F13" s="39">
        <v>7813.8748945842444</v>
      </c>
      <c r="G13" s="53">
        <f>(F13/'2001'!F13-1)*100</f>
        <v>0.69832826653930535</v>
      </c>
    </row>
    <row r="14" spans="1:256" ht="13.5" customHeight="1" x14ac:dyDescent="0.25">
      <c r="A14" s="22" t="s">
        <v>18</v>
      </c>
      <c r="B14" s="39">
        <v>977.5875147570431</v>
      </c>
      <c r="C14" s="53">
        <f>(B14/'2001'!B14-1)*100</f>
        <v>1.643927956321467</v>
      </c>
      <c r="D14" s="39">
        <v>1195.6102551085785</v>
      </c>
      <c r="E14" s="53">
        <f>(D14/'2001'!D14-1)*100</f>
        <v>1.573765599534771</v>
      </c>
      <c r="F14" s="39">
        <v>10239.421414655777</v>
      </c>
      <c r="G14" s="53">
        <f>(F14/'2001'!F14-1)*100</f>
        <v>2.2415615581308668</v>
      </c>
    </row>
    <row r="15" spans="1:256" ht="13.5" customHeight="1" x14ac:dyDescent="0.25">
      <c r="A15" s="22" t="s">
        <v>13</v>
      </c>
      <c r="B15" s="39">
        <v>144.41467446655082</v>
      </c>
      <c r="C15" s="53">
        <f>(B15/'2001'!B15-1)*100</f>
        <v>0.91133551304281024</v>
      </c>
      <c r="D15" s="39">
        <v>372.13271227338396</v>
      </c>
      <c r="E15" s="53">
        <f>(D15/'2001'!D15-1)*100</f>
        <v>2.5412653728117407</v>
      </c>
      <c r="F15" s="39">
        <v>2539.9834633506953</v>
      </c>
      <c r="G15" s="53">
        <f>(F15/'2001'!F15-1)*100</f>
        <v>-1.1022547062789045</v>
      </c>
    </row>
    <row r="16" spans="1:256" ht="13.5" customHeight="1" x14ac:dyDescent="0.25">
      <c r="A16" s="22" t="s">
        <v>14</v>
      </c>
      <c r="B16" s="39">
        <v>628.39688423840153</v>
      </c>
      <c r="C16" s="53">
        <f>(B16/'2001'!B16-1)*100</f>
        <v>6.9168158074250918E-2</v>
      </c>
      <c r="D16" s="39">
        <v>1336.8866342316996</v>
      </c>
      <c r="E16" s="53">
        <f>(D16/'2001'!D16-1)*100</f>
        <v>-0.46292660384660289</v>
      </c>
      <c r="F16" s="39">
        <v>4745.6613708508139</v>
      </c>
      <c r="G16" s="53">
        <f>(F16/'2001'!F16-1)*100</f>
        <v>-2.4043152367191567</v>
      </c>
    </row>
    <row r="17" spans="1:8" ht="13.5" customHeight="1" x14ac:dyDescent="0.25">
      <c r="A17" s="22" t="s">
        <v>15</v>
      </c>
      <c r="B17" s="39">
        <v>295.30236390703959</v>
      </c>
      <c r="C17" s="53">
        <f>(B17/'2001'!B17-1)*100</f>
        <v>0.82848292424300141</v>
      </c>
      <c r="D17" s="39">
        <v>433.42040306693724</v>
      </c>
      <c r="E17" s="53">
        <f>(D17/'2001'!D17-1)*100</f>
        <v>0.83760235727501353</v>
      </c>
      <c r="F17" s="39">
        <v>1572.5949124759898</v>
      </c>
      <c r="G17" s="53">
        <f>(F17/'2001'!F17-1)*100</f>
        <v>1.2212076046761444</v>
      </c>
      <c r="H17" s="5"/>
    </row>
    <row r="18" spans="1:8" ht="13.5" customHeight="1" x14ac:dyDescent="0.25">
      <c r="A18" s="20" t="s">
        <v>16</v>
      </c>
      <c r="B18" s="39">
        <v>2814.1502716832088</v>
      </c>
      <c r="C18" s="53">
        <f>(B18/'2001'!B18-1)*100</f>
        <v>2.0798086318489784</v>
      </c>
      <c r="D18" s="39">
        <v>4454.669817009717</v>
      </c>
      <c r="E18" s="53">
        <f>(D18/'2001'!D18-1)*100</f>
        <v>2.0430794414205256</v>
      </c>
      <c r="F18" s="39">
        <v>29573.534560429209</v>
      </c>
      <c r="G18" s="53">
        <f>(F18/'2001'!F18-1)*100</f>
        <v>0.28031392799832133</v>
      </c>
      <c r="H18" s="5"/>
    </row>
    <row r="19" spans="1:8" ht="13.5" customHeight="1" x14ac:dyDescent="0.25">
      <c r="A19" s="26" t="s">
        <v>17</v>
      </c>
      <c r="B19" s="41">
        <v>280.53915903739727</v>
      </c>
      <c r="C19" s="51">
        <f>(B19/'2001'!B19-1)*100</f>
        <v>-1.4569240041805709</v>
      </c>
      <c r="D19" s="41">
        <v>8575.355276742268</v>
      </c>
      <c r="E19" s="51">
        <f>(D19/'2001'!D19-1)*100</f>
        <v>1.76425614601039</v>
      </c>
      <c r="F19" s="41">
        <v>1245.7503082993387</v>
      </c>
      <c r="G19" s="51">
        <f>(F19/'2001'!F19-1)*100</f>
        <v>0.26885332798645134</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23</v>
      </c>
      <c r="B1" s="16"/>
      <c r="C1" s="3"/>
      <c r="D1" s="3"/>
      <c r="E1" s="3"/>
      <c r="F1" s="3"/>
      <c r="G1" s="3" t="s">
        <v>34</v>
      </c>
      <c r="J1" s="8"/>
    </row>
    <row r="2" spans="1:256" ht="24.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13112.049468038838</v>
      </c>
      <c r="C5" s="48">
        <f>(B5/'2002'!B5-1)*100</f>
        <v>-1.7161362533302249E-2</v>
      </c>
      <c r="D5" s="37">
        <v>33433.00679587436</v>
      </c>
      <c r="E5" s="48">
        <f>(D5/'2002'!D5-1)*100</f>
        <v>-1.1873349708086289</v>
      </c>
      <c r="F5" s="37">
        <v>150124.75443841459</v>
      </c>
      <c r="G5" s="52">
        <f>(F5/'2002'!F5-1)*100</f>
        <v>0.31445832765624182</v>
      </c>
    </row>
    <row r="6" spans="1:256" ht="13.5" customHeight="1" x14ac:dyDescent="0.25">
      <c r="A6" s="17" t="s">
        <v>19</v>
      </c>
      <c r="B6" s="38">
        <v>12829.760915631867</v>
      </c>
      <c r="C6" s="49">
        <f>(B6/'2002'!B6-1)*100</f>
        <v>-3.1167683248567446E-2</v>
      </c>
      <c r="D6" s="38">
        <v>24950.551184722855</v>
      </c>
      <c r="E6" s="49">
        <f>(D6/'2002'!D6-1)*100</f>
        <v>-1.22264274697238</v>
      </c>
      <c r="F6" s="38">
        <v>148883.80816498128</v>
      </c>
      <c r="G6" s="49">
        <f>(F6/'2002'!F6-1)*100</f>
        <v>0.32033494933447759</v>
      </c>
    </row>
    <row r="7" spans="1:256" ht="13.5" customHeight="1" x14ac:dyDescent="0.25">
      <c r="A7" s="20" t="s">
        <v>6</v>
      </c>
      <c r="B7" s="39">
        <v>9928.9132149662491</v>
      </c>
      <c r="C7" s="53">
        <f>(B7/'2002'!B7-1)*100</f>
        <v>-0.90519899703964679</v>
      </c>
      <c r="D7" s="39">
        <v>20361.709431325395</v>
      </c>
      <c r="E7" s="53">
        <f>(D7/'2002'!D7-1)*100</f>
        <v>-2.1293441771821242</v>
      </c>
      <c r="F7" s="39">
        <v>118990.44232554964</v>
      </c>
      <c r="G7" s="53">
        <f>(F7/'2002'!F7-1)*100</f>
        <v>0.130915031784129</v>
      </c>
    </row>
    <row r="8" spans="1:256" ht="13.5" customHeight="1" x14ac:dyDescent="0.25">
      <c r="A8" s="22" t="s">
        <v>7</v>
      </c>
      <c r="B8" s="39">
        <v>2956.97180156587</v>
      </c>
      <c r="C8" s="53">
        <f>(B8/'2002'!B8-1)*100</f>
        <v>-0.29843755972126518</v>
      </c>
      <c r="D8" s="39">
        <v>5358.3029138787188</v>
      </c>
      <c r="E8" s="53">
        <f>(D8/'2002'!D8-1)*100</f>
        <v>-1.8872921951426758</v>
      </c>
      <c r="F8" s="39">
        <v>33915.830695746117</v>
      </c>
      <c r="G8" s="53">
        <f>(F8/'2002'!F8-1)*100</f>
        <v>-4.4407268889825602</v>
      </c>
    </row>
    <row r="9" spans="1:256" ht="13.5" customHeight="1" x14ac:dyDescent="0.25">
      <c r="A9" s="23" t="s">
        <v>8</v>
      </c>
      <c r="B9" s="39">
        <v>1664.9800662033192</v>
      </c>
      <c r="C9" s="53">
        <f>(B9/'2002'!B9-1)*100</f>
        <v>-1.1950839951594405</v>
      </c>
      <c r="D9" s="39">
        <v>3426.0946280530529</v>
      </c>
      <c r="E9" s="53">
        <f>(D9/'2002'!D9-1)*100</f>
        <v>-3.443814791685551</v>
      </c>
      <c r="F9" s="39">
        <v>31071.026479894015</v>
      </c>
      <c r="G9" s="53">
        <f>(F9/'2002'!F9-1)*100</f>
        <v>-4.5790413548881919</v>
      </c>
    </row>
    <row r="10" spans="1:256" ht="13.5" customHeight="1" x14ac:dyDescent="0.25">
      <c r="A10" s="22" t="s">
        <v>9</v>
      </c>
      <c r="B10" s="39">
        <v>1962.1662042219318</v>
      </c>
      <c r="C10" s="53">
        <f>(B10/'2002'!B10-1)*100</f>
        <v>3.8602732658006955</v>
      </c>
      <c r="D10" s="39">
        <v>4450.3137074032829</v>
      </c>
      <c r="E10" s="53">
        <f>(D10/'2002'!D10-1)*100</f>
        <v>3.9288102665198332</v>
      </c>
      <c r="F10" s="39">
        <v>38666.790140742334</v>
      </c>
      <c r="G10" s="53">
        <f>(F10/'2002'!F10-1)*100</f>
        <v>3.8417188394630042</v>
      </c>
    </row>
    <row r="11" spans="1:256" ht="13.5" customHeight="1" x14ac:dyDescent="0.25">
      <c r="A11" s="22" t="s">
        <v>10</v>
      </c>
      <c r="B11" s="39">
        <v>2934.2101442980079</v>
      </c>
      <c r="C11" s="53">
        <f>(B11/'2002'!B11-1)*100</f>
        <v>-5.9201186244133952</v>
      </c>
      <c r="D11" s="39">
        <v>7188.2626551940393</v>
      </c>
      <c r="E11" s="53">
        <f>(D11/'2002'!D11-1)*100</f>
        <v>-6.9264826012906955</v>
      </c>
      <c r="F11" s="39">
        <v>26873.763663050653</v>
      </c>
      <c r="G11" s="53">
        <f>(F11/'2002'!F11-1)*100</f>
        <v>-0.50071208602116002</v>
      </c>
    </row>
    <row r="12" spans="1:256" ht="13.5" customHeight="1" x14ac:dyDescent="0.25">
      <c r="A12" s="23" t="s">
        <v>11</v>
      </c>
      <c r="B12" s="39">
        <v>473.01202743404224</v>
      </c>
      <c r="C12" s="53">
        <f>(B12/'2002'!B12-1)*100</f>
        <v>-0.26121484230465786</v>
      </c>
      <c r="D12" s="39">
        <v>971.64951999999994</v>
      </c>
      <c r="E12" s="53">
        <f>(D12/'2002'!D12-1)*100</f>
        <v>-0.26121484230465786</v>
      </c>
      <c r="F12" s="39">
        <v>5473.142843354296</v>
      </c>
      <c r="G12" s="53">
        <f>(F12/'2002'!F12-1)*100</f>
        <v>-0.10722271251309978</v>
      </c>
    </row>
    <row r="13" spans="1:256" ht="13.5" customHeight="1" x14ac:dyDescent="0.25">
      <c r="A13" s="23" t="s">
        <v>12</v>
      </c>
      <c r="B13" s="39">
        <v>1432.6463380618443</v>
      </c>
      <c r="C13" s="53">
        <f>(B13/'2002'!B13-1)*100</f>
        <v>-11.830964833729618</v>
      </c>
      <c r="D13" s="39">
        <v>4108.1395538705574</v>
      </c>
      <c r="E13" s="53">
        <f>(D13/'2002'!D13-1)*100</f>
        <v>-11.830964834259284</v>
      </c>
      <c r="F13" s="39">
        <v>7663.8520233564386</v>
      </c>
      <c r="G13" s="53">
        <f>(F13/'2002'!F13-1)*100</f>
        <v>-1.9199548655659426</v>
      </c>
    </row>
    <row r="14" spans="1:256" ht="13.5" customHeight="1" x14ac:dyDescent="0.25">
      <c r="A14" s="22" t="s">
        <v>18</v>
      </c>
      <c r="B14" s="39">
        <v>999.00301348573055</v>
      </c>
      <c r="C14" s="53">
        <f>(B14/'2002'!B14-1)*100</f>
        <v>2.1906477328538454</v>
      </c>
      <c r="D14" s="39">
        <v>1209.5822687706459</v>
      </c>
      <c r="E14" s="53">
        <f>(D14/'2002'!D14-1)*100</f>
        <v>1.1686093860744373</v>
      </c>
      <c r="F14" s="39">
        <v>10559.628159366432</v>
      </c>
      <c r="G14" s="53">
        <f>(F14/'2002'!F14-1)*100</f>
        <v>3.1271956856111061</v>
      </c>
    </row>
    <row r="15" spans="1:256" ht="13.5" customHeight="1" x14ac:dyDescent="0.25">
      <c r="A15" s="22" t="s">
        <v>13</v>
      </c>
      <c r="B15" s="39">
        <v>142.23020261252566</v>
      </c>
      <c r="C15" s="53">
        <f>(B15/'2002'!B15-1)*100</f>
        <v>-1.5126384227186929</v>
      </c>
      <c r="D15" s="39">
        <v>378.83680490329476</v>
      </c>
      <c r="E15" s="53">
        <f>(D15/'2002'!D15-1)*100</f>
        <v>1.8015327351780019</v>
      </c>
      <c r="F15" s="39">
        <v>2611.7004834212344</v>
      </c>
      <c r="G15" s="53">
        <f>(F15/'2002'!F15-1)*100</f>
        <v>2.8235231097107683</v>
      </c>
    </row>
    <row r="16" spans="1:256" ht="13.5" customHeight="1" x14ac:dyDescent="0.25">
      <c r="A16" s="22" t="s">
        <v>14</v>
      </c>
      <c r="B16" s="39">
        <v>628.14546478242517</v>
      </c>
      <c r="C16" s="53">
        <f>(B16/'2002'!B16-1)*100</f>
        <v>-4.0009659863460278E-2</v>
      </c>
      <c r="D16" s="39">
        <v>1326.8911532738166</v>
      </c>
      <c r="E16" s="53">
        <f>(D16/'2002'!D16-1)*100</f>
        <v>-0.74766855333454618</v>
      </c>
      <c r="F16" s="39">
        <v>4758.462232643109</v>
      </c>
      <c r="G16" s="53">
        <f>(F16/'2002'!F16-1)*100</f>
        <v>0.26973820489850642</v>
      </c>
    </row>
    <row r="17" spans="1:8" ht="13.5" customHeight="1" x14ac:dyDescent="0.25">
      <c r="A17" s="22" t="s">
        <v>15</v>
      </c>
      <c r="B17" s="39">
        <v>306.18638399975993</v>
      </c>
      <c r="C17" s="53">
        <f>(B17/'2002'!B17-1)*100</f>
        <v>3.6857206114836893</v>
      </c>
      <c r="D17" s="39">
        <v>449.51992790159517</v>
      </c>
      <c r="E17" s="53">
        <f>(D17/'2002'!D17-1)*100</f>
        <v>3.7145286010385359</v>
      </c>
      <c r="F17" s="39">
        <v>1604.2669505797633</v>
      </c>
      <c r="G17" s="53">
        <f>(F17/'2002'!F17-1)*100</f>
        <v>2.0139985098837077</v>
      </c>
      <c r="H17" s="5"/>
    </row>
    <row r="18" spans="1:8" ht="13.5" customHeight="1" x14ac:dyDescent="0.25">
      <c r="A18" s="20" t="s">
        <v>16</v>
      </c>
      <c r="B18" s="39">
        <v>2900.847700665618</v>
      </c>
      <c r="C18" s="53">
        <f>(B18/'2002'!B18-1)*100</f>
        <v>3.0807675714685123</v>
      </c>
      <c r="D18" s="39">
        <v>4588.8417533974589</v>
      </c>
      <c r="E18" s="53">
        <f>(D18/'2002'!D18-1)*100</f>
        <v>3.0119389741394498</v>
      </c>
      <c r="F18" s="39">
        <v>29893.365839431634</v>
      </c>
      <c r="G18" s="53">
        <f>(F18/'2002'!F18-1)*100</f>
        <v>1.0814780301248605</v>
      </c>
      <c r="H18" s="5"/>
    </row>
    <row r="19" spans="1:8" ht="13.5" customHeight="1" x14ac:dyDescent="0.25">
      <c r="A19" s="26" t="s">
        <v>17</v>
      </c>
      <c r="B19" s="41">
        <v>282.28855240697231</v>
      </c>
      <c r="C19" s="51">
        <f>(B19/'2002'!B19-1)*100</f>
        <v>0.62358259559116558</v>
      </c>
      <c r="D19" s="41">
        <v>8482.4556111515049</v>
      </c>
      <c r="E19" s="51">
        <f>(D19/'2002'!D19-1)*100</f>
        <v>-1.0833331400591839</v>
      </c>
      <c r="F19" s="41">
        <v>1240.9462734332958</v>
      </c>
      <c r="G19" s="51">
        <f>(F19/'2002'!F19-1)*100</f>
        <v>-0.38563384925838218</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24</v>
      </c>
      <c r="B1" s="16"/>
      <c r="C1" s="3"/>
      <c r="D1" s="3"/>
      <c r="E1" s="3"/>
      <c r="F1" s="3"/>
      <c r="G1" s="3" t="s">
        <v>34</v>
      </c>
      <c r="J1" s="8"/>
    </row>
    <row r="2" spans="1:256" ht="28.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13506.714658906556</v>
      </c>
      <c r="C5" s="48">
        <f>(B5/'2003'!B5-1)*100</f>
        <v>3.0099428150399454</v>
      </c>
      <c r="D5" s="37">
        <v>33971.17698236461</v>
      </c>
      <c r="E5" s="48">
        <f>(D5/'2003'!D5-1)*100</f>
        <v>1.6096972365544415</v>
      </c>
      <c r="F5" s="37">
        <v>152360.77385794887</v>
      </c>
      <c r="G5" s="52">
        <f>(F5/'2003'!F5-1)*100</f>
        <v>1.4894408506436863</v>
      </c>
    </row>
    <row r="6" spans="1:256" ht="13.5" customHeight="1" x14ac:dyDescent="0.25">
      <c r="A6" s="17" t="s">
        <v>19</v>
      </c>
      <c r="B6" s="38">
        <v>13201.195984641612</v>
      </c>
      <c r="C6" s="49">
        <f>(B6/'2003'!B6-1)*100</f>
        <v>2.8951051500670344</v>
      </c>
      <c r="D6" s="38">
        <v>25508.066220237513</v>
      </c>
      <c r="E6" s="49">
        <f>(D6/'2003'!D6-1)*100</f>
        <v>2.2344798372872177</v>
      </c>
      <c r="F6" s="38">
        <v>151111.71891623756</v>
      </c>
      <c r="G6" s="49">
        <f>(F6/'2003'!F6-1)*100</f>
        <v>1.4964090311200717</v>
      </c>
    </row>
    <row r="7" spans="1:256" ht="13.5" customHeight="1" x14ac:dyDescent="0.25">
      <c r="A7" s="20" t="s">
        <v>6</v>
      </c>
      <c r="B7" s="39">
        <v>10232.563525590127</v>
      </c>
      <c r="C7" s="53">
        <f>(B7/'2003'!B7-1)*100</f>
        <v>3.058243173746078</v>
      </c>
      <c r="D7" s="39">
        <v>20817.425317963174</v>
      </c>
      <c r="E7" s="53">
        <f>(D7/'2003'!D7-1)*100</f>
        <v>2.2381022977210563</v>
      </c>
      <c r="F7" s="39">
        <v>121053.72255559656</v>
      </c>
      <c r="G7" s="53">
        <f>(F7/'2003'!F7-1)*100</f>
        <v>1.7339882008354346</v>
      </c>
    </row>
    <row r="8" spans="1:256" ht="13.5" customHeight="1" x14ac:dyDescent="0.25">
      <c r="A8" s="22" t="s">
        <v>7</v>
      </c>
      <c r="B8" s="39">
        <v>3035.2244764752522</v>
      </c>
      <c r="C8" s="53">
        <f>(B8/'2003'!B8-1)*100</f>
        <v>2.6463788010404166</v>
      </c>
      <c r="D8" s="39">
        <v>5435.5006370828887</v>
      </c>
      <c r="E8" s="53">
        <f>(D8/'2003'!D8-1)*100</f>
        <v>1.4407121890070318</v>
      </c>
      <c r="F8" s="39">
        <v>33647.212197880341</v>
      </c>
      <c r="G8" s="53">
        <f>(F8/'2003'!F8-1)*100</f>
        <v>-0.79201509252571078</v>
      </c>
    </row>
    <row r="9" spans="1:256" ht="13.5" customHeight="1" x14ac:dyDescent="0.25">
      <c r="A9" s="23" t="s">
        <v>8</v>
      </c>
      <c r="B9" s="39">
        <v>1720.8600923014537</v>
      </c>
      <c r="C9" s="53">
        <f>(B9/'2003'!B9-1)*100</f>
        <v>3.3561979048529089</v>
      </c>
      <c r="D9" s="39">
        <v>3467.0940567845437</v>
      </c>
      <c r="E9" s="53">
        <f>(D9/'2003'!D9-1)*100</f>
        <v>1.1966811539817046</v>
      </c>
      <c r="F9" s="39">
        <v>30828.136364017817</v>
      </c>
      <c r="G9" s="53">
        <f>(F9/'2003'!F9-1)*100</f>
        <v>-0.78172543167626118</v>
      </c>
    </row>
    <row r="10" spans="1:256" ht="13.5" customHeight="1" x14ac:dyDescent="0.25">
      <c r="A10" s="22" t="s">
        <v>9</v>
      </c>
      <c r="B10" s="39">
        <v>2045.2577550212718</v>
      </c>
      <c r="C10" s="53">
        <f>(B10/'2003'!B10-1)*100</f>
        <v>4.2346846368342517</v>
      </c>
      <c r="D10" s="39">
        <v>4640.8230827389416</v>
      </c>
      <c r="E10" s="53">
        <f>(D10/'2003'!D10-1)*100</f>
        <v>4.280807778084017</v>
      </c>
      <c r="F10" s="39">
        <v>40555.649655048634</v>
      </c>
      <c r="G10" s="53">
        <f>(F10/'2003'!F10-1)*100</f>
        <v>4.8849659033788129</v>
      </c>
    </row>
    <row r="11" spans="1:256" ht="13.5" customHeight="1" x14ac:dyDescent="0.25">
      <c r="A11" s="22" t="s">
        <v>10</v>
      </c>
      <c r="B11" s="39">
        <v>2972.4830716006941</v>
      </c>
      <c r="C11" s="53">
        <f>(B11/'2003'!B11-1)*100</f>
        <v>1.3043689926933499</v>
      </c>
      <c r="D11" s="39">
        <v>7261.5876794479609</v>
      </c>
      <c r="E11" s="53">
        <f>(D11/'2003'!D11-1)*100</f>
        <v>1.0200660127651195</v>
      </c>
      <c r="F11" s="39">
        <v>26325.582804517271</v>
      </c>
      <c r="G11" s="53">
        <f>(F11/'2003'!F11-1)*100</f>
        <v>-2.0398365685082243</v>
      </c>
    </row>
    <row r="12" spans="1:256" ht="13.5" customHeight="1" x14ac:dyDescent="0.25">
      <c r="A12" s="23" t="s">
        <v>11</v>
      </c>
      <c r="B12" s="39">
        <v>474.97265291153508</v>
      </c>
      <c r="C12" s="53">
        <f>(B12/'2003'!B12-1)*100</f>
        <v>0.41449801776261008</v>
      </c>
      <c r="D12" s="39">
        <v>975.67698800000005</v>
      </c>
      <c r="E12" s="53">
        <f>(D12/'2003'!D12-1)*100</f>
        <v>0.41449801776263229</v>
      </c>
      <c r="F12" s="39">
        <v>5485.9899732041813</v>
      </c>
      <c r="G12" s="53">
        <f>(F12/'2003'!F12-1)*100</f>
        <v>0.23473039563519649</v>
      </c>
    </row>
    <row r="13" spans="1:256" ht="13.5" customHeight="1" x14ac:dyDescent="0.25">
      <c r="A13" s="23" t="s">
        <v>12</v>
      </c>
      <c r="B13" s="39">
        <v>1414.2610499266475</v>
      </c>
      <c r="C13" s="53">
        <f>(B13/'2003'!B13-1)*100</f>
        <v>-1.2833096101072194</v>
      </c>
      <c r="D13" s="39">
        <v>4055.4194043206157</v>
      </c>
      <c r="E13" s="53">
        <f>(D13/'2003'!D13-1)*100</f>
        <v>-1.2833096066629635</v>
      </c>
      <c r="F13" s="39">
        <v>6879.4027881749298</v>
      </c>
      <c r="G13" s="53">
        <f>(F13/'2003'!F13-1)*100</f>
        <v>-10.235704353252295</v>
      </c>
    </row>
    <row r="14" spans="1:256" ht="13.5" customHeight="1" x14ac:dyDescent="0.25">
      <c r="A14" s="22" t="s">
        <v>18</v>
      </c>
      <c r="B14" s="39">
        <v>1052.1600321365488</v>
      </c>
      <c r="C14" s="53">
        <f>(B14/'2003'!B14-1)*100</f>
        <v>5.3210068371407848</v>
      </c>
      <c r="D14" s="39">
        <v>1263.5747863889267</v>
      </c>
      <c r="E14" s="53">
        <f>(D14/'2003'!D14-1)*100</f>
        <v>4.4637325639004244</v>
      </c>
      <c r="F14" s="39">
        <v>11016.154069698769</v>
      </c>
      <c r="G14" s="53">
        <f>(F14/'2003'!F14-1)*100</f>
        <v>4.3233142629875321</v>
      </c>
    </row>
    <row r="15" spans="1:256" ht="13.5" customHeight="1" x14ac:dyDescent="0.25">
      <c r="A15" s="22" t="s">
        <v>13</v>
      </c>
      <c r="B15" s="39">
        <v>144.01731182936939</v>
      </c>
      <c r="C15" s="53">
        <f>(B15/'2003'!B15-1)*100</f>
        <v>1.256490663739207</v>
      </c>
      <c r="D15" s="39">
        <v>370.05642447798596</v>
      </c>
      <c r="E15" s="53">
        <f>(D15/'2003'!D15-1)*100</f>
        <v>-2.3177210639684698</v>
      </c>
      <c r="F15" s="39">
        <v>2752.7633794600333</v>
      </c>
      <c r="G15" s="53">
        <f>(F15/'2003'!F15-1)*100</f>
        <v>5.4011896438450613</v>
      </c>
    </row>
    <row r="16" spans="1:256" ht="13.5" customHeight="1" x14ac:dyDescent="0.25">
      <c r="A16" s="22" t="s">
        <v>14</v>
      </c>
      <c r="B16" s="39">
        <v>638.47970927186134</v>
      </c>
      <c r="C16" s="53">
        <f>(B16/'2003'!B16-1)*100</f>
        <v>1.6451992522171111</v>
      </c>
      <c r="D16" s="39">
        <v>1339.9895237628207</v>
      </c>
      <c r="E16" s="53">
        <f>(D16/'2003'!D16-1)*100</f>
        <v>0.98714732227180857</v>
      </c>
      <c r="F16" s="39">
        <v>4889.0785266208777</v>
      </c>
      <c r="G16" s="53">
        <f>(F16/'2003'!F16-1)*100</f>
        <v>2.7449265664386102</v>
      </c>
    </row>
    <row r="17" spans="1:8" ht="13.5" customHeight="1" x14ac:dyDescent="0.25">
      <c r="A17" s="22" t="s">
        <v>15</v>
      </c>
      <c r="B17" s="39">
        <v>344.94116925512731</v>
      </c>
      <c r="C17" s="53">
        <f>(B17/'2003'!B17-1)*100</f>
        <v>12.657252993783597</v>
      </c>
      <c r="D17" s="39">
        <v>505.89318406365413</v>
      </c>
      <c r="E17" s="53">
        <f>(D17/'2003'!D17-1)*100</f>
        <v>12.540769087861147</v>
      </c>
      <c r="F17" s="39">
        <v>1867.281922370649</v>
      </c>
      <c r="G17" s="53">
        <f>(F17/'2003'!F17-1)*100</f>
        <v>16.394713591515121</v>
      </c>
      <c r="H17" s="5"/>
    </row>
    <row r="18" spans="1:8" ht="13.5" customHeight="1" x14ac:dyDescent="0.25">
      <c r="A18" s="20" t="s">
        <v>16</v>
      </c>
      <c r="B18" s="39">
        <v>2968.6324590514851</v>
      </c>
      <c r="C18" s="53">
        <f>(B18/'2003'!B18-1)*100</f>
        <v>2.3367224129110076</v>
      </c>
      <c r="D18" s="39">
        <v>4690.6409022743383</v>
      </c>
      <c r="E18" s="53">
        <f>(D18/'2003'!D18-1)*100</f>
        <v>2.2184061762755336</v>
      </c>
      <c r="F18" s="39">
        <v>30057.996360640991</v>
      </c>
      <c r="G18" s="53">
        <f>(F18/'2003'!F18-1)*100</f>
        <v>0.55072594398921648</v>
      </c>
      <c r="H18" s="5"/>
    </row>
    <row r="19" spans="1:8" ht="13.5" customHeight="1" x14ac:dyDescent="0.25">
      <c r="A19" s="26" t="s">
        <v>17</v>
      </c>
      <c r="B19" s="41">
        <v>305.51867426494368</v>
      </c>
      <c r="C19" s="51">
        <f>(B19/'2003'!B19-1)*100</f>
        <v>8.2292114433605299</v>
      </c>
      <c r="D19" s="41">
        <v>8463.1107621270967</v>
      </c>
      <c r="E19" s="51">
        <f>(D19/'2003'!D19-1)*100</f>
        <v>-0.22805717956220217</v>
      </c>
      <c r="F19" s="41">
        <v>1249.0549417113129</v>
      </c>
      <c r="G19" s="51">
        <f>(F19/'2003'!F19-1)*100</f>
        <v>0.6534262160748483</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25</v>
      </c>
      <c r="B1" s="16"/>
      <c r="C1" s="3"/>
      <c r="D1" s="3"/>
      <c r="E1" s="3"/>
      <c r="F1" s="3"/>
      <c r="G1" s="3" t="s">
        <v>34</v>
      </c>
      <c r="J1" s="8"/>
    </row>
    <row r="2" spans="1:256" ht="27.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13942.563912902715</v>
      </c>
      <c r="C5" s="48">
        <f>(B5/'2004'!B5-1)*100</f>
        <v>3.2269079861604544</v>
      </c>
      <c r="D5" s="37">
        <v>34965.971275172851</v>
      </c>
      <c r="E5" s="48">
        <f>(D5/'2004'!D5-1)*100</f>
        <v>2.9283480325826394</v>
      </c>
      <c r="F5" s="37">
        <v>151056.40062010879</v>
      </c>
      <c r="G5" s="52">
        <f>(F5/'2004'!F5-1)*100</f>
        <v>-0.85610830452736986</v>
      </c>
    </row>
    <row r="6" spans="1:256" ht="13.5" customHeight="1" x14ac:dyDescent="0.25">
      <c r="A6" s="17" t="s">
        <v>19</v>
      </c>
      <c r="B6" s="38">
        <v>13616.075638334667</v>
      </c>
      <c r="C6" s="49">
        <f>(B6/'2004'!B6-1)*100</f>
        <v>3.1427429315929345</v>
      </c>
      <c r="D6" s="38">
        <v>26289.015399459837</v>
      </c>
      <c r="E6" s="49">
        <f>(D6/'2004'!D6-1)*100</f>
        <v>3.0615773554905301</v>
      </c>
      <c r="F6" s="38">
        <v>149794.05705239787</v>
      </c>
      <c r="G6" s="49">
        <f>(F6/'2004'!F6-1)*100</f>
        <v>-0.87197860846919273</v>
      </c>
    </row>
    <row r="7" spans="1:256" ht="13.5" customHeight="1" x14ac:dyDescent="0.25">
      <c r="A7" s="20" t="s">
        <v>6</v>
      </c>
      <c r="B7" s="39">
        <v>10589.358269237689</v>
      </c>
      <c r="C7" s="53">
        <f>(B7/'2004'!B7-1)*100</f>
        <v>3.4868558866531396</v>
      </c>
      <c r="D7" s="39">
        <v>21506.73925700556</v>
      </c>
      <c r="E7" s="53">
        <f>(D7/'2004'!D7-1)*100</f>
        <v>3.3112353161540264</v>
      </c>
      <c r="F7" s="39">
        <v>119777.43039888376</v>
      </c>
      <c r="G7" s="53">
        <f>(F7/'2004'!F7-1)*100</f>
        <v>-1.0543188014120131</v>
      </c>
    </row>
    <row r="8" spans="1:256" ht="13.5" customHeight="1" x14ac:dyDescent="0.25">
      <c r="A8" s="22" t="s">
        <v>7</v>
      </c>
      <c r="B8" s="39">
        <v>3178.6978433488998</v>
      </c>
      <c r="C8" s="53">
        <f>(B8/'2004'!B8-1)*100</f>
        <v>4.7269441843807325</v>
      </c>
      <c r="D8" s="39">
        <v>5633.9475930297103</v>
      </c>
      <c r="E8" s="53">
        <f>(D8/'2004'!D8-1)*100</f>
        <v>3.6509416371501624</v>
      </c>
      <c r="F8" s="39">
        <v>33248.614793657151</v>
      </c>
      <c r="G8" s="53">
        <f>(F8/'2004'!F8-1)*100</f>
        <v>-1.1846372349632595</v>
      </c>
    </row>
    <row r="9" spans="1:256" ht="13.5" customHeight="1" x14ac:dyDescent="0.25">
      <c r="A9" s="23" t="s">
        <v>8</v>
      </c>
      <c r="B9" s="39">
        <v>1836.0471848211967</v>
      </c>
      <c r="C9" s="53">
        <f>(B9/'2004'!B9-1)*100</f>
        <v>6.693576836086268</v>
      </c>
      <c r="D9" s="39">
        <v>3613.2293793204308</v>
      </c>
      <c r="E9" s="53">
        <f>(D9/'2004'!D9-1)*100</f>
        <v>4.2149223569497352</v>
      </c>
      <c r="F9" s="39">
        <v>30476.740380179297</v>
      </c>
      <c r="G9" s="53">
        <f>(F9/'2004'!F9-1)*100</f>
        <v>-1.1398547732151099</v>
      </c>
    </row>
    <row r="10" spans="1:256" ht="13.5" customHeight="1" x14ac:dyDescent="0.25">
      <c r="A10" s="22" t="s">
        <v>9</v>
      </c>
      <c r="B10" s="39">
        <v>2043.0996845047011</v>
      </c>
      <c r="C10" s="53">
        <f>(B10/'2004'!B10-1)*100</f>
        <v>-0.10551582123438097</v>
      </c>
      <c r="D10" s="39">
        <v>4638.3332107501601</v>
      </c>
      <c r="E10" s="53">
        <f>(D10/'2004'!D10-1)*100</f>
        <v>-5.3651517077701882E-2</v>
      </c>
      <c r="F10" s="39">
        <v>39155.191962757141</v>
      </c>
      <c r="G10" s="53">
        <f>(F10/'2004'!F10-1)*100</f>
        <v>-3.4531753385860342</v>
      </c>
    </row>
    <row r="11" spans="1:256" ht="13.5" customHeight="1" x14ac:dyDescent="0.25">
      <c r="A11" s="22" t="s">
        <v>10</v>
      </c>
      <c r="B11" s="39">
        <v>3141.4576018813314</v>
      </c>
      <c r="C11" s="53">
        <f>(B11/'2004'!B11-1)*100</f>
        <v>5.6846254868541113</v>
      </c>
      <c r="D11" s="39">
        <v>7665.656271269243</v>
      </c>
      <c r="E11" s="53">
        <f>(D11/'2004'!D11-1)*100</f>
        <v>5.5644661974528331</v>
      </c>
      <c r="F11" s="39">
        <v>26025.423673383619</v>
      </c>
      <c r="G11" s="53">
        <f>(F11/'2004'!F11-1)*100</f>
        <v>-1.1401803840868752</v>
      </c>
    </row>
    <row r="12" spans="1:256" ht="13.5" customHeight="1" x14ac:dyDescent="0.25">
      <c r="A12" s="23" t="s">
        <v>11</v>
      </c>
      <c r="B12" s="39">
        <v>483.8282057628561</v>
      </c>
      <c r="C12" s="53">
        <f>(B12/'2004'!B12-1)*100</f>
        <v>1.8644342568013839</v>
      </c>
      <c r="D12" s="39">
        <v>993.86784399999976</v>
      </c>
      <c r="E12" s="53">
        <f>(D12/'2004'!D12-1)*100</f>
        <v>1.8644342568013617</v>
      </c>
      <c r="F12" s="39">
        <v>5579.4250095660927</v>
      </c>
      <c r="G12" s="53">
        <f>(F12/'2004'!F12-1)*100</f>
        <v>1.70315725727328</v>
      </c>
    </row>
    <row r="13" spans="1:256" ht="13.5" customHeight="1" x14ac:dyDescent="0.25">
      <c r="A13" s="23" t="s">
        <v>12</v>
      </c>
      <c r="B13" s="39">
        <v>1484.8213548430724</v>
      </c>
      <c r="C13" s="53">
        <f>(B13/'2004'!B13-1)*100</f>
        <v>4.9891994777120363</v>
      </c>
      <c r="D13" s="39">
        <v>4257.7523680660861</v>
      </c>
      <c r="E13" s="53">
        <f>(D13/'2004'!D13-1)*100</f>
        <v>4.9891994778618054</v>
      </c>
      <c r="F13" s="39">
        <v>6017.3735685136262</v>
      </c>
      <c r="G13" s="53">
        <f>(F13/'2004'!F13-1)*100</f>
        <v>-12.530582177032191</v>
      </c>
    </row>
    <row r="14" spans="1:256" ht="13.5" customHeight="1" x14ac:dyDescent="0.25">
      <c r="A14" s="22" t="s">
        <v>18</v>
      </c>
      <c r="B14" s="39">
        <v>1046.4064747042739</v>
      </c>
      <c r="C14" s="53">
        <f>(B14/'2004'!B14-1)*100</f>
        <v>-0.54683292051984633</v>
      </c>
      <c r="D14" s="39">
        <v>1264.8175255717988</v>
      </c>
      <c r="E14" s="53">
        <f>(D14/'2004'!D14-1)*100</f>
        <v>9.8351058936807512E-2</v>
      </c>
      <c r="F14" s="39">
        <v>11375.824443490392</v>
      </c>
      <c r="G14" s="53">
        <f>(F14/'2004'!F14-1)*100</f>
        <v>3.2649359433065683</v>
      </c>
    </row>
    <row r="15" spans="1:256" ht="13.5" customHeight="1" x14ac:dyDescent="0.25">
      <c r="A15" s="22" t="s">
        <v>13</v>
      </c>
      <c r="B15" s="39">
        <v>145.62325657812843</v>
      </c>
      <c r="C15" s="53">
        <f>(B15/'2004'!B15-1)*100</f>
        <v>1.115105349738621</v>
      </c>
      <c r="D15" s="39">
        <v>374.22186562305262</v>
      </c>
      <c r="E15" s="53">
        <f>(D15/'2004'!D15-1)*100</f>
        <v>1.1256232481148265</v>
      </c>
      <c r="F15" s="39">
        <v>2923.4794727335152</v>
      </c>
      <c r="G15" s="53">
        <f>(F15/'2004'!F15-1)*100</f>
        <v>6.2016261385665628</v>
      </c>
    </row>
    <row r="16" spans="1:256" ht="13.5" customHeight="1" x14ac:dyDescent="0.25">
      <c r="A16" s="22" t="s">
        <v>14</v>
      </c>
      <c r="B16" s="39">
        <v>668.55922516630289</v>
      </c>
      <c r="C16" s="53">
        <f>(B16/'2004'!B16-1)*100</f>
        <v>4.711115397660004</v>
      </c>
      <c r="D16" s="39">
        <v>1394.0103935380537</v>
      </c>
      <c r="E16" s="53">
        <f>(D16/'2004'!D16-1)*100</f>
        <v>4.0314397103297539</v>
      </c>
      <c r="F16" s="39">
        <v>5051.7657546167875</v>
      </c>
      <c r="G16" s="53">
        <f>(F16/'2004'!F16-1)*100</f>
        <v>3.3275642252437398</v>
      </c>
    </row>
    <row r="17" spans="1:8" ht="13.5" customHeight="1" x14ac:dyDescent="0.25">
      <c r="A17" s="22" t="s">
        <v>15</v>
      </c>
      <c r="B17" s="39">
        <v>365.51418305405014</v>
      </c>
      <c r="C17" s="53">
        <f>(B17/'2004'!B17-1)*100</f>
        <v>5.9642094457291295</v>
      </c>
      <c r="D17" s="39">
        <v>535.75239722353911</v>
      </c>
      <c r="E17" s="53">
        <f>(D17/'2004'!D17-1)*100</f>
        <v>5.9022762315231958</v>
      </c>
      <c r="F17" s="39">
        <v>1997.1302982451539</v>
      </c>
      <c r="G17" s="53">
        <f>(F17/'2004'!F17-1)*100</f>
        <v>6.9538709885678562</v>
      </c>
      <c r="H17" s="5"/>
    </row>
    <row r="18" spans="1:8" ht="13.5" customHeight="1" x14ac:dyDescent="0.25">
      <c r="A18" s="20" t="s">
        <v>16</v>
      </c>
      <c r="B18" s="39">
        <v>3026.7173690969785</v>
      </c>
      <c r="C18" s="53">
        <f>(B18/'2004'!B18-1)*100</f>
        <v>1.9566218063940655</v>
      </c>
      <c r="D18" s="39">
        <v>4782.276142454275</v>
      </c>
      <c r="E18" s="53">
        <f>(D18/'2004'!D18-1)*100</f>
        <v>1.9535761122857709</v>
      </c>
      <c r="F18" s="39">
        <v>30016.626653514108</v>
      </c>
      <c r="G18" s="53">
        <f>(F18/'2004'!F18-1)*100</f>
        <v>-0.13763295008264453</v>
      </c>
      <c r="H18" s="5"/>
    </row>
    <row r="19" spans="1:8" ht="13.5" customHeight="1" x14ac:dyDescent="0.25">
      <c r="A19" s="26" t="s">
        <v>17</v>
      </c>
      <c r="B19" s="41">
        <v>326.48827456804855</v>
      </c>
      <c r="C19" s="51">
        <f>(B19/'2004'!B19-1)*100</f>
        <v>6.8636067348603946</v>
      </c>
      <c r="D19" s="41">
        <v>8676.9558757130108</v>
      </c>
      <c r="E19" s="51">
        <f>(D19/'2004'!D19-1)*100</f>
        <v>2.5267909117163256</v>
      </c>
      <c r="F19" s="41">
        <v>1262.3435677109328</v>
      </c>
      <c r="G19" s="51">
        <f>(F19/'2004'!F19-1)*100</f>
        <v>1.063894433771928</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26</v>
      </c>
      <c r="B1" s="16"/>
      <c r="C1" s="3"/>
      <c r="D1" s="3"/>
      <c r="E1" s="3"/>
      <c r="F1" s="3"/>
      <c r="G1" s="3" t="s">
        <v>34</v>
      </c>
      <c r="J1" s="8"/>
    </row>
    <row r="2" spans="1:256" ht="25.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14757.53005867024</v>
      </c>
      <c r="C5" s="48">
        <f>(B5/'2005'!B5-1)*100</f>
        <v>5.8451670070046369</v>
      </c>
      <c r="D5" s="37">
        <v>36924.791510691153</v>
      </c>
      <c r="E5" s="48">
        <f>(D5/'2005'!D5-1)*100</f>
        <v>5.6020758585623387</v>
      </c>
      <c r="F5" s="37">
        <v>152648.47024139427</v>
      </c>
      <c r="G5" s="52">
        <f>(F5/'2005'!F5-1)*100</f>
        <v>1.0539570748076876</v>
      </c>
    </row>
    <row r="6" spans="1:256" ht="13.5" customHeight="1" x14ac:dyDescent="0.25">
      <c r="A6" s="17" t="s">
        <v>19</v>
      </c>
      <c r="B6" s="38">
        <v>14396.092496060715</v>
      </c>
      <c r="C6" s="49">
        <f>(B6/'2005'!B6-1)*100</f>
        <v>5.7286466265653813</v>
      </c>
      <c r="D6" s="38">
        <v>28010.074470638683</v>
      </c>
      <c r="E6" s="49">
        <f>(D6/'2005'!D6-1)*100</f>
        <v>6.5466851649917945</v>
      </c>
      <c r="F6" s="38">
        <v>151363.67589457397</v>
      </c>
      <c r="G6" s="49">
        <f>(F6/'2005'!F6-1)*100</f>
        <v>1.0478512118989203</v>
      </c>
    </row>
    <row r="7" spans="1:256" ht="13.5" customHeight="1" x14ac:dyDescent="0.25">
      <c r="A7" s="20" t="s">
        <v>6</v>
      </c>
      <c r="B7" s="39">
        <v>11311.168905643452</v>
      </c>
      <c r="C7" s="53">
        <f>(B7/'2005'!B7-1)*100</f>
        <v>6.8163775183869069</v>
      </c>
      <c r="D7" s="39">
        <v>23132.559697432062</v>
      </c>
      <c r="E7" s="53">
        <f>(D7/'2005'!D7-1)*100</f>
        <v>7.5595859558157397</v>
      </c>
      <c r="F7" s="39">
        <v>121361.65193697532</v>
      </c>
      <c r="G7" s="53">
        <f>(F7/'2005'!F7-1)*100</f>
        <v>1.3226377730894523</v>
      </c>
    </row>
    <row r="8" spans="1:256" ht="13.5" customHeight="1" x14ac:dyDescent="0.25">
      <c r="A8" s="22" t="s">
        <v>7</v>
      </c>
      <c r="B8" s="39">
        <v>3383.0235316586695</v>
      </c>
      <c r="C8" s="53">
        <f>(B8/'2005'!B8-1)*100</f>
        <v>6.42796825553269</v>
      </c>
      <c r="D8" s="39">
        <v>6028.1700277204873</v>
      </c>
      <c r="E8" s="53">
        <f>(D8/'2005'!D8-1)*100</f>
        <v>6.997268401617851</v>
      </c>
      <c r="F8" s="39">
        <v>33486.296535501111</v>
      </c>
      <c r="G8" s="53">
        <f>(F8/'2005'!F8-1)*100</f>
        <v>0.71486208769606652</v>
      </c>
    </row>
    <row r="9" spans="1:256" ht="13.5" customHeight="1" x14ac:dyDescent="0.25">
      <c r="A9" s="23" t="s">
        <v>8</v>
      </c>
      <c r="B9" s="39">
        <v>1996.4962209495611</v>
      </c>
      <c r="C9" s="53">
        <f>(B9/'2005'!B9-1)*100</f>
        <v>8.7388296692380472</v>
      </c>
      <c r="D9" s="39">
        <v>3938.4522696717709</v>
      </c>
      <c r="E9" s="53">
        <f>(D9/'2005'!D9-1)*100</f>
        <v>9.0008924485305499</v>
      </c>
      <c r="F9" s="39">
        <v>30599.177844421076</v>
      </c>
      <c r="G9" s="53">
        <f>(F9/'2005'!F9-1)*100</f>
        <v>0.40174068064511292</v>
      </c>
    </row>
    <row r="10" spans="1:256" ht="13.5" customHeight="1" x14ac:dyDescent="0.25">
      <c r="A10" s="22" t="s">
        <v>9</v>
      </c>
      <c r="B10" s="39">
        <v>2108.5608956062233</v>
      </c>
      <c r="C10" s="53">
        <f>(B10/'2005'!B10-1)*100</f>
        <v>3.2040145470137338</v>
      </c>
      <c r="D10" s="39">
        <v>4786.3229240724904</v>
      </c>
      <c r="E10" s="53">
        <f>(D10/'2005'!D10-1)*100</f>
        <v>3.1905796025895272</v>
      </c>
      <c r="F10" s="39">
        <v>39067.014712993885</v>
      </c>
      <c r="G10" s="53">
        <f>(F10/'2005'!F10-1)*100</f>
        <v>-0.22519938057544708</v>
      </c>
    </row>
    <row r="11" spans="1:256" ht="13.5" customHeight="1" x14ac:dyDescent="0.25">
      <c r="A11" s="22" t="s">
        <v>10</v>
      </c>
      <c r="B11" s="39">
        <v>3437.836097209567</v>
      </c>
      <c r="C11" s="53">
        <f>(B11/'2005'!B11-1)*100</f>
        <v>9.4344260814070111</v>
      </c>
      <c r="D11" s="39">
        <v>8506.0488593660903</v>
      </c>
      <c r="E11" s="53">
        <f>(D11/'2005'!D11-1)*100</f>
        <v>10.963087286428763</v>
      </c>
      <c r="F11" s="39">
        <v>26212.149320999244</v>
      </c>
      <c r="G11" s="53">
        <f>(F11/'2005'!F11-1)*100</f>
        <v>0.71747399757642327</v>
      </c>
    </row>
    <row r="12" spans="1:256" ht="13.5" customHeight="1" x14ac:dyDescent="0.25">
      <c r="A12" s="23" t="s">
        <v>11</v>
      </c>
      <c r="B12" s="39">
        <v>483.5699668207231</v>
      </c>
      <c r="C12" s="53">
        <f>(B12/'2005'!B12-1)*100</f>
        <v>-5.3374098297109818E-2</v>
      </c>
      <c r="D12" s="39">
        <v>993.33737599999972</v>
      </c>
      <c r="E12" s="53">
        <f>(D12/'2005'!D12-1)*100</f>
        <v>-5.337409829712092E-2</v>
      </c>
      <c r="F12" s="39">
        <v>5555.5761373251771</v>
      </c>
      <c r="G12" s="53">
        <f>(F12/'2005'!F12-1)*100</f>
        <v>-0.42744318993491737</v>
      </c>
    </row>
    <row r="13" spans="1:256" ht="13.5" customHeight="1" x14ac:dyDescent="0.25">
      <c r="A13" s="23" t="s">
        <v>12</v>
      </c>
      <c r="B13" s="39">
        <v>1744.863700531173</v>
      </c>
      <c r="C13" s="53">
        <f>(B13/'2005'!B13-1)*100</f>
        <v>17.513375924983499</v>
      </c>
      <c r="D13" s="39">
        <v>5003.4285461618692</v>
      </c>
      <c r="E13" s="53">
        <f>(D13/'2005'!D13-1)*100</f>
        <v>17.513375923139396</v>
      </c>
      <c r="F13" s="39">
        <v>5913.5044157437987</v>
      </c>
      <c r="G13" s="53">
        <f>(F13/'2005'!F13-1)*100</f>
        <v>-1.7261543028229243</v>
      </c>
    </row>
    <row r="14" spans="1:256" ht="13.5" customHeight="1" x14ac:dyDescent="0.25">
      <c r="A14" s="22" t="s">
        <v>18</v>
      </c>
      <c r="B14" s="39">
        <v>1088.8887936038966</v>
      </c>
      <c r="C14" s="53">
        <f>(B14/'2005'!B14-1)*100</f>
        <v>4.0598295143031038</v>
      </c>
      <c r="D14" s="39">
        <v>1317.9165734477926</v>
      </c>
      <c r="E14" s="53">
        <f>(D14/'2005'!D14-1)*100</f>
        <v>4.1981587701347634</v>
      </c>
      <c r="F14" s="39">
        <v>11917.977155250659</v>
      </c>
      <c r="G14" s="53">
        <f>(F14/'2005'!F14-1)*100</f>
        <v>4.7658322651990659</v>
      </c>
    </row>
    <row r="15" spans="1:256" ht="13.5" customHeight="1" x14ac:dyDescent="0.25">
      <c r="A15" s="22" t="s">
        <v>13</v>
      </c>
      <c r="B15" s="39">
        <v>149.72424512008013</v>
      </c>
      <c r="C15" s="53">
        <f>(B15/'2005'!B15-1)*100</f>
        <v>2.8161631859616287</v>
      </c>
      <c r="D15" s="39">
        <v>385.56501019968954</v>
      </c>
      <c r="E15" s="53">
        <f>(D15/'2005'!D15-1)*100</f>
        <v>3.0311282206215706</v>
      </c>
      <c r="F15" s="39">
        <v>3095.0286671091094</v>
      </c>
      <c r="G15" s="53">
        <f>(F15/'2005'!F15-1)*100</f>
        <v>5.8679801235338225</v>
      </c>
    </row>
    <row r="16" spans="1:256" ht="13.5" customHeight="1" x14ac:dyDescent="0.25">
      <c r="A16" s="22" t="s">
        <v>14</v>
      </c>
      <c r="B16" s="39">
        <v>700.18737248331695</v>
      </c>
      <c r="C16" s="53">
        <f>(B16/'2005'!B16-1)*100</f>
        <v>4.7307921462225844</v>
      </c>
      <c r="D16" s="39">
        <v>1458.3345206210599</v>
      </c>
      <c r="E16" s="53">
        <f>(D16/'2005'!D16-1)*100</f>
        <v>4.6143219147562586</v>
      </c>
      <c r="F16" s="39">
        <v>5238.129511852193</v>
      </c>
      <c r="G16" s="53">
        <f>(F16/'2005'!F16-1)*100</f>
        <v>3.6890815268916244</v>
      </c>
    </row>
    <row r="17" spans="1:8" ht="13.5" customHeight="1" x14ac:dyDescent="0.25">
      <c r="A17" s="22" t="s">
        <v>15</v>
      </c>
      <c r="B17" s="39">
        <v>442.94796996169873</v>
      </c>
      <c r="C17" s="53">
        <f>(B17/'2005'!B17-1)*100</f>
        <v>21.184892542514035</v>
      </c>
      <c r="D17" s="39">
        <v>650.20178200444661</v>
      </c>
      <c r="E17" s="53">
        <f>(D17/'2005'!D17-1)*100</f>
        <v>21.36236540872709</v>
      </c>
      <c r="F17" s="39">
        <v>2345.056033269112</v>
      </c>
      <c r="G17" s="53">
        <f>(F17/'2005'!F17-1)*100</f>
        <v>17.421283695394084</v>
      </c>
      <c r="H17" s="5"/>
    </row>
    <row r="18" spans="1:8" ht="13.5" customHeight="1" x14ac:dyDescent="0.25">
      <c r="A18" s="20" t="s">
        <v>16</v>
      </c>
      <c r="B18" s="39">
        <v>3084.9235904172629</v>
      </c>
      <c r="C18" s="53">
        <f>(B18/'2005'!B18-1)*100</f>
        <v>1.9230808239505404</v>
      </c>
      <c r="D18" s="39">
        <v>4877.5147732066225</v>
      </c>
      <c r="E18" s="53">
        <f>(D18/'2005'!D18-1)*100</f>
        <v>1.991491664541778</v>
      </c>
      <c r="F18" s="39">
        <v>30002.023957598656</v>
      </c>
      <c r="G18" s="53">
        <f>(F18/'2005'!F18-1)*100</f>
        <v>-4.86486908872652E-2</v>
      </c>
      <c r="H18" s="5"/>
    </row>
    <row r="19" spans="1:8" ht="13.5" customHeight="1" x14ac:dyDescent="0.25">
      <c r="A19" s="26" t="s">
        <v>17</v>
      </c>
      <c r="B19" s="41">
        <v>361.43756260952415</v>
      </c>
      <c r="C19" s="51">
        <f>(B19/'2005'!B19-1)*100</f>
        <v>10.704607412843337</v>
      </c>
      <c r="D19" s="41">
        <v>8914.7170400524683</v>
      </c>
      <c r="E19" s="51">
        <f>(D19/'2005'!D19-1)*100</f>
        <v>2.7401449050231674</v>
      </c>
      <c r="F19" s="41">
        <v>1284.7943468203052</v>
      </c>
      <c r="G19" s="51">
        <f>(F19/'2005'!F19-1)*100</f>
        <v>1.778499901582542</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27</v>
      </c>
      <c r="B1" s="16"/>
      <c r="C1" s="3"/>
      <c r="D1" s="3"/>
      <c r="E1" s="3"/>
      <c r="F1" s="3"/>
      <c r="G1" s="3" t="s">
        <v>34</v>
      </c>
      <c r="J1" s="8"/>
    </row>
    <row r="2" spans="1:256" ht="27"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15634.642352505751</v>
      </c>
      <c r="C5" s="48">
        <f>(B5/'2006'!B5-1)*100</f>
        <v>5.9434898004506964</v>
      </c>
      <c r="D5" s="37">
        <v>38563.430011614575</v>
      </c>
      <c r="E5" s="48">
        <f>(D5/'2006'!D5-1)*100</f>
        <v>4.4377731975791201</v>
      </c>
      <c r="F5" s="37">
        <v>157572.93960591347</v>
      </c>
      <c r="G5" s="52">
        <f>(F5/'2006'!F5-1)*100</f>
        <v>3.2260194659872843</v>
      </c>
    </row>
    <row r="6" spans="1:256" ht="13.5" customHeight="1" x14ac:dyDescent="0.25">
      <c r="A6" s="17" t="s">
        <v>19</v>
      </c>
      <c r="B6" s="38">
        <v>15241.684682205361</v>
      </c>
      <c r="C6" s="49">
        <f>(B6/'2006'!B6-1)*100</f>
        <v>5.8737618306914152</v>
      </c>
      <c r="D6" s="38">
        <v>29424.20161076403</v>
      </c>
      <c r="E6" s="49">
        <f>(D6/'2006'!D6-1)*100</f>
        <v>5.0486375593456367</v>
      </c>
      <c r="F6" s="38">
        <v>156239.95855102682</v>
      </c>
      <c r="G6" s="49">
        <f>(F6/'2006'!F6-1)*100</f>
        <v>3.2215672800185002</v>
      </c>
    </row>
    <row r="7" spans="1:256" ht="13.5" customHeight="1" x14ac:dyDescent="0.25">
      <c r="A7" s="20" t="s">
        <v>6</v>
      </c>
      <c r="B7" s="39">
        <v>12054.794857412087</v>
      </c>
      <c r="C7" s="53">
        <f>(B7/'2006'!B7-1)*100</f>
        <v>6.5742626422775841</v>
      </c>
      <c r="D7" s="39">
        <v>24386.43465331163</v>
      </c>
      <c r="E7" s="53">
        <f>(D7/'2006'!D7-1)*100</f>
        <v>5.420390014248011</v>
      </c>
      <c r="F7" s="39">
        <v>125654.92983443337</v>
      </c>
      <c r="G7" s="53">
        <f>(F7/'2006'!F7-1)*100</f>
        <v>3.5375901933895948</v>
      </c>
    </row>
    <row r="8" spans="1:256" ht="13.5" customHeight="1" x14ac:dyDescent="0.25">
      <c r="A8" s="22" t="s">
        <v>7</v>
      </c>
      <c r="B8" s="39">
        <v>3607.8603227142057</v>
      </c>
      <c r="C8" s="53">
        <f>(B8/'2006'!B8-1)*100</f>
        <v>6.6460309528293626</v>
      </c>
      <c r="D8" s="39">
        <v>6466.3066962153143</v>
      </c>
      <c r="E8" s="53">
        <f>(D8/'2006'!D8-1)*100</f>
        <v>7.2681537926113426</v>
      </c>
      <c r="F8" s="39">
        <v>34857.507686053475</v>
      </c>
      <c r="G8" s="53">
        <f>(F8/'2006'!F8-1)*100</f>
        <v>4.0948426443594643</v>
      </c>
    </row>
    <row r="9" spans="1:256" ht="13.5" customHeight="1" x14ac:dyDescent="0.25">
      <c r="A9" s="23" t="s">
        <v>8</v>
      </c>
      <c r="B9" s="39">
        <v>2169.6020280486373</v>
      </c>
      <c r="C9" s="53">
        <f>(B9/'2006'!B9-1)*100</f>
        <v>8.6704800781814093</v>
      </c>
      <c r="D9" s="39">
        <v>4292.1805012956447</v>
      </c>
      <c r="E9" s="53">
        <f>(D9/'2006'!D9-1)*100</f>
        <v>8.9814020179392209</v>
      </c>
      <c r="F9" s="39">
        <v>31812.446851844488</v>
      </c>
      <c r="G9" s="53">
        <f>(F9/'2006'!F9-1)*100</f>
        <v>3.9650379287710757</v>
      </c>
    </row>
    <row r="10" spans="1:256" ht="13.5" customHeight="1" x14ac:dyDescent="0.25">
      <c r="A10" s="22" t="s">
        <v>9</v>
      </c>
      <c r="B10" s="39">
        <v>2276.6770508845316</v>
      </c>
      <c r="C10" s="53">
        <f>(B10/'2006'!B10-1)*100</f>
        <v>7.9730282216949666</v>
      </c>
      <c r="D10" s="39">
        <v>5168.6437761544739</v>
      </c>
      <c r="E10" s="53">
        <f>(D10/'2006'!D10-1)*100</f>
        <v>7.9877780531506959</v>
      </c>
      <c r="F10" s="39">
        <v>40592.816151835119</v>
      </c>
      <c r="G10" s="53">
        <f>(F10/'2006'!F10-1)*100</f>
        <v>3.9056002872257967</v>
      </c>
    </row>
    <row r="11" spans="1:256" ht="13.5" customHeight="1" x14ac:dyDescent="0.25">
      <c r="A11" s="22" t="s">
        <v>10</v>
      </c>
      <c r="B11" s="39">
        <v>3742.3494578136701</v>
      </c>
      <c r="C11" s="53">
        <f>(B11/'2006'!B11-1)*100</f>
        <v>8.8577044394661861</v>
      </c>
      <c r="D11" s="39">
        <v>8838.2870929426372</v>
      </c>
      <c r="E11" s="53">
        <f>(D11/'2006'!D11-1)*100</f>
        <v>3.905905539335297</v>
      </c>
      <c r="F11" s="39">
        <v>27007.887805862611</v>
      </c>
      <c r="G11" s="53">
        <f>(F11/'2006'!F11-1)*100</f>
        <v>3.0357620625405257</v>
      </c>
    </row>
    <row r="12" spans="1:256" ht="13.5" customHeight="1" x14ac:dyDescent="0.25">
      <c r="A12" s="23" t="s">
        <v>11</v>
      </c>
      <c r="B12" s="39">
        <v>506.53280403213978</v>
      </c>
      <c r="C12" s="53">
        <f>(B12/'2006'!B12-1)*100</f>
        <v>4.7486069828504895</v>
      </c>
      <c r="D12" s="39">
        <v>1040.5070639999999</v>
      </c>
      <c r="E12" s="53">
        <f>(D12/'2006'!D12-1)*100</f>
        <v>4.748606982850534</v>
      </c>
      <c r="F12" s="39">
        <v>5475.8424951695933</v>
      </c>
      <c r="G12" s="53">
        <f>(F12/'2006'!F12-1)*100</f>
        <v>-1.4352002417875709</v>
      </c>
    </row>
    <row r="13" spans="1:256" ht="13.5" customHeight="1" x14ac:dyDescent="0.25">
      <c r="A13" s="23" t="s">
        <v>12</v>
      </c>
      <c r="B13" s="39">
        <v>1939.6857245557824</v>
      </c>
      <c r="C13" s="53">
        <f>(B13/'2006'!B13-1)*100</f>
        <v>11.165458022039276</v>
      </c>
      <c r="D13" s="39">
        <v>5562.0842601594813</v>
      </c>
      <c r="E13" s="53">
        <f>(D13/'2006'!D13-1)*100</f>
        <v>11.165458022302666</v>
      </c>
      <c r="F13" s="39">
        <v>6316.3420401787507</v>
      </c>
      <c r="G13" s="53">
        <f>(F13/'2006'!F13-1)*100</f>
        <v>6.8121640927917282</v>
      </c>
    </row>
    <row r="14" spans="1:256" ht="13.5" customHeight="1" x14ac:dyDescent="0.25">
      <c r="A14" s="22" t="s">
        <v>18</v>
      </c>
      <c r="B14" s="39">
        <v>1145.2488498237753</v>
      </c>
      <c r="C14" s="53">
        <f>(B14/'2006'!B14-1)*100</f>
        <v>5.1759239833246706</v>
      </c>
      <c r="D14" s="39">
        <v>1405.4027910503823</v>
      </c>
      <c r="E14" s="53">
        <f>(D14/'2006'!D14-1)*100</f>
        <v>6.6382212171228305</v>
      </c>
      <c r="F14" s="39">
        <v>12610.619795774801</v>
      </c>
      <c r="G14" s="53">
        <f>(F14/'2006'!F14-1)*100</f>
        <v>5.8117466706083309</v>
      </c>
    </row>
    <row r="15" spans="1:256" ht="13.5" customHeight="1" x14ac:dyDescent="0.25">
      <c r="A15" s="22" t="s">
        <v>13</v>
      </c>
      <c r="B15" s="39">
        <v>148.88487896560196</v>
      </c>
      <c r="C15" s="53">
        <f>(B15/'2006'!B15-1)*100</f>
        <v>-0.5606080390019641</v>
      </c>
      <c r="D15" s="39">
        <v>392.57085084636492</v>
      </c>
      <c r="E15" s="53">
        <f>(D15/'2006'!D15-1)*100</f>
        <v>1.8170322672814487</v>
      </c>
      <c r="F15" s="39">
        <v>3216.9031628612993</v>
      </c>
      <c r="G15" s="53">
        <f>(F15/'2006'!F15-1)*100</f>
        <v>3.9377501425867489</v>
      </c>
    </row>
    <row r="16" spans="1:256" ht="13.5" customHeight="1" x14ac:dyDescent="0.25">
      <c r="A16" s="22" t="s">
        <v>14</v>
      </c>
      <c r="B16" s="39">
        <v>733.92130548568264</v>
      </c>
      <c r="C16" s="53">
        <f>(B16/'2006'!B16-1)*100</f>
        <v>4.8178436698627314</v>
      </c>
      <c r="D16" s="39">
        <v>1526.6880532228704</v>
      </c>
      <c r="E16" s="53">
        <f>(D16/'2006'!D16-1)*100</f>
        <v>4.6870955624571442</v>
      </c>
      <c r="F16" s="39">
        <v>5360.4322267222205</v>
      </c>
      <c r="G16" s="53">
        <f>(F16/'2006'!F16-1)*100</f>
        <v>2.334854733799463</v>
      </c>
    </row>
    <row r="17" spans="1:8" ht="13.5" customHeight="1" x14ac:dyDescent="0.25">
      <c r="A17" s="22" t="s">
        <v>15</v>
      </c>
      <c r="B17" s="39">
        <v>399.85299172461737</v>
      </c>
      <c r="C17" s="53">
        <f>(B17/'2006'!B17-1)*100</f>
        <v>-9.7291287373566071</v>
      </c>
      <c r="D17" s="39">
        <v>588.53539287958347</v>
      </c>
      <c r="E17" s="53">
        <f>(D17/'2006'!D17-1)*100</f>
        <v>-9.4841925739971966</v>
      </c>
      <c r="F17" s="39">
        <v>2008.7630053238197</v>
      </c>
      <c r="G17" s="53">
        <f>(F17/'2006'!F17-1)*100</f>
        <v>-14.340511406735345</v>
      </c>
      <c r="H17" s="5"/>
    </row>
    <row r="18" spans="1:8" ht="13.5" customHeight="1" x14ac:dyDescent="0.25">
      <c r="A18" s="20" t="s">
        <v>16</v>
      </c>
      <c r="B18" s="39">
        <v>3186.8898247932739</v>
      </c>
      <c r="C18" s="53">
        <f>(B18/'2006'!B18-1)*100</f>
        <v>3.3053082641252507</v>
      </c>
      <c r="D18" s="39">
        <v>5037.7669574523998</v>
      </c>
      <c r="E18" s="53">
        <f>(D18/'2006'!D18-1)*100</f>
        <v>3.2855294488513209</v>
      </c>
      <c r="F18" s="39">
        <v>30585.028716593461</v>
      </c>
      <c r="G18" s="53">
        <f>(F18/'2006'!F18-1)*100</f>
        <v>1.9432180969482404</v>
      </c>
      <c r="H18" s="5"/>
    </row>
    <row r="19" spans="1:8" ht="13.5" customHeight="1" x14ac:dyDescent="0.25">
      <c r="A19" s="26" t="s">
        <v>17</v>
      </c>
      <c r="B19" s="41">
        <v>392.95767030038888</v>
      </c>
      <c r="C19" s="51">
        <f>(B19/'2006'!B19-1)*100</f>
        <v>8.7207614679820189</v>
      </c>
      <c r="D19" s="41">
        <v>9139.2284008505467</v>
      </c>
      <c r="E19" s="51">
        <f>(D19/'2006'!D19-1)*100</f>
        <v>2.5184350752736506</v>
      </c>
      <c r="F19" s="41">
        <v>1332.9810548866544</v>
      </c>
      <c r="G19" s="51">
        <f>(F19/'2006'!F19-1)*100</f>
        <v>3.7505386123160456</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28</v>
      </c>
      <c r="B1" s="16"/>
      <c r="C1" s="3"/>
      <c r="D1" s="3"/>
      <c r="E1" s="3"/>
      <c r="F1" s="3"/>
      <c r="G1" s="3" t="s">
        <v>34</v>
      </c>
      <c r="J1" s="8"/>
    </row>
    <row r="2" spans="1:256" ht="29.2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16898.559251970502</v>
      </c>
      <c r="C5" s="48">
        <f>(B5/'2007'!B5-1)*100</f>
        <v>8.0840793858145688</v>
      </c>
      <c r="D5" s="37">
        <v>41983.549434977125</v>
      </c>
      <c r="E5" s="48">
        <f>(D5/'2007'!D5-1)*100</f>
        <v>8.8688154096574721</v>
      </c>
      <c r="F5" s="37">
        <v>163595.16308968887</v>
      </c>
      <c r="G5" s="52">
        <f>(F5/'2007'!F5-1)*100</f>
        <v>3.8218640198227183</v>
      </c>
    </row>
    <row r="6" spans="1:256" ht="13.5" customHeight="1" x14ac:dyDescent="0.25">
      <c r="A6" s="17" t="s">
        <v>19</v>
      </c>
      <c r="B6" s="38">
        <v>16483.265555068407</v>
      </c>
      <c r="C6" s="49">
        <f>(B6/'2007'!B6-1)*100</f>
        <v>8.1459556390940833</v>
      </c>
      <c r="D6" s="38">
        <v>32471.278098884304</v>
      </c>
      <c r="E6" s="49">
        <f>(D6/'2007'!D6-1)*100</f>
        <v>10.355681110496429</v>
      </c>
      <c r="F6" s="38">
        <v>162247.00033488197</v>
      </c>
      <c r="G6" s="49">
        <f>(F6/'2007'!F6-1)*100</f>
        <v>3.8447538258231884</v>
      </c>
    </row>
    <row r="7" spans="1:256" ht="13.5" customHeight="1" x14ac:dyDescent="0.25">
      <c r="A7" s="20" t="s">
        <v>6</v>
      </c>
      <c r="B7" s="39">
        <v>13106.374203730933</v>
      </c>
      <c r="C7" s="53">
        <f>(B7/'2007'!B7-1)*100</f>
        <v>8.7233284245584954</v>
      </c>
      <c r="D7" s="39">
        <v>27137.915947061661</v>
      </c>
      <c r="E7" s="53">
        <f>(D7/'2007'!D7-1)*100</f>
        <v>11.282835448749729</v>
      </c>
      <c r="F7" s="39">
        <v>131046.67216168554</v>
      </c>
      <c r="G7" s="53">
        <f>(F7/'2007'!F7-1)*100</f>
        <v>4.2909118920813505</v>
      </c>
    </row>
    <row r="8" spans="1:256" ht="13.5" customHeight="1" x14ac:dyDescent="0.25">
      <c r="A8" s="22" t="s">
        <v>7</v>
      </c>
      <c r="B8" s="39">
        <v>3872.5284761699786</v>
      </c>
      <c r="C8" s="53">
        <f>(B8/'2007'!B8-1)*100</f>
        <v>7.3358758317079831</v>
      </c>
      <c r="D8" s="39">
        <v>6982.2992379038624</v>
      </c>
      <c r="E8" s="53">
        <f>(D8/'2007'!D8-1)*100</f>
        <v>7.97971030341873</v>
      </c>
      <c r="F8" s="39">
        <v>34388.616714860655</v>
      </c>
      <c r="G8" s="53">
        <f>(F8/'2007'!F8-1)*100</f>
        <v>-1.3451649366785445</v>
      </c>
    </row>
    <row r="9" spans="1:256" ht="13.5" customHeight="1" x14ac:dyDescent="0.25">
      <c r="A9" s="23" t="s">
        <v>8</v>
      </c>
      <c r="B9" s="39">
        <v>2361.4260865007068</v>
      </c>
      <c r="C9" s="53">
        <f>(B9/'2007'!B9-1)*100</f>
        <v>8.8414398572717943</v>
      </c>
      <c r="D9" s="39">
        <v>4691.4852285435318</v>
      </c>
      <c r="E9" s="53">
        <f>(D9/'2007'!D9-1)*100</f>
        <v>9.3030739766734492</v>
      </c>
      <c r="F9" s="39">
        <v>31157.599145429453</v>
      </c>
      <c r="G9" s="53">
        <f>(F9/'2007'!F9-1)*100</f>
        <v>-2.058463812811262</v>
      </c>
    </row>
    <row r="10" spans="1:256" ht="13.5" customHeight="1" x14ac:dyDescent="0.25">
      <c r="A10" s="22" t="s">
        <v>9</v>
      </c>
      <c r="B10" s="39">
        <v>2611.1048116506058</v>
      </c>
      <c r="C10" s="53">
        <f>(B10/'2007'!B10-1)*100</f>
        <v>14.689292916452201</v>
      </c>
      <c r="D10" s="39">
        <v>5928.6931761682399</v>
      </c>
      <c r="E10" s="53">
        <f>(D10/'2007'!D10-1)*100</f>
        <v>14.70500643747692</v>
      </c>
      <c r="F10" s="39">
        <v>44328.650232976885</v>
      </c>
      <c r="G10" s="53">
        <f>(F10/'2007'!F10-1)*100</f>
        <v>9.2031902077650543</v>
      </c>
    </row>
    <row r="11" spans="1:256" ht="13.5" customHeight="1" x14ac:dyDescent="0.25">
      <c r="A11" s="22" t="s">
        <v>10</v>
      </c>
      <c r="B11" s="39">
        <v>4084.8840231862409</v>
      </c>
      <c r="C11" s="53">
        <f>(B11/'2007'!B11-1)*100</f>
        <v>9.1529283738425615</v>
      </c>
      <c r="D11" s="39">
        <v>10216.789675362545</v>
      </c>
      <c r="E11" s="53">
        <f>(D11/'2007'!D11-1)*100</f>
        <v>15.596942800383129</v>
      </c>
      <c r="F11" s="39">
        <v>28175.75437446079</v>
      </c>
      <c r="G11" s="53">
        <f>(F11/'2007'!F11-1)*100</f>
        <v>4.324168468830325</v>
      </c>
    </row>
    <row r="12" spans="1:256" ht="13.5" customHeight="1" x14ac:dyDescent="0.25">
      <c r="A12" s="23" t="s">
        <v>11</v>
      </c>
      <c r="B12" s="39">
        <v>517.46160177790841</v>
      </c>
      <c r="C12" s="53">
        <f>(B12/'2007'!B12-1)*100</f>
        <v>2.1575695905126757</v>
      </c>
      <c r="D12" s="39">
        <v>1062.9567280000001</v>
      </c>
      <c r="E12" s="53">
        <f>(D12/'2007'!D12-1)*100</f>
        <v>2.1575695905126757</v>
      </c>
      <c r="F12" s="39">
        <v>5480.249402232741</v>
      </c>
      <c r="G12" s="53">
        <f>(F12/'2007'!F12-1)*100</f>
        <v>8.0479069057126651E-2</v>
      </c>
    </row>
    <row r="13" spans="1:256" ht="13.5" customHeight="1" x14ac:dyDescent="0.25">
      <c r="A13" s="23" t="s">
        <v>12</v>
      </c>
      <c r="B13" s="39">
        <v>2169.4739456150337</v>
      </c>
      <c r="C13" s="53">
        <f>(B13/'2007'!B13-1)*100</f>
        <v>11.846672796020918</v>
      </c>
      <c r="D13" s="39">
        <v>6221.0061830971299</v>
      </c>
      <c r="E13" s="53">
        <f>(D13/'2007'!D13-1)*100</f>
        <v>11.846672795977309</v>
      </c>
      <c r="F13" s="39">
        <v>6863.5119614053428</v>
      </c>
      <c r="G13" s="53">
        <f>(F13/'2007'!F13-1)*100</f>
        <v>8.6627658500125762</v>
      </c>
    </row>
    <row r="14" spans="1:256" ht="13.5" customHeight="1" x14ac:dyDescent="0.25">
      <c r="A14" s="22" t="s">
        <v>18</v>
      </c>
      <c r="B14" s="39">
        <v>1219.6441531469295</v>
      </c>
      <c r="C14" s="53">
        <f>(B14/'2007'!B14-1)*100</f>
        <v>6.4959945897000271</v>
      </c>
      <c r="D14" s="39">
        <v>1422.8329083060962</v>
      </c>
      <c r="E14" s="53">
        <f>(D14/'2007'!D14-1)*100</f>
        <v>1.2402221887354292</v>
      </c>
      <c r="F14" s="39">
        <v>13450.183829101767</v>
      </c>
      <c r="G14" s="53">
        <f>(F14/'2007'!F14-1)*100</f>
        <v>6.6575953198451332</v>
      </c>
    </row>
    <row r="15" spans="1:256" ht="13.5" customHeight="1" x14ac:dyDescent="0.25">
      <c r="A15" s="22" t="s">
        <v>13</v>
      </c>
      <c r="B15" s="39">
        <v>148.91805278365072</v>
      </c>
      <c r="C15" s="53">
        <f>(B15/'2007'!B15-1)*100</f>
        <v>2.2281522663170072E-2</v>
      </c>
      <c r="D15" s="39">
        <v>399.56764234372434</v>
      </c>
      <c r="E15" s="53">
        <f>(D15/'2007'!D15-1)*100</f>
        <v>1.7823003114659786</v>
      </c>
      <c r="F15" s="39">
        <v>3303.7641099403854</v>
      </c>
      <c r="G15" s="53">
        <f>(F15/'2007'!F15-1)*100</f>
        <v>2.7001418035172309</v>
      </c>
    </row>
    <row r="16" spans="1:256" ht="13.5" customHeight="1" x14ac:dyDescent="0.25">
      <c r="A16" s="22" t="s">
        <v>14</v>
      </c>
      <c r="B16" s="39">
        <v>773.59486960796062</v>
      </c>
      <c r="C16" s="53">
        <f>(B16/'2007'!B16-1)*100</f>
        <v>5.4056972901234124</v>
      </c>
      <c r="D16" s="39">
        <v>1607.072959983479</v>
      </c>
      <c r="E16" s="53">
        <f>(D16/'2007'!D16-1)*100</f>
        <v>5.2653131457283786</v>
      </c>
      <c r="F16" s="39">
        <v>5431.5287048820737</v>
      </c>
      <c r="G16" s="53">
        <f>(F16/'2007'!F16-1)*100</f>
        <v>1.3263198778156626</v>
      </c>
    </row>
    <row r="17" spans="1:8" ht="13.5" customHeight="1" x14ac:dyDescent="0.25">
      <c r="A17" s="22" t="s">
        <v>15</v>
      </c>
      <c r="B17" s="39">
        <v>395.69981718556431</v>
      </c>
      <c r="C17" s="53">
        <f>(B17/'2007'!B17-1)*100</f>
        <v>-1.0386753694501261</v>
      </c>
      <c r="D17" s="39">
        <v>580.66034699371778</v>
      </c>
      <c r="E17" s="53">
        <f>(D17/'2007'!D17-1)*100</f>
        <v>-1.3380751576102634</v>
      </c>
      <c r="F17" s="39">
        <v>1968.1741954629845</v>
      </c>
      <c r="G17" s="53">
        <f>(F17/'2007'!F17-1)*100</f>
        <v>-2.0205872844762052</v>
      </c>
      <c r="H17" s="5"/>
    </row>
    <row r="18" spans="1:8" ht="13.5" customHeight="1" x14ac:dyDescent="0.25">
      <c r="A18" s="20" t="s">
        <v>16</v>
      </c>
      <c r="B18" s="39">
        <v>3376.8913513374719</v>
      </c>
      <c r="C18" s="53">
        <f>(B18/'2007'!B18-1)*100</f>
        <v>5.9619734910830502</v>
      </c>
      <c r="D18" s="39">
        <v>5333.3621518226437</v>
      </c>
      <c r="E18" s="53">
        <f>(D18/'2007'!D18-1)*100</f>
        <v>5.8675837303860945</v>
      </c>
      <c r="F18" s="39">
        <v>31200.328173196431</v>
      </c>
      <c r="G18" s="53">
        <f>(F18/'2007'!F18-1)*100</f>
        <v>2.011766810175164</v>
      </c>
      <c r="H18" s="5"/>
    </row>
    <row r="19" spans="1:8" ht="13.5" customHeight="1" x14ac:dyDescent="0.25">
      <c r="A19" s="26" t="s">
        <v>17</v>
      </c>
      <c r="B19" s="41">
        <v>415.29369690209592</v>
      </c>
      <c r="C19" s="51">
        <f>(B19/'2007'!B19-1)*100</f>
        <v>5.6840795561091007</v>
      </c>
      <c r="D19" s="41">
        <v>9512.2713360928228</v>
      </c>
      <c r="E19" s="51">
        <f>(D19/'2007'!D19-1)*100</f>
        <v>4.0817771356667087</v>
      </c>
      <c r="F19" s="41">
        <v>1348.1627548068932</v>
      </c>
      <c r="G19" s="51">
        <f>(F19/'2007'!F19-1)*100</f>
        <v>1.138928408965989</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Normal="100" workbookViewId="0">
      <selection activeCell="A3" sqref="A3"/>
    </sheetView>
  </sheetViews>
  <sheetFormatPr baseColWidth="10" defaultRowHeight="12.6" customHeight="1" x14ac:dyDescent="0.25"/>
  <cols>
    <col min="1" max="1" width="34.42578125" style="2" customWidth="1"/>
    <col min="2" max="2" width="14.28515625" style="2" customWidth="1"/>
    <col min="3" max="3" width="9.42578125" style="2" customWidth="1"/>
    <col min="4" max="4" width="14.28515625" style="2" customWidth="1"/>
    <col min="5" max="5" width="9.42578125" style="2" customWidth="1"/>
    <col min="6" max="6" width="14.5703125" style="2" customWidth="1"/>
    <col min="7" max="7" width="9.42578125" style="2" customWidth="1"/>
    <col min="8" max="12" width="8.28515625" style="2" customWidth="1"/>
    <col min="13" max="14" width="8.85546875" style="2" customWidth="1"/>
    <col min="15" max="16384" width="11.42578125" style="2"/>
  </cols>
  <sheetData>
    <row r="1" spans="1:256" ht="13.5" customHeight="1" x14ac:dyDescent="0.25">
      <c r="A1" s="1" t="s">
        <v>29</v>
      </c>
      <c r="B1" s="16"/>
      <c r="C1" s="3"/>
      <c r="D1" s="3"/>
      <c r="E1" s="3"/>
      <c r="F1" s="3"/>
      <c r="G1" s="3" t="s">
        <v>34</v>
      </c>
      <c r="J1" s="8"/>
    </row>
    <row r="2" spans="1:256" ht="24.75" customHeight="1" x14ac:dyDescent="0.25">
      <c r="A2" s="65" t="s">
        <v>50</v>
      </c>
      <c r="B2" s="65"/>
      <c r="C2" s="65"/>
      <c r="D2" s="65"/>
      <c r="E2" s="65"/>
      <c r="F2" s="65"/>
      <c r="G2" s="65"/>
      <c r="J2" s="8"/>
    </row>
    <row r="3" spans="1:256" s="6" customFormat="1" ht="12.6" customHeight="1" x14ac:dyDescent="0.25">
      <c r="A3" s="28"/>
      <c r="B3" s="35" t="s">
        <v>20</v>
      </c>
      <c r="C3" s="36"/>
      <c r="D3" s="35" t="s">
        <v>0</v>
      </c>
      <c r="E3" s="36"/>
      <c r="F3" s="35" t="s">
        <v>1</v>
      </c>
      <c r="G3" s="3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43.5" customHeight="1" x14ac:dyDescent="0.25">
      <c r="A4" s="29"/>
      <c r="B4" s="30" t="s">
        <v>2</v>
      </c>
      <c r="C4" s="30" t="s">
        <v>3</v>
      </c>
      <c r="D4" s="30" t="s">
        <v>2</v>
      </c>
      <c r="E4" s="30" t="s">
        <v>3</v>
      </c>
      <c r="F4" s="30" t="s">
        <v>4</v>
      </c>
      <c r="G4" s="3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5" customHeight="1" x14ac:dyDescent="0.25">
      <c r="A5" s="32" t="s">
        <v>5</v>
      </c>
      <c r="B5" s="37">
        <v>16442.054063746371</v>
      </c>
      <c r="C5" s="48">
        <f>(B5/'2008'!B5-1)*100</f>
        <v>-2.7014444333229193</v>
      </c>
      <c r="D5" s="37">
        <v>41147.377104543622</v>
      </c>
      <c r="E5" s="48">
        <f>(D5/'2008'!D5-1)*100</f>
        <v>-1.9916665972431469</v>
      </c>
      <c r="F5" s="37">
        <v>159931.71736764564</v>
      </c>
      <c r="G5" s="52">
        <f>(F5/'2008'!F5-1)*100</f>
        <v>-2.2393362082684498</v>
      </c>
    </row>
    <row r="6" spans="1:256" ht="13.5" customHeight="1" x14ac:dyDescent="0.25">
      <c r="A6" s="17" t="s">
        <v>19</v>
      </c>
      <c r="B6" s="38">
        <v>16064.547466991155</v>
      </c>
      <c r="C6" s="49">
        <f>(B6/'2008'!B6-1)*100</f>
        <v>-2.5402617380540948</v>
      </c>
      <c r="D6" s="38">
        <v>31210.371267240265</v>
      </c>
      <c r="E6" s="49">
        <f>(D6/'2008'!D6-1)*100</f>
        <v>-3.8831450607032414</v>
      </c>
      <c r="F6" s="38">
        <v>158601.40225377731</v>
      </c>
      <c r="G6" s="49">
        <f>(F6/'2008'!F6-1)*100</f>
        <v>-2.2469432862118</v>
      </c>
    </row>
    <row r="7" spans="1:256" ht="13.5" customHeight="1" x14ac:dyDescent="0.25">
      <c r="A7" s="20" t="s">
        <v>6</v>
      </c>
      <c r="B7" s="39">
        <v>12621.567527585425</v>
      </c>
      <c r="C7" s="53">
        <f>(B7/'2008'!B7-1)*100</f>
        <v>-3.6990144536503511</v>
      </c>
      <c r="D7" s="39">
        <v>25786.474650236596</v>
      </c>
      <c r="E7" s="53">
        <f>(D7/'2008'!D7-1)*100</f>
        <v>-4.97990081280133</v>
      </c>
      <c r="F7" s="39">
        <v>127265.97789284194</v>
      </c>
      <c r="G7" s="53">
        <f>(F7/'2008'!F7-1)*100</f>
        <v>-2.8849983036417504</v>
      </c>
    </row>
    <row r="8" spans="1:256" ht="13.5" customHeight="1" x14ac:dyDescent="0.25">
      <c r="A8" s="22" t="s">
        <v>7</v>
      </c>
      <c r="B8" s="39">
        <v>3751.2561852773733</v>
      </c>
      <c r="C8" s="53">
        <f>(B8/'2008'!B8-1)*100</f>
        <v>-3.1316048839632127</v>
      </c>
      <c r="D8" s="39">
        <v>6674.4825311825998</v>
      </c>
      <c r="E8" s="53">
        <f>(D8/'2008'!D8-1)*100</f>
        <v>-4.4085292857438674</v>
      </c>
      <c r="F8" s="39">
        <v>33240.856094696639</v>
      </c>
      <c r="G8" s="53">
        <f>(F8/'2008'!F8-1)*100</f>
        <v>-3.3376178800120893</v>
      </c>
    </row>
    <row r="9" spans="1:256" ht="13.5" customHeight="1" x14ac:dyDescent="0.25">
      <c r="A9" s="23" t="s">
        <v>8</v>
      </c>
      <c r="B9" s="39">
        <v>2170.1580393736599</v>
      </c>
      <c r="C9" s="53">
        <f>(B9/'2008'!B9-1)*100</f>
        <v>-8.0996838402204059</v>
      </c>
      <c r="D9" s="39">
        <v>4291.3657697894014</v>
      </c>
      <c r="E9" s="53">
        <f>(D9/'2008'!D9-1)*100</f>
        <v>-8.528630897519573</v>
      </c>
      <c r="F9" s="39">
        <v>30046.241028607521</v>
      </c>
      <c r="G9" s="53">
        <f>(F9/'2008'!F9-1)*100</f>
        <v>-3.5668926595872175</v>
      </c>
    </row>
    <row r="10" spans="1:256" ht="13.5" customHeight="1" x14ac:dyDescent="0.25">
      <c r="A10" s="22" t="s">
        <v>9</v>
      </c>
      <c r="B10" s="39">
        <v>2440.1018533231513</v>
      </c>
      <c r="C10" s="53">
        <f>(B10/'2008'!B10-1)*100</f>
        <v>-6.549065267868559</v>
      </c>
      <c r="D10" s="39">
        <v>5538.9143075293296</v>
      </c>
      <c r="E10" s="53">
        <f>(D10/'2008'!D10-1)*100</f>
        <v>-6.5744483152833215</v>
      </c>
      <c r="F10" s="39">
        <v>41248.802131049459</v>
      </c>
      <c r="G10" s="53">
        <f>(F10/'2008'!F10-1)*100</f>
        <v>-6.9477597123773212</v>
      </c>
    </row>
    <row r="11" spans="1:256" ht="13.5" customHeight="1" x14ac:dyDescent="0.25">
      <c r="A11" s="22" t="s">
        <v>10</v>
      </c>
      <c r="B11" s="39">
        <v>3849.8779265411999</v>
      </c>
      <c r="C11" s="53">
        <f>(B11/'2008'!B11-1)*100</f>
        <v>-5.7530665573642059</v>
      </c>
      <c r="D11" s="39">
        <v>9470.6237304084261</v>
      </c>
      <c r="E11" s="53">
        <f>(D11/'2008'!D11-1)*100</f>
        <v>-7.3033307786835699</v>
      </c>
      <c r="F11" s="39">
        <v>28404.907830491298</v>
      </c>
      <c r="G11" s="53">
        <f>(F11/'2008'!F11-1)*100</f>
        <v>0.81330016220690915</v>
      </c>
    </row>
    <row r="12" spans="1:256" ht="13.5" customHeight="1" x14ac:dyDescent="0.25">
      <c r="A12" s="23" t="s">
        <v>11</v>
      </c>
      <c r="B12" s="39">
        <v>531.40702846433442</v>
      </c>
      <c r="C12" s="53">
        <f>(B12/'2008'!B12-1)*100</f>
        <v>2.6949684070300073</v>
      </c>
      <c r="D12" s="39">
        <v>1091.6030759999999</v>
      </c>
      <c r="E12" s="53">
        <f>(D12/'2008'!D12-1)*100</f>
        <v>2.6949684070299851</v>
      </c>
      <c r="F12" s="39">
        <v>5459.7213041074638</v>
      </c>
      <c r="G12" s="53">
        <f>(F12/'2008'!F12-1)*100</f>
        <v>-0.37458328295996157</v>
      </c>
    </row>
    <row r="13" spans="1:256" ht="13.5" customHeight="1" x14ac:dyDescent="0.25">
      <c r="A13" s="23" t="s">
        <v>12</v>
      </c>
      <c r="B13" s="39">
        <v>1841.6257630541209</v>
      </c>
      <c r="C13" s="53">
        <f>(B13/'2008'!B13-1)*100</f>
        <v>-15.11187461935477</v>
      </c>
      <c r="D13" s="39">
        <v>5280.8955285843567</v>
      </c>
      <c r="E13" s="53">
        <f>(D13/'2008'!D13-1)*100</f>
        <v>-15.111874620332543</v>
      </c>
      <c r="F13" s="39">
        <v>6718.2398843244382</v>
      </c>
      <c r="G13" s="53">
        <f>(F13/'2008'!F13-1)*100</f>
        <v>-2.1165851811404068</v>
      </c>
    </row>
    <row r="14" spans="1:256" ht="13.5" customHeight="1" x14ac:dyDescent="0.25">
      <c r="A14" s="22" t="s">
        <v>18</v>
      </c>
      <c r="B14" s="39">
        <v>1246.6689286338406</v>
      </c>
      <c r="C14" s="53">
        <f>(B14/'2008'!B14-1)*100</f>
        <v>2.2157918288856271</v>
      </c>
      <c r="D14" s="39">
        <v>1496.8188946400126</v>
      </c>
      <c r="E14" s="53">
        <f>(D14/'2008'!D14-1)*100</f>
        <v>5.1999068830926642</v>
      </c>
      <c r="F14" s="39">
        <v>13601.965067446874</v>
      </c>
      <c r="G14" s="53">
        <f>(F14/'2008'!F14-1)*100</f>
        <v>1.1284696199965971</v>
      </c>
    </row>
    <row r="15" spans="1:256" ht="13.5" customHeight="1" x14ac:dyDescent="0.25">
      <c r="A15" s="22" t="s">
        <v>13</v>
      </c>
      <c r="B15" s="39">
        <v>153.26956762710407</v>
      </c>
      <c r="C15" s="53">
        <f>(B15/'2008'!B15-1)*100</f>
        <v>2.9220868538855083</v>
      </c>
      <c r="D15" s="39">
        <v>402.78731504668229</v>
      </c>
      <c r="E15" s="53">
        <f>(D15/'2008'!D15-1)*100</f>
        <v>0.80578914850875094</v>
      </c>
      <c r="F15" s="39">
        <v>3314.3773509099569</v>
      </c>
      <c r="G15" s="53">
        <f>(F15/'2008'!F15-1)*100</f>
        <v>0.3212469358099268</v>
      </c>
    </row>
    <row r="16" spans="1:256" ht="13.5" customHeight="1" x14ac:dyDescent="0.25">
      <c r="A16" s="22" t="s">
        <v>14</v>
      </c>
      <c r="B16" s="39">
        <v>772.03097781762744</v>
      </c>
      <c r="C16" s="53">
        <f>(B16/'2008'!B16-1)*100</f>
        <v>-0.20215901782359991</v>
      </c>
      <c r="D16" s="39">
        <v>1604.1565853752525</v>
      </c>
      <c r="E16" s="53">
        <f>(D16/'2008'!D16-1)*100</f>
        <v>-0.18147120142302242</v>
      </c>
      <c r="F16" s="39">
        <v>5432.0434766973631</v>
      </c>
      <c r="G16" s="53">
        <f>(F16/'2008'!F16-1)*100</f>
        <v>9.4774757394944231E-3</v>
      </c>
    </row>
    <row r="17" spans="1:8" ht="13.5" customHeight="1" x14ac:dyDescent="0.25">
      <c r="A17" s="22" t="s">
        <v>15</v>
      </c>
      <c r="B17" s="39">
        <v>408.36208836512981</v>
      </c>
      <c r="C17" s="53">
        <f>(B17/'2008'!B17-1)*100</f>
        <v>3.1999689233183304</v>
      </c>
      <c r="D17" s="39">
        <v>598.69128605429296</v>
      </c>
      <c r="E17" s="53">
        <f>(D17/'2008'!D17-1)*100</f>
        <v>3.1052471817522465</v>
      </c>
      <c r="F17" s="39">
        <v>2023.025941550351</v>
      </c>
      <c r="G17" s="53">
        <f>(F17/'2008'!F17-1)*100</f>
        <v>2.786935537200419</v>
      </c>
      <c r="H17" s="5"/>
    </row>
    <row r="18" spans="1:8" ht="13.5" customHeight="1" x14ac:dyDescent="0.25">
      <c r="A18" s="20" t="s">
        <v>16</v>
      </c>
      <c r="B18" s="39">
        <v>3442.9799394057304</v>
      </c>
      <c r="C18" s="53">
        <f>(B18/'2008'!B18-1)*100</f>
        <v>1.9570836367620581</v>
      </c>
      <c r="D18" s="39">
        <v>5423.8966170036701</v>
      </c>
      <c r="E18" s="53">
        <f>(D18/'2008'!D18-1)*100</f>
        <v>1.6975120496943275</v>
      </c>
      <c r="F18" s="39">
        <v>31335.42436093538</v>
      </c>
      <c r="G18" s="53">
        <f>(F18/'2008'!F18-1)*100</f>
        <v>0.43299604731403818</v>
      </c>
      <c r="H18" s="5"/>
    </row>
    <row r="19" spans="1:8" ht="13.5" customHeight="1" x14ac:dyDescent="0.25">
      <c r="A19" s="26" t="s">
        <v>17</v>
      </c>
      <c r="B19" s="41">
        <v>377.50659675521575</v>
      </c>
      <c r="C19" s="51">
        <f>(B19/'2008'!B19-1)*100</f>
        <v>-9.0988860242173004</v>
      </c>
      <c r="D19" s="41">
        <v>9937.0058373033589</v>
      </c>
      <c r="E19" s="51">
        <f>(D19/'2008'!D19-1)*100</f>
        <v>4.4651218011301674</v>
      </c>
      <c r="F19" s="41">
        <v>1330.3151138683181</v>
      </c>
      <c r="G19" s="51">
        <f>(F19/'2008'!F19-1)*100</f>
        <v>-1.3238491328245838</v>
      </c>
    </row>
    <row r="20" spans="1:8" ht="13.5" customHeight="1" x14ac:dyDescent="0.25">
      <c r="A20" s="14" t="s">
        <v>36</v>
      </c>
      <c r="B20" s="14"/>
      <c r="C20" s="14"/>
      <c r="D20" s="14"/>
      <c r="E20" s="14"/>
      <c r="F20" s="14"/>
      <c r="G20" s="14"/>
    </row>
    <row r="21" spans="1:8" ht="13.5" customHeight="1" x14ac:dyDescent="0.25">
      <c r="A21" s="14" t="s">
        <v>39</v>
      </c>
      <c r="B21" s="14"/>
      <c r="C21" s="14"/>
      <c r="D21" s="14"/>
      <c r="E21" s="14"/>
      <c r="F21" s="14"/>
      <c r="G21" s="14"/>
    </row>
    <row r="22" spans="1:8" ht="13.5" customHeight="1" x14ac:dyDescent="0.25">
      <c r="A22" s="14" t="s">
        <v>47</v>
      </c>
    </row>
    <row r="23" spans="1:8" ht="13.5" customHeight="1" x14ac:dyDescent="0.25"/>
    <row r="24" spans="1:8" ht="13.5" customHeight="1" x14ac:dyDescent="0.25"/>
    <row r="25" spans="1:8" ht="13.5" customHeight="1" x14ac:dyDescent="0.25"/>
    <row r="26" spans="1:8" ht="13.5" customHeight="1" x14ac:dyDescent="0.25"/>
    <row r="27" spans="1:8" ht="13.5" customHeight="1" x14ac:dyDescent="0.25"/>
  </sheetData>
  <mergeCells count="1">
    <mergeCell ref="A2:G2"/>
  </mergeCells>
  <pageMargins left="0.7" right="0.7" top="0.78740157499999996" bottom="0.78740157499999996" header="0.3" footer="0.3"/>
  <pageSetup paperSize="9" scale="89"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 Dagdas BFS</dc:creator>
  <cp:lastModifiedBy>Dubosson Valérie BFS</cp:lastModifiedBy>
  <cp:lastPrinted>2016-10-18T09:49:10Z</cp:lastPrinted>
  <dcterms:created xsi:type="dcterms:W3CDTF">1996-10-14T23:33:28Z</dcterms:created>
  <dcterms:modified xsi:type="dcterms:W3CDTF">2020-11-04T07:21:55Z</dcterms:modified>
</cp:coreProperties>
</file>