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buch&amp;CD_ROM\Edition_2021\"/>
    </mc:Choice>
  </mc:AlternateContent>
  <bookViews>
    <workbookView xWindow="0" yWindow="0" windowWidth="25200" windowHeight="11865"/>
  </bookViews>
  <sheets>
    <sheet name="2018-2019" sheetId="16" r:id="rId1"/>
    <sheet name="2017–2018" sheetId="15" r:id="rId2"/>
    <sheet name="2016–2017" sheetId="14" r:id="rId3"/>
    <sheet name="2015–2016" sheetId="13" r:id="rId4"/>
    <sheet name="2014–2015" sheetId="12" r:id="rId5"/>
    <sheet name="2013–2014" sheetId="11" r:id="rId6"/>
    <sheet name="2012–2013" sheetId="10" r:id="rId7"/>
    <sheet name="2011–2012" sheetId="9" r:id="rId8"/>
    <sheet name="2010–2011" sheetId="8" r:id="rId9"/>
    <sheet name="2009–2010" sheetId="7" r:id="rId10"/>
    <sheet name="2008–2009" sheetId="6" r:id="rId11"/>
    <sheet name="2007–2008" sheetId="5" r:id="rId12"/>
    <sheet name="2002–2007" sheetId="3" r:id="rId13"/>
    <sheet name="2001–2006" sheetId="2" r:id="rId14"/>
  </sheets>
  <definedNames>
    <definedName name="_xlnm.Print_Titles" localSheetId="13">'2001–2006'!$1:$7</definedName>
    <definedName name="_xlnm.Print_Titles" localSheetId="12">'2002–2007'!$1:$7</definedName>
    <definedName name="_xlnm.Print_Titles" localSheetId="11">'2007–2008'!$1:$7</definedName>
    <definedName name="_xlnm.Print_Titles" localSheetId="10">'2008–2009'!$1:$7</definedName>
    <definedName name="_xlnm.Print_Titles" localSheetId="9">'2009–2010'!$1:$7</definedName>
    <definedName name="_xlnm.Print_Titles" localSheetId="8">'2010–2011'!$1:$7</definedName>
    <definedName name="_xlnm.Print_Titles" localSheetId="7">'2011–2012'!$1:$7</definedName>
    <definedName name="_xlnm.Print_Titles" localSheetId="6">'2012–2013'!$1:$7</definedName>
    <definedName name="_xlnm.Print_Titles" localSheetId="5">'2013–2014'!$1:$7</definedName>
    <definedName name="_xlnm.Print_Titles" localSheetId="4">'2014–2015'!$1:$7</definedName>
    <definedName name="_xlnm.Print_Titles" localSheetId="3">'2015–2016'!$1:$7</definedName>
    <definedName name="_xlnm.Print_Titles" localSheetId="2">'2016–2017'!$1:$7</definedName>
    <definedName name="_xlnm.Print_Titles" localSheetId="1">'2017–2018'!$1:$7</definedName>
    <definedName name="_xlnm.Print_Titles" localSheetId="0">'2018-2019'!$1:$7</definedName>
    <definedName name="_xlnm.Print_Area" localSheetId="13">'2001–2006'!$A$1:$F$85</definedName>
    <definedName name="_xlnm.Print_Area" localSheetId="12">'2002–2007'!$A$1:$F$85</definedName>
    <definedName name="_xlnm.Print_Area" localSheetId="11">'2007–2008'!$A$1:$E$85</definedName>
    <definedName name="_xlnm.Print_Area" localSheetId="10">'2008–2009'!$A$1:$E$85</definedName>
    <definedName name="_xlnm.Print_Area" localSheetId="9">'2009–2010'!$A$1:$E$86</definedName>
    <definedName name="_xlnm.Print_Area" localSheetId="8">'2010–2011'!$A$1:$E$85</definedName>
    <definedName name="_xlnm.Print_Area" localSheetId="7">'2011–2012'!$A$1:$E$85</definedName>
    <definedName name="_xlnm.Print_Area" localSheetId="6">'2012–2013'!$A$1:$E$85</definedName>
    <definedName name="_xlnm.Print_Area" localSheetId="5">'2013–2014'!$A$1:$E$85</definedName>
    <definedName name="_xlnm.Print_Area" localSheetId="4">'2014–2015'!$A$1:$E$85</definedName>
    <definedName name="_xlnm.Print_Area" localSheetId="3">'2015–2016'!$A$1:$E$85</definedName>
    <definedName name="_xlnm.Print_Area" localSheetId="2">'2016–2017'!$A$1:$E$85</definedName>
    <definedName name="_xlnm.Print_Area" localSheetId="1">'2017–2018'!$A$1:$E$85</definedName>
    <definedName name="_xlnm.Print_Area" localSheetId="0">'2018-2019'!$A$1:$E$85</definedName>
  </definedNames>
  <calcPr calcId="162913"/>
</workbook>
</file>

<file path=xl/calcChain.xml><?xml version="1.0" encoding="utf-8"?>
<calcChain xmlns="http://schemas.openxmlformats.org/spreadsheetml/2006/main">
  <c r="E59" i="16" l="1"/>
  <c r="D59" i="16"/>
  <c r="E79" i="16" l="1"/>
  <c r="D79" i="16"/>
  <c r="E78" i="16"/>
  <c r="D78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1" i="16"/>
  <c r="D51" i="16"/>
  <c r="E50" i="16"/>
  <c r="D50" i="16"/>
  <c r="E49" i="16"/>
  <c r="D49" i="16"/>
  <c r="E48" i="16"/>
  <c r="D48" i="16"/>
  <c r="E47" i="16"/>
  <c r="D47" i="16"/>
  <c r="E45" i="16"/>
  <c r="D45" i="16"/>
  <c r="E44" i="16"/>
  <c r="D44" i="16"/>
  <c r="E43" i="16"/>
  <c r="D43" i="16"/>
  <c r="E42" i="16"/>
  <c r="D42" i="16"/>
  <c r="E41" i="16"/>
  <c r="D41" i="16"/>
  <c r="E40" i="16"/>
  <c r="D40" i="16"/>
  <c r="E39" i="16"/>
  <c r="D39" i="16"/>
  <c r="E38" i="16"/>
  <c r="D38" i="16"/>
  <c r="E37" i="16"/>
  <c r="D37" i="16"/>
  <c r="E36" i="16"/>
  <c r="D36" i="16"/>
  <c r="E35" i="16"/>
  <c r="D35" i="16"/>
  <c r="E34" i="16"/>
  <c r="D34" i="16"/>
  <c r="E33" i="16"/>
  <c r="D33" i="16"/>
  <c r="E32" i="16"/>
  <c r="D32" i="16"/>
  <c r="E31" i="16"/>
  <c r="D31" i="16"/>
  <c r="E30" i="16"/>
  <c r="D30" i="16"/>
  <c r="E29" i="16"/>
  <c r="D29" i="16"/>
  <c r="E28" i="16"/>
  <c r="D28" i="16"/>
  <c r="E27" i="16"/>
  <c r="D27" i="16"/>
  <c r="E26" i="16"/>
  <c r="D26" i="16"/>
  <c r="E25" i="16"/>
  <c r="D25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E11" i="16"/>
  <c r="D11" i="16"/>
  <c r="E10" i="16"/>
  <c r="D10" i="16"/>
  <c r="E8" i="16"/>
  <c r="D8" i="16"/>
  <c r="E80" i="15" l="1"/>
  <c r="D80" i="15"/>
  <c r="E79" i="15"/>
  <c r="D79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1" i="15"/>
  <c r="D51" i="15"/>
  <c r="E50" i="15"/>
  <c r="D50" i="15"/>
  <c r="E49" i="15"/>
  <c r="D49" i="15"/>
  <c r="E48" i="15"/>
  <c r="D48" i="15"/>
  <c r="E47" i="15"/>
  <c r="D47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E37" i="15"/>
  <c r="D37" i="15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9" i="15"/>
  <c r="D29" i="15"/>
  <c r="E28" i="15"/>
  <c r="D28" i="15"/>
  <c r="E27" i="15"/>
  <c r="D27" i="15"/>
  <c r="E26" i="15"/>
  <c r="D26" i="15"/>
  <c r="E25" i="15"/>
  <c r="D25" i="15"/>
  <c r="E24" i="15"/>
  <c r="D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8" i="15"/>
  <c r="D8" i="15"/>
  <c r="E80" i="14" l="1"/>
  <c r="D80" i="14"/>
  <c r="E79" i="14"/>
  <c r="D79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1" i="14"/>
  <c r="E50" i="14"/>
  <c r="D50" i="14"/>
  <c r="E49" i="14"/>
  <c r="D49" i="14"/>
  <c r="E48" i="14"/>
  <c r="D48" i="14"/>
  <c r="E47" i="14"/>
  <c r="D47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E8" i="14"/>
  <c r="D8" i="14"/>
  <c r="D51" i="14" l="1"/>
  <c r="B51" i="13"/>
  <c r="D51" i="13" s="1"/>
  <c r="E80" i="13"/>
  <c r="D80" i="13"/>
  <c r="E79" i="13"/>
  <c r="D79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0" i="13"/>
  <c r="D50" i="13"/>
  <c r="E49" i="13"/>
  <c r="D49" i="13"/>
  <c r="E48" i="13"/>
  <c r="D48" i="13"/>
  <c r="E47" i="13"/>
  <c r="D47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8" i="13"/>
  <c r="D8" i="13"/>
  <c r="E80" i="12"/>
  <c r="D80" i="12"/>
  <c r="E79" i="12"/>
  <c r="D79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C51" i="12"/>
  <c r="E51" i="12" s="1"/>
  <c r="E50" i="12"/>
  <c r="D50" i="12"/>
  <c r="E49" i="12"/>
  <c r="D49" i="12"/>
  <c r="E48" i="12"/>
  <c r="D48" i="12"/>
  <c r="E47" i="12"/>
  <c r="D47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B11" i="12"/>
  <c r="D11" i="12" s="1"/>
  <c r="E10" i="12"/>
  <c r="D10" i="12"/>
  <c r="E8" i="12"/>
  <c r="D8" i="12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7" i="11"/>
  <c r="E48" i="11"/>
  <c r="E49" i="11"/>
  <c r="E50" i="11"/>
  <c r="E51" i="11"/>
  <c r="E53" i="11"/>
  <c r="E54" i="11"/>
  <c r="E55" i="11"/>
  <c r="E56" i="11"/>
  <c r="E57" i="11"/>
  <c r="E58" i="11"/>
  <c r="E59" i="11"/>
  <c r="E60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9" i="11"/>
  <c r="E80" i="11"/>
  <c r="E10" i="11"/>
  <c r="E8" i="11"/>
  <c r="D8" i="11"/>
  <c r="D10" i="11"/>
  <c r="B11" i="11"/>
  <c r="C11" i="11"/>
  <c r="D11" i="11" s="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80" i="11"/>
  <c r="D79" i="11"/>
  <c r="D60" i="11"/>
  <c r="D59" i="11"/>
  <c r="D58" i="11"/>
  <c r="D57" i="11"/>
  <c r="D56" i="11"/>
  <c r="D55" i="11"/>
  <c r="D54" i="11"/>
  <c r="D53" i="11"/>
  <c r="D51" i="11"/>
  <c r="D50" i="11"/>
  <c r="D49" i="11"/>
  <c r="D48" i="11"/>
  <c r="D47" i="11"/>
  <c r="E8" i="6"/>
  <c r="E51" i="13"/>
  <c r="E11" i="11" l="1"/>
  <c r="E11" i="12"/>
  <c r="D51" i="12"/>
</calcChain>
</file>

<file path=xl/sharedStrings.xml><?xml version="1.0" encoding="utf-8"?>
<sst xmlns="http://schemas.openxmlformats.org/spreadsheetml/2006/main" count="1107" uniqueCount="121">
  <si>
    <t>Hongkong</t>
  </si>
  <si>
    <t>Liechtenstein</t>
  </si>
  <si>
    <t>Portugal</t>
  </si>
  <si>
    <t>Ukraine</t>
  </si>
  <si>
    <t>Total</t>
  </si>
  <si>
    <t>Europe</t>
  </si>
  <si>
    <t>Belgique</t>
  </si>
  <si>
    <t>Nuitées</t>
  </si>
  <si>
    <t>en %</t>
  </si>
  <si>
    <t>République tchèque</t>
  </si>
  <si>
    <t>Danemark</t>
  </si>
  <si>
    <t>Allemagne</t>
  </si>
  <si>
    <t>Grèce</t>
  </si>
  <si>
    <t>Espagne</t>
  </si>
  <si>
    <t>France</t>
  </si>
  <si>
    <t>Irlande (Eire)</t>
  </si>
  <si>
    <t>Italie</t>
  </si>
  <si>
    <t>Luxembourg</t>
  </si>
  <si>
    <t>Hongrie</t>
  </si>
  <si>
    <t>Pays-Bas</t>
  </si>
  <si>
    <t>Autriche</t>
  </si>
  <si>
    <t>Pologne</t>
  </si>
  <si>
    <t>Slovénie</t>
  </si>
  <si>
    <t>Slovaquie</t>
  </si>
  <si>
    <t>Finlande</t>
  </si>
  <si>
    <t>Suède</t>
  </si>
  <si>
    <t>Royaume-Uni</t>
  </si>
  <si>
    <t xml:space="preserve">Islande </t>
  </si>
  <si>
    <t>Norvège</t>
  </si>
  <si>
    <t>Serbie et Monténégro</t>
  </si>
  <si>
    <t>Croatie</t>
  </si>
  <si>
    <t>Turquie</t>
  </si>
  <si>
    <t>Bulgarie</t>
  </si>
  <si>
    <t>Roumanie</t>
  </si>
  <si>
    <t>Russie</t>
  </si>
  <si>
    <t>Biélorussie</t>
  </si>
  <si>
    <t>Pays baltes</t>
  </si>
  <si>
    <t>Autres Europe</t>
  </si>
  <si>
    <t>Afrique</t>
  </si>
  <si>
    <t>Egypte</t>
  </si>
  <si>
    <t>Autres Afrique du Nord</t>
  </si>
  <si>
    <t>Afrique du Sud</t>
  </si>
  <si>
    <t xml:space="preserve">Autres Afrique </t>
  </si>
  <si>
    <t>Amérique</t>
  </si>
  <si>
    <t>Canada</t>
  </si>
  <si>
    <t>Etats-Unis d'Amérique</t>
  </si>
  <si>
    <t>Amérique Centrale, Caraïbes</t>
  </si>
  <si>
    <t>Argentine</t>
  </si>
  <si>
    <t>Brésil</t>
  </si>
  <si>
    <t>Chili</t>
  </si>
  <si>
    <t>Autres Amérique du Sud</t>
  </si>
  <si>
    <t>Asie</t>
  </si>
  <si>
    <t>Chine (Taiwan)</t>
  </si>
  <si>
    <t>Chine (sans Hongkong)</t>
  </si>
  <si>
    <t>Japon</t>
  </si>
  <si>
    <t>République de Corée</t>
  </si>
  <si>
    <t>Autres Asie du Sud et de l'Est</t>
  </si>
  <si>
    <t>Indonésie</t>
  </si>
  <si>
    <t>Malaisie</t>
  </si>
  <si>
    <t>Philippines</t>
  </si>
  <si>
    <t>Singapour</t>
  </si>
  <si>
    <t>Thaïlande</t>
  </si>
  <si>
    <t>Inde</t>
  </si>
  <si>
    <t>Israël</t>
  </si>
  <si>
    <t>Autres Asie de l'Ouest</t>
  </si>
  <si>
    <t>Pays du Golfe</t>
  </si>
  <si>
    <t>Océanie</t>
  </si>
  <si>
    <t>Australie, Nouvelle-Zélande, Océanie</t>
  </si>
  <si>
    <t>Office fédéral de la statistique, HESTA</t>
  </si>
  <si>
    <t>Hôtels et établissements de cure: évolution des nuitées par pays de provenance</t>
  </si>
  <si>
    <t>Pays de provenance</t>
  </si>
  <si>
    <t>Hôtes du pays</t>
  </si>
  <si>
    <t>Hôtes de l’étranger</t>
  </si>
  <si>
    <t>Variation (2001–2006)</t>
  </si>
  <si>
    <t>En 2001 et 2006 (valeurs cumulées de janvier à décembre)</t>
  </si>
  <si>
    <t>T10.03.02.01.19</t>
  </si>
  <si>
    <t>Variation (2002–2007)</t>
  </si>
  <si>
    <t>En 2002 et 2007 (valeurs cumulées de janvier à décembre)</t>
  </si>
  <si>
    <t>Renseignements: Info-Tour 032 867 24 40, info-tour@bfs.admin.ch</t>
  </si>
  <si>
    <t>absolue</t>
  </si>
  <si>
    <t>En 2007 et 2008 (valeurs cumulées de janvier à décembre)</t>
  </si>
  <si>
    <t>Variation (2007–2008)</t>
  </si>
  <si>
    <t>Autres pays d'Europe</t>
  </si>
  <si>
    <t xml:space="preserve">Autres pays d'Afrique </t>
  </si>
  <si>
    <t>Autres pays d'Amérique du Sud</t>
  </si>
  <si>
    <t>Autres pays d'Asie de l'Ouest</t>
  </si>
  <si>
    <t>Autres pays Asie du Sud et de l'Est</t>
  </si>
  <si>
    <t>Variation (2008–2009)</t>
  </si>
  <si>
    <t>En 2008 et 2009 (valeurs cumulées de janvier à décembre)</t>
  </si>
  <si>
    <t>En 2009 et 2010 (valeurs cumulées de janvier à décembre)</t>
  </si>
  <si>
    <t>Variation (2009–2010)</t>
  </si>
  <si>
    <t>En 2010 et 2011 (valeurs cumulées de janvier à décembre)</t>
  </si>
  <si>
    <t>Variation (2010–2011)</t>
  </si>
  <si>
    <t>En 2011 et 2012 (valeurs cumulées de janvier à décembre)</t>
  </si>
  <si>
    <t>Variation (2011–2012)</t>
  </si>
  <si>
    <t>Serbie</t>
  </si>
  <si>
    <t>Variation (2012–2013)</t>
  </si>
  <si>
    <t>En 2012 et 2013 (valeurs cumulées de janvier à décembre)</t>
  </si>
  <si>
    <t>En 2013 et 2014 (valeurs cumulées de janvier à décembre)</t>
  </si>
  <si>
    <t>Variation (2013–2014)</t>
  </si>
  <si>
    <t>Variation (2014–2015)</t>
  </si>
  <si>
    <t>En 2014 et 2015 (valeurs cumulées de janvier à décembre)</t>
  </si>
  <si>
    <t>Chine (Taïwan)</t>
  </si>
  <si>
    <t>Renseignements: Info-Tour 058 463 62 80, info-tour@bfs.admin.ch</t>
  </si>
  <si>
    <t>Chine (sans Hong Kong)</t>
  </si>
  <si>
    <t>Hong Kong</t>
  </si>
  <si>
    <t>Variation (2015-2016)</t>
  </si>
  <si>
    <t>En 2015 et 2016 (valeurs cumulées de janvier à décembre)</t>
  </si>
  <si>
    <t>Renseignements: Info-Tour 058 463 66 51, info-tour@bfs.admin.ch</t>
  </si>
  <si>
    <t>En 2016 et 2017 (valeurs cumulées de janvier à décembre)</t>
  </si>
  <si>
    <t>Variation (2016-2017)</t>
  </si>
  <si>
    <t>En 2017 et 2018 (valeurs cumulées de janvier à décembre)</t>
  </si>
  <si>
    <t>© OFS - 2019</t>
  </si>
  <si>
    <r>
      <t>Serbie</t>
    </r>
    <r>
      <rPr>
        <vertAlign val="superscript"/>
        <sz val="8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</si>
  <si>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2009: Serbie et Monténégro</t>
    </r>
  </si>
  <si>
    <t>Variation (2017–2018)</t>
  </si>
  <si>
    <t xml:space="preserve">© OFS </t>
  </si>
  <si>
    <t>© OFS</t>
  </si>
  <si>
    <t>Variation (2018-2019)</t>
  </si>
  <si>
    <t>En 2018 et 2019 (valeurs cumulées de janvier à décembre)</t>
  </si>
  <si>
    <t>Les données concernant le Chili n'ont pas été collectées séparément en 2019 et ont été intégrées dans la catégorie "Autres pays d'Amérique du Sud".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</si>
</sst>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#\ ###\ ##0"/>
    <numFmt numFmtId="165" formatCode="0.0"/>
    <numFmt numFmtId="166" formatCode="#,###,##0__;\-#,###,##0__;0__;@__"/>
    <numFmt numFmtId="167" formatCode="#,##0.0"/>
    <numFmt numFmtId="168" formatCode="#,###,##0__;\–#,###,##0__;\–__;@__\ "/>
  </numFmts>
  <fonts count="10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HelveticaNeue Condensed"/>
      <family val="2"/>
    </font>
    <font>
      <sz val="8"/>
      <color indexed="8"/>
      <name val="HelveticaNeue Condensed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0" fontId="2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1" fillId="2" borderId="7" xfId="0" applyFont="1" applyFill="1" applyBorder="1" applyAlignment="1">
      <alignment horizontal="left" indent="2"/>
    </xf>
    <xf numFmtId="0" fontId="4" fillId="2" borderId="0" xfId="0" applyFont="1" applyFill="1"/>
    <xf numFmtId="0" fontId="4" fillId="2" borderId="7" xfId="0" applyFont="1" applyFill="1" applyBorder="1"/>
    <xf numFmtId="0" fontId="4" fillId="2" borderId="7" xfId="0" applyFont="1" applyFill="1" applyBorder="1" applyAlignment="1">
      <alignment horizontal="left" indent="1"/>
    </xf>
    <xf numFmtId="0" fontId="4" fillId="2" borderId="1" xfId="0" applyFont="1" applyFill="1" applyBorder="1"/>
    <xf numFmtId="0" fontId="4" fillId="2" borderId="0" xfId="0" applyFont="1" applyFill="1" applyBorder="1"/>
    <xf numFmtId="164" fontId="4" fillId="2" borderId="0" xfId="0" applyNumberFormat="1" applyFont="1" applyFill="1"/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5" xfId="0" applyFont="1" applyFill="1" applyBorder="1"/>
    <xf numFmtId="165" fontId="1" fillId="4" borderId="5" xfId="0" applyNumberFormat="1" applyFont="1" applyFill="1" applyBorder="1" applyAlignment="1">
      <alignment horizontal="right" vertical="center" indent="1"/>
    </xf>
    <xf numFmtId="3" fontId="1" fillId="4" borderId="7" xfId="0" applyNumberFormat="1" applyFont="1" applyFill="1" applyBorder="1" applyAlignment="1">
      <alignment horizontal="right" vertical="center" indent="1"/>
    </xf>
    <xf numFmtId="3" fontId="1" fillId="4" borderId="6" xfId="0" applyNumberFormat="1" applyFont="1" applyFill="1" applyBorder="1" applyAlignment="1">
      <alignment horizontal="right" vertical="center" indent="1"/>
    </xf>
    <xf numFmtId="165" fontId="1" fillId="4" borderId="7" xfId="0" applyNumberFormat="1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left" indent="1"/>
    </xf>
    <xf numFmtId="0" fontId="1" fillId="2" borderId="7" xfId="0" applyFont="1" applyFill="1" applyBorder="1" applyAlignment="1">
      <alignment horizontal="left" vertical="center" indent="2"/>
    </xf>
    <xf numFmtId="3" fontId="1" fillId="4" borderId="0" xfId="0" applyNumberFormat="1" applyFont="1" applyFill="1" applyBorder="1" applyAlignment="1">
      <alignment horizontal="right" vertical="center" indent="1"/>
    </xf>
    <xf numFmtId="3" fontId="1" fillId="4" borderId="7" xfId="0" applyNumberFormat="1" applyFont="1" applyFill="1" applyBorder="1" applyAlignment="1">
      <alignment horizontal="right" indent="1"/>
    </xf>
    <xf numFmtId="3" fontId="1" fillId="4" borderId="1" xfId="0" applyNumberFormat="1" applyFont="1" applyFill="1" applyBorder="1" applyAlignment="1">
      <alignment horizontal="right" indent="1"/>
    </xf>
    <xf numFmtId="3" fontId="1" fillId="4" borderId="2" xfId="0" applyNumberFormat="1" applyFont="1" applyFill="1" applyBorder="1" applyAlignment="1">
      <alignment horizontal="right" indent="1"/>
    </xf>
    <xf numFmtId="165" fontId="1" fillId="4" borderId="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/>
    <xf numFmtId="3" fontId="1" fillId="3" borderId="0" xfId="0" applyNumberFormat="1" applyFont="1" applyFill="1" applyBorder="1" applyAlignment="1">
      <alignment horizontal="right" vertical="center" indent="1"/>
    </xf>
    <xf numFmtId="165" fontId="1" fillId="3" borderId="0" xfId="0" applyNumberFormat="1" applyFont="1" applyFill="1" applyBorder="1" applyAlignment="1">
      <alignment horizontal="right" vertical="center" inden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NumberFormat="1" applyFont="1" applyFill="1" applyBorder="1" applyAlignment="1">
      <alignment horizontal="left"/>
    </xf>
    <xf numFmtId="166" fontId="1" fillId="2" borderId="0" xfId="0" applyNumberFormat="1" applyFont="1" applyFill="1" applyBorder="1"/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right" indent="1"/>
    </xf>
    <xf numFmtId="165" fontId="1" fillId="2" borderId="7" xfId="0" applyNumberFormat="1" applyFont="1" applyFill="1" applyBorder="1" applyAlignment="1">
      <alignment horizontal="right" indent="1"/>
    </xf>
    <xf numFmtId="3" fontId="6" fillId="3" borderId="7" xfId="0" applyNumberFormat="1" applyFont="1" applyFill="1" applyBorder="1" applyAlignment="1">
      <alignment horizontal="right" vertical="center" indent="1"/>
    </xf>
    <xf numFmtId="165" fontId="6" fillId="3" borderId="7" xfId="0" applyNumberFormat="1" applyFont="1" applyFill="1" applyBorder="1" applyAlignment="1">
      <alignment horizontal="right" vertical="center" indent="1"/>
    </xf>
    <xf numFmtId="167" fontId="1" fillId="2" borderId="0" xfId="0" applyNumberFormat="1" applyFont="1" applyFill="1"/>
    <xf numFmtId="3" fontId="1" fillId="2" borderId="0" xfId="0" applyNumberFormat="1" applyFont="1" applyFill="1"/>
    <xf numFmtId="3" fontId="6" fillId="3" borderId="0" xfId="0" applyNumberFormat="1" applyFont="1" applyFill="1" applyBorder="1" applyAlignment="1">
      <alignment horizontal="right" vertical="center"/>
    </xf>
    <xf numFmtId="165" fontId="6" fillId="3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166" fontId="1" fillId="2" borderId="0" xfId="0" applyNumberFormat="1" applyFont="1" applyFill="1"/>
    <xf numFmtId="164" fontId="1" fillId="2" borderId="0" xfId="0" applyNumberFormat="1" applyFont="1" applyFill="1"/>
    <xf numFmtId="165" fontId="4" fillId="2" borderId="0" xfId="0" applyNumberFormat="1" applyFont="1" applyFill="1"/>
    <xf numFmtId="3" fontId="6" fillId="3" borderId="1" xfId="0" applyNumberFormat="1" applyFont="1" applyFill="1" applyBorder="1" applyAlignment="1">
      <alignment horizontal="right" vertical="center" indent="1"/>
    </xf>
    <xf numFmtId="165" fontId="6" fillId="3" borderId="1" xfId="0" applyNumberFormat="1" applyFont="1" applyFill="1" applyBorder="1" applyAlignment="1">
      <alignment horizontal="right" vertical="center" indent="1"/>
    </xf>
    <xf numFmtId="3" fontId="6" fillId="3" borderId="0" xfId="0" applyNumberFormat="1" applyFont="1" applyFill="1" applyBorder="1" applyAlignment="1">
      <alignment horizontal="right" vertical="center" indent="1"/>
    </xf>
    <xf numFmtId="165" fontId="6" fillId="3" borderId="0" xfId="0" applyNumberFormat="1" applyFont="1" applyFill="1" applyBorder="1" applyAlignment="1">
      <alignment horizontal="right" vertical="center" indent="1"/>
    </xf>
    <xf numFmtId="3" fontId="1" fillId="4" borderId="5" xfId="0" applyNumberFormat="1" applyFont="1" applyFill="1" applyBorder="1" applyAlignment="1">
      <alignment horizontal="right" vertical="center" indent="1"/>
    </xf>
    <xf numFmtId="3" fontId="6" fillId="5" borderId="7" xfId="0" applyNumberFormat="1" applyFont="1" applyFill="1" applyBorder="1" applyAlignment="1">
      <alignment horizontal="right" vertical="center" indent="1"/>
    </xf>
    <xf numFmtId="164" fontId="1" fillId="2" borderId="7" xfId="0" applyNumberFormat="1" applyFont="1" applyFill="1" applyBorder="1" applyAlignment="1">
      <alignment horizontal="right" indent="1"/>
    </xf>
    <xf numFmtId="3" fontId="1" fillId="2" borderId="1" xfId="0" applyNumberFormat="1" applyFont="1" applyFill="1" applyBorder="1" applyAlignment="1">
      <alignment horizontal="right" indent="1"/>
    </xf>
    <xf numFmtId="3" fontId="1" fillId="4" borderId="1" xfId="0" applyNumberFormat="1" applyFont="1" applyFill="1" applyBorder="1" applyAlignment="1">
      <alignment horizontal="right" vertical="center" indent="1"/>
    </xf>
    <xf numFmtId="167" fontId="1" fillId="4" borderId="7" xfId="0" applyNumberFormat="1" applyFont="1" applyFill="1" applyBorder="1" applyAlignment="1">
      <alignment horizontal="right" vertical="center" indent="1"/>
    </xf>
    <xf numFmtId="167" fontId="1" fillId="4" borderId="1" xfId="0" applyNumberFormat="1" applyFont="1" applyFill="1" applyBorder="1" applyAlignment="1">
      <alignment horizontal="right" vertical="center" indent="1"/>
    </xf>
    <xf numFmtId="3" fontId="7" fillId="4" borderId="7" xfId="0" applyNumberFormat="1" applyFont="1" applyFill="1" applyBorder="1" applyAlignment="1">
      <alignment horizontal="right" vertical="center" indent="1"/>
    </xf>
    <xf numFmtId="165" fontId="7" fillId="4" borderId="7" xfId="0" applyNumberFormat="1" applyFont="1" applyFill="1" applyBorder="1" applyAlignment="1">
      <alignment horizontal="right" vertical="center" indent="1"/>
    </xf>
    <xf numFmtId="0" fontId="1" fillId="6" borderId="7" xfId="0" applyFont="1" applyFill="1" applyBorder="1" applyAlignment="1">
      <alignment horizontal="left" indent="1"/>
    </xf>
    <xf numFmtId="3" fontId="1" fillId="6" borderId="7" xfId="0" applyNumberFormat="1" applyFont="1" applyFill="1" applyBorder="1" applyAlignment="1">
      <alignment horizontal="right" vertical="center" indent="1"/>
    </xf>
    <xf numFmtId="3" fontId="1" fillId="6" borderId="0" xfId="0" applyNumberFormat="1" applyFont="1" applyFill="1" applyBorder="1" applyAlignment="1">
      <alignment horizontal="right" vertical="center" indent="1"/>
    </xf>
    <xf numFmtId="165" fontId="1" fillId="6" borderId="7" xfId="0" applyNumberFormat="1" applyFont="1" applyFill="1" applyBorder="1" applyAlignment="1">
      <alignment horizontal="right" vertical="center" indent="1"/>
    </xf>
    <xf numFmtId="0" fontId="1" fillId="2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left" vertical="center" wrapText="1"/>
    </xf>
    <xf numFmtId="3" fontId="7" fillId="4" borderId="8" xfId="0" applyNumberFormat="1" applyFont="1" applyFill="1" applyBorder="1" applyAlignment="1">
      <alignment horizontal="right" vertical="center" indent="1"/>
    </xf>
    <xf numFmtId="165" fontId="7" fillId="4" borderId="8" xfId="0" applyNumberFormat="1" applyFont="1" applyFill="1" applyBorder="1" applyAlignment="1">
      <alignment horizontal="right" vertical="center" indent="1"/>
    </xf>
    <xf numFmtId="0" fontId="1" fillId="6" borderId="7" xfId="0" applyFont="1" applyFill="1" applyBorder="1"/>
    <xf numFmtId="3" fontId="6" fillId="7" borderId="7" xfId="0" applyNumberFormat="1" applyFont="1" applyFill="1" applyBorder="1" applyAlignment="1">
      <alignment horizontal="right" vertical="center" indent="1"/>
    </xf>
    <xf numFmtId="165" fontId="6" fillId="7" borderId="7" xfId="0" applyNumberFormat="1" applyFont="1" applyFill="1" applyBorder="1" applyAlignment="1">
      <alignment horizontal="right" vertical="center" indent="1"/>
    </xf>
    <xf numFmtId="3" fontId="1" fillId="6" borderId="7" xfId="0" applyNumberFormat="1" applyFont="1" applyFill="1" applyBorder="1" applyAlignment="1">
      <alignment horizontal="right" indent="1"/>
    </xf>
    <xf numFmtId="165" fontId="1" fillId="6" borderId="7" xfId="0" applyNumberFormat="1" applyFont="1" applyFill="1" applyBorder="1" applyAlignment="1">
      <alignment horizontal="right" indent="1"/>
    </xf>
    <xf numFmtId="167" fontId="1" fillId="6" borderId="7" xfId="0" applyNumberFormat="1" applyFont="1" applyFill="1" applyBorder="1" applyAlignment="1">
      <alignment horizontal="right" vertical="center" indent="1"/>
    </xf>
    <xf numFmtId="3" fontId="1" fillId="6" borderId="6" xfId="0" applyNumberFormat="1" applyFont="1" applyFill="1" applyBorder="1" applyAlignment="1">
      <alignment horizontal="right" vertical="center" indent="1"/>
    </xf>
    <xf numFmtId="3" fontId="1" fillId="6" borderId="6" xfId="0" applyNumberFormat="1" applyFont="1" applyFill="1" applyBorder="1" applyAlignment="1">
      <alignment horizontal="right" indent="1"/>
    </xf>
    <xf numFmtId="0" fontId="1" fillId="3" borderId="11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center" wrapText="1"/>
    </xf>
    <xf numFmtId="0" fontId="1" fillId="2" borderId="9" xfId="0" applyFont="1" applyFill="1" applyBorder="1"/>
    <xf numFmtId="0" fontId="1" fillId="6" borderId="9" xfId="0" applyFont="1" applyFill="1" applyBorder="1" applyAlignment="1"/>
    <xf numFmtId="0" fontId="1" fillId="6" borderId="9" xfId="0" applyFont="1" applyFill="1" applyBorder="1" applyAlignment="1">
      <alignment horizontal="left" indent="1"/>
    </xf>
    <xf numFmtId="0" fontId="1" fillId="2" borderId="9" xfId="0" applyFont="1" applyFill="1" applyBorder="1" applyAlignment="1">
      <alignment horizontal="left" indent="2"/>
    </xf>
    <xf numFmtId="0" fontId="1" fillId="2" borderId="9" xfId="0" applyFont="1" applyFill="1" applyBorder="1" applyAlignment="1">
      <alignment horizontal="left" vertical="center" indent="2"/>
    </xf>
    <xf numFmtId="0" fontId="1" fillId="2" borderId="9" xfId="0" applyFont="1" applyFill="1" applyBorder="1" applyAlignment="1">
      <alignment horizontal="left" indent="1"/>
    </xf>
    <xf numFmtId="0" fontId="4" fillId="2" borderId="9" xfId="0" applyFont="1" applyFill="1" applyBorder="1" applyAlignment="1">
      <alignment horizontal="left" indent="1"/>
    </xf>
    <xf numFmtId="0" fontId="4" fillId="2" borderId="4" xfId="0" applyFont="1" applyFill="1" applyBorder="1"/>
    <xf numFmtId="3" fontId="7" fillId="4" borderId="1" xfId="0" applyNumberFormat="1" applyFont="1" applyFill="1" applyBorder="1" applyAlignment="1">
      <alignment horizontal="right" vertical="center" indent="1"/>
    </xf>
    <xf numFmtId="168" fontId="8" fillId="3" borderId="13" xfId="0" applyNumberFormat="1" applyFont="1" applyFill="1" applyBorder="1" applyAlignment="1">
      <alignment horizontal="right"/>
    </xf>
    <xf numFmtId="167" fontId="7" fillId="4" borderId="1" xfId="0" applyNumberFormat="1" applyFont="1" applyFill="1" applyBorder="1" applyAlignment="1">
      <alignment horizontal="right" vertical="center" indent="1"/>
    </xf>
    <xf numFmtId="165" fontId="1" fillId="4" borderId="11" xfId="0" applyNumberFormat="1" applyFont="1" applyFill="1" applyBorder="1" applyAlignment="1">
      <alignment horizontal="right" vertical="center" indent="1"/>
    </xf>
    <xf numFmtId="168" fontId="9" fillId="3" borderId="13" xfId="0" applyNumberFormat="1" applyFont="1" applyFill="1" applyBorder="1" applyAlignment="1">
      <alignment horizontal="right"/>
    </xf>
    <xf numFmtId="3" fontId="1" fillId="8" borderId="7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left"/>
    </xf>
    <xf numFmtId="0" fontId="4" fillId="8" borderId="0" xfId="0" applyFont="1" applyFill="1"/>
  </cellXfs>
  <cellStyles count="2">
    <cellStyle name="Normal" xfId="0" builtinId="0"/>
    <cellStyle name="Normale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  <color rgb="FFF2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90"/>
  <sheetViews>
    <sheetView tabSelected="1" zoomScaleNormal="100" workbookViewId="0">
      <pane ySplit="8" topLeftCell="A9" activePane="bottomLeft" state="frozen"/>
      <selection pane="bottomLeft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56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</row>
    <row r="2" spans="1:156">
      <c r="A2" s="4" t="s">
        <v>119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</row>
    <row r="3" spans="1:156" ht="3.75" customHeight="1">
      <c r="A3" s="10"/>
      <c r="B3" s="10"/>
      <c r="C3" s="10"/>
      <c r="D3" s="10"/>
      <c r="E3" s="10"/>
    </row>
    <row r="4" spans="1:156" s="2" customFormat="1" ht="11.25">
      <c r="A4" s="92"/>
      <c r="B4" s="111" t="s">
        <v>7</v>
      </c>
      <c r="C4" s="111"/>
      <c r="D4" s="112" t="s">
        <v>118</v>
      </c>
      <c r="E4" s="113"/>
    </row>
    <row r="5" spans="1:156" s="2" customFormat="1" ht="3.75" customHeight="1">
      <c r="A5" s="93"/>
      <c r="B5" s="14"/>
      <c r="C5" s="15"/>
      <c r="D5" s="16"/>
      <c r="E5" s="17"/>
    </row>
    <row r="6" spans="1:156" s="2" customFormat="1" ht="14.25" customHeight="1">
      <c r="A6" s="94" t="s">
        <v>70</v>
      </c>
      <c r="B6" s="80">
        <v>2018</v>
      </c>
      <c r="C6" s="80">
        <v>2019</v>
      </c>
      <c r="D6" s="80" t="s">
        <v>79</v>
      </c>
      <c r="E6" s="80" t="s">
        <v>8</v>
      </c>
    </row>
    <row r="7" spans="1:156" s="2" customFormat="1" ht="3.75" customHeight="1">
      <c r="A7" s="95"/>
      <c r="B7" s="46"/>
      <c r="C7" s="46"/>
      <c r="D7" s="46"/>
      <c r="E7" s="46"/>
    </row>
    <row r="8" spans="1:156" s="2" customFormat="1" ht="11.25">
      <c r="A8" s="96" t="s">
        <v>4</v>
      </c>
      <c r="B8" s="105">
        <v>38806777</v>
      </c>
      <c r="C8" s="106">
        <v>39562039</v>
      </c>
      <c r="D8" s="105">
        <f>C8-B8</f>
        <v>755262</v>
      </c>
      <c r="E8" s="107">
        <f>((C8-B8)/B8)*100</f>
        <v>1.9462116114409604</v>
      </c>
    </row>
    <row r="9" spans="1:156" s="2" customFormat="1" ht="6.75" customHeight="1">
      <c r="A9" s="97"/>
      <c r="D9" s="23"/>
      <c r="E9" s="108"/>
    </row>
    <row r="10" spans="1:156" s="2" customFormat="1" ht="11.25">
      <c r="A10" s="98" t="s">
        <v>71</v>
      </c>
      <c r="B10" s="77">
        <v>17413041</v>
      </c>
      <c r="C10" s="77">
        <v>17922428</v>
      </c>
      <c r="D10" s="77">
        <f>C10-B10</f>
        <v>509387</v>
      </c>
      <c r="E10" s="79">
        <f t="shared" ref="E10:E72" si="0">((C10-B10)/B10)*100</f>
        <v>2.9253190180853537</v>
      </c>
      <c r="F10" s="52"/>
    </row>
    <row r="11" spans="1:156" s="2" customFormat="1" ht="11.25">
      <c r="A11" s="98" t="s">
        <v>72</v>
      </c>
      <c r="B11" s="77">
        <v>21393736</v>
      </c>
      <c r="C11" s="77">
        <v>21639611</v>
      </c>
      <c r="D11" s="77">
        <f t="shared" ref="D11:D73" si="1">C11-B11</f>
        <v>245875</v>
      </c>
      <c r="E11" s="79">
        <f t="shared" si="0"/>
        <v>1.1492850056670794</v>
      </c>
      <c r="F11" s="52"/>
    </row>
    <row r="12" spans="1:156" s="2" customFormat="1" ht="11.25">
      <c r="A12" s="99" t="s">
        <v>5</v>
      </c>
      <c r="B12" s="77">
        <v>12264511</v>
      </c>
      <c r="C12" s="90">
        <v>12238454</v>
      </c>
      <c r="D12" s="77">
        <f t="shared" si="1"/>
        <v>-26057</v>
      </c>
      <c r="E12" s="79">
        <f t="shared" si="0"/>
        <v>-0.2124585317751356</v>
      </c>
      <c r="F12" s="52"/>
    </row>
    <row r="13" spans="1:156" s="2" customFormat="1" ht="12.75" customHeight="1">
      <c r="A13" s="100" t="s">
        <v>6</v>
      </c>
      <c r="B13" s="25">
        <v>610254</v>
      </c>
      <c r="C13" s="109">
        <v>636425</v>
      </c>
      <c r="D13" s="25">
        <f t="shared" si="1"/>
        <v>26171</v>
      </c>
      <c r="E13" s="27">
        <f t="shared" si="0"/>
        <v>4.2885421480236099</v>
      </c>
      <c r="F13" s="52"/>
    </row>
    <row r="14" spans="1:156" s="2" customFormat="1" ht="12.75" customHeight="1">
      <c r="A14" s="100" t="s">
        <v>9</v>
      </c>
      <c r="B14" s="25">
        <v>114581</v>
      </c>
      <c r="C14" s="109">
        <v>116869</v>
      </c>
      <c r="D14" s="25">
        <f t="shared" si="1"/>
        <v>2288</v>
      </c>
      <c r="E14" s="27">
        <f t="shared" si="0"/>
        <v>1.9968406629371362</v>
      </c>
      <c r="F14" s="52"/>
    </row>
    <row r="15" spans="1:156" s="2" customFormat="1" ht="12.75" customHeight="1">
      <c r="A15" s="100" t="s">
        <v>10</v>
      </c>
      <c r="B15" s="25">
        <v>121033</v>
      </c>
      <c r="C15" s="109">
        <v>122886</v>
      </c>
      <c r="D15" s="25">
        <f t="shared" si="1"/>
        <v>1853</v>
      </c>
      <c r="E15" s="27">
        <f t="shared" si="0"/>
        <v>1.530987416654962</v>
      </c>
      <c r="F15" s="52"/>
    </row>
    <row r="16" spans="1:156">
      <c r="A16" s="100" t="s">
        <v>11</v>
      </c>
      <c r="B16" s="25">
        <v>3891896</v>
      </c>
      <c r="C16" s="109">
        <v>3925653</v>
      </c>
      <c r="D16" s="25">
        <f t="shared" si="1"/>
        <v>33757</v>
      </c>
      <c r="E16" s="27">
        <f t="shared" si="0"/>
        <v>0.86736644555764075</v>
      </c>
      <c r="F16" s="52"/>
    </row>
    <row r="17" spans="1:6">
      <c r="A17" s="100" t="s">
        <v>12</v>
      </c>
      <c r="B17" s="25">
        <v>90066</v>
      </c>
      <c r="C17" s="109">
        <v>82780</v>
      </c>
      <c r="D17" s="25">
        <f t="shared" si="1"/>
        <v>-7286</v>
      </c>
      <c r="E17" s="27">
        <f t="shared" si="0"/>
        <v>-8.0896231652343822</v>
      </c>
      <c r="F17" s="52"/>
    </row>
    <row r="18" spans="1:6" s="2" customFormat="1" ht="12.75" customHeight="1">
      <c r="A18" s="100" t="s">
        <v>13</v>
      </c>
      <c r="B18" s="25">
        <v>486733</v>
      </c>
      <c r="C18" s="109">
        <v>457713</v>
      </c>
      <c r="D18" s="25">
        <f t="shared" si="1"/>
        <v>-29020</v>
      </c>
      <c r="E18" s="27">
        <f t="shared" si="0"/>
        <v>-5.9622010424606504</v>
      </c>
      <c r="F18" s="52"/>
    </row>
    <row r="19" spans="1:6" s="2" customFormat="1" ht="11.25">
      <c r="A19" s="100" t="s">
        <v>14</v>
      </c>
      <c r="B19" s="25">
        <v>1285857</v>
      </c>
      <c r="C19" s="109">
        <v>1277105</v>
      </c>
      <c r="D19" s="25">
        <f t="shared" si="1"/>
        <v>-8752</v>
      </c>
      <c r="E19" s="27">
        <f t="shared" si="0"/>
        <v>-0.68063556056388852</v>
      </c>
      <c r="F19" s="52"/>
    </row>
    <row r="20" spans="1:6" s="2" customFormat="1" ht="12.75" customHeight="1">
      <c r="A20" s="100" t="s">
        <v>15</v>
      </c>
      <c r="B20" s="25">
        <v>92639</v>
      </c>
      <c r="C20" s="109">
        <v>91942</v>
      </c>
      <c r="D20" s="25">
        <f t="shared" si="1"/>
        <v>-697</v>
      </c>
      <c r="E20" s="27">
        <f t="shared" si="0"/>
        <v>-0.75238290568766941</v>
      </c>
      <c r="F20" s="52"/>
    </row>
    <row r="21" spans="1:6" s="2" customFormat="1" ht="12.75" customHeight="1">
      <c r="A21" s="100" t="s">
        <v>16</v>
      </c>
      <c r="B21" s="25">
        <v>919812</v>
      </c>
      <c r="C21" s="109">
        <v>887679</v>
      </c>
      <c r="D21" s="25">
        <f t="shared" si="1"/>
        <v>-32133</v>
      </c>
      <c r="E21" s="27">
        <f t="shared" si="0"/>
        <v>-3.4934312663892184</v>
      </c>
      <c r="F21" s="52"/>
    </row>
    <row r="22" spans="1:6" s="2" customFormat="1" ht="11.25">
      <c r="A22" s="100" t="s">
        <v>17</v>
      </c>
      <c r="B22" s="25">
        <v>94554</v>
      </c>
      <c r="C22" s="109">
        <v>103788</v>
      </c>
      <c r="D22" s="25">
        <f t="shared" si="1"/>
        <v>9234</v>
      </c>
      <c r="E22" s="27">
        <f t="shared" si="0"/>
        <v>9.7658480868075372</v>
      </c>
      <c r="F22" s="52"/>
    </row>
    <row r="23" spans="1:6">
      <c r="A23" s="100" t="s">
        <v>18</v>
      </c>
      <c r="B23" s="25">
        <v>95204</v>
      </c>
      <c r="C23" s="109">
        <v>99742</v>
      </c>
      <c r="D23" s="25">
        <f t="shared" si="1"/>
        <v>4538</v>
      </c>
      <c r="E23" s="27">
        <f t="shared" si="0"/>
        <v>4.7666064451073487</v>
      </c>
      <c r="F23" s="52"/>
    </row>
    <row r="24" spans="1:6">
      <c r="A24" s="100" t="s">
        <v>19</v>
      </c>
      <c r="B24" s="25">
        <v>632963</v>
      </c>
      <c r="C24" s="109">
        <v>648054</v>
      </c>
      <c r="D24" s="25">
        <f t="shared" si="1"/>
        <v>15091</v>
      </c>
      <c r="E24" s="27">
        <f t="shared" si="0"/>
        <v>2.3841835936697722</v>
      </c>
      <c r="F24" s="52"/>
    </row>
    <row r="25" spans="1:6" s="2" customFormat="1" ht="11.25">
      <c r="A25" s="100" t="s">
        <v>20</v>
      </c>
      <c r="B25" s="25">
        <v>380067</v>
      </c>
      <c r="C25" s="109">
        <v>378298</v>
      </c>
      <c r="D25" s="25">
        <f t="shared" si="1"/>
        <v>-1769</v>
      </c>
      <c r="E25" s="27">
        <f t="shared" si="0"/>
        <v>-0.46544425061896977</v>
      </c>
      <c r="F25" s="52"/>
    </row>
    <row r="26" spans="1:6" s="2" customFormat="1" ht="12.75" customHeight="1">
      <c r="A26" s="100" t="s">
        <v>21</v>
      </c>
      <c r="B26" s="25">
        <v>191859</v>
      </c>
      <c r="C26" s="109">
        <v>187147</v>
      </c>
      <c r="D26" s="25">
        <f t="shared" si="1"/>
        <v>-4712</v>
      </c>
      <c r="E26" s="27">
        <f t="shared" si="0"/>
        <v>-2.4559702698335757</v>
      </c>
      <c r="F26" s="52"/>
    </row>
    <row r="27" spans="1:6" s="2" customFormat="1" ht="12.75" customHeight="1">
      <c r="A27" s="100" t="s">
        <v>2</v>
      </c>
      <c r="B27" s="25">
        <v>134293</v>
      </c>
      <c r="C27" s="109">
        <v>135581</v>
      </c>
      <c r="D27" s="25">
        <f t="shared" si="1"/>
        <v>1288</v>
      </c>
      <c r="E27" s="27">
        <f t="shared" si="0"/>
        <v>0.95909690006180526</v>
      </c>
      <c r="F27" s="52"/>
    </row>
    <row r="28" spans="1:6" s="2" customFormat="1" ht="12.75" customHeight="1">
      <c r="A28" s="100" t="s">
        <v>22</v>
      </c>
      <c r="B28" s="25">
        <v>30437</v>
      </c>
      <c r="C28" s="109">
        <v>29891</v>
      </c>
      <c r="D28" s="25">
        <f t="shared" si="1"/>
        <v>-546</v>
      </c>
      <c r="E28" s="27">
        <f t="shared" si="0"/>
        <v>-1.7938693038078652</v>
      </c>
      <c r="F28" s="52"/>
    </row>
    <row r="29" spans="1:6" s="2" customFormat="1" ht="12.75" customHeight="1">
      <c r="A29" s="101" t="s">
        <v>23</v>
      </c>
      <c r="B29" s="25">
        <v>46325</v>
      </c>
      <c r="C29" s="109">
        <v>44547</v>
      </c>
      <c r="D29" s="25">
        <f t="shared" si="1"/>
        <v>-1778</v>
      </c>
      <c r="E29" s="27">
        <f t="shared" si="0"/>
        <v>-3.8381003777657852</v>
      </c>
      <c r="F29" s="52"/>
    </row>
    <row r="30" spans="1:6" s="2" customFormat="1" ht="12.75" customHeight="1">
      <c r="A30" s="100" t="s">
        <v>24</v>
      </c>
      <c r="B30" s="25">
        <v>82131</v>
      </c>
      <c r="C30" s="109">
        <v>81291</v>
      </c>
      <c r="D30" s="25">
        <f t="shared" si="1"/>
        <v>-840</v>
      </c>
      <c r="E30" s="27">
        <f t="shared" si="0"/>
        <v>-1.0227563283047814</v>
      </c>
      <c r="F30" s="52"/>
    </row>
    <row r="31" spans="1:6">
      <c r="A31" s="100" t="s">
        <v>25</v>
      </c>
      <c r="B31" s="25">
        <v>192205</v>
      </c>
      <c r="C31" s="109">
        <v>183045</v>
      </c>
      <c r="D31" s="25">
        <f t="shared" si="1"/>
        <v>-9160</v>
      </c>
      <c r="E31" s="27">
        <f t="shared" si="0"/>
        <v>-4.7657449077807552</v>
      </c>
      <c r="F31" s="52"/>
    </row>
    <row r="32" spans="1:6" s="2" customFormat="1" ht="12.75" customHeight="1">
      <c r="A32" s="100" t="s">
        <v>26</v>
      </c>
      <c r="B32" s="25">
        <v>1652318</v>
      </c>
      <c r="C32" s="109">
        <v>1641429</v>
      </c>
      <c r="D32" s="25">
        <f t="shared" si="1"/>
        <v>-10889</v>
      </c>
      <c r="E32" s="27">
        <f t="shared" si="0"/>
        <v>-0.65901357971044316</v>
      </c>
      <c r="F32" s="52"/>
    </row>
    <row r="33" spans="1:6">
      <c r="A33" s="100" t="s">
        <v>27</v>
      </c>
      <c r="B33" s="25">
        <v>13876</v>
      </c>
      <c r="C33" s="109">
        <v>14560</v>
      </c>
      <c r="D33" s="25">
        <f t="shared" si="1"/>
        <v>684</v>
      </c>
      <c r="E33" s="27">
        <f t="shared" si="0"/>
        <v>4.9293744594984146</v>
      </c>
      <c r="F33" s="52"/>
    </row>
    <row r="34" spans="1:6" s="2" customFormat="1" ht="12.75" customHeight="1">
      <c r="A34" s="100" t="s">
        <v>1</v>
      </c>
      <c r="B34" s="25">
        <v>28644</v>
      </c>
      <c r="C34" s="109">
        <v>29503</v>
      </c>
      <c r="D34" s="25">
        <f t="shared" si="1"/>
        <v>859</v>
      </c>
      <c r="E34" s="27">
        <f t="shared" si="0"/>
        <v>2.9988828375925149</v>
      </c>
      <c r="F34" s="52"/>
    </row>
    <row r="35" spans="1:6" s="2" customFormat="1" ht="12.75" customHeight="1">
      <c r="A35" s="100" t="s">
        <v>28</v>
      </c>
      <c r="B35" s="25">
        <v>100527</v>
      </c>
      <c r="C35" s="109">
        <v>100699</v>
      </c>
      <c r="D35" s="25">
        <f t="shared" si="1"/>
        <v>172</v>
      </c>
      <c r="E35" s="27">
        <f t="shared" si="0"/>
        <v>0.17109831189630645</v>
      </c>
      <c r="F35" s="52"/>
    </row>
    <row r="36" spans="1:6">
      <c r="A36" s="100" t="s">
        <v>95</v>
      </c>
      <c r="B36" s="25">
        <v>29001</v>
      </c>
      <c r="C36" s="109">
        <v>30590</v>
      </c>
      <c r="D36" s="25">
        <f t="shared" si="1"/>
        <v>1589</v>
      </c>
      <c r="E36" s="27">
        <f t="shared" si="0"/>
        <v>5.4791214096065657</v>
      </c>
      <c r="F36" s="52"/>
    </row>
    <row r="37" spans="1:6" s="2" customFormat="1" ht="12.75" customHeight="1">
      <c r="A37" s="100" t="s">
        <v>30</v>
      </c>
      <c r="B37" s="25">
        <v>29410</v>
      </c>
      <c r="C37" s="109">
        <v>30056</v>
      </c>
      <c r="D37" s="25">
        <f t="shared" si="1"/>
        <v>646</v>
      </c>
      <c r="E37" s="27">
        <f t="shared" si="0"/>
        <v>2.1965317919075145</v>
      </c>
      <c r="F37" s="52"/>
    </row>
    <row r="38" spans="1:6">
      <c r="A38" s="100" t="s">
        <v>31</v>
      </c>
      <c r="B38" s="25">
        <v>103264</v>
      </c>
      <c r="C38" s="109">
        <v>100134</v>
      </c>
      <c r="D38" s="25">
        <f t="shared" si="1"/>
        <v>-3130</v>
      </c>
      <c r="E38" s="27">
        <f t="shared" si="0"/>
        <v>-3.0310660055779359</v>
      </c>
      <c r="F38" s="52"/>
    </row>
    <row r="39" spans="1:6" s="2" customFormat="1" ht="12.75" customHeight="1">
      <c r="A39" s="100" t="s">
        <v>32</v>
      </c>
      <c r="B39" s="25">
        <v>40504</v>
      </c>
      <c r="C39" s="109">
        <v>38378</v>
      </c>
      <c r="D39" s="25">
        <f t="shared" si="1"/>
        <v>-2126</v>
      </c>
      <c r="E39" s="27">
        <f t="shared" si="0"/>
        <v>-5.2488643096978072</v>
      </c>
      <c r="F39" s="52"/>
    </row>
    <row r="40" spans="1:6" s="2" customFormat="1" ht="12.75" customHeight="1">
      <c r="A40" s="100" t="s">
        <v>33</v>
      </c>
      <c r="B40" s="25">
        <v>96530</v>
      </c>
      <c r="C40" s="109">
        <v>97317</v>
      </c>
      <c r="D40" s="25">
        <f t="shared" si="1"/>
        <v>787</v>
      </c>
      <c r="E40" s="27">
        <f t="shared" si="0"/>
        <v>0.81529058323837145</v>
      </c>
      <c r="F40" s="52"/>
    </row>
    <row r="41" spans="1:6" s="2" customFormat="1" ht="12.75" customHeight="1">
      <c r="A41" s="100" t="s">
        <v>34</v>
      </c>
      <c r="B41" s="25">
        <v>356917</v>
      </c>
      <c r="C41" s="109">
        <v>357345</v>
      </c>
      <c r="D41" s="25">
        <f t="shared" si="1"/>
        <v>428</v>
      </c>
      <c r="E41" s="27">
        <f t="shared" si="0"/>
        <v>0.11991583477391102</v>
      </c>
      <c r="F41" s="52"/>
    </row>
    <row r="42" spans="1:6" s="2" customFormat="1" ht="12.75" customHeight="1">
      <c r="A42" s="100" t="s">
        <v>3</v>
      </c>
      <c r="B42" s="25">
        <v>76791</v>
      </c>
      <c r="C42" s="109">
        <v>78502</v>
      </c>
      <c r="D42" s="25">
        <f t="shared" si="1"/>
        <v>1711</v>
      </c>
      <c r="E42" s="27">
        <f t="shared" si="0"/>
        <v>2.2281256918128425</v>
      </c>
      <c r="F42" s="52"/>
    </row>
    <row r="43" spans="1:6" s="2" customFormat="1" ht="12.75" customHeight="1">
      <c r="A43" s="100" t="s">
        <v>35</v>
      </c>
      <c r="B43" s="25">
        <v>16757</v>
      </c>
      <c r="C43" s="109">
        <v>15312</v>
      </c>
      <c r="D43" s="25">
        <f t="shared" si="1"/>
        <v>-1445</v>
      </c>
      <c r="E43" s="27">
        <f t="shared" si="0"/>
        <v>-8.623261920391478</v>
      </c>
      <c r="F43" s="52"/>
    </row>
    <row r="44" spans="1:6" s="2" customFormat="1" ht="12.75" customHeight="1">
      <c r="A44" s="100" t="s">
        <v>36</v>
      </c>
      <c r="B44" s="25">
        <v>51913</v>
      </c>
      <c r="C44" s="109">
        <v>49193</v>
      </c>
      <c r="D44" s="25">
        <f t="shared" si="1"/>
        <v>-2720</v>
      </c>
      <c r="E44" s="27">
        <f t="shared" si="0"/>
        <v>-5.2395353764952901</v>
      </c>
      <c r="F44" s="52"/>
    </row>
    <row r="45" spans="1:6" s="2" customFormat="1" ht="12.75" customHeight="1">
      <c r="A45" s="100" t="s">
        <v>82</v>
      </c>
      <c r="B45" s="25">
        <v>175150</v>
      </c>
      <c r="C45" s="25">
        <v>165000</v>
      </c>
      <c r="D45" s="25">
        <f t="shared" si="1"/>
        <v>-10150</v>
      </c>
      <c r="E45" s="27">
        <f t="shared" si="0"/>
        <v>-5.795032829003711</v>
      </c>
      <c r="F45" s="52"/>
    </row>
    <row r="46" spans="1:6" ht="6" customHeight="1">
      <c r="A46" s="102"/>
      <c r="B46" s="7"/>
      <c r="C46" s="7"/>
      <c r="D46" s="25"/>
      <c r="E46" s="27"/>
      <c r="F46" s="52"/>
    </row>
    <row r="47" spans="1:6">
      <c r="A47" s="99" t="s">
        <v>38</v>
      </c>
      <c r="B47" s="77">
        <v>279595</v>
      </c>
      <c r="C47" s="77">
        <v>285593</v>
      </c>
      <c r="D47" s="77">
        <f t="shared" si="1"/>
        <v>5998</v>
      </c>
      <c r="E47" s="79">
        <f t="shared" si="0"/>
        <v>2.1452458019635543</v>
      </c>
      <c r="F47" s="52"/>
    </row>
    <row r="48" spans="1:6">
      <c r="A48" s="100" t="s">
        <v>39</v>
      </c>
      <c r="B48" s="25">
        <v>37958</v>
      </c>
      <c r="C48" s="109">
        <v>39834</v>
      </c>
      <c r="D48" s="25">
        <f t="shared" si="1"/>
        <v>1876</v>
      </c>
      <c r="E48" s="27">
        <f t="shared" si="0"/>
        <v>4.9423046525106695</v>
      </c>
      <c r="F48" s="52"/>
    </row>
    <row r="49" spans="1:6" ht="12.75" customHeight="1">
      <c r="A49" s="100" t="s">
        <v>40</v>
      </c>
      <c r="B49" s="25">
        <v>52652</v>
      </c>
      <c r="C49" s="109">
        <v>54052</v>
      </c>
      <c r="D49" s="25">
        <f t="shared" si="1"/>
        <v>1400</v>
      </c>
      <c r="E49" s="27">
        <f t="shared" si="0"/>
        <v>2.6589683202917271</v>
      </c>
      <c r="F49" s="52"/>
    </row>
    <row r="50" spans="1:6">
      <c r="A50" s="100" t="s">
        <v>41</v>
      </c>
      <c r="B50" s="25">
        <v>58634</v>
      </c>
      <c r="C50" s="109">
        <v>59211</v>
      </c>
      <c r="D50" s="25">
        <f t="shared" si="1"/>
        <v>577</v>
      </c>
      <c r="E50" s="27">
        <f t="shared" si="0"/>
        <v>0.98407067571716056</v>
      </c>
      <c r="F50" s="52"/>
    </row>
    <row r="51" spans="1:6" ht="12.75" customHeight="1">
      <c r="A51" s="100" t="s">
        <v>83</v>
      </c>
      <c r="B51" s="25">
        <v>130351</v>
      </c>
      <c r="C51" s="25">
        <v>132496</v>
      </c>
      <c r="D51" s="25">
        <f t="shared" si="1"/>
        <v>2145</v>
      </c>
      <c r="E51" s="27">
        <f t="shared" si="0"/>
        <v>1.6455569961105014</v>
      </c>
      <c r="F51" s="52"/>
    </row>
    <row r="52" spans="1:6" ht="6" customHeight="1">
      <c r="A52" s="103"/>
      <c r="B52" s="7"/>
      <c r="C52" s="7"/>
      <c r="D52" s="25"/>
      <c r="E52" s="27"/>
      <c r="F52" s="52"/>
    </row>
    <row r="53" spans="1:6">
      <c r="A53" s="99" t="s">
        <v>43</v>
      </c>
      <c r="B53" s="77">
        <v>3044301</v>
      </c>
      <c r="C53" s="77">
        <v>3278536</v>
      </c>
      <c r="D53" s="77">
        <f t="shared" si="1"/>
        <v>234235</v>
      </c>
      <c r="E53" s="79">
        <f t="shared" si="0"/>
        <v>7.6942128915636134</v>
      </c>
      <c r="F53" s="52"/>
    </row>
    <row r="54" spans="1:6" ht="12.75" customHeight="1">
      <c r="A54" s="100" t="s">
        <v>44</v>
      </c>
      <c r="B54" s="25">
        <v>270959</v>
      </c>
      <c r="C54" s="109">
        <v>275205</v>
      </c>
      <c r="D54" s="25">
        <f t="shared" si="1"/>
        <v>4246</v>
      </c>
      <c r="E54" s="27">
        <f t="shared" si="0"/>
        <v>1.5670267457438209</v>
      </c>
      <c r="F54" s="52"/>
    </row>
    <row r="55" spans="1:6">
      <c r="A55" s="100" t="s">
        <v>45</v>
      </c>
      <c r="B55" s="25">
        <v>2252701</v>
      </c>
      <c r="C55" s="109">
        <v>2474360</v>
      </c>
      <c r="D55" s="25">
        <f t="shared" si="1"/>
        <v>221659</v>
      </c>
      <c r="E55" s="27">
        <f t="shared" si="0"/>
        <v>9.8396990989927193</v>
      </c>
      <c r="F55" s="52"/>
    </row>
    <row r="56" spans="1:6">
      <c r="A56" s="100" t="s">
        <v>46</v>
      </c>
      <c r="B56" s="25">
        <v>130828</v>
      </c>
      <c r="C56" s="109">
        <v>140309</v>
      </c>
      <c r="D56" s="25">
        <f t="shared" si="1"/>
        <v>9481</v>
      </c>
      <c r="E56" s="27">
        <f t="shared" si="0"/>
        <v>7.2469196196532861</v>
      </c>
      <c r="F56" s="52"/>
    </row>
    <row r="57" spans="1:6">
      <c r="A57" s="100" t="s">
        <v>47</v>
      </c>
      <c r="B57" s="25">
        <v>56684</v>
      </c>
      <c r="C57" s="109">
        <v>49753</v>
      </c>
      <c r="D57" s="25">
        <f t="shared" si="1"/>
        <v>-6931</v>
      </c>
      <c r="E57" s="27">
        <f t="shared" si="0"/>
        <v>-12.227436313598194</v>
      </c>
      <c r="F57" s="52"/>
    </row>
    <row r="58" spans="1:6">
      <c r="A58" s="100" t="s">
        <v>48</v>
      </c>
      <c r="B58" s="25">
        <v>242052</v>
      </c>
      <c r="C58" s="109">
        <v>248573</v>
      </c>
      <c r="D58" s="25">
        <f t="shared" si="1"/>
        <v>6521</v>
      </c>
      <c r="E58" s="27">
        <f t="shared" si="0"/>
        <v>2.6940492125658948</v>
      </c>
      <c r="F58" s="52"/>
    </row>
    <row r="59" spans="1:6">
      <c r="A59" s="100" t="s">
        <v>84</v>
      </c>
      <c r="B59" s="25">
        <v>91077</v>
      </c>
      <c r="C59" s="110">
        <v>90336</v>
      </c>
      <c r="D59" s="25">
        <f t="shared" si="1"/>
        <v>-741</v>
      </c>
      <c r="E59" s="27">
        <f t="shared" si="0"/>
        <v>-0.8135972858131032</v>
      </c>
      <c r="F59" s="52"/>
    </row>
    <row r="60" spans="1:6" ht="6" customHeight="1">
      <c r="A60" s="103"/>
      <c r="B60" s="7"/>
      <c r="C60" s="7"/>
      <c r="D60" s="25"/>
      <c r="E60" s="27"/>
      <c r="F60" s="52"/>
    </row>
    <row r="61" spans="1:6">
      <c r="A61" s="99" t="s">
        <v>51</v>
      </c>
      <c r="B61" s="77">
        <v>5416780</v>
      </c>
      <c r="C61" s="77">
        <v>5439082</v>
      </c>
      <c r="D61" s="77">
        <f t="shared" si="1"/>
        <v>22302</v>
      </c>
      <c r="E61" s="79">
        <f t="shared" si="0"/>
        <v>0.41172061630710499</v>
      </c>
      <c r="F61" s="52"/>
    </row>
    <row r="62" spans="1:6">
      <c r="A62" s="100" t="s">
        <v>102</v>
      </c>
      <c r="B62" s="25">
        <v>211730</v>
      </c>
      <c r="C62" s="109">
        <v>261945</v>
      </c>
      <c r="D62" s="25">
        <f t="shared" si="1"/>
        <v>50215</v>
      </c>
      <c r="E62" s="27">
        <f t="shared" si="0"/>
        <v>23.716525763944645</v>
      </c>
      <c r="F62" s="52"/>
    </row>
    <row r="63" spans="1:6" ht="12.75" customHeight="1">
      <c r="A63" s="100" t="s">
        <v>104</v>
      </c>
      <c r="B63" s="25">
        <v>1359519</v>
      </c>
      <c r="C63" s="109">
        <v>1392034</v>
      </c>
      <c r="D63" s="25">
        <f t="shared" si="1"/>
        <v>32515</v>
      </c>
      <c r="E63" s="27">
        <f t="shared" si="0"/>
        <v>2.3916546955209892</v>
      </c>
      <c r="F63" s="52"/>
    </row>
    <row r="64" spans="1:6">
      <c r="A64" s="100" t="s">
        <v>105</v>
      </c>
      <c r="B64" s="25">
        <v>156022</v>
      </c>
      <c r="C64" s="109">
        <v>191765</v>
      </c>
      <c r="D64" s="25">
        <f t="shared" si="1"/>
        <v>35743</v>
      </c>
      <c r="E64" s="27">
        <f t="shared" si="0"/>
        <v>22.90894873799849</v>
      </c>
      <c r="F64" s="52"/>
    </row>
    <row r="65" spans="1:6">
      <c r="A65" s="100" t="s">
        <v>54</v>
      </c>
      <c r="B65" s="25">
        <v>382585</v>
      </c>
      <c r="C65" s="109">
        <v>389437</v>
      </c>
      <c r="D65" s="25">
        <f t="shared" si="1"/>
        <v>6852</v>
      </c>
      <c r="E65" s="27">
        <f t="shared" si="0"/>
        <v>1.7909745546741247</v>
      </c>
      <c r="F65" s="52"/>
    </row>
    <row r="66" spans="1:6" s="2" customFormat="1" ht="12.75" customHeight="1">
      <c r="A66" s="100" t="s">
        <v>55</v>
      </c>
      <c r="B66" s="25">
        <v>456250</v>
      </c>
      <c r="C66" s="109">
        <v>438204</v>
      </c>
      <c r="D66" s="25">
        <f t="shared" si="1"/>
        <v>-18046</v>
      </c>
      <c r="E66" s="27">
        <f t="shared" si="0"/>
        <v>-3.9552876712328766</v>
      </c>
      <c r="F66" s="52"/>
    </row>
    <row r="67" spans="1:6">
      <c r="A67" s="100" t="s">
        <v>57</v>
      </c>
      <c r="B67" s="25">
        <v>97235</v>
      </c>
      <c r="C67" s="109">
        <v>101332</v>
      </c>
      <c r="D67" s="25">
        <f t="shared" si="1"/>
        <v>4097</v>
      </c>
      <c r="E67" s="27">
        <f t="shared" si="0"/>
        <v>4.2135033681287606</v>
      </c>
      <c r="F67" s="52"/>
    </row>
    <row r="68" spans="1:6">
      <c r="A68" s="100" t="s">
        <v>58</v>
      </c>
      <c r="B68" s="25">
        <v>84073</v>
      </c>
      <c r="C68" s="109">
        <v>90675</v>
      </c>
      <c r="D68" s="25">
        <f t="shared" si="1"/>
        <v>6602</v>
      </c>
      <c r="E68" s="27">
        <f t="shared" si="0"/>
        <v>7.8526994397725787</v>
      </c>
      <c r="F68" s="52"/>
    </row>
    <row r="69" spans="1:6" s="2" customFormat="1" ht="11.25">
      <c r="A69" s="100" t="s">
        <v>59</v>
      </c>
      <c r="B69" s="25">
        <v>40626</v>
      </c>
      <c r="C69" s="109">
        <v>46041</v>
      </c>
      <c r="D69" s="25">
        <f t="shared" si="1"/>
        <v>5415</v>
      </c>
      <c r="E69" s="27">
        <f t="shared" si="0"/>
        <v>13.328902673164968</v>
      </c>
      <c r="F69" s="52"/>
    </row>
    <row r="70" spans="1:6">
      <c r="A70" s="100" t="s">
        <v>60</v>
      </c>
      <c r="B70" s="25">
        <v>160607</v>
      </c>
      <c r="C70" s="109">
        <v>170569</v>
      </c>
      <c r="D70" s="25">
        <f t="shared" si="1"/>
        <v>9962</v>
      </c>
      <c r="E70" s="27">
        <f t="shared" si="0"/>
        <v>6.2027184369298975</v>
      </c>
      <c r="F70" s="52"/>
    </row>
    <row r="71" spans="1:6" s="2" customFormat="1" ht="12.75" customHeight="1">
      <c r="A71" s="100" t="s">
        <v>61</v>
      </c>
      <c r="B71" s="25">
        <v>246165</v>
      </c>
      <c r="C71" s="109">
        <v>238873</v>
      </c>
      <c r="D71" s="25">
        <f t="shared" si="1"/>
        <v>-7292</v>
      </c>
      <c r="E71" s="27">
        <f t="shared" si="0"/>
        <v>-2.9622407734649525</v>
      </c>
      <c r="F71" s="52"/>
    </row>
    <row r="72" spans="1:6" s="2" customFormat="1" ht="12.75" customHeight="1">
      <c r="A72" s="100" t="s">
        <v>62</v>
      </c>
      <c r="B72" s="25">
        <v>809940</v>
      </c>
      <c r="C72" s="109">
        <v>792607</v>
      </c>
      <c r="D72" s="25">
        <f t="shared" si="1"/>
        <v>-17333</v>
      </c>
      <c r="E72" s="27">
        <f t="shared" si="0"/>
        <v>-2.1400350643257524</v>
      </c>
      <c r="F72" s="52"/>
    </row>
    <row r="73" spans="1:6">
      <c r="A73" s="100" t="s">
        <v>86</v>
      </c>
      <c r="B73" s="25">
        <v>164278</v>
      </c>
      <c r="C73" s="109">
        <v>163070</v>
      </c>
      <c r="D73" s="25">
        <f t="shared" si="1"/>
        <v>-1208</v>
      </c>
      <c r="E73" s="27">
        <f t="shared" ref="E73:E79" si="2">((C73-B73)/B73)*100</f>
        <v>-0.73533887678204013</v>
      </c>
      <c r="F73" s="52"/>
    </row>
    <row r="74" spans="1:6">
      <c r="A74" s="100" t="s">
        <v>63</v>
      </c>
      <c r="B74" s="25">
        <v>210512</v>
      </c>
      <c r="C74" s="109">
        <v>197731</v>
      </c>
      <c r="D74" s="25">
        <f t="shared" ref="D74:D79" si="3">C74-B74</f>
        <v>-12781</v>
      </c>
      <c r="E74" s="27">
        <f t="shared" si="2"/>
        <v>-6.0713878543740973</v>
      </c>
      <c r="F74" s="52"/>
    </row>
    <row r="75" spans="1:6" s="2" customFormat="1" ht="12.75" customHeight="1">
      <c r="A75" s="100" t="s">
        <v>85</v>
      </c>
      <c r="B75" s="25">
        <v>90979</v>
      </c>
      <c r="C75" s="25">
        <v>101032</v>
      </c>
      <c r="D75" s="25">
        <f t="shared" si="3"/>
        <v>10053</v>
      </c>
      <c r="E75" s="27">
        <f t="shared" si="2"/>
        <v>11.049802701722374</v>
      </c>
      <c r="F75" s="52"/>
    </row>
    <row r="76" spans="1:6" s="2" customFormat="1" ht="12.75" customHeight="1">
      <c r="A76" s="100" t="s">
        <v>65</v>
      </c>
      <c r="B76" s="25">
        <v>946259</v>
      </c>
      <c r="C76" s="109">
        <v>863767</v>
      </c>
      <c r="D76" s="25">
        <f t="shared" si="3"/>
        <v>-82492</v>
      </c>
      <c r="E76" s="27">
        <f t="shared" si="2"/>
        <v>-8.7176977973261014</v>
      </c>
      <c r="F76" s="52"/>
    </row>
    <row r="77" spans="1:6" ht="6" customHeight="1">
      <c r="A77" s="103"/>
      <c r="B77" s="31"/>
      <c r="C77" s="31"/>
      <c r="D77" s="25"/>
      <c r="E77" s="79"/>
      <c r="F77" s="52"/>
    </row>
    <row r="78" spans="1:6">
      <c r="A78" s="99" t="s">
        <v>66</v>
      </c>
      <c r="B78" s="77">
        <v>388549</v>
      </c>
      <c r="C78" s="77">
        <v>397946</v>
      </c>
      <c r="D78" s="77">
        <f t="shared" si="3"/>
        <v>9397</v>
      </c>
      <c r="E78" s="79">
        <f t="shared" si="2"/>
        <v>2.4184851846227891</v>
      </c>
      <c r="F78" s="52"/>
    </row>
    <row r="79" spans="1:6">
      <c r="A79" s="100" t="s">
        <v>67</v>
      </c>
      <c r="B79" s="25">
        <v>388549</v>
      </c>
      <c r="C79" s="109">
        <v>397946</v>
      </c>
      <c r="D79" s="25">
        <f t="shared" si="3"/>
        <v>9397</v>
      </c>
      <c r="E79" s="27">
        <f t="shared" si="2"/>
        <v>2.4184851846227891</v>
      </c>
      <c r="F79" s="52"/>
    </row>
    <row r="80" spans="1:6" ht="3.75" customHeight="1">
      <c r="A80" s="104"/>
      <c r="B80" s="32"/>
      <c r="C80" s="32"/>
      <c r="D80" s="33"/>
      <c r="E80" s="34"/>
      <c r="F80" s="52"/>
    </row>
    <row r="81" spans="1:6" ht="15" customHeight="1">
      <c r="A81" s="35"/>
      <c r="B81" s="10"/>
      <c r="C81" s="10"/>
      <c r="D81" s="36"/>
      <c r="E81" s="37"/>
    </row>
    <row r="82" spans="1:6">
      <c r="A82" s="38" t="s">
        <v>68</v>
      </c>
    </row>
    <row r="83" spans="1:6">
      <c r="A83" s="114" t="s">
        <v>120</v>
      </c>
      <c r="B83" s="115"/>
      <c r="C83" s="115"/>
      <c r="D83" s="115"/>
      <c r="E83" s="115"/>
      <c r="F83" s="115"/>
    </row>
    <row r="84" spans="1:6">
      <c r="A84" s="39" t="s">
        <v>108</v>
      </c>
    </row>
    <row r="85" spans="1:6">
      <c r="A85" s="40" t="s">
        <v>112</v>
      </c>
    </row>
    <row r="89" spans="1:6">
      <c r="B89" s="11"/>
      <c r="C89" s="11"/>
      <c r="D89" s="11"/>
      <c r="E89" s="11"/>
    </row>
    <row r="90" spans="1:6">
      <c r="D90" s="41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91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1.8554687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84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</row>
    <row r="2" spans="1:184">
      <c r="A2" s="4" t="s">
        <v>89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</row>
    <row r="3" spans="1:184" ht="3.75" customHeight="1"/>
    <row r="4" spans="1:184" s="2" customFormat="1" ht="11.25">
      <c r="A4" s="12"/>
      <c r="B4" s="111" t="s">
        <v>7</v>
      </c>
      <c r="C4" s="111"/>
      <c r="D4" s="112" t="s">
        <v>90</v>
      </c>
      <c r="E4" s="113"/>
    </row>
    <row r="5" spans="1:184" s="2" customFormat="1" ht="3.75" customHeight="1">
      <c r="A5" s="13"/>
      <c r="B5" s="14"/>
      <c r="C5" s="15"/>
      <c r="D5" s="58"/>
      <c r="E5" s="17"/>
    </row>
    <row r="6" spans="1:184" s="2" customFormat="1" ht="14.25" customHeight="1">
      <c r="A6" s="18" t="s">
        <v>70</v>
      </c>
      <c r="B6" s="19">
        <v>2009</v>
      </c>
      <c r="C6" s="19">
        <v>2010</v>
      </c>
      <c r="D6" s="19" t="s">
        <v>79</v>
      </c>
      <c r="E6" s="19" t="s">
        <v>8</v>
      </c>
    </row>
    <row r="7" spans="1:184" s="2" customFormat="1" ht="3.75" customHeight="1">
      <c r="A7" s="20"/>
      <c r="B7" s="21"/>
      <c r="C7" s="21"/>
      <c r="D7" s="21"/>
      <c r="E7" s="21"/>
    </row>
    <row r="8" spans="1:184" s="2" customFormat="1" ht="11.25">
      <c r="A8" s="81" t="s">
        <v>4</v>
      </c>
      <c r="B8" s="82">
        <v>35588893</v>
      </c>
      <c r="C8" s="82">
        <v>36207812</v>
      </c>
      <c r="D8" s="82">
        <v>618919</v>
      </c>
      <c r="E8" s="83">
        <v>1.7390790997629513</v>
      </c>
    </row>
    <row r="9" spans="1:184" s="2" customFormat="1" ht="11.25">
      <c r="A9" s="22"/>
      <c r="B9" s="47"/>
      <c r="C9" s="47"/>
      <c r="D9" s="47"/>
      <c r="E9" s="48"/>
    </row>
    <row r="10" spans="1:184" s="2" customFormat="1" ht="11.25">
      <c r="A10" s="84" t="s">
        <v>71</v>
      </c>
      <c r="B10" s="85">
        <v>15424468</v>
      </c>
      <c r="C10" s="85">
        <v>15765304</v>
      </c>
      <c r="D10" s="85">
        <v>340836</v>
      </c>
      <c r="E10" s="86">
        <v>2.2097099232206907</v>
      </c>
    </row>
    <row r="11" spans="1:184" s="2" customFormat="1" ht="11.25">
      <c r="A11" s="84" t="s">
        <v>72</v>
      </c>
      <c r="B11" s="87">
        <v>20164425</v>
      </c>
      <c r="C11" s="87">
        <v>20442508</v>
      </c>
      <c r="D11" s="85">
        <v>278083</v>
      </c>
      <c r="E11" s="86">
        <v>1.3790772610674491</v>
      </c>
    </row>
    <row r="12" spans="1:184" s="2" customFormat="1" ht="11.25">
      <c r="A12" s="76" t="s">
        <v>5</v>
      </c>
      <c r="B12" s="87">
        <v>15533089</v>
      </c>
      <c r="C12" s="87">
        <v>15225824</v>
      </c>
      <c r="D12" s="85">
        <v>-307265</v>
      </c>
      <c r="E12" s="86">
        <v>-1.9781319736209584</v>
      </c>
    </row>
    <row r="13" spans="1:184" s="2" customFormat="1" ht="11.25">
      <c r="A13" s="5" t="s">
        <v>6</v>
      </c>
      <c r="B13" s="49">
        <v>775090</v>
      </c>
      <c r="C13" s="49">
        <v>742277</v>
      </c>
      <c r="D13" s="49">
        <v>-32813</v>
      </c>
      <c r="E13" s="50">
        <v>-4.2334438581326035</v>
      </c>
    </row>
    <row r="14" spans="1:184" s="2" customFormat="1" ht="12.75" customHeight="1">
      <c r="A14" s="5" t="s">
        <v>9</v>
      </c>
      <c r="B14" s="49">
        <v>101882</v>
      </c>
      <c r="C14" s="49">
        <v>104170</v>
      </c>
      <c r="D14" s="49">
        <v>2288</v>
      </c>
      <c r="E14" s="50">
        <v>2.2457352623623406</v>
      </c>
    </row>
    <row r="15" spans="1:184" s="2" customFormat="1" ht="12.75" customHeight="1">
      <c r="A15" s="5" t="s">
        <v>10</v>
      </c>
      <c r="B15" s="49">
        <v>134697</v>
      </c>
      <c r="C15" s="49">
        <v>137162</v>
      </c>
      <c r="D15" s="49">
        <v>2465</v>
      </c>
      <c r="E15" s="50">
        <v>1.8300333340757404</v>
      </c>
    </row>
    <row r="16" spans="1:184">
      <c r="A16" s="5" t="s">
        <v>11</v>
      </c>
      <c r="B16" s="49">
        <v>6031325</v>
      </c>
      <c r="C16" s="49">
        <v>5816520</v>
      </c>
      <c r="D16" s="49">
        <v>-214805</v>
      </c>
      <c r="E16" s="50">
        <v>-3.561489390805503</v>
      </c>
    </row>
    <row r="17" spans="1:5">
      <c r="A17" s="5" t="s">
        <v>12</v>
      </c>
      <c r="B17" s="49">
        <v>125956</v>
      </c>
      <c r="C17" s="49">
        <v>115528</v>
      </c>
      <c r="D17" s="49">
        <v>-10428</v>
      </c>
      <c r="E17" s="50">
        <v>-8.2790815840452225</v>
      </c>
    </row>
    <row r="18" spans="1:5" s="2" customFormat="1" ht="12.75" customHeight="1">
      <c r="A18" s="5" t="s">
        <v>13</v>
      </c>
      <c r="B18" s="49">
        <v>447181</v>
      </c>
      <c r="C18" s="49">
        <v>449824</v>
      </c>
      <c r="D18" s="49">
        <v>2643</v>
      </c>
      <c r="E18" s="50">
        <v>0.59103584454616809</v>
      </c>
    </row>
    <row r="19" spans="1:5" s="2" customFormat="1" ht="11.25">
      <c r="A19" s="5" t="s">
        <v>14</v>
      </c>
      <c r="B19" s="49">
        <v>1433452</v>
      </c>
      <c r="C19" s="49">
        <v>1449278</v>
      </c>
      <c r="D19" s="49">
        <v>15826</v>
      </c>
      <c r="E19" s="50">
        <v>1.1040481299687745</v>
      </c>
    </row>
    <row r="20" spans="1:5" s="2" customFormat="1" ht="12.75" customHeight="1">
      <c r="A20" s="5" t="s">
        <v>15</v>
      </c>
      <c r="B20" s="49">
        <v>82296</v>
      </c>
      <c r="C20" s="49">
        <v>72489</v>
      </c>
      <c r="D20" s="49">
        <v>-9807</v>
      </c>
      <c r="E20" s="50">
        <v>-11.916739574219889</v>
      </c>
    </row>
    <row r="21" spans="1:5" s="2" customFormat="1" ht="12.75" customHeight="1">
      <c r="A21" s="5" t="s">
        <v>16</v>
      </c>
      <c r="B21" s="49">
        <v>1137588</v>
      </c>
      <c r="C21" s="49">
        <v>1074447</v>
      </c>
      <c r="D21" s="49">
        <v>-63141</v>
      </c>
      <c r="E21" s="50">
        <v>-5.5504277471281345</v>
      </c>
    </row>
    <row r="22" spans="1:5" s="2" customFormat="1" ht="11.25">
      <c r="A22" s="5" t="s">
        <v>17</v>
      </c>
      <c r="B22" s="49">
        <v>134243</v>
      </c>
      <c r="C22" s="49">
        <v>134324</v>
      </c>
      <c r="D22" s="49">
        <v>81</v>
      </c>
      <c r="E22" s="50">
        <v>6.0338341663997382E-2</v>
      </c>
    </row>
    <row r="23" spans="1:5">
      <c r="A23" s="5" t="s">
        <v>18</v>
      </c>
      <c r="B23" s="49">
        <v>82413</v>
      </c>
      <c r="C23" s="47">
        <v>83597</v>
      </c>
      <c r="D23" s="49">
        <v>1184</v>
      </c>
      <c r="E23" s="50">
        <v>1.4366665453265868</v>
      </c>
    </row>
    <row r="24" spans="1:5">
      <c r="A24" s="5" t="s">
        <v>19</v>
      </c>
      <c r="B24" s="49">
        <v>1026308</v>
      </c>
      <c r="C24" s="47">
        <v>989543</v>
      </c>
      <c r="D24" s="49">
        <v>-36765</v>
      </c>
      <c r="E24" s="50">
        <v>-3.5822579576501403</v>
      </c>
    </row>
    <row r="25" spans="1:5" s="2" customFormat="1" ht="11.25">
      <c r="A25" s="5" t="s">
        <v>20</v>
      </c>
      <c r="B25" s="49">
        <v>403871</v>
      </c>
      <c r="C25" s="49">
        <v>413575</v>
      </c>
      <c r="D25" s="49">
        <v>9704</v>
      </c>
      <c r="E25" s="50">
        <v>2.4027474119211334</v>
      </c>
    </row>
    <row r="26" spans="1:5" s="2" customFormat="1" ht="12.75" customHeight="1">
      <c r="A26" s="5" t="s">
        <v>21</v>
      </c>
      <c r="B26" s="49">
        <v>134546</v>
      </c>
      <c r="C26" s="49">
        <v>143288</v>
      </c>
      <c r="D26" s="49">
        <v>8742</v>
      </c>
      <c r="E26" s="50">
        <v>6.4974060915969263</v>
      </c>
    </row>
    <row r="27" spans="1:5" s="2" customFormat="1" ht="12.75" customHeight="1">
      <c r="A27" s="5" t="s">
        <v>2</v>
      </c>
      <c r="B27" s="49">
        <v>104800</v>
      </c>
      <c r="C27" s="49">
        <v>107642</v>
      </c>
      <c r="D27" s="49">
        <v>2842</v>
      </c>
      <c r="E27" s="50">
        <v>2.7118320610687023</v>
      </c>
    </row>
    <row r="28" spans="1:5" s="2" customFormat="1" ht="12.75" customHeight="1">
      <c r="A28" s="5" t="s">
        <v>22</v>
      </c>
      <c r="B28" s="49">
        <v>24317</v>
      </c>
      <c r="C28" s="49">
        <v>26150</v>
      </c>
      <c r="D28" s="49">
        <v>1833</v>
      </c>
      <c r="E28" s="50">
        <v>7.5379364230785049</v>
      </c>
    </row>
    <row r="29" spans="1:5" s="2" customFormat="1" ht="12.75" customHeight="1">
      <c r="A29" s="29" t="s">
        <v>23</v>
      </c>
      <c r="B29" s="49">
        <v>33433</v>
      </c>
      <c r="C29" s="49">
        <v>29822</v>
      </c>
      <c r="D29" s="49">
        <v>-3611</v>
      </c>
      <c r="E29" s="50">
        <v>-10.800705889390722</v>
      </c>
    </row>
    <row r="30" spans="1:5" s="2" customFormat="1" ht="12.75" customHeight="1">
      <c r="A30" s="5" t="s">
        <v>24</v>
      </c>
      <c r="B30" s="49">
        <v>96478</v>
      </c>
      <c r="C30" s="49">
        <v>97015</v>
      </c>
      <c r="D30" s="49">
        <v>537</v>
      </c>
      <c r="E30" s="50">
        <v>0.55660357801778648</v>
      </c>
    </row>
    <row r="31" spans="1:5">
      <c r="A31" s="5" t="s">
        <v>25</v>
      </c>
      <c r="B31" s="49">
        <v>205494</v>
      </c>
      <c r="C31" s="49">
        <v>200577</v>
      </c>
      <c r="D31" s="49">
        <v>-4917</v>
      </c>
      <c r="E31" s="50">
        <v>-2.3927705918420976</v>
      </c>
    </row>
    <row r="32" spans="1:5" s="2" customFormat="1" ht="12.75" customHeight="1">
      <c r="A32" s="5" t="s">
        <v>26</v>
      </c>
      <c r="B32" s="49">
        <v>1856220</v>
      </c>
      <c r="C32" s="49">
        <v>1853557</v>
      </c>
      <c r="D32" s="49">
        <v>-2663</v>
      </c>
      <c r="E32" s="50">
        <v>-0.14346359806488454</v>
      </c>
    </row>
    <row r="33" spans="1:5">
      <c r="A33" s="5" t="s">
        <v>27</v>
      </c>
      <c r="B33" s="49">
        <v>11983</v>
      </c>
      <c r="C33" s="49">
        <v>10966</v>
      </c>
      <c r="D33" s="49">
        <v>-1017</v>
      </c>
      <c r="E33" s="50">
        <v>-8.4870232829842287</v>
      </c>
    </row>
    <row r="34" spans="1:5" s="2" customFormat="1" ht="12.75" customHeight="1">
      <c r="A34" s="5" t="s">
        <v>1</v>
      </c>
      <c r="B34" s="49">
        <v>26092</v>
      </c>
      <c r="C34" s="49">
        <v>26379</v>
      </c>
      <c r="D34" s="49">
        <v>287</v>
      </c>
      <c r="E34" s="50">
        <v>1.0999540088916142</v>
      </c>
    </row>
    <row r="35" spans="1:5" s="2" customFormat="1" ht="12.75" customHeight="1">
      <c r="A35" s="5" t="s">
        <v>28</v>
      </c>
      <c r="B35" s="49">
        <v>93270</v>
      </c>
      <c r="C35" s="47">
        <v>108990</v>
      </c>
      <c r="D35" s="49">
        <v>15720</v>
      </c>
      <c r="E35" s="50">
        <v>16.854293985204247</v>
      </c>
    </row>
    <row r="36" spans="1:5">
      <c r="A36" s="5" t="s">
        <v>113</v>
      </c>
      <c r="B36" s="49">
        <v>24387</v>
      </c>
      <c r="C36" s="49">
        <v>24706</v>
      </c>
      <c r="D36" s="49">
        <v>319</v>
      </c>
      <c r="E36" s="50">
        <v>1.3080739738385205</v>
      </c>
    </row>
    <row r="37" spans="1:5" s="2" customFormat="1" ht="12.75" customHeight="1">
      <c r="A37" s="5" t="s">
        <v>30</v>
      </c>
      <c r="B37" s="49">
        <v>29599</v>
      </c>
      <c r="C37" s="49">
        <v>26664</v>
      </c>
      <c r="D37" s="49">
        <v>-2935</v>
      </c>
      <c r="E37" s="50">
        <v>-9.9158755363356867</v>
      </c>
    </row>
    <row r="38" spans="1:5">
      <c r="A38" s="5" t="s">
        <v>31</v>
      </c>
      <c r="B38" s="49">
        <v>76969</v>
      </c>
      <c r="C38" s="49">
        <v>88956</v>
      </c>
      <c r="D38" s="49">
        <v>11987</v>
      </c>
      <c r="E38" s="50">
        <v>15.573802439943355</v>
      </c>
    </row>
    <row r="39" spans="1:5" s="2" customFormat="1" ht="12.75" customHeight="1">
      <c r="A39" s="5" t="s">
        <v>32</v>
      </c>
      <c r="B39" s="49">
        <v>37741</v>
      </c>
      <c r="C39" s="49">
        <v>38124</v>
      </c>
      <c r="D39" s="49">
        <v>383</v>
      </c>
      <c r="E39" s="50">
        <v>1.0148114782332212</v>
      </c>
    </row>
    <row r="40" spans="1:5" s="2" customFormat="1" ht="12.75" customHeight="1">
      <c r="A40" s="5" t="s">
        <v>33</v>
      </c>
      <c r="B40" s="49">
        <v>78822</v>
      </c>
      <c r="C40" s="49">
        <v>83536</v>
      </c>
      <c r="D40" s="49">
        <v>4714</v>
      </c>
      <c r="E40" s="50">
        <v>5.9805638019842178</v>
      </c>
    </row>
    <row r="41" spans="1:5" s="2" customFormat="1" ht="12.75" customHeight="1">
      <c r="A41" s="5" t="s">
        <v>34</v>
      </c>
      <c r="B41" s="49">
        <v>454525</v>
      </c>
      <c r="C41" s="49">
        <v>467884</v>
      </c>
      <c r="D41" s="49">
        <v>13359</v>
      </c>
      <c r="E41" s="50">
        <v>2.9391122600517026</v>
      </c>
    </row>
    <row r="42" spans="1:5" s="2" customFormat="1" ht="12.75" customHeight="1">
      <c r="A42" s="5" t="s">
        <v>3</v>
      </c>
      <c r="B42" s="49">
        <v>64044</v>
      </c>
      <c r="C42" s="49">
        <v>65851</v>
      </c>
      <c r="D42" s="49">
        <v>1807</v>
      </c>
      <c r="E42" s="50">
        <v>2.8214977203172817</v>
      </c>
    </row>
    <row r="43" spans="1:5" s="2" customFormat="1" ht="12.75" customHeight="1">
      <c r="A43" s="5" t="s">
        <v>35</v>
      </c>
      <c r="B43" s="49">
        <v>14978</v>
      </c>
      <c r="C43" s="49">
        <v>17161</v>
      </c>
      <c r="D43" s="49">
        <v>2183</v>
      </c>
      <c r="E43" s="50">
        <v>14.574709574041927</v>
      </c>
    </row>
    <row r="44" spans="1:5" s="2" customFormat="1" ht="12.75" customHeight="1">
      <c r="A44" s="5" t="s">
        <v>36</v>
      </c>
      <c r="B44" s="49">
        <v>43645</v>
      </c>
      <c r="C44" s="49">
        <v>44565</v>
      </c>
      <c r="D44" s="49">
        <v>920</v>
      </c>
      <c r="E44" s="50">
        <v>2.1079161415969758</v>
      </c>
    </row>
    <row r="45" spans="1:5" s="2" customFormat="1" ht="12.75" customHeight="1">
      <c r="A45" s="5" t="s">
        <v>82</v>
      </c>
      <c r="B45" s="49">
        <v>205444</v>
      </c>
      <c r="C45" s="49">
        <v>181257</v>
      </c>
      <c r="D45" s="49">
        <v>-24187</v>
      </c>
      <c r="E45" s="50">
        <v>-11.773037908140418</v>
      </c>
    </row>
    <row r="46" spans="1:5" ht="6" customHeight="1">
      <c r="A46" s="28"/>
      <c r="B46" s="49"/>
      <c r="C46" s="49"/>
      <c r="D46" s="49"/>
      <c r="E46" s="50"/>
    </row>
    <row r="47" spans="1:5">
      <c r="A47" s="76" t="s">
        <v>38</v>
      </c>
      <c r="B47" s="85">
        <v>270546</v>
      </c>
      <c r="C47" s="87">
        <v>267577</v>
      </c>
      <c r="D47" s="85">
        <v>-2969</v>
      </c>
      <c r="E47" s="86">
        <v>-1.0974104218875904</v>
      </c>
    </row>
    <row r="48" spans="1:5">
      <c r="A48" s="5" t="s">
        <v>39</v>
      </c>
      <c r="B48" s="49">
        <v>37958</v>
      </c>
      <c r="C48" s="47">
        <v>38801</v>
      </c>
      <c r="D48" s="49">
        <v>843</v>
      </c>
      <c r="E48" s="50">
        <v>2.2208757047262764</v>
      </c>
    </row>
    <row r="49" spans="1:5" ht="12.75" customHeight="1">
      <c r="A49" s="5" t="s">
        <v>40</v>
      </c>
      <c r="B49" s="49">
        <v>52474</v>
      </c>
      <c r="C49" s="49">
        <v>46627</v>
      </c>
      <c r="D49" s="49">
        <v>-5847</v>
      </c>
      <c r="E49" s="50">
        <v>-11.142661127415481</v>
      </c>
    </row>
    <row r="50" spans="1:5">
      <c r="A50" s="5" t="s">
        <v>41</v>
      </c>
      <c r="B50" s="49">
        <v>60549</v>
      </c>
      <c r="C50" s="49">
        <v>63678</v>
      </c>
      <c r="D50" s="49">
        <v>3129</v>
      </c>
      <c r="E50" s="50">
        <v>5.1677154040529159</v>
      </c>
    </row>
    <row r="51" spans="1:5" ht="12.75" customHeight="1">
      <c r="A51" s="5" t="s">
        <v>83</v>
      </c>
      <c r="B51" s="49">
        <v>119565</v>
      </c>
      <c r="C51" s="49">
        <v>118471</v>
      </c>
      <c r="D51" s="49">
        <v>-1094</v>
      </c>
      <c r="E51" s="50">
        <v>-0.9149834817881487</v>
      </c>
    </row>
    <row r="52" spans="1:5" ht="6" customHeight="1">
      <c r="A52" s="8"/>
      <c r="B52" s="49"/>
      <c r="C52" s="49"/>
      <c r="D52" s="49"/>
      <c r="E52" s="50"/>
    </row>
    <row r="53" spans="1:5">
      <c r="A53" s="76" t="s">
        <v>43</v>
      </c>
      <c r="B53" s="85">
        <v>1908158</v>
      </c>
      <c r="C53" s="85">
        <v>2086735</v>
      </c>
      <c r="D53" s="85">
        <v>178577</v>
      </c>
      <c r="E53" s="86">
        <v>9.358606572411718</v>
      </c>
    </row>
    <row r="54" spans="1:5" ht="12.75" customHeight="1">
      <c r="A54" s="5" t="s">
        <v>44</v>
      </c>
      <c r="B54" s="49">
        <v>207353</v>
      </c>
      <c r="C54" s="49">
        <v>225140</v>
      </c>
      <c r="D54" s="49">
        <v>17787</v>
      </c>
      <c r="E54" s="50">
        <v>8.578125226063765</v>
      </c>
    </row>
    <row r="55" spans="1:5">
      <c r="A55" s="5" t="s">
        <v>45</v>
      </c>
      <c r="B55" s="49">
        <v>1382856</v>
      </c>
      <c r="C55" s="49">
        <v>1506435</v>
      </c>
      <c r="D55" s="49">
        <v>123579</v>
      </c>
      <c r="E55" s="50">
        <v>8.9365053194258852</v>
      </c>
    </row>
    <row r="56" spans="1:5">
      <c r="A56" s="5" t="s">
        <v>46</v>
      </c>
      <c r="B56" s="49">
        <v>76999</v>
      </c>
      <c r="C56" s="49">
        <v>85920</v>
      </c>
      <c r="D56" s="49">
        <v>8921</v>
      </c>
      <c r="E56" s="50">
        <v>11.585864751490279</v>
      </c>
    </row>
    <row r="57" spans="1:5">
      <c r="A57" s="5" t="s">
        <v>47</v>
      </c>
      <c r="B57" s="49">
        <v>31573</v>
      </c>
      <c r="C57" s="49">
        <v>33417</v>
      </c>
      <c r="D57" s="49">
        <v>1844</v>
      </c>
      <c r="E57" s="50">
        <v>5.840433281601368</v>
      </c>
    </row>
    <row r="58" spans="1:5">
      <c r="A58" s="5" t="s">
        <v>48</v>
      </c>
      <c r="B58" s="49">
        <v>144977</v>
      </c>
      <c r="C58" s="49">
        <v>168771</v>
      </c>
      <c r="D58" s="49">
        <v>23794</v>
      </c>
      <c r="E58" s="50">
        <v>16.412258496175255</v>
      </c>
    </row>
    <row r="59" spans="1:5">
      <c r="A59" s="5" t="s">
        <v>49</v>
      </c>
      <c r="B59" s="49">
        <v>12063</v>
      </c>
      <c r="C59" s="47">
        <v>11737</v>
      </c>
      <c r="D59" s="49">
        <v>-326</v>
      </c>
      <c r="E59" s="50">
        <v>-2.70247865373456</v>
      </c>
    </row>
    <row r="60" spans="1:5">
      <c r="A60" s="5" t="s">
        <v>84</v>
      </c>
      <c r="B60" s="49">
        <v>52337</v>
      </c>
      <c r="C60" s="47">
        <v>55315</v>
      </c>
      <c r="D60" s="49">
        <v>2978</v>
      </c>
      <c r="E60" s="50">
        <v>5.6900471941456328</v>
      </c>
    </row>
    <row r="61" spans="1:5" ht="6" customHeight="1">
      <c r="A61" s="8"/>
      <c r="B61" s="49"/>
      <c r="C61" s="49"/>
      <c r="D61" s="49"/>
      <c r="E61" s="50"/>
    </row>
    <row r="62" spans="1:5">
      <c r="A62" s="76" t="s">
        <v>51</v>
      </c>
      <c r="B62" s="85">
        <v>2235312</v>
      </c>
      <c r="C62" s="85">
        <v>2609346</v>
      </c>
      <c r="D62" s="85">
        <v>374034</v>
      </c>
      <c r="E62" s="86">
        <v>16.73296613627091</v>
      </c>
    </row>
    <row r="63" spans="1:5">
      <c r="A63" s="5" t="s">
        <v>52</v>
      </c>
      <c r="B63" s="49">
        <v>43577</v>
      </c>
      <c r="C63" s="49">
        <v>54975</v>
      </c>
      <c r="D63" s="49">
        <v>11398</v>
      </c>
      <c r="E63" s="50">
        <v>26.155999724625378</v>
      </c>
    </row>
    <row r="64" spans="1:5" ht="12.75" customHeight="1">
      <c r="A64" s="5" t="s">
        <v>53</v>
      </c>
      <c r="B64" s="49">
        <v>271717</v>
      </c>
      <c r="C64" s="49">
        <v>404218</v>
      </c>
      <c r="D64" s="49">
        <v>132501</v>
      </c>
      <c r="E64" s="50">
        <v>48.764339367798115</v>
      </c>
    </row>
    <row r="65" spans="1:5">
      <c r="A65" s="5" t="s">
        <v>0</v>
      </c>
      <c r="B65" s="49">
        <v>61506</v>
      </c>
      <c r="C65" s="49">
        <v>73207</v>
      </c>
      <c r="D65" s="49">
        <v>11701</v>
      </c>
      <c r="E65" s="50">
        <v>19.024160244528989</v>
      </c>
    </row>
    <row r="66" spans="1:5">
      <c r="A66" s="5" t="s">
        <v>54</v>
      </c>
      <c r="B66" s="49">
        <v>474720</v>
      </c>
      <c r="C66" s="49">
        <v>507138</v>
      </c>
      <c r="D66" s="49">
        <v>32418</v>
      </c>
      <c r="E66" s="50">
        <v>6.8288675429726995</v>
      </c>
    </row>
    <row r="67" spans="1:5" s="2" customFormat="1" ht="12.75" customHeight="1">
      <c r="A67" s="5" t="s">
        <v>55</v>
      </c>
      <c r="B67" s="49">
        <v>106700</v>
      </c>
      <c r="C67" s="49">
        <v>135377</v>
      </c>
      <c r="D67" s="49">
        <v>28677</v>
      </c>
      <c r="E67" s="50">
        <v>26.876288659793811</v>
      </c>
    </row>
    <row r="68" spans="1:5">
      <c r="A68" s="5" t="s">
        <v>57</v>
      </c>
      <c r="B68" s="49">
        <v>32546</v>
      </c>
      <c r="C68" s="49">
        <v>38327</v>
      </c>
      <c r="D68" s="49">
        <v>5781</v>
      </c>
      <c r="E68" s="50">
        <v>17.762551465617896</v>
      </c>
    </row>
    <row r="69" spans="1:5">
      <c r="A69" s="5" t="s">
        <v>58</v>
      </c>
      <c r="B69" s="49">
        <v>35348</v>
      </c>
      <c r="C69" s="49">
        <v>44590</v>
      </c>
      <c r="D69" s="49">
        <v>9242</v>
      </c>
      <c r="E69" s="50">
        <v>26.145750820414165</v>
      </c>
    </row>
    <row r="70" spans="1:5" s="2" customFormat="1" ht="11.25">
      <c r="A70" s="5" t="s">
        <v>59</v>
      </c>
      <c r="B70" s="49">
        <v>14877</v>
      </c>
      <c r="C70" s="47">
        <v>17138</v>
      </c>
      <c r="D70" s="49">
        <v>2261</v>
      </c>
      <c r="E70" s="50">
        <v>15.197956577266922</v>
      </c>
    </row>
    <row r="71" spans="1:5">
      <c r="A71" s="5" t="s">
        <v>60</v>
      </c>
      <c r="B71" s="49">
        <v>106260</v>
      </c>
      <c r="C71" s="47">
        <v>104563</v>
      </c>
      <c r="D71" s="49">
        <v>-1697</v>
      </c>
      <c r="E71" s="50">
        <v>-1.5970261622435538</v>
      </c>
    </row>
    <row r="72" spans="1:5" s="2" customFormat="1" ht="12.75" customHeight="1">
      <c r="A72" s="5" t="s">
        <v>61</v>
      </c>
      <c r="B72" s="49">
        <v>73278</v>
      </c>
      <c r="C72" s="49">
        <v>85851</v>
      </c>
      <c r="D72" s="49">
        <v>12573</v>
      </c>
      <c r="E72" s="50">
        <v>17.157946450503562</v>
      </c>
    </row>
    <row r="73" spans="1:5" s="2" customFormat="1" ht="12.75" customHeight="1">
      <c r="A73" s="5" t="s">
        <v>62</v>
      </c>
      <c r="B73" s="49">
        <v>324280</v>
      </c>
      <c r="C73" s="49">
        <v>392852</v>
      </c>
      <c r="D73" s="49">
        <v>68572</v>
      </c>
      <c r="E73" s="50">
        <v>21.14592327618108</v>
      </c>
    </row>
    <row r="74" spans="1:5">
      <c r="A74" s="5" t="s">
        <v>86</v>
      </c>
      <c r="B74" s="49">
        <v>97224</v>
      </c>
      <c r="C74" s="49">
        <v>106529</v>
      </c>
      <c r="D74" s="49">
        <v>9305</v>
      </c>
      <c r="E74" s="50">
        <v>9.5706821360980818</v>
      </c>
    </row>
    <row r="75" spans="1:5">
      <c r="A75" s="5" t="s">
        <v>63</v>
      </c>
      <c r="B75" s="49">
        <v>161799</v>
      </c>
      <c r="C75" s="49">
        <v>155512</v>
      </c>
      <c r="D75" s="49">
        <v>-6287</v>
      </c>
      <c r="E75" s="50">
        <v>-3.8856853256200594</v>
      </c>
    </row>
    <row r="76" spans="1:5" s="2" customFormat="1" ht="12.75" customHeight="1">
      <c r="A76" s="5" t="s">
        <v>85</v>
      </c>
      <c r="B76" s="49">
        <v>56743</v>
      </c>
      <c r="C76" s="49">
        <v>65631</v>
      </c>
      <c r="D76" s="49">
        <v>8888</v>
      </c>
      <c r="E76" s="50">
        <v>15.663606083569778</v>
      </c>
    </row>
    <row r="77" spans="1:5" s="2" customFormat="1" ht="12.75" customHeight="1">
      <c r="A77" s="5" t="s">
        <v>65</v>
      </c>
      <c r="B77" s="49">
        <v>374737</v>
      </c>
      <c r="C77" s="49">
        <v>423438</v>
      </c>
      <c r="D77" s="49">
        <v>48701</v>
      </c>
      <c r="E77" s="50">
        <v>12.99604789492364</v>
      </c>
    </row>
    <row r="78" spans="1:5" ht="6" customHeight="1">
      <c r="A78" s="8"/>
      <c r="B78" s="49"/>
      <c r="C78" s="49"/>
      <c r="D78" s="49"/>
      <c r="E78" s="50"/>
    </row>
    <row r="79" spans="1:5">
      <c r="A79" s="76" t="s">
        <v>66</v>
      </c>
      <c r="B79" s="85">
        <v>217320</v>
      </c>
      <c r="C79" s="85">
        <v>253026</v>
      </c>
      <c r="D79" s="85">
        <v>35706</v>
      </c>
      <c r="E79" s="86">
        <v>16.43014908890116</v>
      </c>
    </row>
    <row r="80" spans="1:5">
      <c r="A80" s="5" t="s">
        <v>67</v>
      </c>
      <c r="B80" s="49">
        <v>217320</v>
      </c>
      <c r="C80" s="49">
        <v>253026</v>
      </c>
      <c r="D80" s="49">
        <v>35706</v>
      </c>
      <c r="E80" s="50">
        <v>16.43014908890116</v>
      </c>
    </row>
    <row r="81" spans="1:5" ht="3.75" customHeight="1">
      <c r="A81" s="9"/>
      <c r="B81" s="9"/>
      <c r="C81" s="9"/>
      <c r="D81" s="63"/>
      <c r="E81" s="64"/>
    </row>
    <row r="82" spans="1:5" ht="15" customHeight="1">
      <c r="A82" s="35" t="s">
        <v>114</v>
      </c>
      <c r="B82" s="10"/>
      <c r="C82" s="10"/>
      <c r="D82" s="65"/>
      <c r="E82" s="66"/>
    </row>
    <row r="83" spans="1:5">
      <c r="B83" s="10"/>
      <c r="C83" s="10"/>
      <c r="D83" s="10"/>
      <c r="E83" s="10"/>
    </row>
    <row r="84" spans="1:5">
      <c r="A84" s="38" t="s">
        <v>68</v>
      </c>
    </row>
    <row r="85" spans="1:5">
      <c r="A85" s="39" t="s">
        <v>78</v>
      </c>
    </row>
    <row r="86" spans="1:5">
      <c r="A86" s="40" t="s">
        <v>116</v>
      </c>
    </row>
    <row r="90" spans="1:5">
      <c r="B90" s="11"/>
      <c r="C90" s="11"/>
      <c r="D90" s="11"/>
      <c r="E90" s="11"/>
    </row>
    <row r="91" spans="1:5">
      <c r="D91" s="41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6.710937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248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>
      <c r="A2" s="4" t="s">
        <v>88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ht="3.75" customHeight="1"/>
    <row r="4" spans="1:248" s="2" customFormat="1" ht="11.25">
      <c r="A4" s="12"/>
      <c r="B4" s="111" t="s">
        <v>7</v>
      </c>
      <c r="C4" s="111"/>
      <c r="D4" s="112" t="s">
        <v>87</v>
      </c>
      <c r="E4" s="113"/>
    </row>
    <row r="5" spans="1:248" s="2" customFormat="1" ht="3.75" customHeight="1">
      <c r="A5" s="13"/>
      <c r="B5" s="14"/>
      <c r="C5" s="15"/>
      <c r="D5" s="58"/>
      <c r="E5" s="17"/>
    </row>
    <row r="6" spans="1:248" s="2" customFormat="1" ht="14.25" customHeight="1">
      <c r="A6" s="18" t="s">
        <v>70</v>
      </c>
      <c r="B6" s="19">
        <v>2008</v>
      </c>
      <c r="C6" s="19">
        <v>2009</v>
      </c>
      <c r="D6" s="19" t="s">
        <v>79</v>
      </c>
      <c r="E6" s="19" t="s">
        <v>8</v>
      </c>
    </row>
    <row r="7" spans="1:248" s="2" customFormat="1" ht="3.75" customHeight="1">
      <c r="A7" s="20"/>
      <c r="B7" s="21"/>
      <c r="C7" s="21"/>
      <c r="D7" s="21"/>
      <c r="E7" s="21"/>
    </row>
    <row r="8" spans="1:248" s="2" customFormat="1" ht="11.25">
      <c r="A8" s="81" t="s">
        <v>4</v>
      </c>
      <c r="B8" s="82">
        <v>37333769</v>
      </c>
      <c r="C8" s="82">
        <v>35588893</v>
      </c>
      <c r="D8" s="82">
        <v>-1744876</v>
      </c>
      <c r="E8" s="83">
        <f>100*D8/B8</f>
        <v>-4.6737204593514257</v>
      </c>
      <c r="G8" s="60"/>
      <c r="H8" s="60"/>
      <c r="I8" s="60"/>
      <c r="J8" s="60"/>
    </row>
    <row r="9" spans="1:248" s="2" customFormat="1" ht="11.25">
      <c r="A9" s="22"/>
      <c r="B9" s="47"/>
      <c r="C9" s="47"/>
      <c r="D9" s="47"/>
      <c r="E9" s="48"/>
    </row>
    <row r="10" spans="1:248" s="2" customFormat="1" ht="11.25">
      <c r="A10" s="84" t="s">
        <v>71</v>
      </c>
      <c r="B10" s="85">
        <v>15825473</v>
      </c>
      <c r="C10" s="85">
        <v>15424468</v>
      </c>
      <c r="D10" s="85">
        <v>-401005</v>
      </c>
      <c r="E10" s="86">
        <v>-2.5339211030216915</v>
      </c>
      <c r="F10" s="52"/>
    </row>
    <row r="11" spans="1:248" s="2" customFormat="1" ht="11.25">
      <c r="A11" s="84" t="s">
        <v>72</v>
      </c>
      <c r="B11" s="87">
        <v>21508296</v>
      </c>
      <c r="C11" s="87">
        <v>20164425</v>
      </c>
      <c r="D11" s="85">
        <v>-1343871</v>
      </c>
      <c r="E11" s="86">
        <v>-6.2481518759087189</v>
      </c>
      <c r="F11" s="54"/>
      <c r="G11" s="61"/>
      <c r="H11" s="61"/>
      <c r="I11" s="61"/>
    </row>
    <row r="12" spans="1:248" s="2" customFormat="1" ht="11.25">
      <c r="A12" s="76" t="s">
        <v>5</v>
      </c>
      <c r="B12" s="87">
        <v>16612340</v>
      </c>
      <c r="C12" s="87">
        <v>15533089</v>
      </c>
      <c r="D12" s="85">
        <v>-1079251</v>
      </c>
      <c r="E12" s="86">
        <v>-6.4966825865591478</v>
      </c>
      <c r="F12" s="54"/>
      <c r="J12" s="61"/>
    </row>
    <row r="13" spans="1:248" s="2" customFormat="1" ht="11.25">
      <c r="A13" s="5" t="s">
        <v>6</v>
      </c>
      <c r="B13" s="49">
        <v>829194</v>
      </c>
      <c r="C13" s="49">
        <v>775090</v>
      </c>
      <c r="D13" s="49">
        <v>-54104</v>
      </c>
      <c r="E13" s="50">
        <v>-6.5248904357725692</v>
      </c>
    </row>
    <row r="14" spans="1:248" s="2" customFormat="1" ht="12.75" customHeight="1">
      <c r="A14" s="5" t="s">
        <v>9</v>
      </c>
      <c r="B14" s="49">
        <v>102449</v>
      </c>
      <c r="C14" s="49">
        <v>101882</v>
      </c>
      <c r="D14" s="49">
        <v>-567</v>
      </c>
      <c r="E14" s="50">
        <v>-0.55344610489121415</v>
      </c>
    </row>
    <row r="15" spans="1:248" s="2" customFormat="1" ht="12.75" customHeight="1">
      <c r="A15" s="5" t="s">
        <v>10</v>
      </c>
      <c r="B15" s="49">
        <v>142897</v>
      </c>
      <c r="C15" s="49">
        <v>134697</v>
      </c>
      <c r="D15" s="49">
        <v>-8200</v>
      </c>
      <c r="E15" s="50">
        <v>-5.7383989866827152</v>
      </c>
      <c r="G15" s="6"/>
      <c r="H15" s="6"/>
      <c r="I15" s="6"/>
    </row>
    <row r="16" spans="1:248">
      <c r="A16" s="5" t="s">
        <v>11</v>
      </c>
      <c r="B16" s="49">
        <v>6313240</v>
      </c>
      <c r="C16" s="49">
        <v>6031325</v>
      </c>
      <c r="D16" s="49">
        <v>-281915</v>
      </c>
      <c r="E16" s="50">
        <v>-4.4654567226970618</v>
      </c>
    </row>
    <row r="17" spans="1:9">
      <c r="A17" s="5" t="s">
        <v>12</v>
      </c>
      <c r="B17" s="49">
        <v>128565</v>
      </c>
      <c r="C17" s="49">
        <v>125956</v>
      </c>
      <c r="D17" s="49">
        <v>-2609</v>
      </c>
      <c r="E17" s="50">
        <v>-2.0293236884066426</v>
      </c>
      <c r="G17" s="2"/>
      <c r="H17" s="2"/>
      <c r="I17" s="2"/>
    </row>
    <row r="18" spans="1:9" s="2" customFormat="1" ht="12.75" customHeight="1">
      <c r="A18" s="5" t="s">
        <v>13</v>
      </c>
      <c r="B18" s="49">
        <v>462132</v>
      </c>
      <c r="C18" s="49">
        <v>447181</v>
      </c>
      <c r="D18" s="49">
        <v>-14951</v>
      </c>
      <c r="E18" s="50">
        <v>-3.2352228367652534</v>
      </c>
    </row>
    <row r="19" spans="1:9" s="2" customFormat="1" ht="11.25">
      <c r="A19" s="5" t="s">
        <v>14</v>
      </c>
      <c r="B19" s="49">
        <v>1439158</v>
      </c>
      <c r="C19" s="49">
        <v>1433452</v>
      </c>
      <c r="D19" s="49">
        <v>-5706</v>
      </c>
      <c r="E19" s="50">
        <v>-0.39648183173772444</v>
      </c>
    </row>
    <row r="20" spans="1:9" s="2" customFormat="1" ht="12.75" customHeight="1">
      <c r="A20" s="5" t="s">
        <v>15</v>
      </c>
      <c r="B20" s="49">
        <v>97271</v>
      </c>
      <c r="C20" s="49">
        <v>82296</v>
      </c>
      <c r="D20" s="49">
        <v>-14975</v>
      </c>
      <c r="E20" s="50">
        <v>-15.395133184607952</v>
      </c>
    </row>
    <row r="21" spans="1:9" s="2" customFormat="1" ht="12.75" customHeight="1">
      <c r="A21" s="5" t="s">
        <v>16</v>
      </c>
      <c r="B21" s="49">
        <v>1157902</v>
      </c>
      <c r="C21" s="49">
        <v>1137588</v>
      </c>
      <c r="D21" s="49">
        <v>-20314</v>
      </c>
      <c r="E21" s="50">
        <v>-1.7543799043442363</v>
      </c>
    </row>
    <row r="22" spans="1:9" s="2" customFormat="1">
      <c r="A22" s="5" t="s">
        <v>17</v>
      </c>
      <c r="B22" s="49">
        <v>130592</v>
      </c>
      <c r="C22" s="49">
        <v>134243</v>
      </c>
      <c r="D22" s="49">
        <v>3651</v>
      </c>
      <c r="E22" s="50">
        <v>2.7957302131830435</v>
      </c>
      <c r="G22" s="6"/>
      <c r="H22" s="6"/>
      <c r="I22" s="6"/>
    </row>
    <row r="23" spans="1:9">
      <c r="A23" s="5" t="s">
        <v>18</v>
      </c>
      <c r="B23" s="49">
        <v>81665</v>
      </c>
      <c r="C23" s="49">
        <v>82413</v>
      </c>
      <c r="D23" s="49">
        <v>748</v>
      </c>
      <c r="E23" s="50">
        <v>0.91593705993999874</v>
      </c>
    </row>
    <row r="24" spans="1:9">
      <c r="A24" s="5" t="s">
        <v>19</v>
      </c>
      <c r="B24" s="49">
        <v>1080840</v>
      </c>
      <c r="C24" s="49">
        <v>1026308</v>
      </c>
      <c r="D24" s="49">
        <v>-54532</v>
      </c>
      <c r="E24" s="50">
        <v>-5.0453351097294696</v>
      </c>
      <c r="G24" s="2"/>
      <c r="H24" s="2"/>
      <c r="I24" s="2"/>
    </row>
    <row r="25" spans="1:9" s="2" customFormat="1" ht="11.25">
      <c r="A25" s="5" t="s">
        <v>20</v>
      </c>
      <c r="B25" s="49">
        <v>412777</v>
      </c>
      <c r="C25" s="49">
        <v>403871</v>
      </c>
      <c r="D25" s="49">
        <v>-8906</v>
      </c>
      <c r="E25" s="50">
        <v>-2.1575814543930498</v>
      </c>
    </row>
    <row r="26" spans="1:9" s="2" customFormat="1" ht="12.75" customHeight="1">
      <c r="A26" s="5" t="s">
        <v>21</v>
      </c>
      <c r="B26" s="49">
        <v>134238</v>
      </c>
      <c r="C26" s="49">
        <v>134546</v>
      </c>
      <c r="D26" s="49">
        <v>308</v>
      </c>
      <c r="E26" s="50">
        <v>0.22944322770005512</v>
      </c>
    </row>
    <row r="27" spans="1:9" s="2" customFormat="1" ht="12.75" customHeight="1">
      <c r="A27" s="5" t="s">
        <v>2</v>
      </c>
      <c r="B27" s="49">
        <v>127719</v>
      </c>
      <c r="C27" s="49">
        <v>104800</v>
      </c>
      <c r="D27" s="49">
        <v>-22919</v>
      </c>
      <c r="E27" s="50">
        <v>-17.944863332785253</v>
      </c>
    </row>
    <row r="28" spans="1:9" s="2" customFormat="1" ht="12.75" customHeight="1">
      <c r="A28" s="5" t="s">
        <v>22</v>
      </c>
      <c r="B28" s="49">
        <v>25217</v>
      </c>
      <c r="C28" s="49">
        <v>24317</v>
      </c>
      <c r="D28" s="49">
        <v>-900</v>
      </c>
      <c r="E28" s="50">
        <v>-3.5690208986001508</v>
      </c>
    </row>
    <row r="29" spans="1:9" s="2" customFormat="1" ht="12.75" customHeight="1">
      <c r="A29" s="29" t="s">
        <v>23</v>
      </c>
      <c r="B29" s="49">
        <v>33634</v>
      </c>
      <c r="C29" s="49">
        <v>33433</v>
      </c>
      <c r="D29" s="49">
        <v>-201</v>
      </c>
      <c r="E29" s="50">
        <v>-0.59760956175298807</v>
      </c>
    </row>
    <row r="30" spans="1:9" s="2" customFormat="1" ht="12.75" customHeight="1">
      <c r="A30" s="5" t="s">
        <v>24</v>
      </c>
      <c r="B30" s="49">
        <v>93304</v>
      </c>
      <c r="C30" s="49">
        <v>96478</v>
      </c>
      <c r="D30" s="49">
        <v>3174</v>
      </c>
      <c r="E30" s="50">
        <v>3.4017834176455457</v>
      </c>
      <c r="G30" s="6"/>
      <c r="H30" s="6"/>
      <c r="I30" s="6"/>
    </row>
    <row r="31" spans="1:9">
      <c r="A31" s="5" t="s">
        <v>25</v>
      </c>
      <c r="B31" s="49">
        <v>225918</v>
      </c>
      <c r="C31" s="49">
        <v>205494</v>
      </c>
      <c r="D31" s="49">
        <v>-20424</v>
      </c>
      <c r="E31" s="50">
        <v>-9.040448304251985</v>
      </c>
      <c r="G31" s="2"/>
      <c r="H31" s="2"/>
      <c r="I31" s="2"/>
    </row>
    <row r="32" spans="1:9" s="2" customFormat="1" ht="12.75" customHeight="1">
      <c r="A32" s="5" t="s">
        <v>26</v>
      </c>
      <c r="B32" s="49">
        <v>2281701</v>
      </c>
      <c r="C32" s="49">
        <v>1856220</v>
      </c>
      <c r="D32" s="49">
        <v>-425481</v>
      </c>
      <c r="E32" s="50">
        <v>-18.647535325618914</v>
      </c>
      <c r="G32" s="6"/>
      <c r="H32" s="6"/>
      <c r="I32" s="6"/>
    </row>
    <row r="33" spans="1:10">
      <c r="A33" s="5" t="s">
        <v>27</v>
      </c>
      <c r="B33" s="49">
        <v>16386</v>
      </c>
      <c r="C33" s="49">
        <v>11983</v>
      </c>
      <c r="D33" s="49">
        <v>-4403</v>
      </c>
      <c r="E33" s="50">
        <v>-26.870499206639813</v>
      </c>
      <c r="G33" s="2"/>
      <c r="H33" s="2"/>
      <c r="I33" s="2"/>
    </row>
    <row r="34" spans="1:10" s="2" customFormat="1" ht="12.75" customHeight="1">
      <c r="A34" s="5" t="s">
        <v>1</v>
      </c>
      <c r="B34" s="49">
        <v>29954</v>
      </c>
      <c r="C34" s="49">
        <v>26092</v>
      </c>
      <c r="D34" s="49">
        <v>-3862</v>
      </c>
      <c r="E34" s="50">
        <v>-12.893102757561595</v>
      </c>
    </row>
    <row r="35" spans="1:10" s="2" customFormat="1" ht="12.75" customHeight="1">
      <c r="A35" s="5" t="s">
        <v>28</v>
      </c>
      <c r="B35" s="49">
        <v>100788</v>
      </c>
      <c r="C35" s="49">
        <v>93270</v>
      </c>
      <c r="D35" s="49">
        <v>-7518</v>
      </c>
      <c r="E35" s="50">
        <v>-7.4592213358733179</v>
      </c>
      <c r="G35" s="6"/>
      <c r="H35" s="6"/>
      <c r="I35" s="6"/>
    </row>
    <row r="36" spans="1:10">
      <c r="A36" s="5" t="s">
        <v>29</v>
      </c>
      <c r="B36" s="49">
        <v>28508</v>
      </c>
      <c r="C36" s="49">
        <v>24387</v>
      </c>
      <c r="D36" s="49">
        <v>-4121</v>
      </c>
      <c r="E36" s="50">
        <v>-14.45559141293672</v>
      </c>
      <c r="G36" s="2"/>
      <c r="H36" s="2"/>
      <c r="I36" s="2"/>
    </row>
    <row r="37" spans="1:10" s="2" customFormat="1" ht="12.75" customHeight="1">
      <c r="A37" s="5" t="s">
        <v>30</v>
      </c>
      <c r="B37" s="49">
        <v>31633</v>
      </c>
      <c r="C37" s="49">
        <v>29599</v>
      </c>
      <c r="D37" s="49">
        <v>-2034</v>
      </c>
      <c r="E37" s="50">
        <v>-6.4299939936142634</v>
      </c>
      <c r="G37" s="6"/>
      <c r="H37" s="6"/>
      <c r="I37" s="6"/>
    </row>
    <row r="38" spans="1:10">
      <c r="A38" s="5" t="s">
        <v>31</v>
      </c>
      <c r="B38" s="49">
        <v>100358</v>
      </c>
      <c r="C38" s="49">
        <v>76969</v>
      </c>
      <c r="D38" s="49">
        <v>-23389</v>
      </c>
      <c r="E38" s="50">
        <v>-23.305566073457022</v>
      </c>
      <c r="G38" s="2"/>
      <c r="H38" s="2"/>
      <c r="I38" s="2"/>
    </row>
    <row r="39" spans="1:10" s="2" customFormat="1" ht="12.75" customHeight="1">
      <c r="A39" s="5" t="s">
        <v>32</v>
      </c>
      <c r="B39" s="49">
        <v>41434</v>
      </c>
      <c r="C39" s="49">
        <v>37741</v>
      </c>
      <c r="D39" s="49">
        <v>-3693</v>
      </c>
      <c r="E39" s="50">
        <v>-8.9129700246174632</v>
      </c>
    </row>
    <row r="40" spans="1:10" s="2" customFormat="1" ht="12.75" customHeight="1">
      <c r="A40" s="5" t="s">
        <v>33</v>
      </c>
      <c r="B40" s="49">
        <v>114351</v>
      </c>
      <c r="C40" s="49">
        <v>78822</v>
      </c>
      <c r="D40" s="49">
        <v>-35529</v>
      </c>
      <c r="E40" s="50">
        <v>-31.070126190413728</v>
      </c>
    </row>
    <row r="41" spans="1:10" s="2" customFormat="1" ht="12.75" customHeight="1">
      <c r="A41" s="5" t="s">
        <v>34</v>
      </c>
      <c r="B41" s="49">
        <v>456995</v>
      </c>
      <c r="C41" s="49">
        <v>454525</v>
      </c>
      <c r="D41" s="49">
        <v>-2470</v>
      </c>
      <c r="E41" s="50">
        <v>-0.54048731386557836</v>
      </c>
    </row>
    <row r="42" spans="1:10" s="2" customFormat="1" ht="12.75" customHeight="1">
      <c r="A42" s="5" t="s">
        <v>3</v>
      </c>
      <c r="B42" s="49">
        <v>67146</v>
      </c>
      <c r="C42" s="49">
        <v>64044</v>
      </c>
      <c r="D42" s="49">
        <v>-3102</v>
      </c>
      <c r="E42" s="50">
        <v>-4.6197837548029668</v>
      </c>
    </row>
    <row r="43" spans="1:10" s="2" customFormat="1" ht="12.75" customHeight="1">
      <c r="A43" s="5" t="s">
        <v>35</v>
      </c>
      <c r="B43" s="49">
        <v>12861</v>
      </c>
      <c r="C43" s="49">
        <v>14978</v>
      </c>
      <c r="D43" s="49">
        <v>2117</v>
      </c>
      <c r="E43" s="50">
        <v>16.460617370344451</v>
      </c>
    </row>
    <row r="44" spans="1:10" s="2" customFormat="1" ht="12.75" customHeight="1">
      <c r="A44" s="5" t="s">
        <v>36</v>
      </c>
      <c r="B44" s="49">
        <v>53289</v>
      </c>
      <c r="C44" s="49">
        <v>43645</v>
      </c>
      <c r="D44" s="49">
        <v>-9644</v>
      </c>
      <c r="E44" s="50">
        <v>-18.097543583103455</v>
      </c>
      <c r="F44" s="6"/>
    </row>
    <row r="45" spans="1:10" s="2" customFormat="1" ht="12.75" customHeight="1">
      <c r="A45" s="5" t="s">
        <v>82</v>
      </c>
      <c r="B45" s="49">
        <v>258224</v>
      </c>
      <c r="C45" s="49">
        <v>205444</v>
      </c>
      <c r="D45" s="49">
        <v>-52780</v>
      </c>
      <c r="E45" s="50">
        <v>-20.439618315880786</v>
      </c>
      <c r="G45" s="6"/>
      <c r="H45" s="6"/>
      <c r="I45" s="6"/>
    </row>
    <row r="46" spans="1:10" ht="6" customHeight="1">
      <c r="A46" s="28"/>
      <c r="B46" s="49"/>
      <c r="C46" s="49"/>
      <c r="D46" s="49"/>
      <c r="E46" s="48"/>
      <c r="G46" s="11"/>
      <c r="H46" s="11"/>
      <c r="I46" s="11"/>
    </row>
    <row r="47" spans="1:10">
      <c r="A47" s="76" t="s">
        <v>38</v>
      </c>
      <c r="B47" s="85">
        <v>301137</v>
      </c>
      <c r="C47" s="85">
        <v>270546</v>
      </c>
      <c r="D47" s="85">
        <v>-30591</v>
      </c>
      <c r="E47" s="86">
        <v>-10.158499287699618</v>
      </c>
      <c r="J47" s="11"/>
    </row>
    <row r="48" spans="1:10">
      <c r="A48" s="5" t="s">
        <v>39</v>
      </c>
      <c r="B48" s="49">
        <v>40529</v>
      </c>
      <c r="C48" s="49">
        <v>37958</v>
      </c>
      <c r="D48" s="49">
        <v>-2571</v>
      </c>
      <c r="E48" s="50">
        <v>-6.343605813121469</v>
      </c>
      <c r="G48" s="2"/>
      <c r="H48" s="2"/>
      <c r="I48" s="2"/>
    </row>
    <row r="49" spans="1:11" s="2" customFormat="1" ht="12.75" customHeight="1">
      <c r="A49" s="5" t="s">
        <v>40</v>
      </c>
      <c r="B49" s="49">
        <v>64927</v>
      </c>
      <c r="C49" s="49">
        <v>52474</v>
      </c>
      <c r="D49" s="49">
        <v>-12453</v>
      </c>
      <c r="E49" s="50">
        <v>-19.180002156267808</v>
      </c>
      <c r="F49" s="6"/>
      <c r="G49" s="6"/>
      <c r="H49" s="6"/>
      <c r="I49" s="6"/>
    </row>
    <row r="50" spans="1:11">
      <c r="A50" s="5" t="s">
        <v>41</v>
      </c>
      <c r="B50" s="49">
        <v>80286</v>
      </c>
      <c r="C50" s="49">
        <v>60549</v>
      </c>
      <c r="D50" s="49">
        <v>-19737</v>
      </c>
      <c r="E50" s="50">
        <v>-24.583364472012555</v>
      </c>
      <c r="G50" s="2"/>
      <c r="H50" s="2"/>
      <c r="I50" s="2"/>
    </row>
    <row r="51" spans="1:11" s="2" customFormat="1" ht="12.75" customHeight="1">
      <c r="A51" s="5" t="s">
        <v>83</v>
      </c>
      <c r="B51" s="49">
        <v>115395</v>
      </c>
      <c r="C51" s="49">
        <v>119565</v>
      </c>
      <c r="D51" s="49">
        <v>4170</v>
      </c>
      <c r="E51" s="50">
        <v>3.6136747692707658</v>
      </c>
      <c r="G51" s="6"/>
      <c r="H51" s="6"/>
      <c r="I51" s="6"/>
    </row>
    <row r="52" spans="1:11" ht="6" customHeight="1">
      <c r="A52" s="8"/>
      <c r="B52" s="49"/>
      <c r="C52" s="49"/>
      <c r="D52" s="49"/>
      <c r="E52" s="48"/>
    </row>
    <row r="53" spans="1:11">
      <c r="A53" s="76" t="s">
        <v>43</v>
      </c>
      <c r="B53" s="85">
        <v>2081131</v>
      </c>
      <c r="C53" s="85">
        <v>1908158</v>
      </c>
      <c r="D53" s="85">
        <v>-172973</v>
      </c>
      <c r="E53" s="86">
        <v>-8.3114902425652204</v>
      </c>
    </row>
    <row r="54" spans="1:11" s="2" customFormat="1" ht="12.75" customHeight="1">
      <c r="A54" s="5" t="s">
        <v>44</v>
      </c>
      <c r="B54" s="49">
        <v>213403</v>
      </c>
      <c r="C54" s="49">
        <v>207353</v>
      </c>
      <c r="D54" s="49">
        <v>-6050</v>
      </c>
      <c r="E54" s="50">
        <v>-2.8350116914944965</v>
      </c>
      <c r="G54" s="6"/>
      <c r="H54" s="6"/>
      <c r="I54" s="6"/>
      <c r="J54" s="6"/>
      <c r="K54" s="6"/>
    </row>
    <row r="55" spans="1:11">
      <c r="A55" s="5" t="s">
        <v>45</v>
      </c>
      <c r="B55" s="49">
        <v>1518376</v>
      </c>
      <c r="C55" s="49">
        <v>1382856</v>
      </c>
      <c r="D55" s="49">
        <v>-135520</v>
      </c>
      <c r="E55" s="50">
        <v>-8.9253254793279133</v>
      </c>
    </row>
    <row r="56" spans="1:11">
      <c r="A56" s="5" t="s">
        <v>46</v>
      </c>
      <c r="B56" s="49">
        <v>89992</v>
      </c>
      <c r="C56" s="49">
        <v>76999</v>
      </c>
      <c r="D56" s="49">
        <v>-12993</v>
      </c>
      <c r="E56" s="50">
        <v>-14.437950040003557</v>
      </c>
      <c r="G56" s="2"/>
      <c r="H56" s="2"/>
      <c r="I56" s="2"/>
    </row>
    <row r="57" spans="1:11">
      <c r="A57" s="5" t="s">
        <v>47</v>
      </c>
      <c r="B57" s="49">
        <v>31129</v>
      </c>
      <c r="C57" s="49">
        <v>31573</v>
      </c>
      <c r="D57" s="49">
        <v>444</v>
      </c>
      <c r="E57" s="50">
        <v>1.4263227215779499</v>
      </c>
      <c r="J57" s="2"/>
      <c r="K57" s="2"/>
    </row>
    <row r="58" spans="1:11" s="2" customFormat="1">
      <c r="A58" s="5" t="s">
        <v>48</v>
      </c>
      <c r="B58" s="49">
        <v>159058</v>
      </c>
      <c r="C58" s="49">
        <v>144977</v>
      </c>
      <c r="D58" s="49">
        <v>-14081</v>
      </c>
      <c r="E58" s="50">
        <v>-8.8527455393629992</v>
      </c>
      <c r="G58" s="6"/>
      <c r="H58" s="6"/>
      <c r="I58" s="6"/>
      <c r="J58" s="6"/>
      <c r="K58" s="6"/>
    </row>
    <row r="59" spans="1:11">
      <c r="A59" s="5" t="s">
        <v>49</v>
      </c>
      <c r="B59" s="49">
        <v>12333</v>
      </c>
      <c r="C59" s="49">
        <v>12063</v>
      </c>
      <c r="D59" s="49">
        <v>-270</v>
      </c>
      <c r="E59" s="50">
        <v>-2.1892483580637316</v>
      </c>
    </row>
    <row r="60" spans="1:11">
      <c r="A60" s="5" t="s">
        <v>84</v>
      </c>
      <c r="B60" s="49">
        <v>56840</v>
      </c>
      <c r="C60" s="49">
        <v>52337</v>
      </c>
      <c r="D60" s="49">
        <v>-4503</v>
      </c>
      <c r="E60" s="50">
        <v>-7.9222378606615056</v>
      </c>
    </row>
    <row r="61" spans="1:11" ht="6" customHeight="1">
      <c r="A61" s="8"/>
      <c r="B61" s="49"/>
      <c r="C61" s="49"/>
      <c r="D61" s="49"/>
      <c r="E61" s="48"/>
      <c r="G61" s="11"/>
    </row>
    <row r="62" spans="1:11">
      <c r="A62" s="76" t="s">
        <v>51</v>
      </c>
      <c r="B62" s="85">
        <v>2258022</v>
      </c>
      <c r="C62" s="85">
        <v>2235312</v>
      </c>
      <c r="D62" s="85">
        <v>-22710</v>
      </c>
      <c r="E62" s="86">
        <v>-1.005747508217369</v>
      </c>
      <c r="F62" s="62"/>
      <c r="G62" s="61"/>
      <c r="H62" s="61"/>
      <c r="I62" s="61"/>
    </row>
    <row r="63" spans="1:11">
      <c r="A63" s="5" t="s">
        <v>52</v>
      </c>
      <c r="B63" s="49">
        <v>48138</v>
      </c>
      <c r="C63" s="49">
        <v>43577</v>
      </c>
      <c r="D63" s="49">
        <v>-4561</v>
      </c>
      <c r="E63" s="50">
        <v>-9.4748431592504883</v>
      </c>
      <c r="J63" s="61"/>
      <c r="K63" s="2"/>
    </row>
    <row r="64" spans="1:11" s="2" customFormat="1" ht="12.75" customHeight="1">
      <c r="A64" s="5" t="s">
        <v>53</v>
      </c>
      <c r="B64" s="49">
        <v>214349</v>
      </c>
      <c r="C64" s="49">
        <v>271717</v>
      </c>
      <c r="D64" s="49">
        <v>57368</v>
      </c>
      <c r="E64" s="50">
        <v>26.763829082477642</v>
      </c>
      <c r="G64" s="6"/>
      <c r="H64" s="6"/>
      <c r="I64" s="6"/>
      <c r="J64" s="6"/>
      <c r="K64" s="6"/>
    </row>
    <row r="65" spans="1:11">
      <c r="A65" s="5" t="s">
        <v>0</v>
      </c>
      <c r="B65" s="49">
        <v>51077</v>
      </c>
      <c r="C65" s="49">
        <v>61506</v>
      </c>
      <c r="D65" s="49">
        <v>10429</v>
      </c>
      <c r="E65" s="50">
        <v>20.418192141276897</v>
      </c>
      <c r="G65" s="2"/>
      <c r="H65" s="2"/>
      <c r="I65" s="2"/>
    </row>
    <row r="66" spans="1:11">
      <c r="A66" s="5" t="s">
        <v>54</v>
      </c>
      <c r="B66" s="49">
        <v>493901</v>
      </c>
      <c r="C66" s="49">
        <v>474720</v>
      </c>
      <c r="D66" s="49">
        <v>-19181</v>
      </c>
      <c r="E66" s="50">
        <v>-3.8835718089252707</v>
      </c>
      <c r="J66" s="2"/>
      <c r="K66" s="2"/>
    </row>
    <row r="67" spans="1:11" s="2" customFormat="1" ht="12.75" customHeight="1">
      <c r="A67" s="5" t="s">
        <v>55</v>
      </c>
      <c r="B67" s="49">
        <v>137376</v>
      </c>
      <c r="C67" s="49">
        <v>106700</v>
      </c>
      <c r="D67" s="49">
        <v>-30676</v>
      </c>
      <c r="E67" s="50">
        <v>-22.329955741905426</v>
      </c>
      <c r="G67" s="6"/>
      <c r="H67" s="6"/>
      <c r="I67" s="6"/>
      <c r="J67" s="6"/>
      <c r="K67" s="6"/>
    </row>
    <row r="68" spans="1:11">
      <c r="A68" s="5" t="s">
        <v>86</v>
      </c>
      <c r="B68" s="49">
        <v>108403</v>
      </c>
      <c r="C68" s="49">
        <v>97224</v>
      </c>
      <c r="D68" s="49">
        <v>-11179</v>
      </c>
      <c r="E68" s="50">
        <v>-10.312445227530603</v>
      </c>
    </row>
    <row r="69" spans="1:11">
      <c r="A69" s="5" t="s">
        <v>57</v>
      </c>
      <c r="B69" s="49">
        <v>25779</v>
      </c>
      <c r="C69" s="49">
        <v>32546</v>
      </c>
      <c r="D69" s="49">
        <v>6767</v>
      </c>
      <c r="E69" s="50">
        <v>26.25004848908026</v>
      </c>
      <c r="G69" s="2"/>
      <c r="H69" s="2"/>
      <c r="I69" s="2"/>
    </row>
    <row r="70" spans="1:11">
      <c r="A70" s="5" t="s">
        <v>58</v>
      </c>
      <c r="B70" s="49">
        <v>40708</v>
      </c>
      <c r="C70" s="49">
        <v>35348</v>
      </c>
      <c r="D70" s="49">
        <v>-5360</v>
      </c>
      <c r="E70" s="50">
        <v>-13.166945072221676</v>
      </c>
      <c r="J70" s="2"/>
      <c r="K70" s="2"/>
    </row>
    <row r="71" spans="1:11" s="2" customFormat="1">
      <c r="A71" s="5" t="s">
        <v>59</v>
      </c>
      <c r="B71" s="49">
        <v>14065</v>
      </c>
      <c r="C71" s="49">
        <v>14877</v>
      </c>
      <c r="D71" s="49">
        <v>812</v>
      </c>
      <c r="E71" s="50">
        <v>5.7731958762886597</v>
      </c>
      <c r="J71" s="6"/>
      <c r="K71" s="6"/>
    </row>
    <row r="72" spans="1:11">
      <c r="A72" s="5" t="s">
        <v>60</v>
      </c>
      <c r="B72" s="49">
        <v>88382</v>
      </c>
      <c r="C72" s="49">
        <v>106260</v>
      </c>
      <c r="D72" s="49">
        <v>17878</v>
      </c>
      <c r="E72" s="50">
        <v>20.228100744495485</v>
      </c>
      <c r="G72" s="2"/>
      <c r="H72" s="2"/>
      <c r="I72" s="2"/>
      <c r="J72" s="2"/>
      <c r="K72" s="2"/>
    </row>
    <row r="73" spans="1:11" s="2" customFormat="1" ht="12.75" customHeight="1">
      <c r="A73" s="5" t="s">
        <v>61</v>
      </c>
      <c r="B73" s="49">
        <v>76200</v>
      </c>
      <c r="C73" s="49">
        <v>73278</v>
      </c>
      <c r="D73" s="49">
        <v>-2922</v>
      </c>
      <c r="E73" s="50">
        <v>-3.8346456692913384</v>
      </c>
      <c r="G73" s="6"/>
      <c r="H73" s="6"/>
      <c r="I73" s="6"/>
    </row>
    <row r="74" spans="1:11" s="2" customFormat="1" ht="12.75" customHeight="1">
      <c r="A74" s="5" t="s">
        <v>62</v>
      </c>
      <c r="B74" s="49">
        <v>327300</v>
      </c>
      <c r="C74" s="49">
        <v>324280</v>
      </c>
      <c r="D74" s="49">
        <v>-3020</v>
      </c>
      <c r="E74" s="50">
        <v>-0.92270088603727463</v>
      </c>
      <c r="J74" s="6"/>
      <c r="K74" s="6"/>
    </row>
    <row r="75" spans="1:11">
      <c r="A75" s="5" t="s">
        <v>63</v>
      </c>
      <c r="B75" s="49">
        <v>170456</v>
      </c>
      <c r="C75" s="49">
        <v>161799</v>
      </c>
      <c r="D75" s="49">
        <v>-8657</v>
      </c>
      <c r="E75" s="50">
        <v>-5.078729994837377</v>
      </c>
      <c r="G75" s="2"/>
      <c r="H75" s="2"/>
      <c r="I75" s="2"/>
      <c r="J75" s="2"/>
      <c r="K75" s="2"/>
    </row>
    <row r="76" spans="1:11" s="2" customFormat="1" ht="12.75" customHeight="1">
      <c r="A76" s="5" t="s">
        <v>85</v>
      </c>
      <c r="B76" s="49">
        <v>58298</v>
      </c>
      <c r="C76" s="49">
        <v>56743</v>
      </c>
      <c r="D76" s="49">
        <v>-1555</v>
      </c>
      <c r="E76" s="50">
        <v>-2.6673299255549074</v>
      </c>
      <c r="G76" s="6"/>
      <c r="H76" s="6"/>
      <c r="I76" s="6"/>
    </row>
    <row r="77" spans="1:11" s="2" customFormat="1" ht="12.75" customHeight="1">
      <c r="A77" s="5" t="s">
        <v>65</v>
      </c>
      <c r="B77" s="49">
        <v>403590</v>
      </c>
      <c r="C77" s="49">
        <v>374737</v>
      </c>
      <c r="D77" s="49">
        <v>-28853</v>
      </c>
      <c r="E77" s="50">
        <v>-7.1490869446715726</v>
      </c>
      <c r="G77" s="6"/>
      <c r="H77" s="6"/>
      <c r="I77" s="6"/>
      <c r="J77" s="6"/>
      <c r="K77" s="6"/>
    </row>
    <row r="78" spans="1:11" ht="6" customHeight="1">
      <c r="A78" s="8"/>
      <c r="B78" s="49"/>
      <c r="C78" s="49"/>
      <c r="D78" s="49"/>
      <c r="E78" s="48"/>
    </row>
    <row r="79" spans="1:11">
      <c r="A79" s="76" t="s">
        <v>66</v>
      </c>
      <c r="B79" s="85"/>
      <c r="C79" s="85"/>
      <c r="D79" s="85"/>
      <c r="E79" s="86"/>
    </row>
    <row r="80" spans="1:11">
      <c r="A80" s="5" t="s">
        <v>67</v>
      </c>
      <c r="B80" s="49">
        <v>255666</v>
      </c>
      <c r="C80" s="49">
        <v>217320</v>
      </c>
      <c r="D80" s="49">
        <v>-38346</v>
      </c>
      <c r="E80" s="50">
        <v>-14.998474572293539</v>
      </c>
    </row>
    <row r="81" spans="1:5" ht="3.75" customHeight="1">
      <c r="A81" s="9"/>
      <c r="B81" s="9"/>
      <c r="C81" s="9"/>
      <c r="D81" s="9"/>
      <c r="E81" s="9"/>
    </row>
    <row r="82" spans="1:5">
      <c r="B82" s="10"/>
      <c r="C82" s="10"/>
      <c r="D82" s="10"/>
      <c r="E82" s="10"/>
    </row>
    <row r="83" spans="1:5">
      <c r="A83" s="38" t="s">
        <v>68</v>
      </c>
    </row>
    <row r="84" spans="1:5">
      <c r="A84" s="39" t="s">
        <v>78</v>
      </c>
    </row>
    <row r="85" spans="1:5">
      <c r="A85" s="40" t="s">
        <v>117</v>
      </c>
    </row>
    <row r="89" spans="1:5">
      <c r="B89" s="11"/>
      <c r="C89" s="11"/>
      <c r="D89" s="11"/>
      <c r="E89" s="11"/>
    </row>
    <row r="90" spans="1:5">
      <c r="D90" s="41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6.710937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255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>
      <c r="A2" s="4" t="s">
        <v>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3.75" customHeight="1"/>
    <row r="4" spans="1:255" s="2" customFormat="1" ht="11.25">
      <c r="A4" s="12"/>
      <c r="B4" s="111" t="s">
        <v>7</v>
      </c>
      <c r="C4" s="111"/>
      <c r="D4" s="112" t="s">
        <v>81</v>
      </c>
      <c r="E4" s="113"/>
    </row>
    <row r="5" spans="1:255" s="2" customFormat="1" ht="3.75" customHeight="1">
      <c r="A5" s="13"/>
      <c r="B5" s="14"/>
      <c r="C5" s="15"/>
      <c r="D5" s="58"/>
      <c r="E5" s="17"/>
    </row>
    <row r="6" spans="1:255" s="2" customFormat="1" ht="14.25" customHeight="1">
      <c r="A6" s="18" t="s">
        <v>70</v>
      </c>
      <c r="B6" s="19">
        <v>2007</v>
      </c>
      <c r="C6" s="19">
        <v>2008</v>
      </c>
      <c r="D6" s="19" t="s">
        <v>79</v>
      </c>
      <c r="E6" s="19" t="s">
        <v>8</v>
      </c>
    </row>
    <row r="7" spans="1:255" ht="3.75" customHeight="1">
      <c r="A7" s="7"/>
      <c r="B7" s="7"/>
      <c r="C7" s="7"/>
      <c r="D7" s="7"/>
      <c r="E7" s="7"/>
    </row>
    <row r="8" spans="1:255" s="2" customFormat="1" ht="12.75" customHeight="1">
      <c r="A8" s="81" t="s">
        <v>4</v>
      </c>
      <c r="B8" s="82">
        <v>36364800</v>
      </c>
      <c r="C8" s="82">
        <v>37333769</v>
      </c>
      <c r="D8" s="82">
        <v>968969</v>
      </c>
      <c r="E8" s="83">
        <v>2.6645794834565293</v>
      </c>
      <c r="F8" s="51"/>
      <c r="G8" s="59"/>
      <c r="H8" s="51"/>
      <c r="I8" s="51"/>
    </row>
    <row r="9" spans="1:255" s="2" customFormat="1" ht="11.25">
      <c r="A9" s="22"/>
      <c r="B9" s="47"/>
      <c r="C9" s="47"/>
      <c r="D9" s="47"/>
      <c r="E9" s="48"/>
      <c r="F9" s="51"/>
      <c r="G9" s="59"/>
      <c r="H9" s="51"/>
      <c r="I9" s="51"/>
    </row>
    <row r="10" spans="1:255" s="2" customFormat="1" ht="11.25">
      <c r="A10" s="84" t="s">
        <v>71</v>
      </c>
      <c r="B10" s="85">
        <v>15447065</v>
      </c>
      <c r="C10" s="85">
        <v>15825473</v>
      </c>
      <c r="D10" s="85">
        <v>378408</v>
      </c>
      <c r="E10" s="86">
        <v>2.4497080837039267</v>
      </c>
      <c r="F10" s="51"/>
      <c r="G10" s="59"/>
      <c r="H10" s="51"/>
      <c r="I10" s="51"/>
    </row>
    <row r="11" spans="1:255" s="2" customFormat="1" ht="11.25">
      <c r="A11" s="84" t="s">
        <v>72</v>
      </c>
      <c r="B11" s="87">
        <v>20917735</v>
      </c>
      <c r="C11" s="87">
        <v>21508296</v>
      </c>
      <c r="D11" s="85">
        <v>590561</v>
      </c>
      <c r="E11" s="86">
        <v>2.8232550034695438</v>
      </c>
      <c r="F11" s="51"/>
      <c r="G11" s="59"/>
      <c r="H11" s="51"/>
      <c r="I11" s="51"/>
    </row>
    <row r="12" spans="1:255" s="2" customFormat="1" ht="11.25">
      <c r="A12" s="76" t="s">
        <v>5</v>
      </c>
      <c r="B12" s="87">
        <v>15836517</v>
      </c>
      <c r="C12" s="87">
        <v>16612340</v>
      </c>
      <c r="D12" s="85">
        <v>775823</v>
      </c>
      <c r="E12" s="86">
        <v>4.8989496869797824</v>
      </c>
      <c r="F12" s="51"/>
      <c r="G12" s="59"/>
      <c r="H12" s="51"/>
      <c r="I12" s="51"/>
    </row>
    <row r="13" spans="1:255" s="2" customFormat="1" ht="11.25">
      <c r="A13" s="5" t="s">
        <v>6</v>
      </c>
      <c r="B13" s="49">
        <v>798808</v>
      </c>
      <c r="C13" s="49">
        <v>829194</v>
      </c>
      <c r="D13" s="49">
        <v>30386</v>
      </c>
      <c r="E13" s="50">
        <v>3.8039178375779912</v>
      </c>
      <c r="F13" s="51"/>
      <c r="G13" s="59"/>
      <c r="H13" s="51"/>
      <c r="I13" s="51"/>
    </row>
    <row r="14" spans="1:255" s="2" customFormat="1" ht="12.75" customHeight="1">
      <c r="A14" s="5" t="s">
        <v>9</v>
      </c>
      <c r="B14" s="49">
        <v>85885</v>
      </c>
      <c r="C14" s="49">
        <v>102449</v>
      </c>
      <c r="D14" s="49">
        <v>16564</v>
      </c>
      <c r="E14" s="50">
        <v>19.286254875705886</v>
      </c>
      <c r="F14" s="51"/>
      <c r="G14" s="59"/>
      <c r="H14" s="51"/>
      <c r="I14" s="51"/>
    </row>
    <row r="15" spans="1:255" s="2" customFormat="1" ht="12.75" customHeight="1">
      <c r="A15" s="5" t="s">
        <v>10</v>
      </c>
      <c r="B15" s="49">
        <v>133465</v>
      </c>
      <c r="C15" s="49">
        <v>142897</v>
      </c>
      <c r="D15" s="49">
        <v>9432</v>
      </c>
      <c r="E15" s="50">
        <v>7.0670213164500062</v>
      </c>
      <c r="F15" s="51"/>
      <c r="G15" s="59"/>
      <c r="H15" s="51"/>
      <c r="I15" s="51"/>
    </row>
    <row r="16" spans="1:255">
      <c r="A16" s="5" t="s">
        <v>11</v>
      </c>
      <c r="B16" s="49">
        <v>6081920</v>
      </c>
      <c r="C16" s="49">
        <v>6313240</v>
      </c>
      <c r="D16" s="49">
        <v>231320</v>
      </c>
      <c r="E16" s="50">
        <v>3.8034041881511103</v>
      </c>
      <c r="F16" s="51"/>
      <c r="G16" s="59"/>
      <c r="H16" s="51"/>
      <c r="I16" s="51"/>
    </row>
    <row r="17" spans="1:9">
      <c r="A17" s="5" t="s">
        <v>12</v>
      </c>
      <c r="B17" s="49">
        <v>128002</v>
      </c>
      <c r="C17" s="49">
        <v>128565</v>
      </c>
      <c r="D17" s="49">
        <v>563</v>
      </c>
      <c r="E17" s="50">
        <v>0.43983687754878831</v>
      </c>
      <c r="F17" s="51"/>
      <c r="G17" s="59"/>
      <c r="H17" s="51"/>
      <c r="I17" s="51"/>
    </row>
    <row r="18" spans="1:9" s="2" customFormat="1" ht="12.75" customHeight="1">
      <c r="A18" s="5" t="s">
        <v>13</v>
      </c>
      <c r="B18" s="49">
        <v>448248</v>
      </c>
      <c r="C18" s="49">
        <v>462132</v>
      </c>
      <c r="D18" s="49">
        <v>13884</v>
      </c>
      <c r="E18" s="50">
        <v>3.0973925148578463</v>
      </c>
      <c r="F18" s="51"/>
      <c r="G18" s="59"/>
      <c r="H18" s="51"/>
      <c r="I18" s="51"/>
    </row>
    <row r="19" spans="1:9" s="2" customFormat="1" ht="11.25">
      <c r="A19" s="5" t="s">
        <v>14</v>
      </c>
      <c r="B19" s="49">
        <v>1367457</v>
      </c>
      <c r="C19" s="49">
        <v>1439158</v>
      </c>
      <c r="D19" s="49">
        <v>71701</v>
      </c>
      <c r="E19" s="50">
        <v>5.2433824244564917</v>
      </c>
      <c r="F19" s="51"/>
      <c r="G19" s="59"/>
      <c r="H19" s="51"/>
      <c r="I19" s="51"/>
    </row>
    <row r="20" spans="1:9" s="2" customFormat="1" ht="12.75" customHeight="1">
      <c r="A20" s="5" t="s">
        <v>15</v>
      </c>
      <c r="B20" s="49">
        <v>100635</v>
      </c>
      <c r="C20" s="49">
        <v>97271</v>
      </c>
      <c r="D20" s="49">
        <v>-3364</v>
      </c>
      <c r="E20" s="50">
        <v>-3.3427733889799769</v>
      </c>
      <c r="F20" s="51"/>
      <c r="G20" s="59"/>
      <c r="H20" s="51"/>
      <c r="I20" s="51"/>
    </row>
    <row r="21" spans="1:9" s="2" customFormat="1" ht="12.75" customHeight="1">
      <c r="A21" s="5" t="s">
        <v>16</v>
      </c>
      <c r="B21" s="49">
        <v>1133626</v>
      </c>
      <c r="C21" s="49">
        <v>1157902</v>
      </c>
      <c r="D21" s="49">
        <v>24276</v>
      </c>
      <c r="E21" s="50">
        <v>2.1414470028033938</v>
      </c>
      <c r="F21" s="51"/>
      <c r="G21" s="59"/>
      <c r="H21" s="51"/>
      <c r="I21" s="51"/>
    </row>
    <row r="22" spans="1:9" s="2" customFormat="1" ht="11.25">
      <c r="A22" s="5" t="s">
        <v>17</v>
      </c>
      <c r="B22" s="49">
        <v>123744</v>
      </c>
      <c r="C22" s="49">
        <v>130592</v>
      </c>
      <c r="D22" s="49">
        <v>6848</v>
      </c>
      <c r="E22" s="50">
        <v>5.5340056891647267</v>
      </c>
      <c r="F22" s="51"/>
      <c r="G22" s="59"/>
      <c r="H22" s="51"/>
      <c r="I22" s="51"/>
    </row>
    <row r="23" spans="1:9">
      <c r="A23" s="5" t="s">
        <v>18</v>
      </c>
      <c r="B23" s="49">
        <v>78387</v>
      </c>
      <c r="C23" s="49">
        <v>81665</v>
      </c>
      <c r="D23" s="49">
        <v>3278</v>
      </c>
      <c r="E23" s="50">
        <v>4.1818158623241102</v>
      </c>
      <c r="F23" s="51"/>
      <c r="G23" s="59"/>
      <c r="H23" s="51"/>
      <c r="I23" s="51"/>
    </row>
    <row r="24" spans="1:9">
      <c r="A24" s="5" t="s">
        <v>19</v>
      </c>
      <c r="B24" s="49">
        <v>948011</v>
      </c>
      <c r="C24" s="49">
        <v>1080840</v>
      </c>
      <c r="D24" s="49">
        <v>132829</v>
      </c>
      <c r="E24" s="50">
        <v>14.011335311510098</v>
      </c>
      <c r="F24" s="51"/>
      <c r="G24" s="59"/>
      <c r="H24" s="51"/>
      <c r="I24" s="51"/>
    </row>
    <row r="25" spans="1:9" s="2" customFormat="1" ht="11.25">
      <c r="A25" s="5" t="s">
        <v>20</v>
      </c>
      <c r="B25" s="49">
        <v>386824</v>
      </c>
      <c r="C25" s="49">
        <v>412777</v>
      </c>
      <c r="D25" s="49">
        <v>25953</v>
      </c>
      <c r="E25" s="50">
        <v>6.7092527867970961</v>
      </c>
      <c r="F25" s="51"/>
      <c r="G25" s="59"/>
      <c r="H25" s="51"/>
      <c r="I25" s="51"/>
    </row>
    <row r="26" spans="1:9" s="2" customFormat="1" ht="12.75" customHeight="1">
      <c r="A26" s="5" t="s">
        <v>21</v>
      </c>
      <c r="B26" s="49">
        <v>120286</v>
      </c>
      <c r="C26" s="49">
        <v>134238</v>
      </c>
      <c r="D26" s="49">
        <v>13952</v>
      </c>
      <c r="E26" s="50">
        <v>11.599022330113231</v>
      </c>
      <c r="F26" s="51"/>
      <c r="G26" s="59"/>
      <c r="H26" s="51"/>
      <c r="I26" s="51"/>
    </row>
    <row r="27" spans="1:9" s="2" customFormat="1" ht="12.75" customHeight="1">
      <c r="A27" s="5" t="s">
        <v>2</v>
      </c>
      <c r="B27" s="49">
        <v>109279</v>
      </c>
      <c r="C27" s="49">
        <v>127719</v>
      </c>
      <c r="D27" s="49">
        <v>18440</v>
      </c>
      <c r="E27" s="50">
        <v>16.874239332351138</v>
      </c>
      <c r="F27" s="51"/>
      <c r="G27" s="59"/>
      <c r="H27" s="51"/>
      <c r="I27" s="51"/>
    </row>
    <row r="28" spans="1:9" s="2" customFormat="1" ht="12.75" customHeight="1">
      <c r="A28" s="5" t="s">
        <v>22</v>
      </c>
      <c r="B28" s="49">
        <v>23920</v>
      </c>
      <c r="C28" s="49">
        <v>25217</v>
      </c>
      <c r="D28" s="49">
        <v>1297</v>
      </c>
      <c r="E28" s="50">
        <v>5.4222408026755851</v>
      </c>
      <c r="F28" s="51"/>
      <c r="G28" s="59"/>
      <c r="H28" s="51"/>
      <c r="I28" s="51"/>
    </row>
    <row r="29" spans="1:9" s="2" customFormat="1" ht="12.75" customHeight="1">
      <c r="A29" s="29" t="s">
        <v>23</v>
      </c>
      <c r="B29" s="49">
        <v>33465</v>
      </c>
      <c r="C29" s="49">
        <v>33634</v>
      </c>
      <c r="D29" s="49">
        <v>169</v>
      </c>
      <c r="E29" s="50">
        <v>0.50500522934409076</v>
      </c>
      <c r="F29" s="51"/>
      <c r="G29" s="59"/>
      <c r="H29" s="51"/>
      <c r="I29" s="51"/>
    </row>
    <row r="30" spans="1:9" s="2" customFormat="1" ht="12.75" customHeight="1">
      <c r="A30" s="5" t="s">
        <v>24</v>
      </c>
      <c r="B30" s="49">
        <v>82595</v>
      </c>
      <c r="C30" s="49">
        <v>93304</v>
      </c>
      <c r="D30" s="49">
        <v>10709</v>
      </c>
      <c r="E30" s="50">
        <v>12.965675888370967</v>
      </c>
      <c r="F30" s="51"/>
      <c r="G30" s="59"/>
      <c r="H30" s="51"/>
      <c r="I30" s="51"/>
    </row>
    <row r="31" spans="1:9">
      <c r="A31" s="5" t="s">
        <v>25</v>
      </c>
      <c r="B31" s="49">
        <v>206729</v>
      </c>
      <c r="C31" s="49">
        <v>225918</v>
      </c>
      <c r="D31" s="49">
        <v>19189</v>
      </c>
      <c r="E31" s="50">
        <v>9.2822003685985024</v>
      </c>
      <c r="F31" s="51"/>
      <c r="G31" s="59"/>
      <c r="H31" s="51"/>
      <c r="I31" s="51"/>
    </row>
    <row r="32" spans="1:9" s="2" customFormat="1" ht="12.75" customHeight="1">
      <c r="A32" s="5" t="s">
        <v>26</v>
      </c>
      <c r="B32" s="49">
        <v>2275895</v>
      </c>
      <c r="C32" s="49">
        <v>2281701</v>
      </c>
      <c r="D32" s="49">
        <v>5806</v>
      </c>
      <c r="E32" s="50">
        <v>0.25510842987044657</v>
      </c>
      <c r="F32" s="51"/>
      <c r="G32" s="59"/>
      <c r="H32" s="51"/>
      <c r="I32" s="51"/>
    </row>
    <row r="33" spans="1:9">
      <c r="A33" s="5" t="s">
        <v>27</v>
      </c>
      <c r="B33" s="49">
        <v>15696</v>
      </c>
      <c r="C33" s="49">
        <v>16386</v>
      </c>
      <c r="D33" s="49">
        <v>690</v>
      </c>
      <c r="E33" s="50">
        <v>4.3960244648318039</v>
      </c>
      <c r="F33" s="51"/>
      <c r="G33" s="59"/>
      <c r="H33" s="51"/>
      <c r="I33" s="51"/>
    </row>
    <row r="34" spans="1:9" s="2" customFormat="1" ht="12.75" customHeight="1">
      <c r="A34" s="5" t="s">
        <v>1</v>
      </c>
      <c r="B34" s="49">
        <v>25906</v>
      </c>
      <c r="C34" s="49">
        <v>29954</v>
      </c>
      <c r="D34" s="49">
        <v>4048</v>
      </c>
      <c r="E34" s="50">
        <v>15.625723770555084</v>
      </c>
      <c r="F34" s="51"/>
      <c r="G34" s="59"/>
      <c r="H34" s="51"/>
      <c r="I34" s="51"/>
    </row>
    <row r="35" spans="1:9" s="2" customFormat="1" ht="12.75" customHeight="1">
      <c r="A35" s="5" t="s">
        <v>28</v>
      </c>
      <c r="B35" s="49">
        <v>93157</v>
      </c>
      <c r="C35" s="49">
        <v>100788</v>
      </c>
      <c r="D35" s="49">
        <v>7631</v>
      </c>
      <c r="E35" s="50">
        <v>8.1915476024345999</v>
      </c>
      <c r="F35" s="51"/>
      <c r="G35" s="59"/>
      <c r="H35" s="51"/>
      <c r="I35" s="51"/>
    </row>
    <row r="36" spans="1:9">
      <c r="A36" s="5" t="s">
        <v>29</v>
      </c>
      <c r="B36" s="49">
        <v>26723</v>
      </c>
      <c r="C36" s="49">
        <v>28508</v>
      </c>
      <c r="D36" s="49">
        <v>1785</v>
      </c>
      <c r="E36" s="50">
        <v>6.6796392620589007</v>
      </c>
      <c r="F36" s="51"/>
      <c r="G36" s="59"/>
      <c r="H36" s="51"/>
      <c r="I36" s="51"/>
    </row>
    <row r="37" spans="1:9" s="2" customFormat="1" ht="12.75" customHeight="1">
      <c r="A37" s="5" t="s">
        <v>30</v>
      </c>
      <c r="B37" s="49">
        <v>30628</v>
      </c>
      <c r="C37" s="49">
        <v>31633</v>
      </c>
      <c r="D37" s="49">
        <v>1005</v>
      </c>
      <c r="E37" s="50">
        <v>3.2813112184928821</v>
      </c>
      <c r="F37" s="51"/>
      <c r="G37" s="59"/>
      <c r="H37" s="51"/>
      <c r="I37" s="51"/>
    </row>
    <row r="38" spans="1:9">
      <c r="A38" s="5" t="s">
        <v>31</v>
      </c>
      <c r="B38" s="49">
        <v>78282</v>
      </c>
      <c r="C38" s="49">
        <v>100358</v>
      </c>
      <c r="D38" s="49">
        <v>22076</v>
      </c>
      <c r="E38" s="50">
        <v>28.200608058046551</v>
      </c>
      <c r="F38" s="51"/>
      <c r="G38" s="59"/>
      <c r="H38" s="51"/>
      <c r="I38" s="51"/>
    </row>
    <row r="39" spans="1:9" s="2" customFormat="1" ht="12.75" customHeight="1">
      <c r="A39" s="5" t="s">
        <v>32</v>
      </c>
      <c r="B39" s="49">
        <v>38487</v>
      </c>
      <c r="C39" s="49">
        <v>41434</v>
      </c>
      <c r="D39" s="49">
        <v>2947</v>
      </c>
      <c r="E39" s="50">
        <v>7.6571309792917086</v>
      </c>
      <c r="F39" s="51"/>
      <c r="G39" s="59"/>
      <c r="H39" s="51"/>
      <c r="I39" s="51"/>
    </row>
    <row r="40" spans="1:9" s="2" customFormat="1" ht="12.75" customHeight="1">
      <c r="A40" s="5" t="s">
        <v>33</v>
      </c>
      <c r="B40" s="49">
        <v>83726</v>
      </c>
      <c r="C40" s="49">
        <v>114351</v>
      </c>
      <c r="D40" s="49">
        <v>30625</v>
      </c>
      <c r="E40" s="50">
        <v>36.577646131428708</v>
      </c>
      <c r="F40" s="51"/>
      <c r="G40" s="59"/>
      <c r="H40" s="51"/>
      <c r="I40" s="51"/>
    </row>
    <row r="41" spans="1:9" s="2" customFormat="1" ht="12.75" customHeight="1">
      <c r="A41" s="5" t="s">
        <v>34</v>
      </c>
      <c r="B41" s="49">
        <v>399504</v>
      </c>
      <c r="C41" s="49">
        <v>456995</v>
      </c>
      <c r="D41" s="49">
        <v>57491</v>
      </c>
      <c r="E41" s="50">
        <v>14.390594336977852</v>
      </c>
      <c r="F41" s="51"/>
      <c r="G41" s="59"/>
      <c r="H41" s="51"/>
      <c r="I41" s="51"/>
    </row>
    <row r="42" spans="1:9" s="2" customFormat="1" ht="12.75" customHeight="1">
      <c r="A42" s="5" t="s">
        <v>3</v>
      </c>
      <c r="B42" s="49">
        <v>56654</v>
      </c>
      <c r="C42" s="49">
        <v>67146</v>
      </c>
      <c r="D42" s="49">
        <v>10492</v>
      </c>
      <c r="E42" s="50">
        <v>18.519433755780703</v>
      </c>
      <c r="F42" s="51"/>
      <c r="G42" s="59"/>
      <c r="H42" s="51"/>
      <c r="I42" s="51"/>
    </row>
    <row r="43" spans="1:9" s="2" customFormat="1" ht="12.75" customHeight="1">
      <c r="A43" s="5" t="s">
        <v>35</v>
      </c>
      <c r="B43" s="49">
        <v>11953</v>
      </c>
      <c r="C43" s="49">
        <v>12861</v>
      </c>
      <c r="D43" s="49">
        <v>908</v>
      </c>
      <c r="E43" s="50">
        <v>7.596419308960094</v>
      </c>
      <c r="F43" s="51"/>
      <c r="G43" s="59"/>
      <c r="H43" s="51"/>
      <c r="I43" s="51"/>
    </row>
    <row r="44" spans="1:9" s="2" customFormat="1" ht="12.75" customHeight="1">
      <c r="A44" s="5" t="s">
        <v>36</v>
      </c>
      <c r="B44" s="49">
        <v>52673</v>
      </c>
      <c r="C44" s="49">
        <v>53289</v>
      </c>
      <c r="D44" s="49">
        <v>616</v>
      </c>
      <c r="E44" s="50">
        <v>1.1694796195394226</v>
      </c>
      <c r="F44" s="51"/>
      <c r="G44" s="59"/>
      <c r="H44" s="51"/>
      <c r="I44" s="51"/>
    </row>
    <row r="45" spans="1:9" s="2" customFormat="1" ht="12.75" customHeight="1">
      <c r="A45" s="5" t="s">
        <v>82</v>
      </c>
      <c r="B45" s="49">
        <v>255947</v>
      </c>
      <c r="C45" s="49">
        <v>258224</v>
      </c>
      <c r="D45" s="49">
        <v>2277</v>
      </c>
      <c r="E45" s="50">
        <v>0.88963730772386473</v>
      </c>
      <c r="F45" s="51"/>
      <c r="G45" s="59"/>
      <c r="H45" s="51"/>
      <c r="I45" s="51"/>
    </row>
    <row r="46" spans="1:9" ht="6" customHeight="1">
      <c r="A46" s="28"/>
      <c r="B46" s="49"/>
      <c r="C46" s="49"/>
      <c r="D46" s="49"/>
      <c r="E46" s="48"/>
      <c r="F46" s="51"/>
      <c r="G46" s="59"/>
      <c r="H46" s="51"/>
      <c r="I46" s="51"/>
    </row>
    <row r="47" spans="1:9">
      <c r="A47" s="76" t="s">
        <v>38</v>
      </c>
      <c r="B47" s="85">
        <v>298820</v>
      </c>
      <c r="C47" s="85">
        <v>301137</v>
      </c>
      <c r="D47" s="85">
        <v>2317</v>
      </c>
      <c r="E47" s="86">
        <v>0.7753831738170136</v>
      </c>
      <c r="F47" s="51"/>
      <c r="G47" s="59"/>
      <c r="H47" s="51"/>
      <c r="I47" s="51"/>
    </row>
    <row r="48" spans="1:9">
      <c r="A48" s="5" t="s">
        <v>39</v>
      </c>
      <c r="B48" s="49">
        <v>39860</v>
      </c>
      <c r="C48" s="49">
        <v>40529</v>
      </c>
      <c r="D48" s="49">
        <v>669</v>
      </c>
      <c r="E48" s="50">
        <v>1.6783743100852986</v>
      </c>
      <c r="F48" s="51"/>
      <c r="G48" s="59"/>
      <c r="H48" s="51"/>
      <c r="I48" s="51"/>
    </row>
    <row r="49" spans="1:9" s="2" customFormat="1" ht="12.75" customHeight="1">
      <c r="A49" s="5" t="s">
        <v>40</v>
      </c>
      <c r="B49" s="49">
        <v>70438</v>
      </c>
      <c r="C49" s="49">
        <v>64927</v>
      </c>
      <c r="D49" s="49">
        <v>-5511</v>
      </c>
      <c r="E49" s="50">
        <v>-7.8239018711490953</v>
      </c>
      <c r="F49" s="51"/>
      <c r="G49" s="59"/>
      <c r="H49" s="51"/>
      <c r="I49" s="51"/>
    </row>
    <row r="50" spans="1:9">
      <c r="A50" s="5" t="s">
        <v>41</v>
      </c>
      <c r="B50" s="49">
        <v>78020</v>
      </c>
      <c r="C50" s="49">
        <v>80286</v>
      </c>
      <c r="D50" s="49">
        <v>2266</v>
      </c>
      <c r="E50" s="50">
        <v>2.9043834914124584</v>
      </c>
      <c r="F50" s="51"/>
      <c r="G50" s="59"/>
      <c r="H50" s="51"/>
      <c r="I50" s="51"/>
    </row>
    <row r="51" spans="1:9" s="2" customFormat="1" ht="12.75" customHeight="1">
      <c r="A51" s="5" t="s">
        <v>83</v>
      </c>
      <c r="B51" s="49">
        <v>110502</v>
      </c>
      <c r="C51" s="49">
        <v>115395</v>
      </c>
      <c r="D51" s="49">
        <v>4893</v>
      </c>
      <c r="E51" s="50">
        <v>4.427974154313949</v>
      </c>
      <c r="F51" s="51"/>
      <c r="G51" s="59"/>
      <c r="H51" s="51"/>
      <c r="I51" s="51"/>
    </row>
    <row r="52" spans="1:9" ht="6" customHeight="1">
      <c r="A52" s="8"/>
      <c r="B52" s="49"/>
      <c r="C52" s="49"/>
      <c r="D52" s="49"/>
      <c r="E52" s="48"/>
      <c r="F52" s="51"/>
      <c r="G52" s="59"/>
      <c r="H52" s="51"/>
      <c r="I52" s="51"/>
    </row>
    <row r="53" spans="1:9">
      <c r="A53" s="76" t="s">
        <v>43</v>
      </c>
      <c r="B53" s="85">
        <v>2224548</v>
      </c>
      <c r="C53" s="85">
        <v>2081131</v>
      </c>
      <c r="D53" s="85">
        <v>-143417</v>
      </c>
      <c r="E53" s="86">
        <v>-6.4470175514306725</v>
      </c>
      <c r="F53" s="51"/>
      <c r="G53" s="59"/>
      <c r="H53" s="51"/>
      <c r="I53" s="51"/>
    </row>
    <row r="54" spans="1:9" s="2" customFormat="1" ht="12.75" customHeight="1">
      <c r="A54" s="5" t="s">
        <v>44</v>
      </c>
      <c r="B54" s="49">
        <v>215064</v>
      </c>
      <c r="C54" s="49">
        <v>213403</v>
      </c>
      <c r="D54" s="49">
        <v>-1661</v>
      </c>
      <c r="E54" s="50">
        <v>-0.77232823717591037</v>
      </c>
      <c r="F54" s="51"/>
      <c r="G54" s="59"/>
      <c r="H54" s="51"/>
      <c r="I54" s="51"/>
    </row>
    <row r="55" spans="1:9">
      <c r="A55" s="5" t="s">
        <v>45</v>
      </c>
      <c r="B55" s="49">
        <v>1664929</v>
      </c>
      <c r="C55" s="49">
        <v>1518376</v>
      </c>
      <c r="D55" s="49">
        <v>-146553</v>
      </c>
      <c r="E55" s="50">
        <v>-8.8023573377603483</v>
      </c>
      <c r="F55" s="51"/>
      <c r="G55" s="59"/>
      <c r="H55" s="51"/>
      <c r="I55" s="51"/>
    </row>
    <row r="56" spans="1:9">
      <c r="A56" s="5" t="s">
        <v>46</v>
      </c>
      <c r="B56" s="49">
        <v>99016</v>
      </c>
      <c r="C56" s="49">
        <v>89992</v>
      </c>
      <c r="D56" s="49">
        <v>-9024</v>
      </c>
      <c r="E56" s="50">
        <v>-9.1136785973984011</v>
      </c>
      <c r="F56" s="51"/>
      <c r="G56" s="59"/>
      <c r="H56" s="51"/>
      <c r="I56" s="51"/>
    </row>
    <row r="57" spans="1:9">
      <c r="A57" s="5" t="s">
        <v>47</v>
      </c>
      <c r="B57" s="49">
        <v>32403</v>
      </c>
      <c r="C57" s="49">
        <v>31129</v>
      </c>
      <c r="D57" s="49">
        <v>-1274</v>
      </c>
      <c r="E57" s="50">
        <v>-3.9317347159213654</v>
      </c>
      <c r="F57" s="51"/>
      <c r="G57" s="59"/>
      <c r="H57" s="51"/>
      <c r="I57" s="51"/>
    </row>
    <row r="58" spans="1:9" s="2" customFormat="1" ht="11.25">
      <c r="A58" s="5" t="s">
        <v>48</v>
      </c>
      <c r="B58" s="49">
        <v>142821</v>
      </c>
      <c r="C58" s="49">
        <v>159058</v>
      </c>
      <c r="D58" s="49">
        <v>16237</v>
      </c>
      <c r="E58" s="50">
        <v>11.368776300404001</v>
      </c>
      <c r="F58" s="51"/>
      <c r="G58" s="59"/>
      <c r="H58" s="51"/>
      <c r="I58" s="51"/>
    </row>
    <row r="59" spans="1:9">
      <c r="A59" s="5" t="s">
        <v>49</v>
      </c>
      <c r="B59" s="49">
        <v>11746</v>
      </c>
      <c r="C59" s="49">
        <v>12333</v>
      </c>
      <c r="D59" s="49">
        <v>587</v>
      </c>
      <c r="E59" s="50">
        <v>4.9974459390430788</v>
      </c>
      <c r="F59" s="51"/>
      <c r="G59" s="59"/>
      <c r="H59" s="51"/>
      <c r="I59" s="51"/>
    </row>
    <row r="60" spans="1:9">
      <c r="A60" s="5" t="s">
        <v>84</v>
      </c>
      <c r="B60" s="49">
        <v>58569</v>
      </c>
      <c r="C60" s="49">
        <v>56840</v>
      </c>
      <c r="D60" s="49">
        <v>-1729</v>
      </c>
      <c r="E60" s="50">
        <v>-2.9520736225648383</v>
      </c>
      <c r="F60" s="51"/>
      <c r="G60" s="59"/>
      <c r="H60" s="51"/>
      <c r="I60" s="51"/>
    </row>
    <row r="61" spans="1:9" ht="6" customHeight="1">
      <c r="A61" s="8"/>
      <c r="B61" s="49"/>
      <c r="C61" s="49"/>
      <c r="D61" s="49"/>
      <c r="E61" s="48"/>
      <c r="F61" s="51"/>
      <c r="G61" s="59"/>
      <c r="H61" s="51"/>
      <c r="I61" s="51"/>
    </row>
    <row r="62" spans="1:9">
      <c r="A62" s="76" t="s">
        <v>51</v>
      </c>
      <c r="B62" s="85">
        <v>2304965</v>
      </c>
      <c r="C62" s="85">
        <v>2258022</v>
      </c>
      <c r="D62" s="85">
        <v>-46943</v>
      </c>
      <c r="E62" s="86">
        <v>-2.0366035926792811</v>
      </c>
      <c r="F62" s="51"/>
      <c r="G62" s="59"/>
      <c r="H62" s="51"/>
      <c r="I62" s="51"/>
    </row>
    <row r="63" spans="1:9">
      <c r="A63" s="5" t="s">
        <v>52</v>
      </c>
      <c r="B63" s="49">
        <v>55940</v>
      </c>
      <c r="C63" s="49">
        <v>48138</v>
      </c>
      <c r="D63" s="49">
        <v>-7802</v>
      </c>
      <c r="E63" s="50">
        <v>-13.947086163746873</v>
      </c>
      <c r="F63" s="51"/>
      <c r="G63" s="59"/>
      <c r="H63" s="51"/>
      <c r="I63" s="51"/>
    </row>
    <row r="64" spans="1:9" s="2" customFormat="1" ht="12.75" customHeight="1">
      <c r="A64" s="5" t="s">
        <v>53</v>
      </c>
      <c r="B64" s="49">
        <v>230180</v>
      </c>
      <c r="C64" s="49">
        <v>214349</v>
      </c>
      <c r="D64" s="49">
        <v>-15831</v>
      </c>
      <c r="E64" s="50">
        <v>-6.8776609609870532</v>
      </c>
      <c r="F64" s="51"/>
      <c r="G64" s="59"/>
      <c r="H64" s="51"/>
      <c r="I64" s="51"/>
    </row>
    <row r="65" spans="1:9">
      <c r="A65" s="5" t="s">
        <v>0</v>
      </c>
      <c r="B65" s="49">
        <v>54770</v>
      </c>
      <c r="C65" s="49">
        <v>51077</v>
      </c>
      <c r="D65" s="49">
        <v>-3693</v>
      </c>
      <c r="E65" s="50">
        <v>-6.7427423772138031</v>
      </c>
      <c r="F65" s="51"/>
      <c r="G65" s="59"/>
      <c r="H65" s="51"/>
      <c r="I65" s="51"/>
    </row>
    <row r="66" spans="1:9">
      <c r="A66" s="5" t="s">
        <v>54</v>
      </c>
      <c r="B66" s="49">
        <v>554861</v>
      </c>
      <c r="C66" s="49">
        <v>493901</v>
      </c>
      <c r="D66" s="49">
        <v>-60960</v>
      </c>
      <c r="E66" s="50">
        <v>-10.986535366515216</v>
      </c>
      <c r="F66" s="51"/>
      <c r="G66" s="59"/>
      <c r="H66" s="51"/>
      <c r="I66" s="51"/>
    </row>
    <row r="67" spans="1:9" s="2" customFormat="1" ht="12.75" customHeight="1">
      <c r="A67" s="5" t="s">
        <v>55</v>
      </c>
      <c r="B67" s="49">
        <v>160916</v>
      </c>
      <c r="C67" s="49">
        <v>137376</v>
      </c>
      <c r="D67" s="49">
        <v>-23540</v>
      </c>
      <c r="E67" s="50">
        <v>-14.628750403937458</v>
      </c>
      <c r="F67" s="51"/>
      <c r="G67" s="59"/>
      <c r="H67" s="51"/>
      <c r="I67" s="51"/>
    </row>
    <row r="68" spans="1:9">
      <c r="A68" s="5" t="s">
        <v>86</v>
      </c>
      <c r="B68" s="49">
        <v>111437</v>
      </c>
      <c r="C68" s="49">
        <v>108403</v>
      </c>
      <c r="D68" s="49">
        <v>-3034</v>
      </c>
      <c r="E68" s="50">
        <v>-2.7226145714619023</v>
      </c>
      <c r="F68" s="51"/>
      <c r="G68" s="59"/>
      <c r="H68" s="51"/>
      <c r="I68" s="51"/>
    </row>
    <row r="69" spans="1:9">
      <c r="A69" s="5" t="s">
        <v>57</v>
      </c>
      <c r="B69" s="49">
        <v>26845</v>
      </c>
      <c r="C69" s="49">
        <v>25779</v>
      </c>
      <c r="D69" s="49">
        <v>-1066</v>
      </c>
      <c r="E69" s="50">
        <v>-3.9709443099273609</v>
      </c>
      <c r="F69" s="51"/>
      <c r="G69" s="59"/>
      <c r="H69" s="51"/>
      <c r="I69" s="51"/>
    </row>
    <row r="70" spans="1:9">
      <c r="A70" s="5" t="s">
        <v>58</v>
      </c>
      <c r="B70" s="49">
        <v>39719</v>
      </c>
      <c r="C70" s="49">
        <v>40708</v>
      </c>
      <c r="D70" s="49">
        <v>989</v>
      </c>
      <c r="E70" s="50">
        <v>2.4899921951710766</v>
      </c>
      <c r="F70" s="51"/>
      <c r="G70" s="59"/>
      <c r="H70" s="51"/>
      <c r="I70" s="51"/>
    </row>
    <row r="71" spans="1:9" s="2" customFormat="1" ht="11.25">
      <c r="A71" s="5" t="s">
        <v>59</v>
      </c>
      <c r="B71" s="49">
        <v>13469</v>
      </c>
      <c r="C71" s="49">
        <v>14065</v>
      </c>
      <c r="D71" s="49">
        <v>596</v>
      </c>
      <c r="E71" s="50">
        <v>4.4249758705174846</v>
      </c>
      <c r="F71" s="51"/>
      <c r="G71" s="59"/>
      <c r="H71" s="51"/>
      <c r="I71" s="51"/>
    </row>
    <row r="72" spans="1:9">
      <c r="A72" s="5" t="s">
        <v>60</v>
      </c>
      <c r="B72" s="49">
        <v>62223</v>
      </c>
      <c r="C72" s="49">
        <v>88382</v>
      </c>
      <c r="D72" s="49">
        <v>26159</v>
      </c>
      <c r="E72" s="50">
        <v>42.040724490943866</v>
      </c>
      <c r="F72" s="51"/>
      <c r="G72" s="59"/>
      <c r="H72" s="51"/>
      <c r="I72" s="51"/>
    </row>
    <row r="73" spans="1:9" s="2" customFormat="1" ht="12.75" customHeight="1">
      <c r="A73" s="5" t="s">
        <v>61</v>
      </c>
      <c r="B73" s="49">
        <v>71954</v>
      </c>
      <c r="C73" s="49">
        <v>76200</v>
      </c>
      <c r="D73" s="49">
        <v>4246</v>
      </c>
      <c r="E73" s="50">
        <v>5.9009923006365179</v>
      </c>
      <c r="F73" s="51"/>
      <c r="G73" s="59"/>
      <c r="H73" s="51"/>
      <c r="I73" s="51"/>
    </row>
    <row r="74" spans="1:9" s="2" customFormat="1" ht="12.75" customHeight="1">
      <c r="A74" s="5" t="s">
        <v>62</v>
      </c>
      <c r="B74" s="49">
        <v>336966</v>
      </c>
      <c r="C74" s="49">
        <v>327300</v>
      </c>
      <c r="D74" s="49">
        <v>-9666</v>
      </c>
      <c r="E74" s="50">
        <v>-2.8685386656220508</v>
      </c>
      <c r="F74" s="51"/>
      <c r="G74" s="59"/>
      <c r="H74" s="51"/>
      <c r="I74" s="51"/>
    </row>
    <row r="75" spans="1:9">
      <c r="A75" s="5" t="s">
        <v>63</v>
      </c>
      <c r="B75" s="49">
        <v>167890</v>
      </c>
      <c r="C75" s="49">
        <v>170456</v>
      </c>
      <c r="D75" s="49">
        <v>2566</v>
      </c>
      <c r="E75" s="50">
        <v>1.5283816784799571</v>
      </c>
      <c r="F75" s="51"/>
      <c r="G75" s="59"/>
      <c r="H75" s="51"/>
      <c r="I75" s="51"/>
    </row>
    <row r="76" spans="1:9" s="2" customFormat="1" ht="12.75" customHeight="1">
      <c r="A76" s="5" t="s">
        <v>85</v>
      </c>
      <c r="B76" s="49">
        <v>67710</v>
      </c>
      <c r="C76" s="49">
        <v>58298</v>
      </c>
      <c r="D76" s="49">
        <v>-9412</v>
      </c>
      <c r="E76" s="50">
        <v>-13.900457834884064</v>
      </c>
      <c r="F76" s="51"/>
      <c r="G76" s="59"/>
      <c r="H76" s="51"/>
      <c r="I76" s="51"/>
    </row>
    <row r="77" spans="1:9" s="2" customFormat="1" ht="12.75" customHeight="1">
      <c r="A77" s="5" t="s">
        <v>65</v>
      </c>
      <c r="B77" s="49">
        <v>350085</v>
      </c>
      <c r="C77" s="49">
        <v>403590</v>
      </c>
      <c r="D77" s="49">
        <v>53505</v>
      </c>
      <c r="E77" s="50">
        <v>15.283431166716655</v>
      </c>
      <c r="F77" s="51"/>
      <c r="G77" s="59"/>
      <c r="H77" s="51"/>
      <c r="I77" s="51"/>
    </row>
    <row r="78" spans="1:9" ht="6" customHeight="1">
      <c r="A78" s="8"/>
      <c r="B78" s="49"/>
      <c r="C78" s="49"/>
      <c r="D78" s="49"/>
      <c r="E78" s="48"/>
      <c r="F78" s="51"/>
      <c r="G78" s="59"/>
      <c r="H78" s="51"/>
      <c r="I78" s="51"/>
    </row>
    <row r="79" spans="1:9">
      <c r="A79" s="76" t="s">
        <v>66</v>
      </c>
      <c r="B79" s="85"/>
      <c r="C79" s="85"/>
      <c r="D79" s="85"/>
      <c r="E79" s="86"/>
      <c r="F79" s="51"/>
      <c r="G79" s="59"/>
      <c r="H79" s="51"/>
      <c r="I79" s="51"/>
    </row>
    <row r="80" spans="1:9">
      <c r="A80" s="5" t="s">
        <v>67</v>
      </c>
      <c r="B80" s="49">
        <v>252885</v>
      </c>
      <c r="C80" s="49">
        <v>255666</v>
      </c>
      <c r="D80" s="49">
        <v>2781</v>
      </c>
      <c r="E80" s="50">
        <v>1.0997093540542144</v>
      </c>
      <c r="F80" s="51"/>
      <c r="G80" s="59"/>
      <c r="H80" s="51"/>
      <c r="I80" s="51"/>
    </row>
    <row r="81" spans="1:7" ht="3.75" customHeight="1">
      <c r="A81" s="9"/>
      <c r="B81" s="9"/>
      <c r="C81" s="9"/>
      <c r="D81" s="9"/>
      <c r="E81" s="9"/>
      <c r="F81" s="51"/>
      <c r="G81" s="59"/>
    </row>
    <row r="83" spans="1:7">
      <c r="A83" s="38" t="s">
        <v>68</v>
      </c>
    </row>
    <row r="84" spans="1:7">
      <c r="A84" s="39" t="s">
        <v>78</v>
      </c>
    </row>
    <row r="85" spans="1:7">
      <c r="A85" s="40" t="s">
        <v>116</v>
      </c>
      <c r="C85" s="39"/>
    </row>
    <row r="90" spans="1:7">
      <c r="D90" s="41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8.14062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255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>
      <c r="A2" s="4" t="s">
        <v>77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3.75" customHeight="1"/>
    <row r="4" spans="1:255" s="2" customFormat="1" ht="11.25">
      <c r="A4" s="12"/>
      <c r="B4" s="111" t="s">
        <v>7</v>
      </c>
      <c r="C4" s="111"/>
      <c r="D4" s="112" t="s">
        <v>76</v>
      </c>
      <c r="E4" s="113"/>
    </row>
    <row r="5" spans="1:255" s="2" customFormat="1" ht="3.75" customHeight="1">
      <c r="A5" s="13"/>
      <c r="B5" s="42"/>
      <c r="C5" s="43"/>
      <c r="D5" s="44"/>
      <c r="E5" s="45"/>
    </row>
    <row r="6" spans="1:255" s="2" customFormat="1" ht="14.25" customHeight="1">
      <c r="A6" s="18" t="s">
        <v>70</v>
      </c>
      <c r="B6" s="46">
        <v>2002</v>
      </c>
      <c r="C6" s="46">
        <v>2007</v>
      </c>
      <c r="D6" s="46" t="s">
        <v>79</v>
      </c>
      <c r="E6" s="46" t="s">
        <v>8</v>
      </c>
    </row>
    <row r="7" spans="1:255" s="2" customFormat="1" ht="3.75" customHeight="1">
      <c r="A7" s="20"/>
      <c r="B7" s="21"/>
      <c r="C7" s="21"/>
      <c r="D7" s="21"/>
      <c r="E7" s="21"/>
    </row>
    <row r="8" spans="1:255" s="2" customFormat="1" ht="11.25">
      <c r="A8" s="81" t="s">
        <v>4</v>
      </c>
      <c r="B8" s="82">
        <v>32993404</v>
      </c>
      <c r="C8" s="82">
        <v>36364800</v>
      </c>
      <c r="D8" s="82">
        <v>3371396</v>
      </c>
      <c r="E8" s="83">
        <v>10.218393955349377</v>
      </c>
      <c r="F8" s="51"/>
      <c r="G8" s="52"/>
    </row>
    <row r="9" spans="1:255" s="2" customFormat="1" ht="11.25">
      <c r="A9" s="22"/>
      <c r="B9" s="47"/>
      <c r="C9" s="47"/>
      <c r="D9" s="47"/>
      <c r="E9" s="48"/>
    </row>
    <row r="10" spans="1:255" s="2" customFormat="1" ht="11.25">
      <c r="A10" s="84" t="s">
        <v>71</v>
      </c>
      <c r="B10" s="85">
        <v>15014758</v>
      </c>
      <c r="C10" s="85">
        <v>15447065</v>
      </c>
      <c r="D10" s="85">
        <v>432307</v>
      </c>
      <c r="E10" s="86">
        <v>2.87921390408024</v>
      </c>
      <c r="F10" s="53"/>
      <c r="G10" s="53"/>
      <c r="H10" s="53"/>
      <c r="I10" s="54"/>
    </row>
    <row r="11" spans="1:255" s="2" customFormat="1" ht="11.25">
      <c r="A11" s="84" t="s">
        <v>72</v>
      </c>
      <c r="B11" s="87">
        <v>17978646</v>
      </c>
      <c r="C11" s="87">
        <v>20917735</v>
      </c>
      <c r="D11" s="87">
        <v>2939089</v>
      </c>
      <c r="E11" s="88">
        <v>25.867813252193915</v>
      </c>
      <c r="F11" s="55"/>
      <c r="G11" s="55"/>
      <c r="H11" s="55"/>
      <c r="I11" s="56"/>
    </row>
    <row r="12" spans="1:255" s="2" customFormat="1" ht="11.25">
      <c r="A12" s="76" t="s">
        <v>5</v>
      </c>
      <c r="B12" s="87">
        <v>13423449</v>
      </c>
      <c r="C12" s="87">
        <v>15836517</v>
      </c>
      <c r="D12" s="87">
        <v>2413068</v>
      </c>
      <c r="E12" s="88">
        <v>17.976512593745468</v>
      </c>
      <c r="F12" s="55"/>
      <c r="G12" s="55"/>
      <c r="H12" s="55"/>
      <c r="I12" s="56"/>
    </row>
    <row r="13" spans="1:255" s="2" customFormat="1" ht="11.25">
      <c r="A13" s="5" t="s">
        <v>6</v>
      </c>
      <c r="B13" s="49">
        <v>715395</v>
      </c>
      <c r="C13" s="49">
        <v>798808</v>
      </c>
      <c r="D13" s="49">
        <v>83413</v>
      </c>
      <c r="E13" s="50">
        <v>11.659712466539464</v>
      </c>
      <c r="F13" s="53"/>
      <c r="G13" s="53"/>
      <c r="H13" s="53"/>
      <c r="I13" s="54"/>
    </row>
    <row r="14" spans="1:255" s="2" customFormat="1" ht="12.75" customHeight="1">
      <c r="A14" s="5" t="s">
        <v>9</v>
      </c>
      <c r="B14" s="49">
        <v>53110</v>
      </c>
      <c r="C14" s="49">
        <v>85885</v>
      </c>
      <c r="D14" s="49">
        <v>32775</v>
      </c>
      <c r="E14" s="50">
        <v>61.711542082470352</v>
      </c>
      <c r="F14" s="53"/>
      <c r="G14" s="53"/>
      <c r="H14" s="53"/>
      <c r="I14" s="54"/>
    </row>
    <row r="15" spans="1:255" s="2" customFormat="1" ht="12.75" customHeight="1">
      <c r="A15" s="5" t="s">
        <v>10</v>
      </c>
      <c r="B15" s="49">
        <v>91492</v>
      </c>
      <c r="C15" s="49">
        <v>133465</v>
      </c>
      <c r="D15" s="49">
        <v>41973</v>
      </c>
      <c r="E15" s="50">
        <v>45.87614217636515</v>
      </c>
      <c r="F15" s="53"/>
      <c r="G15" s="53"/>
      <c r="H15" s="53"/>
      <c r="I15" s="54"/>
    </row>
    <row r="16" spans="1:255">
      <c r="A16" s="5" t="s">
        <v>11</v>
      </c>
      <c r="B16" s="49">
        <v>5724737</v>
      </c>
      <c r="C16" s="49">
        <v>6081920</v>
      </c>
      <c r="D16" s="49">
        <v>357183</v>
      </c>
      <c r="E16" s="50">
        <v>6.2392909927565228</v>
      </c>
      <c r="F16" s="53"/>
      <c r="G16" s="53"/>
      <c r="H16" s="53"/>
      <c r="I16" s="54"/>
    </row>
    <row r="17" spans="1:9">
      <c r="A17" s="5" t="s">
        <v>12</v>
      </c>
      <c r="B17" s="49">
        <v>95599</v>
      </c>
      <c r="C17" s="49">
        <v>128002</v>
      </c>
      <c r="D17" s="49">
        <v>32403</v>
      </c>
      <c r="E17" s="50">
        <v>33.894706011569156</v>
      </c>
      <c r="F17" s="53"/>
      <c r="G17" s="53"/>
      <c r="H17" s="53"/>
      <c r="I17" s="54"/>
    </row>
    <row r="18" spans="1:9" s="2" customFormat="1" ht="12.75" customHeight="1">
      <c r="A18" s="5" t="s">
        <v>13</v>
      </c>
      <c r="B18" s="49">
        <v>304371</v>
      </c>
      <c r="C18" s="49">
        <v>448248</v>
      </c>
      <c r="D18" s="49">
        <v>143877</v>
      </c>
      <c r="E18" s="50">
        <v>47.270272134993149</v>
      </c>
      <c r="F18" s="53"/>
      <c r="G18" s="53"/>
      <c r="H18" s="53"/>
      <c r="I18" s="54"/>
    </row>
    <row r="19" spans="1:9" s="2" customFormat="1" ht="11.25">
      <c r="A19" s="5" t="s">
        <v>14</v>
      </c>
      <c r="B19" s="49">
        <v>1168956</v>
      </c>
      <c r="C19" s="49">
        <v>1367457</v>
      </c>
      <c r="D19" s="49">
        <v>198501</v>
      </c>
      <c r="E19" s="50">
        <v>16.981049757219264</v>
      </c>
      <c r="F19" s="53"/>
      <c r="G19" s="53"/>
      <c r="H19" s="53"/>
      <c r="I19" s="54"/>
    </row>
    <row r="20" spans="1:9" s="2" customFormat="1" ht="12.75" customHeight="1">
      <c r="A20" s="5" t="s">
        <v>15</v>
      </c>
      <c r="B20" s="49">
        <v>48325</v>
      </c>
      <c r="C20" s="49">
        <v>100635</v>
      </c>
      <c r="D20" s="49">
        <v>52310</v>
      </c>
      <c r="E20" s="50">
        <v>108.24624935333678</v>
      </c>
      <c r="F20" s="53"/>
      <c r="G20" s="53"/>
      <c r="H20" s="53"/>
      <c r="I20" s="54"/>
    </row>
    <row r="21" spans="1:9" s="2" customFormat="1" ht="12.75" customHeight="1">
      <c r="A21" s="5" t="s">
        <v>16</v>
      </c>
      <c r="B21" s="49">
        <v>935928</v>
      </c>
      <c r="C21" s="49">
        <v>1133626</v>
      </c>
      <c r="D21" s="49">
        <v>197698</v>
      </c>
      <c r="E21" s="50">
        <v>21.123206058585701</v>
      </c>
      <c r="F21" s="53"/>
      <c r="G21" s="53"/>
      <c r="H21" s="53"/>
      <c r="I21" s="54"/>
    </row>
    <row r="22" spans="1:9" s="2" customFormat="1" ht="11.25">
      <c r="A22" s="5" t="s">
        <v>17</v>
      </c>
      <c r="B22" s="49">
        <v>115976</v>
      </c>
      <c r="C22" s="49">
        <v>123744</v>
      </c>
      <c r="D22" s="49">
        <v>7768</v>
      </c>
      <c r="E22" s="50">
        <v>6.6979375043112368</v>
      </c>
      <c r="F22" s="53"/>
      <c r="G22" s="53"/>
      <c r="H22" s="53"/>
      <c r="I22" s="54"/>
    </row>
    <row r="23" spans="1:9">
      <c r="A23" s="5" t="s">
        <v>18</v>
      </c>
      <c r="B23" s="49">
        <v>63000</v>
      </c>
      <c r="C23" s="49">
        <v>78387</v>
      </c>
      <c r="D23" s="49">
        <v>15387</v>
      </c>
      <c r="E23" s="50">
        <v>24.423809523809524</v>
      </c>
      <c r="F23" s="53"/>
      <c r="G23" s="53"/>
      <c r="H23" s="53"/>
      <c r="I23" s="54"/>
    </row>
    <row r="24" spans="1:9">
      <c r="A24" s="5" t="s">
        <v>19</v>
      </c>
      <c r="B24" s="49">
        <v>834226</v>
      </c>
      <c r="C24" s="49">
        <v>948011</v>
      </c>
      <c r="D24" s="49">
        <v>113785</v>
      </c>
      <c r="E24" s="50">
        <v>13.639589271971865</v>
      </c>
      <c r="F24" s="53"/>
      <c r="G24" s="53"/>
      <c r="H24" s="53"/>
      <c r="I24" s="54"/>
    </row>
    <row r="25" spans="1:9" s="2" customFormat="1" ht="11.25">
      <c r="A25" s="5" t="s">
        <v>20</v>
      </c>
      <c r="B25" s="49">
        <v>327673</v>
      </c>
      <c r="C25" s="49">
        <v>386824</v>
      </c>
      <c r="D25" s="49">
        <v>59151</v>
      </c>
      <c r="E25" s="50">
        <v>18.05183826558795</v>
      </c>
      <c r="F25" s="53"/>
      <c r="G25" s="53"/>
      <c r="H25" s="53"/>
      <c r="I25" s="54"/>
    </row>
    <row r="26" spans="1:9" s="2" customFormat="1" ht="12.75" customHeight="1">
      <c r="A26" s="5" t="s">
        <v>21</v>
      </c>
      <c r="B26" s="49">
        <v>70053</v>
      </c>
      <c r="C26" s="49">
        <v>120286</v>
      </c>
      <c r="D26" s="49">
        <v>50233</v>
      </c>
      <c r="E26" s="50">
        <v>71.707136025580638</v>
      </c>
      <c r="F26" s="53"/>
      <c r="G26" s="53"/>
      <c r="H26" s="53"/>
      <c r="I26" s="54"/>
    </row>
    <row r="27" spans="1:9" s="2" customFormat="1" ht="12.75" customHeight="1">
      <c r="A27" s="5" t="s">
        <v>2</v>
      </c>
      <c r="B27" s="49">
        <v>69500</v>
      </c>
      <c r="C27" s="49">
        <v>109279</v>
      </c>
      <c r="D27" s="49">
        <v>39779</v>
      </c>
      <c r="E27" s="50">
        <v>57.235971223021586</v>
      </c>
      <c r="F27" s="53"/>
      <c r="G27" s="53"/>
      <c r="H27" s="53"/>
      <c r="I27" s="54"/>
    </row>
    <row r="28" spans="1:9" s="2" customFormat="1" ht="12.75" customHeight="1">
      <c r="A28" s="5" t="s">
        <v>22</v>
      </c>
      <c r="B28" s="49">
        <v>18758</v>
      </c>
      <c r="C28" s="49">
        <v>23920</v>
      </c>
      <c r="D28" s="49">
        <v>5162</v>
      </c>
      <c r="E28" s="50">
        <v>27.518925258556347</v>
      </c>
      <c r="F28" s="53"/>
      <c r="G28" s="53"/>
      <c r="H28" s="53"/>
      <c r="I28" s="54"/>
    </row>
    <row r="29" spans="1:9" s="2" customFormat="1" ht="12.75" customHeight="1">
      <c r="A29" s="29" t="s">
        <v>23</v>
      </c>
      <c r="B29" s="49">
        <v>23031</v>
      </c>
      <c r="C29" s="49">
        <v>33465</v>
      </c>
      <c r="D29" s="49">
        <v>10434</v>
      </c>
      <c r="E29" s="50">
        <v>45.304155268985284</v>
      </c>
      <c r="F29" s="53"/>
      <c r="G29" s="53"/>
      <c r="H29" s="53"/>
      <c r="I29" s="54"/>
    </row>
    <row r="30" spans="1:9" s="2" customFormat="1" ht="12.75" customHeight="1">
      <c r="A30" s="5" t="s">
        <v>24</v>
      </c>
      <c r="B30" s="49">
        <v>57479</v>
      </c>
      <c r="C30" s="49">
        <v>82595</v>
      </c>
      <c r="D30" s="49">
        <v>25116</v>
      </c>
      <c r="E30" s="50">
        <v>43.695958523982668</v>
      </c>
      <c r="F30" s="53"/>
      <c r="G30" s="53"/>
      <c r="H30" s="53"/>
      <c r="I30" s="54"/>
    </row>
    <row r="31" spans="1:9">
      <c r="A31" s="5" t="s">
        <v>25</v>
      </c>
      <c r="B31" s="49">
        <v>149915</v>
      </c>
      <c r="C31" s="49">
        <v>206729</v>
      </c>
      <c r="D31" s="49">
        <v>56814</v>
      </c>
      <c r="E31" s="50">
        <v>37.89747523596705</v>
      </c>
      <c r="F31" s="53"/>
      <c r="G31" s="53"/>
      <c r="H31" s="53"/>
      <c r="I31" s="54"/>
    </row>
    <row r="32" spans="1:9" s="2" customFormat="1" ht="12.75" customHeight="1">
      <c r="A32" s="5" t="s">
        <v>26</v>
      </c>
      <c r="B32" s="49">
        <v>1867394</v>
      </c>
      <c r="C32" s="49">
        <v>2275895</v>
      </c>
      <c r="D32" s="49">
        <v>408501</v>
      </c>
      <c r="E32" s="50">
        <v>21.875458526695489</v>
      </c>
      <c r="F32" s="53"/>
      <c r="G32" s="53"/>
      <c r="H32" s="53"/>
      <c r="I32" s="54"/>
    </row>
    <row r="33" spans="1:9">
      <c r="A33" s="5" t="s">
        <v>27</v>
      </c>
      <c r="B33" s="49">
        <v>17412</v>
      </c>
      <c r="C33" s="49">
        <v>15696</v>
      </c>
      <c r="D33" s="49">
        <v>-1716</v>
      </c>
      <c r="E33" s="50">
        <v>-9.8552722260509995</v>
      </c>
      <c r="F33" s="53"/>
      <c r="G33" s="53"/>
      <c r="H33" s="53"/>
      <c r="I33" s="54"/>
    </row>
    <row r="34" spans="1:9" s="2" customFormat="1" ht="12.75" customHeight="1">
      <c r="A34" s="5" t="s">
        <v>1</v>
      </c>
      <c r="B34" s="49">
        <v>21433</v>
      </c>
      <c r="C34" s="49">
        <v>25906</v>
      </c>
      <c r="D34" s="49">
        <v>4473</v>
      </c>
      <c r="E34" s="50">
        <v>20.869686931367518</v>
      </c>
      <c r="F34" s="53"/>
      <c r="G34" s="53"/>
      <c r="H34" s="53"/>
      <c r="I34" s="54"/>
    </row>
    <row r="35" spans="1:9" s="2" customFormat="1" ht="12.75" customHeight="1">
      <c r="A35" s="5" t="s">
        <v>28</v>
      </c>
      <c r="B35" s="49">
        <v>61990</v>
      </c>
      <c r="C35" s="49">
        <v>93157</v>
      </c>
      <c r="D35" s="49">
        <v>31167</v>
      </c>
      <c r="E35" s="50">
        <v>50.277464107114056</v>
      </c>
      <c r="F35" s="53"/>
      <c r="G35" s="53"/>
      <c r="H35" s="53"/>
      <c r="I35" s="54"/>
    </row>
    <row r="36" spans="1:9">
      <c r="A36" s="5" t="s">
        <v>29</v>
      </c>
      <c r="B36" s="49">
        <v>33447</v>
      </c>
      <c r="C36" s="49">
        <v>26723</v>
      </c>
      <c r="D36" s="49">
        <v>-6724</v>
      </c>
      <c r="E36" s="50">
        <v>-20.103447244894909</v>
      </c>
      <c r="F36" s="53"/>
      <c r="G36" s="53"/>
      <c r="H36" s="53"/>
      <c r="I36" s="54"/>
    </row>
    <row r="37" spans="1:9" s="2" customFormat="1" ht="12.75" customHeight="1">
      <c r="A37" s="5" t="s">
        <v>30</v>
      </c>
      <c r="B37" s="49">
        <v>23966</v>
      </c>
      <c r="C37" s="49">
        <v>30628</v>
      </c>
      <c r="D37" s="49">
        <v>6662</v>
      </c>
      <c r="E37" s="50">
        <v>27.797713427355419</v>
      </c>
      <c r="F37" s="53"/>
      <c r="G37" s="53"/>
      <c r="H37" s="53"/>
      <c r="I37" s="54"/>
    </row>
    <row r="38" spans="1:9">
      <c r="A38" s="5" t="s">
        <v>31</v>
      </c>
      <c r="B38" s="49">
        <v>64359</v>
      </c>
      <c r="C38" s="49">
        <v>78282</v>
      </c>
      <c r="D38" s="49">
        <v>13923</v>
      </c>
      <c r="E38" s="50">
        <v>21.633337994686059</v>
      </c>
      <c r="F38" s="53"/>
      <c r="G38" s="53"/>
      <c r="H38" s="53"/>
      <c r="I38" s="54"/>
    </row>
    <row r="39" spans="1:9" s="2" customFormat="1" ht="12.75" customHeight="1">
      <c r="A39" s="5" t="s">
        <v>32</v>
      </c>
      <c r="B39" s="49">
        <v>19508</v>
      </c>
      <c r="C39" s="49">
        <v>38487</v>
      </c>
      <c r="D39" s="49">
        <v>18979</v>
      </c>
      <c r="E39" s="50">
        <v>97.2882919827763</v>
      </c>
      <c r="F39" s="53"/>
      <c r="G39" s="53"/>
      <c r="H39" s="53"/>
      <c r="I39" s="54"/>
    </row>
    <row r="40" spans="1:9" s="2" customFormat="1" ht="12.75" customHeight="1">
      <c r="A40" s="5" t="s">
        <v>33</v>
      </c>
      <c r="B40" s="49">
        <v>28295</v>
      </c>
      <c r="C40" s="49">
        <v>83726</v>
      </c>
      <c r="D40" s="49">
        <v>55431</v>
      </c>
      <c r="E40" s="50">
        <v>195.9038699416858</v>
      </c>
      <c r="F40" s="53"/>
      <c r="G40" s="53"/>
      <c r="H40" s="53"/>
      <c r="I40" s="54"/>
    </row>
    <row r="41" spans="1:9" s="2" customFormat="1" ht="12.75" customHeight="1">
      <c r="A41" s="5" t="s">
        <v>34</v>
      </c>
      <c r="B41" s="49">
        <v>232183</v>
      </c>
      <c r="C41" s="49">
        <v>399504</v>
      </c>
      <c r="D41" s="49">
        <v>167321</v>
      </c>
      <c r="E41" s="50">
        <v>72.06427688504327</v>
      </c>
      <c r="F41" s="53"/>
      <c r="G41" s="53"/>
      <c r="H41" s="53"/>
      <c r="I41" s="54"/>
    </row>
    <row r="42" spans="1:9" s="2" customFormat="1" ht="12.75" customHeight="1">
      <c r="A42" s="5" t="s">
        <v>3</v>
      </c>
      <c r="B42" s="49">
        <v>28699</v>
      </c>
      <c r="C42" s="49">
        <v>56654</v>
      </c>
      <c r="D42" s="49">
        <v>27955</v>
      </c>
      <c r="E42" s="50">
        <v>97.407575176835422</v>
      </c>
      <c r="F42" s="53"/>
      <c r="G42" s="53"/>
      <c r="H42" s="53"/>
      <c r="I42" s="54"/>
    </row>
    <row r="43" spans="1:9" s="2" customFormat="1" ht="12.75" customHeight="1">
      <c r="A43" s="5" t="s">
        <v>35</v>
      </c>
      <c r="B43" s="49">
        <v>7306</v>
      </c>
      <c r="C43" s="49">
        <v>11953</v>
      </c>
      <c r="D43" s="49">
        <v>4647</v>
      </c>
      <c r="E43" s="50">
        <v>63.605255954010396</v>
      </c>
      <c r="F43" s="53"/>
      <c r="G43" s="53"/>
      <c r="H43" s="53"/>
      <c r="I43" s="54"/>
    </row>
    <row r="44" spans="1:9" s="2" customFormat="1" ht="12.75" customHeight="1">
      <c r="A44" s="5" t="s">
        <v>36</v>
      </c>
      <c r="B44" s="49">
        <v>22361</v>
      </c>
      <c r="C44" s="49">
        <v>52673</v>
      </c>
      <c r="D44" s="49">
        <v>30312</v>
      </c>
      <c r="E44" s="50">
        <v>135.55744376369572</v>
      </c>
      <c r="F44" s="53"/>
      <c r="G44" s="53"/>
      <c r="H44" s="53"/>
      <c r="I44" s="54"/>
    </row>
    <row r="45" spans="1:9" s="2" customFormat="1" ht="12.75" customHeight="1">
      <c r="A45" s="5" t="s">
        <v>37</v>
      </c>
      <c r="B45" s="49">
        <v>127572</v>
      </c>
      <c r="C45" s="49">
        <v>255947</v>
      </c>
      <c r="D45" s="49">
        <v>128375</v>
      </c>
      <c r="E45" s="50">
        <v>100.62944846831594</v>
      </c>
      <c r="F45" s="53"/>
      <c r="G45" s="53"/>
      <c r="H45" s="53"/>
      <c r="I45" s="54"/>
    </row>
    <row r="46" spans="1:9" ht="6" customHeight="1">
      <c r="A46" s="28"/>
      <c r="B46" s="49"/>
      <c r="C46" s="49"/>
      <c r="D46" s="47"/>
      <c r="E46" s="48"/>
      <c r="F46" s="55"/>
      <c r="G46" s="55"/>
      <c r="H46" s="55"/>
      <c r="I46" s="56"/>
    </row>
    <row r="47" spans="1:9">
      <c r="A47" s="76" t="s">
        <v>38</v>
      </c>
      <c r="B47" s="85">
        <v>278438</v>
      </c>
      <c r="C47" s="85">
        <v>298820</v>
      </c>
      <c r="D47" s="87">
        <v>20382</v>
      </c>
      <c r="E47" s="86">
        <v>7.3201215351352902</v>
      </c>
      <c r="F47" s="57"/>
      <c r="G47" s="57"/>
      <c r="H47" s="55"/>
      <c r="I47" s="54"/>
    </row>
    <row r="48" spans="1:9">
      <c r="A48" s="5" t="s">
        <v>39</v>
      </c>
      <c r="B48" s="49">
        <v>35371</v>
      </c>
      <c r="C48" s="49">
        <v>39860</v>
      </c>
      <c r="D48" s="49">
        <v>4489</v>
      </c>
      <c r="E48" s="50">
        <v>12.691187696135254</v>
      </c>
      <c r="F48" s="53"/>
      <c r="G48" s="53"/>
      <c r="H48" s="53"/>
      <c r="I48" s="54"/>
    </row>
    <row r="49" spans="1:9" s="2" customFormat="1" ht="12.75" customHeight="1">
      <c r="A49" s="5" t="s">
        <v>40</v>
      </c>
      <c r="B49" s="49">
        <v>75740</v>
      </c>
      <c r="C49" s="49">
        <v>70438</v>
      </c>
      <c r="D49" s="49">
        <v>-5302</v>
      </c>
      <c r="E49" s="50">
        <v>-7.0002640612622127</v>
      </c>
      <c r="F49" s="53"/>
      <c r="G49" s="53"/>
      <c r="H49" s="53"/>
      <c r="I49" s="54"/>
    </row>
    <row r="50" spans="1:9">
      <c r="A50" s="5" t="s">
        <v>41</v>
      </c>
      <c r="B50" s="49">
        <v>56846</v>
      </c>
      <c r="C50" s="49">
        <v>78020</v>
      </c>
      <c r="D50" s="49">
        <v>21174</v>
      </c>
      <c r="E50" s="50">
        <v>37.248003377546354</v>
      </c>
      <c r="F50" s="53"/>
      <c r="G50" s="53"/>
      <c r="H50" s="53"/>
      <c r="I50" s="54"/>
    </row>
    <row r="51" spans="1:9" s="2" customFormat="1" ht="12.75" customHeight="1">
      <c r="A51" s="5" t="s">
        <v>42</v>
      </c>
      <c r="B51" s="49">
        <v>110481</v>
      </c>
      <c r="C51" s="49">
        <v>110502</v>
      </c>
      <c r="D51" s="49">
        <v>21</v>
      </c>
      <c r="E51" s="50">
        <v>1.9007793195210038E-2</v>
      </c>
      <c r="F51" s="53"/>
      <c r="G51" s="53"/>
      <c r="H51" s="53"/>
      <c r="I51" s="54"/>
    </row>
    <row r="52" spans="1:9" ht="6" customHeight="1">
      <c r="A52" s="8"/>
      <c r="B52" s="49"/>
      <c r="C52" s="49"/>
      <c r="D52" s="47"/>
      <c r="E52" s="48"/>
      <c r="F52" s="55"/>
      <c r="G52" s="55"/>
      <c r="H52" s="55"/>
      <c r="I52" s="56"/>
    </row>
    <row r="53" spans="1:9">
      <c r="A53" s="76" t="s">
        <v>43</v>
      </c>
      <c r="B53" s="85">
        <v>2058575</v>
      </c>
      <c r="C53" s="85">
        <v>2224548</v>
      </c>
      <c r="D53" s="87">
        <v>165973</v>
      </c>
      <c r="E53" s="86">
        <v>8.0625189755048989</v>
      </c>
      <c r="F53" s="57"/>
      <c r="G53" s="57"/>
      <c r="H53" s="55"/>
      <c r="I53" s="54"/>
    </row>
    <row r="54" spans="1:9" s="2" customFormat="1" ht="12.75" customHeight="1">
      <c r="A54" s="5" t="s">
        <v>44</v>
      </c>
      <c r="B54" s="49">
        <v>165447</v>
      </c>
      <c r="C54" s="49">
        <v>215064</v>
      </c>
      <c r="D54" s="49">
        <v>49617</v>
      </c>
      <c r="E54" s="50">
        <v>29.989664363814395</v>
      </c>
      <c r="F54" s="53"/>
      <c r="G54" s="53"/>
      <c r="H54" s="53"/>
      <c r="I54" s="54"/>
    </row>
    <row r="55" spans="1:9">
      <c r="A55" s="5" t="s">
        <v>45</v>
      </c>
      <c r="B55" s="49">
        <v>1587520</v>
      </c>
      <c r="C55" s="49">
        <v>1664929</v>
      </c>
      <c r="D55" s="49">
        <v>77409</v>
      </c>
      <c r="E55" s="50">
        <v>4.8760960491836318</v>
      </c>
      <c r="F55" s="53"/>
      <c r="G55" s="53"/>
      <c r="H55" s="53"/>
      <c r="I55" s="54"/>
    </row>
    <row r="56" spans="1:9">
      <c r="A56" s="5" t="s">
        <v>46</v>
      </c>
      <c r="B56" s="49">
        <v>96420</v>
      </c>
      <c r="C56" s="49">
        <v>99016</v>
      </c>
      <c r="D56" s="49">
        <v>2596</v>
      </c>
      <c r="E56" s="50">
        <v>2.6923874714789466</v>
      </c>
      <c r="F56" s="53"/>
      <c r="G56" s="53"/>
      <c r="H56" s="53"/>
      <c r="I56" s="54"/>
    </row>
    <row r="57" spans="1:9">
      <c r="A57" s="5" t="s">
        <v>47</v>
      </c>
      <c r="B57" s="49">
        <v>31655</v>
      </c>
      <c r="C57" s="49">
        <v>32403</v>
      </c>
      <c r="D57" s="49">
        <v>748</v>
      </c>
      <c r="E57" s="50">
        <v>2.3629758332017059</v>
      </c>
      <c r="F57" s="53"/>
      <c r="G57" s="53"/>
      <c r="H57" s="53"/>
      <c r="I57" s="54"/>
    </row>
    <row r="58" spans="1:9" s="2" customFormat="1" ht="11.25">
      <c r="A58" s="5" t="s">
        <v>48</v>
      </c>
      <c r="B58" s="49">
        <v>105577</v>
      </c>
      <c r="C58" s="49">
        <v>142821</v>
      </c>
      <c r="D58" s="49">
        <v>37244</v>
      </c>
      <c r="E58" s="50">
        <v>35.276622749273038</v>
      </c>
      <c r="F58" s="53"/>
      <c r="G58" s="53"/>
      <c r="H58" s="53"/>
      <c r="I58" s="54"/>
    </row>
    <row r="59" spans="1:9">
      <c r="A59" s="5" t="s">
        <v>49</v>
      </c>
      <c r="B59" s="49">
        <v>10782</v>
      </c>
      <c r="C59" s="49">
        <v>11746</v>
      </c>
      <c r="D59" s="49">
        <v>964</v>
      </c>
      <c r="E59" s="50">
        <v>8.940827304767204</v>
      </c>
      <c r="F59" s="53"/>
      <c r="G59" s="53"/>
      <c r="H59" s="53"/>
      <c r="I59" s="54"/>
    </row>
    <row r="60" spans="1:9">
      <c r="A60" s="5" t="s">
        <v>50</v>
      </c>
      <c r="B60" s="49">
        <v>61174</v>
      </c>
      <c r="C60" s="49">
        <v>58569</v>
      </c>
      <c r="D60" s="49">
        <v>-2605</v>
      </c>
      <c r="E60" s="50">
        <v>-4.258345048550038</v>
      </c>
      <c r="F60" s="53"/>
      <c r="G60" s="53"/>
      <c r="H60" s="53"/>
      <c r="I60" s="54"/>
    </row>
    <row r="61" spans="1:9" ht="6" customHeight="1">
      <c r="A61" s="8"/>
      <c r="B61" s="49"/>
      <c r="C61" s="49"/>
      <c r="D61" s="47"/>
      <c r="E61" s="48"/>
      <c r="F61" s="55"/>
      <c r="G61" s="55"/>
      <c r="H61" s="55"/>
      <c r="I61" s="56"/>
    </row>
    <row r="62" spans="1:9">
      <c r="A62" s="76" t="s">
        <v>51</v>
      </c>
      <c r="B62" s="85">
        <v>2039910</v>
      </c>
      <c r="C62" s="85">
        <v>2304965</v>
      </c>
      <c r="D62" s="87">
        <v>265055</v>
      </c>
      <c r="E62" s="88">
        <v>12.993465397983245</v>
      </c>
      <c r="F62" s="55"/>
      <c r="G62" s="55"/>
      <c r="H62" s="55"/>
      <c r="I62" s="56"/>
    </row>
    <row r="63" spans="1:9">
      <c r="A63" s="5" t="s">
        <v>52</v>
      </c>
      <c r="B63" s="49">
        <v>63336</v>
      </c>
      <c r="C63" s="49">
        <v>55940</v>
      </c>
      <c r="D63" s="49">
        <v>-7396</v>
      </c>
      <c r="E63" s="50">
        <v>-11.677403056713402</v>
      </c>
      <c r="F63" s="53"/>
      <c r="G63" s="53"/>
      <c r="H63" s="53"/>
      <c r="I63" s="54"/>
    </row>
    <row r="64" spans="1:9" s="2" customFormat="1" ht="12.75" customHeight="1">
      <c r="A64" s="5" t="s">
        <v>53</v>
      </c>
      <c r="B64" s="49">
        <v>119266</v>
      </c>
      <c r="C64" s="49">
        <v>230180</v>
      </c>
      <c r="D64" s="49">
        <v>110914</v>
      </c>
      <c r="E64" s="50">
        <v>92.997165998691997</v>
      </c>
      <c r="F64" s="53"/>
      <c r="G64" s="53"/>
      <c r="H64" s="53"/>
      <c r="I64" s="54"/>
    </row>
    <row r="65" spans="1:9">
      <c r="A65" s="5" t="s">
        <v>0</v>
      </c>
      <c r="B65" s="49">
        <v>59219</v>
      </c>
      <c r="C65" s="49">
        <v>54770</v>
      </c>
      <c r="D65" s="49">
        <v>-4449</v>
      </c>
      <c r="E65" s="50">
        <v>-7.5127915027271648</v>
      </c>
      <c r="F65" s="53"/>
      <c r="G65" s="53"/>
      <c r="H65" s="53"/>
      <c r="I65" s="54"/>
    </row>
    <row r="66" spans="1:9">
      <c r="A66" s="5" t="s">
        <v>54</v>
      </c>
      <c r="B66" s="49">
        <v>690534</v>
      </c>
      <c r="C66" s="49">
        <v>554861</v>
      </c>
      <c r="D66" s="49">
        <v>-135673</v>
      </c>
      <c r="E66" s="50">
        <v>-19.647548129418681</v>
      </c>
      <c r="F66" s="53"/>
      <c r="G66" s="53"/>
      <c r="H66" s="53"/>
      <c r="I66" s="54"/>
    </row>
    <row r="67" spans="1:9" s="2" customFormat="1" ht="12.75" customHeight="1">
      <c r="A67" s="5" t="s">
        <v>55</v>
      </c>
      <c r="B67" s="49">
        <v>98553</v>
      </c>
      <c r="C67" s="49">
        <v>160916</v>
      </c>
      <c r="D67" s="49">
        <v>62363</v>
      </c>
      <c r="E67" s="50">
        <v>63.278641949002058</v>
      </c>
      <c r="F67" s="53"/>
      <c r="G67" s="53"/>
      <c r="H67" s="53"/>
      <c r="I67" s="54"/>
    </row>
    <row r="68" spans="1:9">
      <c r="A68" s="5" t="s">
        <v>56</v>
      </c>
      <c r="B68" s="49">
        <v>106675</v>
      </c>
      <c r="C68" s="49">
        <v>111437</v>
      </c>
      <c r="D68" s="49">
        <v>4762</v>
      </c>
      <c r="E68" s="50">
        <v>4.4640262479493789</v>
      </c>
      <c r="F68" s="53"/>
      <c r="G68" s="53"/>
      <c r="H68" s="53"/>
      <c r="I68" s="54"/>
    </row>
    <row r="69" spans="1:9">
      <c r="A69" s="5" t="s">
        <v>57</v>
      </c>
      <c r="B69" s="49">
        <v>25088</v>
      </c>
      <c r="C69" s="49">
        <v>26845</v>
      </c>
      <c r="D69" s="49">
        <v>1757</v>
      </c>
      <c r="E69" s="50">
        <v>7.0033482142857135</v>
      </c>
      <c r="F69" s="53"/>
      <c r="G69" s="53"/>
      <c r="H69" s="53"/>
      <c r="I69" s="54"/>
    </row>
    <row r="70" spans="1:9">
      <c r="A70" s="5" t="s">
        <v>58</v>
      </c>
      <c r="B70" s="49">
        <v>41876</v>
      </c>
      <c r="C70" s="49">
        <v>39719</v>
      </c>
      <c r="D70" s="49">
        <v>-2157</v>
      </c>
      <c r="E70" s="50">
        <v>-5.1509217690323812</v>
      </c>
      <c r="F70" s="53"/>
      <c r="G70" s="53"/>
      <c r="H70" s="53"/>
      <c r="I70" s="54"/>
    </row>
    <row r="71" spans="1:9" s="2" customFormat="1" ht="11.25">
      <c r="A71" s="5" t="s">
        <v>59</v>
      </c>
      <c r="B71" s="49">
        <v>12525</v>
      </c>
      <c r="C71" s="49">
        <v>13469</v>
      </c>
      <c r="D71" s="49">
        <v>944</v>
      </c>
      <c r="E71" s="50">
        <v>7.536926147704591</v>
      </c>
      <c r="F71" s="53"/>
      <c r="G71" s="53"/>
      <c r="H71" s="53"/>
      <c r="I71" s="54"/>
    </row>
    <row r="72" spans="1:9">
      <c r="A72" s="5" t="s">
        <v>60</v>
      </c>
      <c r="B72" s="49">
        <v>45650</v>
      </c>
      <c r="C72" s="49">
        <v>62223</v>
      </c>
      <c r="D72" s="49">
        <v>16573</v>
      </c>
      <c r="E72" s="50">
        <v>36.304490690032857</v>
      </c>
      <c r="F72" s="53"/>
      <c r="G72" s="53"/>
      <c r="H72" s="53"/>
      <c r="I72" s="54"/>
    </row>
    <row r="73" spans="1:9" s="2" customFormat="1" ht="12.75" customHeight="1">
      <c r="A73" s="5" t="s">
        <v>61</v>
      </c>
      <c r="B73" s="49">
        <v>57105</v>
      </c>
      <c r="C73" s="49">
        <v>71954</v>
      </c>
      <c r="D73" s="49">
        <v>14849</v>
      </c>
      <c r="E73" s="50">
        <v>26.002976972244113</v>
      </c>
      <c r="F73" s="53"/>
      <c r="G73" s="53"/>
      <c r="H73" s="53"/>
      <c r="I73" s="54"/>
    </row>
    <row r="74" spans="1:9" s="2" customFormat="1" ht="12.75" customHeight="1">
      <c r="A74" s="5" t="s">
        <v>62</v>
      </c>
      <c r="B74" s="49">
        <v>200202</v>
      </c>
      <c r="C74" s="49">
        <v>336966</v>
      </c>
      <c r="D74" s="49">
        <v>136764</v>
      </c>
      <c r="E74" s="50">
        <v>68.313003866095244</v>
      </c>
      <c r="F74" s="53"/>
      <c r="G74" s="53"/>
      <c r="H74" s="53"/>
      <c r="I74" s="54"/>
    </row>
    <row r="75" spans="1:9">
      <c r="A75" s="5" t="s">
        <v>63</v>
      </c>
      <c r="B75" s="49">
        <v>175977</v>
      </c>
      <c r="C75" s="49">
        <v>167890</v>
      </c>
      <c r="D75" s="49">
        <v>-8087</v>
      </c>
      <c r="E75" s="50">
        <v>-4.5954869102212221</v>
      </c>
      <c r="F75" s="53"/>
      <c r="G75" s="53"/>
      <c r="H75" s="53"/>
      <c r="I75" s="54"/>
    </row>
    <row r="76" spans="1:9" s="2" customFormat="1" ht="12.75" customHeight="1">
      <c r="A76" s="5" t="s">
        <v>64</v>
      </c>
      <c r="B76" s="49">
        <v>54677</v>
      </c>
      <c r="C76" s="49">
        <v>67710</v>
      </c>
      <c r="D76" s="49">
        <v>13033</v>
      </c>
      <c r="E76" s="50">
        <v>23.836348007388846</v>
      </c>
      <c r="F76" s="53"/>
      <c r="G76" s="53"/>
      <c r="H76" s="53"/>
      <c r="I76" s="54"/>
    </row>
    <row r="77" spans="1:9" s="2" customFormat="1" ht="12.75" customHeight="1">
      <c r="A77" s="5" t="s">
        <v>65</v>
      </c>
      <c r="B77" s="49">
        <v>289227</v>
      </c>
      <c r="C77" s="49">
        <v>350085</v>
      </c>
      <c r="D77" s="49">
        <v>60858</v>
      </c>
      <c r="E77" s="50">
        <v>21.041603999626592</v>
      </c>
      <c r="F77" s="53"/>
      <c r="G77" s="53"/>
      <c r="H77" s="53"/>
      <c r="I77" s="54"/>
    </row>
    <row r="78" spans="1:9" ht="6" customHeight="1">
      <c r="A78" s="8"/>
      <c r="B78" s="49"/>
      <c r="C78" s="49"/>
      <c r="D78" s="47"/>
      <c r="E78" s="48"/>
    </row>
    <row r="79" spans="1:9">
      <c r="A79" s="76" t="s">
        <v>66</v>
      </c>
      <c r="B79" s="85"/>
      <c r="C79" s="85"/>
      <c r="D79" s="85"/>
      <c r="E79" s="86"/>
    </row>
    <row r="80" spans="1:9">
      <c r="A80" s="5" t="s">
        <v>67</v>
      </c>
      <c r="B80" s="49">
        <v>178274</v>
      </c>
      <c r="C80" s="49">
        <v>252885</v>
      </c>
      <c r="D80" s="49">
        <v>74611</v>
      </c>
      <c r="E80" s="50">
        <v>41.851868472127173</v>
      </c>
    </row>
    <row r="81" spans="1:5" ht="3.75" customHeight="1">
      <c r="A81" s="9"/>
      <c r="B81" s="9"/>
      <c r="C81" s="9"/>
      <c r="D81" s="9"/>
      <c r="E81" s="9"/>
    </row>
    <row r="83" spans="1:5">
      <c r="A83" s="38" t="s">
        <v>68</v>
      </c>
    </row>
    <row r="84" spans="1:5">
      <c r="A84" s="39" t="s">
        <v>78</v>
      </c>
    </row>
    <row r="85" spans="1:5">
      <c r="A85" s="40" t="s">
        <v>116</v>
      </c>
      <c r="C85" s="39"/>
    </row>
    <row r="90" spans="1:5">
      <c r="D90" s="41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rowBreaks count="1" manualBreakCount="1">
    <brk id="46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8.14062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255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>
      <c r="A2" s="4" t="s">
        <v>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3.75" customHeight="1"/>
    <row r="4" spans="1:255" s="2" customFormat="1" ht="11.25">
      <c r="A4" s="12"/>
      <c r="B4" s="111" t="s">
        <v>7</v>
      </c>
      <c r="C4" s="111"/>
      <c r="D4" s="112" t="s">
        <v>73</v>
      </c>
      <c r="E4" s="113"/>
    </row>
    <row r="5" spans="1:255" s="2" customFormat="1" ht="3.75" customHeight="1">
      <c r="A5" s="13"/>
      <c r="B5" s="42"/>
      <c r="C5" s="43"/>
      <c r="D5" s="44"/>
      <c r="E5" s="45"/>
    </row>
    <row r="6" spans="1:255" s="2" customFormat="1" ht="14.25" customHeight="1">
      <c r="A6" s="18" t="s">
        <v>70</v>
      </c>
      <c r="B6" s="46">
        <v>2001</v>
      </c>
      <c r="C6" s="46">
        <v>2006</v>
      </c>
      <c r="D6" s="46" t="s">
        <v>79</v>
      </c>
      <c r="E6" s="46" t="s">
        <v>8</v>
      </c>
    </row>
    <row r="7" spans="1:255" s="2" customFormat="1" ht="3.75" customHeight="1">
      <c r="A7" s="20"/>
      <c r="B7" s="21"/>
      <c r="C7" s="21"/>
      <c r="D7" s="21"/>
      <c r="E7" s="21"/>
    </row>
    <row r="8" spans="1:255" s="2" customFormat="1" ht="12.75" customHeight="1">
      <c r="A8" s="81" t="s">
        <v>4</v>
      </c>
      <c r="B8" s="82">
        <v>34677945</v>
      </c>
      <c r="C8" s="82">
        <v>34848426</v>
      </c>
      <c r="D8" s="82">
        <v>170481</v>
      </c>
      <c r="E8" s="83">
        <v>0.49161217598101614</v>
      </c>
    </row>
    <row r="9" spans="1:255" s="2" customFormat="1" ht="11.25">
      <c r="A9" s="22"/>
      <c r="B9" s="47"/>
      <c r="C9" s="47"/>
      <c r="D9" s="47"/>
      <c r="E9" s="48"/>
    </row>
    <row r="10" spans="1:255" s="2" customFormat="1" ht="11.25">
      <c r="A10" s="84" t="s">
        <v>71</v>
      </c>
      <c r="B10" s="85">
        <v>15175420</v>
      </c>
      <c r="C10" s="85">
        <v>15203977</v>
      </c>
      <c r="D10" s="85">
        <v>28557</v>
      </c>
      <c r="E10" s="86">
        <v>0.18817930574573882</v>
      </c>
    </row>
    <row r="11" spans="1:255" s="2" customFormat="1" ht="11.25">
      <c r="A11" s="84" t="s">
        <v>72</v>
      </c>
      <c r="B11" s="87">
        <v>19502525</v>
      </c>
      <c r="C11" s="87">
        <v>19644449</v>
      </c>
      <c r="D11" s="87">
        <v>141924</v>
      </c>
      <c r="E11" s="88">
        <v>0.72772115405569282</v>
      </c>
    </row>
    <row r="12" spans="1:255" s="2" customFormat="1" ht="11.25">
      <c r="A12" s="76" t="s">
        <v>5</v>
      </c>
      <c r="B12" s="87">
        <v>14567579</v>
      </c>
      <c r="C12" s="87">
        <v>14813529</v>
      </c>
      <c r="D12" s="87">
        <v>245950</v>
      </c>
      <c r="E12" s="88">
        <v>1.6883381926399714</v>
      </c>
    </row>
    <row r="13" spans="1:255" s="2" customFormat="1" ht="11.25">
      <c r="A13" s="5" t="s">
        <v>6</v>
      </c>
      <c r="B13" s="49">
        <v>749908</v>
      </c>
      <c r="C13" s="49">
        <v>767640</v>
      </c>
      <c r="D13" s="49">
        <v>17732</v>
      </c>
      <c r="E13" s="50">
        <v>2.3645567189575254</v>
      </c>
    </row>
    <row r="14" spans="1:255" s="2" customFormat="1" ht="12.75" customHeight="1">
      <c r="A14" s="5" t="s">
        <v>9</v>
      </c>
      <c r="B14" s="49">
        <v>56107</v>
      </c>
      <c r="C14" s="49">
        <v>74595</v>
      </c>
      <c r="D14" s="49">
        <v>18488</v>
      </c>
      <c r="E14" s="50">
        <v>32.951325146594904</v>
      </c>
    </row>
    <row r="15" spans="1:255" s="2" customFormat="1" ht="12.75" customHeight="1">
      <c r="A15" s="5" t="s">
        <v>10</v>
      </c>
      <c r="B15" s="49">
        <v>94833</v>
      </c>
      <c r="C15" s="49">
        <v>124783</v>
      </c>
      <c r="D15" s="49">
        <v>29950</v>
      </c>
      <c r="E15" s="50">
        <v>31.58183332806091</v>
      </c>
    </row>
    <row r="16" spans="1:255">
      <c r="A16" s="5" t="s">
        <v>11</v>
      </c>
      <c r="B16" s="49">
        <v>6476699</v>
      </c>
      <c r="C16" s="49">
        <v>5757096</v>
      </c>
      <c r="D16" s="49">
        <v>-719603</v>
      </c>
      <c r="E16" s="50">
        <v>-11.110644481085195</v>
      </c>
    </row>
    <row r="17" spans="1:5">
      <c r="A17" s="5" t="s">
        <v>12</v>
      </c>
      <c r="B17" s="49">
        <v>86787</v>
      </c>
      <c r="C17" s="49">
        <v>116858</v>
      </c>
      <c r="D17" s="49">
        <v>30071</v>
      </c>
      <c r="E17" s="50">
        <v>34.64919861269545</v>
      </c>
    </row>
    <row r="18" spans="1:5" s="2" customFormat="1" ht="12.75" customHeight="1">
      <c r="A18" s="5" t="s">
        <v>13</v>
      </c>
      <c r="B18" s="49">
        <v>313385</v>
      </c>
      <c r="C18" s="49">
        <v>403460</v>
      </c>
      <c r="D18" s="49">
        <v>90075</v>
      </c>
      <c r="E18" s="50">
        <v>28.742600954097995</v>
      </c>
    </row>
    <row r="19" spans="1:5" s="2" customFormat="1" ht="11.25">
      <c r="A19" s="5" t="s">
        <v>14</v>
      </c>
      <c r="B19" s="49">
        <v>1245978</v>
      </c>
      <c r="C19" s="49">
        <v>1269871</v>
      </c>
      <c r="D19" s="49">
        <v>23893</v>
      </c>
      <c r="E19" s="50">
        <v>1.917610102265048</v>
      </c>
    </row>
    <row r="20" spans="1:5" s="2" customFormat="1" ht="12.75" customHeight="1">
      <c r="A20" s="5" t="s">
        <v>15</v>
      </c>
      <c r="B20" s="49">
        <v>49052</v>
      </c>
      <c r="C20" s="49">
        <v>85901</v>
      </c>
      <c r="D20" s="49">
        <v>36849</v>
      </c>
      <c r="E20" s="50">
        <v>75.122319171491483</v>
      </c>
    </row>
    <row r="21" spans="1:5" s="2" customFormat="1" ht="12.75" customHeight="1">
      <c r="A21" s="5" t="s">
        <v>16</v>
      </c>
      <c r="B21" s="49">
        <v>951626</v>
      </c>
      <c r="C21" s="49">
        <v>1057218</v>
      </c>
      <c r="D21" s="49">
        <v>105592</v>
      </c>
      <c r="E21" s="50">
        <v>11.095955764134228</v>
      </c>
    </row>
    <row r="22" spans="1:5" s="2" customFormat="1" ht="11.25">
      <c r="A22" s="5" t="s">
        <v>17</v>
      </c>
      <c r="B22" s="49">
        <v>124005</v>
      </c>
      <c r="C22" s="49">
        <v>121761</v>
      </c>
      <c r="D22" s="49">
        <v>-2244</v>
      </c>
      <c r="E22" s="50">
        <v>-1.8096044514334098</v>
      </c>
    </row>
    <row r="23" spans="1:5">
      <c r="A23" s="5" t="s">
        <v>18</v>
      </c>
      <c r="B23" s="49">
        <v>61487</v>
      </c>
      <c r="C23" s="49">
        <v>66200</v>
      </c>
      <c r="D23" s="49">
        <v>4713</v>
      </c>
      <c r="E23" s="50">
        <v>7.6650348854229344</v>
      </c>
    </row>
    <row r="24" spans="1:5">
      <c r="A24" s="5" t="s">
        <v>19</v>
      </c>
      <c r="B24" s="49">
        <v>919033</v>
      </c>
      <c r="C24" s="49">
        <v>871272</v>
      </c>
      <c r="D24" s="49">
        <v>-47761</v>
      </c>
      <c r="E24" s="50">
        <v>-5.1968754114378912</v>
      </c>
    </row>
    <row r="25" spans="1:5" s="2" customFormat="1" ht="11.25">
      <c r="A25" s="5" t="s">
        <v>20</v>
      </c>
      <c r="B25" s="49">
        <v>333428</v>
      </c>
      <c r="C25" s="49">
        <v>355855</v>
      </c>
      <c r="D25" s="49">
        <v>22427</v>
      </c>
      <c r="E25" s="50">
        <v>6.7261897621075608</v>
      </c>
    </row>
    <row r="26" spans="1:5" s="2" customFormat="1" ht="12.75" customHeight="1">
      <c r="A26" s="5" t="s">
        <v>21</v>
      </c>
      <c r="B26" s="49">
        <v>76057</v>
      </c>
      <c r="C26" s="49">
        <v>100351</v>
      </c>
      <c r="D26" s="49">
        <v>24294</v>
      </c>
      <c r="E26" s="50">
        <v>31.941833098860066</v>
      </c>
    </row>
    <row r="27" spans="1:5" s="2" customFormat="1" ht="12.75" customHeight="1">
      <c r="A27" s="5" t="s">
        <v>2</v>
      </c>
      <c r="B27" s="49">
        <v>73739</v>
      </c>
      <c r="C27" s="49">
        <v>92109</v>
      </c>
      <c r="D27" s="49">
        <v>18370</v>
      </c>
      <c r="E27" s="50">
        <v>24.912190292789433</v>
      </c>
    </row>
    <row r="28" spans="1:5" s="2" customFormat="1" ht="12.75" customHeight="1">
      <c r="A28" s="5" t="s">
        <v>22</v>
      </c>
      <c r="B28" s="49">
        <v>16521</v>
      </c>
      <c r="C28" s="49">
        <v>20254</v>
      </c>
      <c r="D28" s="49">
        <v>3733</v>
      </c>
      <c r="E28" s="50">
        <v>22.595484534834455</v>
      </c>
    </row>
    <row r="29" spans="1:5" s="2" customFormat="1" ht="12.75" customHeight="1">
      <c r="A29" s="29" t="s">
        <v>23</v>
      </c>
      <c r="B29" s="49">
        <v>24620</v>
      </c>
      <c r="C29" s="49">
        <v>27055</v>
      </c>
      <c r="D29" s="49">
        <v>2435</v>
      </c>
      <c r="E29" s="50">
        <v>9.8903330625507717</v>
      </c>
    </row>
    <row r="30" spans="1:5" s="2" customFormat="1" ht="12.75" customHeight="1">
      <c r="A30" s="5" t="s">
        <v>24</v>
      </c>
      <c r="B30" s="49">
        <v>63891</v>
      </c>
      <c r="C30" s="49">
        <v>77764</v>
      </c>
      <c r="D30" s="49">
        <v>13873</v>
      </c>
      <c r="E30" s="50">
        <v>21.713543378566623</v>
      </c>
    </row>
    <row r="31" spans="1:5">
      <c r="A31" s="5" t="s">
        <v>25</v>
      </c>
      <c r="B31" s="49">
        <v>175996</v>
      </c>
      <c r="C31" s="49">
        <v>191144</v>
      </c>
      <c r="D31" s="49">
        <v>15148</v>
      </c>
      <c r="E31" s="50">
        <v>8.6070137957680863</v>
      </c>
    </row>
    <row r="32" spans="1:5" s="2" customFormat="1" ht="12.75" customHeight="1">
      <c r="A32" s="5" t="s">
        <v>26</v>
      </c>
      <c r="B32" s="49">
        <v>1983823</v>
      </c>
      <c r="C32" s="49">
        <v>2202324</v>
      </c>
      <c r="D32" s="49">
        <v>218501</v>
      </c>
      <c r="E32" s="50">
        <v>11.014137854032342</v>
      </c>
    </row>
    <row r="33" spans="1:5">
      <c r="A33" s="5" t="s">
        <v>27</v>
      </c>
      <c r="B33" s="49">
        <v>19629</v>
      </c>
      <c r="C33" s="49">
        <v>14428</v>
      </c>
      <c r="D33" s="49">
        <v>-5201</v>
      </c>
      <c r="E33" s="50">
        <v>-26.496510265423606</v>
      </c>
    </row>
    <row r="34" spans="1:5" s="2" customFormat="1" ht="12.75" customHeight="1">
      <c r="A34" s="5" t="s">
        <v>1</v>
      </c>
      <c r="B34" s="49">
        <v>20172</v>
      </c>
      <c r="C34" s="49">
        <v>25341</v>
      </c>
      <c r="D34" s="49">
        <v>5169</v>
      </c>
      <c r="E34" s="50">
        <v>25.624628197501487</v>
      </c>
    </row>
    <row r="35" spans="1:5" s="2" customFormat="1" ht="12.75" customHeight="1">
      <c r="A35" s="5" t="s">
        <v>28</v>
      </c>
      <c r="B35" s="49">
        <v>70465</v>
      </c>
      <c r="C35" s="49">
        <v>89910</v>
      </c>
      <c r="D35" s="49">
        <v>19445</v>
      </c>
      <c r="E35" s="50">
        <v>27.595260058184916</v>
      </c>
    </row>
    <row r="36" spans="1:5">
      <c r="A36" s="5" t="s">
        <v>29</v>
      </c>
      <c r="B36" s="49">
        <v>33691</v>
      </c>
      <c r="C36" s="49">
        <v>27209</v>
      </c>
      <c r="D36" s="49">
        <v>-6482</v>
      </c>
      <c r="E36" s="50">
        <v>-19.239559526282985</v>
      </c>
    </row>
    <row r="37" spans="1:5" s="2" customFormat="1" ht="12.75" customHeight="1">
      <c r="A37" s="5" t="s">
        <v>30</v>
      </c>
      <c r="B37" s="49">
        <v>20735</v>
      </c>
      <c r="C37" s="49">
        <v>28235</v>
      </c>
      <c r="D37" s="49">
        <v>7500</v>
      </c>
      <c r="E37" s="50">
        <v>36.170725825898245</v>
      </c>
    </row>
    <row r="38" spans="1:5">
      <c r="A38" s="5" t="s">
        <v>31</v>
      </c>
      <c r="B38" s="49">
        <v>68879</v>
      </c>
      <c r="C38" s="49">
        <v>75785</v>
      </c>
      <c r="D38" s="49">
        <v>6906</v>
      </c>
      <c r="E38" s="50">
        <v>10.02627796570798</v>
      </c>
    </row>
    <row r="39" spans="1:5" s="2" customFormat="1" ht="12.75" customHeight="1">
      <c r="A39" s="5" t="s">
        <v>32</v>
      </c>
      <c r="B39" s="49">
        <v>23854</v>
      </c>
      <c r="C39" s="49">
        <v>34923</v>
      </c>
      <c r="D39" s="49">
        <v>11069</v>
      </c>
      <c r="E39" s="50">
        <v>46.403118973757024</v>
      </c>
    </row>
    <row r="40" spans="1:5" s="2" customFormat="1" ht="12.75" customHeight="1">
      <c r="A40" s="5" t="s">
        <v>33</v>
      </c>
      <c r="B40" s="49">
        <v>26082</v>
      </c>
      <c r="C40" s="49">
        <v>68133</v>
      </c>
      <c r="D40" s="49">
        <v>42051</v>
      </c>
      <c r="E40" s="50">
        <v>161.22613296526339</v>
      </c>
    </row>
    <row r="41" spans="1:5" s="2" customFormat="1" ht="12.75" customHeight="1">
      <c r="A41" s="5" t="s">
        <v>34</v>
      </c>
      <c r="B41" s="49">
        <v>209733</v>
      </c>
      <c r="C41" s="49">
        <v>327918</v>
      </c>
      <c r="D41" s="49">
        <v>118185</v>
      </c>
      <c r="E41" s="50">
        <v>56.350216704095203</v>
      </c>
    </row>
    <row r="42" spans="1:5" s="2" customFormat="1" ht="12.75" customHeight="1">
      <c r="A42" s="5" t="s">
        <v>3</v>
      </c>
      <c r="B42" s="49">
        <v>30355</v>
      </c>
      <c r="C42" s="49">
        <v>47934</v>
      </c>
      <c r="D42" s="49">
        <v>17579</v>
      </c>
      <c r="E42" s="50">
        <v>57.911381979904462</v>
      </c>
    </row>
    <row r="43" spans="1:5" s="2" customFormat="1" ht="12.75" customHeight="1">
      <c r="A43" s="5" t="s">
        <v>35</v>
      </c>
      <c r="B43" s="49">
        <v>9381</v>
      </c>
      <c r="C43" s="49">
        <v>10851</v>
      </c>
      <c r="D43" s="49">
        <v>1470</v>
      </c>
      <c r="E43" s="50">
        <v>15.669971218420212</v>
      </c>
    </row>
    <row r="44" spans="1:5" s="2" customFormat="1" ht="12.75" customHeight="1">
      <c r="A44" s="5" t="s">
        <v>36</v>
      </c>
      <c r="B44" s="49">
        <v>22425</v>
      </c>
      <c r="C44" s="49">
        <v>41758</v>
      </c>
      <c r="D44" s="49">
        <v>19333</v>
      </c>
      <c r="E44" s="50">
        <v>86.211817168338911</v>
      </c>
    </row>
    <row r="45" spans="1:5" s="2" customFormat="1" ht="12.75" customHeight="1">
      <c r="A45" s="5" t="s">
        <v>37</v>
      </c>
      <c r="B45" s="49">
        <v>135203</v>
      </c>
      <c r="C45" s="49">
        <v>237593</v>
      </c>
      <c r="D45" s="49">
        <v>102390</v>
      </c>
      <c r="E45" s="50">
        <v>75.73056810869582</v>
      </c>
    </row>
    <row r="46" spans="1:5" ht="6" customHeight="1">
      <c r="A46" s="28"/>
      <c r="B46" s="49"/>
      <c r="C46" s="49"/>
      <c r="D46" s="47"/>
      <c r="E46" s="48"/>
    </row>
    <row r="47" spans="1:5">
      <c r="A47" s="76" t="s">
        <v>38</v>
      </c>
      <c r="B47" s="85">
        <v>287148</v>
      </c>
      <c r="C47" s="85">
        <v>291080</v>
      </c>
      <c r="D47" s="87">
        <v>3932</v>
      </c>
      <c r="E47" s="86">
        <v>1.3693287085405437</v>
      </c>
    </row>
    <row r="48" spans="1:5">
      <c r="A48" s="5" t="s">
        <v>39</v>
      </c>
      <c r="B48" s="49">
        <v>37345</v>
      </c>
      <c r="C48" s="49">
        <v>34436</v>
      </c>
      <c r="D48" s="49">
        <v>-2909</v>
      </c>
      <c r="E48" s="50">
        <v>-7.7895300575712954</v>
      </c>
    </row>
    <row r="49" spans="1:5" s="2" customFormat="1" ht="12.75" customHeight="1">
      <c r="A49" s="5" t="s">
        <v>40</v>
      </c>
      <c r="B49" s="49">
        <v>71804</v>
      </c>
      <c r="C49" s="49">
        <v>74991</v>
      </c>
      <c r="D49" s="49">
        <v>3187</v>
      </c>
      <c r="E49" s="50">
        <v>4.4384713943512901</v>
      </c>
    </row>
    <row r="50" spans="1:5">
      <c r="A50" s="5" t="s">
        <v>41</v>
      </c>
      <c r="B50" s="49">
        <v>70176</v>
      </c>
      <c r="C50" s="49">
        <v>78864</v>
      </c>
      <c r="D50" s="49">
        <v>8688</v>
      </c>
      <c r="E50" s="50">
        <v>12.38030095759234</v>
      </c>
    </row>
    <row r="51" spans="1:5" s="2" customFormat="1" ht="12.75" customHeight="1">
      <c r="A51" s="5" t="s">
        <v>42</v>
      </c>
      <c r="B51" s="49">
        <v>107823</v>
      </c>
      <c r="C51" s="49">
        <v>102789</v>
      </c>
      <c r="D51" s="49">
        <v>-5034</v>
      </c>
      <c r="E51" s="50">
        <v>-4.6687626944158485</v>
      </c>
    </row>
    <row r="52" spans="1:5" ht="6" customHeight="1">
      <c r="A52" s="8"/>
      <c r="B52" s="49"/>
      <c r="C52" s="49"/>
      <c r="D52" s="47"/>
      <c r="E52" s="48"/>
    </row>
    <row r="53" spans="1:5">
      <c r="A53" s="76" t="s">
        <v>43</v>
      </c>
      <c r="B53" s="85">
        <v>2381901</v>
      </c>
      <c r="C53" s="85">
        <v>2189216</v>
      </c>
      <c r="D53" s="87">
        <v>-192685</v>
      </c>
      <c r="E53" s="86">
        <v>-8.0895469626991225</v>
      </c>
    </row>
    <row r="54" spans="1:5" s="2" customFormat="1" ht="12.75" customHeight="1">
      <c r="A54" s="5" t="s">
        <v>44</v>
      </c>
      <c r="B54" s="49">
        <v>187284</v>
      </c>
      <c r="C54" s="49">
        <v>205120</v>
      </c>
      <c r="D54" s="49">
        <v>17836</v>
      </c>
      <c r="E54" s="50">
        <v>9.5235044104141302</v>
      </c>
    </row>
    <row r="55" spans="1:5">
      <c r="A55" s="5" t="s">
        <v>45</v>
      </c>
      <c r="B55" s="49">
        <v>1878094</v>
      </c>
      <c r="C55" s="49">
        <v>1659064</v>
      </c>
      <c r="D55" s="49">
        <v>-219030</v>
      </c>
      <c r="E55" s="50">
        <v>-11.662355558347985</v>
      </c>
    </row>
    <row r="56" spans="1:5">
      <c r="A56" s="5" t="s">
        <v>46</v>
      </c>
      <c r="B56" s="49">
        <v>92153</v>
      </c>
      <c r="C56" s="49">
        <v>101975</v>
      </c>
      <c r="D56" s="49">
        <v>9822</v>
      </c>
      <c r="E56" s="50">
        <v>10.658361637711197</v>
      </c>
    </row>
    <row r="57" spans="1:5">
      <c r="A57" s="5" t="s">
        <v>47</v>
      </c>
      <c r="B57" s="49">
        <v>43485</v>
      </c>
      <c r="C57" s="49">
        <v>31121</v>
      </c>
      <c r="D57" s="49">
        <v>-12364</v>
      </c>
      <c r="E57" s="50">
        <v>-28.432792917097849</v>
      </c>
    </row>
    <row r="58" spans="1:5" s="2" customFormat="1" ht="11.25">
      <c r="A58" s="5" t="s">
        <v>48</v>
      </c>
      <c r="B58" s="49">
        <v>106614</v>
      </c>
      <c r="C58" s="49">
        <v>127780</v>
      </c>
      <c r="D58" s="49">
        <v>21166</v>
      </c>
      <c r="E58" s="50">
        <v>19.852927382895306</v>
      </c>
    </row>
    <row r="59" spans="1:5">
      <c r="A59" s="5" t="s">
        <v>49</v>
      </c>
      <c r="B59" s="49">
        <v>11659</v>
      </c>
      <c r="C59" s="49">
        <v>11064</v>
      </c>
      <c r="D59" s="49">
        <v>-595</v>
      </c>
      <c r="E59" s="50">
        <v>-5.1033536323869972</v>
      </c>
    </row>
    <row r="60" spans="1:5">
      <c r="A60" s="5" t="s">
        <v>50</v>
      </c>
      <c r="B60" s="49">
        <v>62612</v>
      </c>
      <c r="C60" s="49">
        <v>53092</v>
      </c>
      <c r="D60" s="49">
        <v>-9520</v>
      </c>
      <c r="E60" s="50">
        <v>-15.204753082476202</v>
      </c>
    </row>
    <row r="61" spans="1:5" ht="6" customHeight="1">
      <c r="A61" s="8"/>
      <c r="B61" s="49"/>
      <c r="C61" s="49"/>
      <c r="D61" s="47"/>
      <c r="E61" s="48"/>
    </row>
    <row r="62" spans="1:5">
      <c r="A62" s="76" t="s">
        <v>51</v>
      </c>
      <c r="B62" s="85">
        <v>2074801</v>
      </c>
      <c r="C62" s="85">
        <v>2144436</v>
      </c>
      <c r="D62" s="87">
        <v>69635</v>
      </c>
      <c r="E62" s="88">
        <v>3.3562254886131253</v>
      </c>
    </row>
    <row r="63" spans="1:5">
      <c r="A63" s="5" t="s">
        <v>52</v>
      </c>
      <c r="B63" s="49">
        <v>60173</v>
      </c>
      <c r="C63" s="49">
        <v>59234</v>
      </c>
      <c r="D63" s="49">
        <v>-939</v>
      </c>
      <c r="E63" s="50">
        <v>-1.5605005567281007</v>
      </c>
    </row>
    <row r="64" spans="1:5" s="2" customFormat="1" ht="12.75" customHeight="1">
      <c r="A64" s="5" t="s">
        <v>53</v>
      </c>
      <c r="B64" s="49">
        <v>95272</v>
      </c>
      <c r="C64" s="49">
        <v>205355</v>
      </c>
      <c r="D64" s="49">
        <v>110083</v>
      </c>
      <c r="E64" s="50">
        <v>115.54601561843984</v>
      </c>
    </row>
    <row r="65" spans="1:5">
      <c r="A65" s="5" t="s">
        <v>0</v>
      </c>
      <c r="B65" s="49">
        <v>67584</v>
      </c>
      <c r="C65" s="49">
        <v>53121</v>
      </c>
      <c r="D65" s="49">
        <v>-14463</v>
      </c>
      <c r="E65" s="50">
        <v>-21.400035511363637</v>
      </c>
    </row>
    <row r="66" spans="1:5">
      <c r="A66" s="5" t="s">
        <v>54</v>
      </c>
      <c r="B66" s="49">
        <v>829126</v>
      </c>
      <c r="C66" s="49">
        <v>594951</v>
      </c>
      <c r="D66" s="49">
        <v>-234175</v>
      </c>
      <c r="E66" s="50">
        <v>-28.243596268842129</v>
      </c>
    </row>
    <row r="67" spans="1:5" s="2" customFormat="1" ht="12.75" customHeight="1">
      <c r="A67" s="5" t="s">
        <v>55</v>
      </c>
      <c r="B67" s="49">
        <v>81394</v>
      </c>
      <c r="C67" s="49">
        <v>136289</v>
      </c>
      <c r="D67" s="49">
        <v>54895</v>
      </c>
      <c r="E67" s="50">
        <v>67.44354620733715</v>
      </c>
    </row>
    <row r="68" spans="1:5">
      <c r="A68" s="5" t="s">
        <v>56</v>
      </c>
      <c r="B68" s="49">
        <v>104618</v>
      </c>
      <c r="C68" s="49">
        <v>98728</v>
      </c>
      <c r="D68" s="49">
        <v>-5890</v>
      </c>
      <c r="E68" s="50">
        <v>-5.6300063086658128</v>
      </c>
    </row>
    <row r="69" spans="1:5">
      <c r="A69" s="5" t="s">
        <v>57</v>
      </c>
      <c r="B69" s="49">
        <v>22705</v>
      </c>
      <c r="C69" s="49">
        <v>24462</v>
      </c>
      <c r="D69" s="49">
        <v>1757</v>
      </c>
      <c r="E69" s="50">
        <v>7.7383836159436257</v>
      </c>
    </row>
    <row r="70" spans="1:5">
      <c r="A70" s="5" t="s">
        <v>58</v>
      </c>
      <c r="B70" s="49">
        <v>40987</v>
      </c>
      <c r="C70" s="49">
        <v>35633</v>
      </c>
      <c r="D70" s="49">
        <v>-5354</v>
      </c>
      <c r="E70" s="50">
        <v>-13.062678410227631</v>
      </c>
    </row>
    <row r="71" spans="1:5" s="2" customFormat="1" ht="11.25">
      <c r="A71" s="5" t="s">
        <v>59</v>
      </c>
      <c r="B71" s="49">
        <v>10623</v>
      </c>
      <c r="C71" s="49">
        <v>11253</v>
      </c>
      <c r="D71" s="49">
        <v>630</v>
      </c>
      <c r="E71" s="50">
        <v>5.9305280994069474</v>
      </c>
    </row>
    <row r="72" spans="1:5">
      <c r="A72" s="5" t="s">
        <v>60</v>
      </c>
      <c r="B72" s="49">
        <v>49357</v>
      </c>
      <c r="C72" s="49">
        <v>51735</v>
      </c>
      <c r="D72" s="49">
        <v>2378</v>
      </c>
      <c r="E72" s="50">
        <v>4.8179589521243189</v>
      </c>
    </row>
    <row r="73" spans="1:5" s="2" customFormat="1" ht="12.75" customHeight="1">
      <c r="A73" s="5" t="s">
        <v>61</v>
      </c>
      <c r="B73" s="49">
        <v>56626</v>
      </c>
      <c r="C73" s="49">
        <v>67169</v>
      </c>
      <c r="D73" s="49">
        <v>10543</v>
      </c>
      <c r="E73" s="50">
        <v>18.618655741178962</v>
      </c>
    </row>
    <row r="74" spans="1:5" s="2" customFormat="1" ht="12.75" customHeight="1">
      <c r="A74" s="5" t="s">
        <v>62</v>
      </c>
      <c r="B74" s="49">
        <v>183674</v>
      </c>
      <c r="C74" s="49">
        <v>284390</v>
      </c>
      <c r="D74" s="49">
        <v>100716</v>
      </c>
      <c r="E74" s="50">
        <v>54.834108257020588</v>
      </c>
    </row>
    <row r="75" spans="1:5">
      <c r="A75" s="5" t="s">
        <v>63</v>
      </c>
      <c r="B75" s="49">
        <v>203031</v>
      </c>
      <c r="C75" s="49">
        <v>165984</v>
      </c>
      <c r="D75" s="49">
        <v>-37047</v>
      </c>
      <c r="E75" s="50">
        <v>-18.246967211903602</v>
      </c>
    </row>
    <row r="76" spans="1:5" s="2" customFormat="1" ht="12.75" customHeight="1">
      <c r="A76" s="5" t="s">
        <v>64</v>
      </c>
      <c r="B76" s="49">
        <v>52636</v>
      </c>
      <c r="C76" s="49">
        <v>64704</v>
      </c>
      <c r="D76" s="49">
        <v>12068</v>
      </c>
      <c r="E76" s="50">
        <v>22.927274108974846</v>
      </c>
    </row>
    <row r="77" spans="1:5" s="2" customFormat="1" ht="12.75" customHeight="1">
      <c r="A77" s="5" t="s">
        <v>65</v>
      </c>
      <c r="B77" s="49">
        <v>216995</v>
      </c>
      <c r="C77" s="49">
        <v>291428</v>
      </c>
      <c r="D77" s="49">
        <v>74433</v>
      </c>
      <c r="E77" s="50">
        <v>34.30171202101431</v>
      </c>
    </row>
    <row r="78" spans="1:5" ht="6" customHeight="1">
      <c r="A78" s="8"/>
      <c r="B78" s="49"/>
      <c r="C78" s="49"/>
      <c r="D78" s="47"/>
      <c r="E78" s="48"/>
    </row>
    <row r="79" spans="1:5">
      <c r="A79" s="76" t="s">
        <v>66</v>
      </c>
      <c r="B79" s="85"/>
      <c r="C79" s="85"/>
      <c r="D79" s="85"/>
      <c r="E79" s="86"/>
    </row>
    <row r="80" spans="1:5">
      <c r="A80" s="5" t="s">
        <v>67</v>
      </c>
      <c r="B80" s="49">
        <v>191096</v>
      </c>
      <c r="C80" s="49">
        <v>206188</v>
      </c>
      <c r="D80" s="49">
        <v>15092</v>
      </c>
      <c r="E80" s="50">
        <v>7.897601205676728</v>
      </c>
    </row>
    <row r="81" spans="1:5" ht="3.75" customHeight="1">
      <c r="A81" s="9"/>
      <c r="B81" s="9"/>
      <c r="C81" s="9"/>
      <c r="D81" s="9"/>
      <c r="E81" s="9"/>
    </row>
    <row r="83" spans="1:5">
      <c r="A83" s="38" t="s">
        <v>68</v>
      </c>
    </row>
    <row r="84" spans="1:5">
      <c r="A84" s="39" t="s">
        <v>78</v>
      </c>
    </row>
    <row r="85" spans="1:5">
      <c r="A85" s="40" t="s">
        <v>116</v>
      </c>
      <c r="C85" s="39"/>
    </row>
    <row r="90" spans="1:5">
      <c r="D90" s="41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rowBreaks count="1" manualBreakCount="1">
    <brk id="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90"/>
  <sheetViews>
    <sheetView zoomScaleNormal="100" workbookViewId="0">
      <pane ySplit="8" topLeftCell="A52" activePane="bottomLeft" state="frozen"/>
      <selection pane="bottomLeft" activeCell="C8" sqref="C8:C80"/>
    </sheetView>
  </sheetViews>
  <sheetFormatPr baseColWidth="10" defaultRowHeight="12.75"/>
  <cols>
    <col min="1" max="1" width="30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56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</row>
    <row r="2" spans="1:156">
      <c r="A2" s="4" t="s">
        <v>111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</row>
    <row r="3" spans="1:156" ht="3.75" customHeight="1">
      <c r="A3" s="10"/>
      <c r="B3" s="10"/>
      <c r="C3" s="10"/>
      <c r="D3" s="10"/>
      <c r="E3" s="10"/>
    </row>
    <row r="4" spans="1:156" s="2" customFormat="1" ht="11.25">
      <c r="A4" s="92"/>
      <c r="B4" s="111" t="s">
        <v>7</v>
      </c>
      <c r="C4" s="111"/>
      <c r="D4" s="112" t="s">
        <v>115</v>
      </c>
      <c r="E4" s="113"/>
    </row>
    <row r="5" spans="1:156" s="2" customFormat="1" ht="3.75" customHeight="1">
      <c r="A5" s="93"/>
      <c r="B5" s="14"/>
      <c r="C5" s="15"/>
      <c r="D5" s="16"/>
      <c r="E5" s="17"/>
    </row>
    <row r="6" spans="1:156" s="2" customFormat="1" ht="14.25" customHeight="1">
      <c r="A6" s="94" t="s">
        <v>70</v>
      </c>
      <c r="B6" s="80">
        <v>2017</v>
      </c>
      <c r="C6" s="80">
        <v>2018</v>
      </c>
      <c r="D6" s="80" t="s">
        <v>79</v>
      </c>
      <c r="E6" s="80" t="s">
        <v>8</v>
      </c>
    </row>
    <row r="7" spans="1:156" s="2" customFormat="1" ht="3.75" customHeight="1">
      <c r="A7" s="95"/>
      <c r="B7" s="46"/>
      <c r="C7" s="46"/>
      <c r="D7" s="46"/>
      <c r="E7" s="46"/>
    </row>
    <row r="8" spans="1:156" s="2" customFormat="1" ht="11.25">
      <c r="A8" s="96" t="s">
        <v>4</v>
      </c>
      <c r="B8" s="74">
        <v>37392740</v>
      </c>
      <c r="C8" s="74">
        <v>38806777</v>
      </c>
      <c r="D8" s="74">
        <f>C8-B8</f>
        <v>1414037</v>
      </c>
      <c r="E8" s="75">
        <f>((C8-B8)/B8)*100</f>
        <v>3.7815816653179199</v>
      </c>
    </row>
    <row r="9" spans="1:156" s="2" customFormat="1" ht="6.75" customHeight="1">
      <c r="A9" s="97"/>
      <c r="B9" s="22"/>
      <c r="C9" s="39"/>
      <c r="D9" s="22"/>
      <c r="E9" s="27"/>
    </row>
    <row r="10" spans="1:156" s="2" customFormat="1" ht="11.25">
      <c r="A10" s="98" t="s">
        <v>71</v>
      </c>
      <c r="B10" s="77">
        <v>16919875</v>
      </c>
      <c r="C10" s="77">
        <v>17413041</v>
      </c>
      <c r="D10" s="78">
        <f t="shared" ref="D10:D73" si="0">C10-B10</f>
        <v>493166</v>
      </c>
      <c r="E10" s="79">
        <f t="shared" ref="E10:E23" si="1">((C10-B10)/B10)*100</f>
        <v>2.9147142044489103</v>
      </c>
      <c r="F10" s="52"/>
    </row>
    <row r="11" spans="1:156" s="2" customFormat="1" ht="11.25">
      <c r="A11" s="98" t="s">
        <v>72</v>
      </c>
      <c r="B11" s="77">
        <v>20472865</v>
      </c>
      <c r="C11" s="77">
        <v>21393736</v>
      </c>
      <c r="D11" s="78">
        <f t="shared" si="0"/>
        <v>920871</v>
      </c>
      <c r="E11" s="79">
        <f t="shared" si="1"/>
        <v>4.4980074845411231</v>
      </c>
      <c r="F11" s="52"/>
    </row>
    <row r="12" spans="1:156" s="2" customFormat="1" ht="11.25">
      <c r="A12" s="99" t="s">
        <v>5</v>
      </c>
      <c r="B12" s="77">
        <v>11871346</v>
      </c>
      <c r="C12" s="77">
        <v>12264511</v>
      </c>
      <c r="D12" s="78">
        <f t="shared" si="0"/>
        <v>393165</v>
      </c>
      <c r="E12" s="79">
        <f t="shared" si="1"/>
        <v>3.3118822414914026</v>
      </c>
      <c r="F12" s="52"/>
    </row>
    <row r="13" spans="1:156" s="2" customFormat="1" ht="12.75" customHeight="1">
      <c r="A13" s="100" t="s">
        <v>6</v>
      </c>
      <c r="B13" s="25">
        <v>587573</v>
      </c>
      <c r="C13" s="25">
        <v>610254</v>
      </c>
      <c r="D13" s="26">
        <f t="shared" si="0"/>
        <v>22681</v>
      </c>
      <c r="E13" s="27">
        <f t="shared" si="1"/>
        <v>3.8601161047223069</v>
      </c>
      <c r="F13" s="52"/>
    </row>
    <row r="14" spans="1:156" s="2" customFormat="1" ht="12.75" customHeight="1">
      <c r="A14" s="100" t="s">
        <v>9</v>
      </c>
      <c r="B14" s="25">
        <v>102839</v>
      </c>
      <c r="C14" s="25">
        <v>114581</v>
      </c>
      <c r="D14" s="26">
        <f t="shared" si="0"/>
        <v>11742</v>
      </c>
      <c r="E14" s="27">
        <f t="shared" si="1"/>
        <v>11.417847314734681</v>
      </c>
      <c r="F14" s="52"/>
    </row>
    <row r="15" spans="1:156" s="2" customFormat="1" ht="12.75" customHeight="1">
      <c r="A15" s="100" t="s">
        <v>10</v>
      </c>
      <c r="B15" s="25">
        <v>111573</v>
      </c>
      <c r="C15" s="25">
        <v>121033</v>
      </c>
      <c r="D15" s="26">
        <f t="shared" si="0"/>
        <v>9460</v>
      </c>
      <c r="E15" s="27">
        <f t="shared" si="1"/>
        <v>8.4787538203687269</v>
      </c>
      <c r="F15" s="52"/>
    </row>
    <row r="16" spans="1:156">
      <c r="A16" s="100" t="s">
        <v>11</v>
      </c>
      <c r="B16" s="25">
        <v>3745134</v>
      </c>
      <c r="C16" s="25">
        <v>3891896</v>
      </c>
      <c r="D16" s="26">
        <f t="shared" si="0"/>
        <v>146762</v>
      </c>
      <c r="E16" s="27">
        <f t="shared" si="1"/>
        <v>3.9187382881360184</v>
      </c>
      <c r="F16" s="52"/>
    </row>
    <row r="17" spans="1:6">
      <c r="A17" s="100" t="s">
        <v>12</v>
      </c>
      <c r="B17" s="25">
        <v>86720</v>
      </c>
      <c r="C17" s="25">
        <v>90066</v>
      </c>
      <c r="D17" s="26">
        <f t="shared" si="0"/>
        <v>3346</v>
      </c>
      <c r="E17" s="27">
        <f t="shared" si="1"/>
        <v>3.8583948339483394</v>
      </c>
      <c r="F17" s="52"/>
    </row>
    <row r="18" spans="1:6" s="2" customFormat="1" ht="12.75" customHeight="1">
      <c r="A18" s="100" t="s">
        <v>13</v>
      </c>
      <c r="B18" s="25">
        <v>454477</v>
      </c>
      <c r="C18" s="25">
        <v>486733</v>
      </c>
      <c r="D18" s="26">
        <f t="shared" si="0"/>
        <v>32256</v>
      </c>
      <c r="E18" s="27">
        <f t="shared" si="1"/>
        <v>7.0973888667633354</v>
      </c>
      <c r="F18" s="52"/>
    </row>
    <row r="19" spans="1:6" s="2" customFormat="1" ht="11.25">
      <c r="A19" s="100" t="s">
        <v>14</v>
      </c>
      <c r="B19" s="25">
        <v>1244402</v>
      </c>
      <c r="C19" s="25">
        <v>1285857</v>
      </c>
      <c r="D19" s="26">
        <f t="shared" si="0"/>
        <v>41455</v>
      </c>
      <c r="E19" s="27">
        <f t="shared" si="1"/>
        <v>3.3313189789151738</v>
      </c>
      <c r="F19" s="52"/>
    </row>
    <row r="20" spans="1:6" s="2" customFormat="1" ht="12.75" customHeight="1">
      <c r="A20" s="100" t="s">
        <v>15</v>
      </c>
      <c r="B20" s="25">
        <v>81268</v>
      </c>
      <c r="C20" s="25">
        <v>92639</v>
      </c>
      <c r="D20" s="26">
        <f t="shared" si="0"/>
        <v>11371</v>
      </c>
      <c r="E20" s="27">
        <f t="shared" si="1"/>
        <v>13.991977161982577</v>
      </c>
      <c r="F20" s="52"/>
    </row>
    <row r="21" spans="1:6" s="2" customFormat="1" ht="12.75" customHeight="1">
      <c r="A21" s="100" t="s">
        <v>16</v>
      </c>
      <c r="B21" s="25">
        <v>927346</v>
      </c>
      <c r="C21" s="25">
        <v>919812</v>
      </c>
      <c r="D21" s="26">
        <f t="shared" si="0"/>
        <v>-7534</v>
      </c>
      <c r="E21" s="27">
        <f t="shared" si="1"/>
        <v>-0.81242599849462882</v>
      </c>
      <c r="F21" s="52"/>
    </row>
    <row r="22" spans="1:6" s="2" customFormat="1" ht="11.25">
      <c r="A22" s="100" t="s">
        <v>17</v>
      </c>
      <c r="B22" s="25">
        <v>94186</v>
      </c>
      <c r="C22" s="25">
        <v>94554</v>
      </c>
      <c r="D22" s="26">
        <f t="shared" si="0"/>
        <v>368</v>
      </c>
      <c r="E22" s="27">
        <f t="shared" si="1"/>
        <v>0.39071624232900859</v>
      </c>
      <c r="F22" s="52"/>
    </row>
    <row r="23" spans="1:6">
      <c r="A23" s="100" t="s">
        <v>18</v>
      </c>
      <c r="B23" s="25">
        <v>86282</v>
      </c>
      <c r="C23" s="25">
        <v>95204</v>
      </c>
      <c r="D23" s="26">
        <f t="shared" si="0"/>
        <v>8922</v>
      </c>
      <c r="E23" s="27">
        <f t="shared" si="1"/>
        <v>10.340511346514916</v>
      </c>
      <c r="F23" s="52"/>
    </row>
    <row r="24" spans="1:6">
      <c r="A24" s="100" t="s">
        <v>19</v>
      </c>
      <c r="B24" s="25">
        <v>605835</v>
      </c>
      <c r="C24" s="25">
        <v>632963</v>
      </c>
      <c r="D24" s="26">
        <f t="shared" si="0"/>
        <v>27128</v>
      </c>
      <c r="E24" s="27">
        <f>((C24-B24)/B24)*100</f>
        <v>4.4777868561572047</v>
      </c>
      <c r="F24" s="52"/>
    </row>
    <row r="25" spans="1:6" s="2" customFormat="1" ht="11.25">
      <c r="A25" s="100" t="s">
        <v>20</v>
      </c>
      <c r="B25" s="25">
        <v>405041</v>
      </c>
      <c r="C25" s="25">
        <v>380067</v>
      </c>
      <c r="D25" s="26">
        <f t="shared" si="0"/>
        <v>-24974</v>
      </c>
      <c r="E25" s="27">
        <f t="shared" ref="E25:E80" si="2">((C25-B25)/B25)*100</f>
        <v>-6.1657955614369904</v>
      </c>
      <c r="F25" s="52"/>
    </row>
    <row r="26" spans="1:6" s="2" customFormat="1" ht="12.75" customHeight="1">
      <c r="A26" s="100" t="s">
        <v>21</v>
      </c>
      <c r="B26" s="25">
        <v>179785</v>
      </c>
      <c r="C26" s="25">
        <v>191859</v>
      </c>
      <c r="D26" s="26">
        <f t="shared" si="0"/>
        <v>12074</v>
      </c>
      <c r="E26" s="27">
        <f t="shared" si="2"/>
        <v>6.7157994270934731</v>
      </c>
      <c r="F26" s="52"/>
    </row>
    <row r="27" spans="1:6" s="2" customFormat="1" ht="12.75" customHeight="1">
      <c r="A27" s="100" t="s">
        <v>2</v>
      </c>
      <c r="B27" s="25">
        <v>133590</v>
      </c>
      <c r="C27" s="25">
        <v>134293</v>
      </c>
      <c r="D27" s="26">
        <f t="shared" si="0"/>
        <v>703</v>
      </c>
      <c r="E27" s="27">
        <f t="shared" si="2"/>
        <v>0.52623699378696009</v>
      </c>
      <c r="F27" s="52"/>
    </row>
    <row r="28" spans="1:6" s="2" customFormat="1" ht="12.75" customHeight="1">
      <c r="A28" s="100" t="s">
        <v>22</v>
      </c>
      <c r="B28" s="25">
        <v>29831</v>
      </c>
      <c r="C28" s="25">
        <v>30437</v>
      </c>
      <c r="D28" s="26">
        <f t="shared" si="0"/>
        <v>606</v>
      </c>
      <c r="E28" s="27">
        <f t="shared" si="2"/>
        <v>2.0314438000737489</v>
      </c>
      <c r="F28" s="52"/>
    </row>
    <row r="29" spans="1:6" s="2" customFormat="1" ht="12.75" customHeight="1">
      <c r="A29" s="101" t="s">
        <v>23</v>
      </c>
      <c r="B29" s="25">
        <v>51065</v>
      </c>
      <c r="C29" s="25">
        <v>46325</v>
      </c>
      <c r="D29" s="26">
        <f t="shared" si="0"/>
        <v>-4740</v>
      </c>
      <c r="E29" s="27">
        <f t="shared" si="2"/>
        <v>-9.2822872809164796</v>
      </c>
      <c r="F29" s="52"/>
    </row>
    <row r="30" spans="1:6" s="2" customFormat="1" ht="12.75" customHeight="1">
      <c r="A30" s="100" t="s">
        <v>24</v>
      </c>
      <c r="B30" s="25">
        <v>77817</v>
      </c>
      <c r="C30" s="25">
        <v>82131</v>
      </c>
      <c r="D30" s="26">
        <f t="shared" si="0"/>
        <v>4314</v>
      </c>
      <c r="E30" s="27">
        <f t="shared" si="2"/>
        <v>5.5437757816415436</v>
      </c>
      <c r="F30" s="52"/>
    </row>
    <row r="31" spans="1:6">
      <c r="A31" s="100" t="s">
        <v>25</v>
      </c>
      <c r="B31" s="25">
        <v>175931</v>
      </c>
      <c r="C31" s="25">
        <v>192205</v>
      </c>
      <c r="D31" s="26">
        <f t="shared" si="0"/>
        <v>16274</v>
      </c>
      <c r="E31" s="27">
        <f t="shared" si="2"/>
        <v>9.2502174147819325</v>
      </c>
      <c r="F31" s="52"/>
    </row>
    <row r="32" spans="1:6" s="2" customFormat="1" ht="12.75" customHeight="1">
      <c r="A32" s="100" t="s">
        <v>26</v>
      </c>
      <c r="B32" s="25">
        <v>1615669</v>
      </c>
      <c r="C32" s="25">
        <v>1652318</v>
      </c>
      <c r="D32" s="26">
        <f t="shared" si="0"/>
        <v>36649</v>
      </c>
      <c r="E32" s="27">
        <f t="shared" si="2"/>
        <v>2.268348281733449</v>
      </c>
      <c r="F32" s="52"/>
    </row>
    <row r="33" spans="1:6">
      <c r="A33" s="100" t="s">
        <v>27</v>
      </c>
      <c r="B33" s="25">
        <v>11481</v>
      </c>
      <c r="C33" s="25">
        <v>13876</v>
      </c>
      <c r="D33" s="26">
        <f t="shared" si="0"/>
        <v>2395</v>
      </c>
      <c r="E33" s="27">
        <f t="shared" si="2"/>
        <v>20.860552216705862</v>
      </c>
      <c r="F33" s="52"/>
    </row>
    <row r="34" spans="1:6" s="2" customFormat="1" ht="12.75" customHeight="1">
      <c r="A34" s="100" t="s">
        <v>1</v>
      </c>
      <c r="B34" s="25">
        <v>28012</v>
      </c>
      <c r="C34" s="25">
        <v>28644</v>
      </c>
      <c r="D34" s="26">
        <f t="shared" si="0"/>
        <v>632</v>
      </c>
      <c r="E34" s="27">
        <f t="shared" si="2"/>
        <v>2.2561759246037414</v>
      </c>
      <c r="F34" s="52"/>
    </row>
    <row r="35" spans="1:6" s="2" customFormat="1" ht="12.75" customHeight="1">
      <c r="A35" s="100" t="s">
        <v>28</v>
      </c>
      <c r="B35" s="25">
        <v>100695</v>
      </c>
      <c r="C35" s="25">
        <v>100527</v>
      </c>
      <c r="D35" s="26">
        <f t="shared" si="0"/>
        <v>-168</v>
      </c>
      <c r="E35" s="27">
        <f t="shared" si="2"/>
        <v>-0.16684045881126172</v>
      </c>
      <c r="F35" s="52"/>
    </row>
    <row r="36" spans="1:6">
      <c r="A36" s="100" t="s">
        <v>95</v>
      </c>
      <c r="B36" s="25">
        <v>30275</v>
      </c>
      <c r="C36" s="25">
        <v>29001</v>
      </c>
      <c r="D36" s="26">
        <f t="shared" si="0"/>
        <v>-1274</v>
      </c>
      <c r="E36" s="27">
        <f t="shared" si="2"/>
        <v>-4.2080924855491331</v>
      </c>
      <c r="F36" s="52"/>
    </row>
    <row r="37" spans="1:6" s="2" customFormat="1" ht="12.75" customHeight="1">
      <c r="A37" s="100" t="s">
        <v>30</v>
      </c>
      <c r="B37" s="25">
        <v>28058</v>
      </c>
      <c r="C37" s="25">
        <v>29410</v>
      </c>
      <c r="D37" s="26">
        <f t="shared" si="0"/>
        <v>1352</v>
      </c>
      <c r="E37" s="27">
        <f t="shared" si="2"/>
        <v>4.8185900634400172</v>
      </c>
      <c r="F37" s="52"/>
    </row>
    <row r="38" spans="1:6">
      <c r="A38" s="100" t="s">
        <v>31</v>
      </c>
      <c r="B38" s="25">
        <v>115941</v>
      </c>
      <c r="C38" s="25">
        <v>103264</v>
      </c>
      <c r="D38" s="26">
        <f t="shared" si="0"/>
        <v>-12677</v>
      </c>
      <c r="E38" s="27">
        <f t="shared" si="2"/>
        <v>-10.934009539334662</v>
      </c>
      <c r="F38" s="52"/>
    </row>
    <row r="39" spans="1:6" s="2" customFormat="1" ht="12.75" customHeight="1">
      <c r="A39" s="100" t="s">
        <v>32</v>
      </c>
      <c r="B39" s="25">
        <v>39512</v>
      </c>
      <c r="C39" s="25">
        <v>40504</v>
      </c>
      <c r="D39" s="26">
        <f t="shared" si="0"/>
        <v>992</v>
      </c>
      <c r="E39" s="27">
        <f t="shared" si="2"/>
        <v>2.5106296821218872</v>
      </c>
      <c r="F39" s="52"/>
    </row>
    <row r="40" spans="1:6" s="2" customFormat="1" ht="12.75" customHeight="1">
      <c r="A40" s="100" t="s">
        <v>33</v>
      </c>
      <c r="B40" s="25">
        <v>87985</v>
      </c>
      <c r="C40" s="25">
        <v>96530</v>
      </c>
      <c r="D40" s="26">
        <f t="shared" si="0"/>
        <v>8545</v>
      </c>
      <c r="E40" s="27">
        <f t="shared" si="2"/>
        <v>9.7118827072796492</v>
      </c>
      <c r="F40" s="52"/>
    </row>
    <row r="41" spans="1:6" s="2" customFormat="1" ht="12.75" customHeight="1">
      <c r="A41" s="100" t="s">
        <v>34</v>
      </c>
      <c r="B41" s="25">
        <v>352172</v>
      </c>
      <c r="C41" s="25">
        <v>356917</v>
      </c>
      <c r="D41" s="26">
        <f t="shared" si="0"/>
        <v>4745</v>
      </c>
      <c r="E41" s="27">
        <f t="shared" si="2"/>
        <v>1.3473529979669026</v>
      </c>
      <c r="F41" s="52"/>
    </row>
    <row r="42" spans="1:6" s="2" customFormat="1" ht="12.75" customHeight="1">
      <c r="A42" s="100" t="s">
        <v>3</v>
      </c>
      <c r="B42" s="25">
        <v>67262</v>
      </c>
      <c r="C42" s="25">
        <v>76791</v>
      </c>
      <c r="D42" s="26">
        <f t="shared" si="0"/>
        <v>9529</v>
      </c>
      <c r="E42" s="27">
        <f t="shared" si="2"/>
        <v>14.166988790104368</v>
      </c>
      <c r="F42" s="52"/>
    </row>
    <row r="43" spans="1:6" s="2" customFormat="1" ht="12.75" customHeight="1">
      <c r="A43" s="100" t="s">
        <v>35</v>
      </c>
      <c r="B43" s="25">
        <v>16381</v>
      </c>
      <c r="C43" s="25">
        <v>16757</v>
      </c>
      <c r="D43" s="26">
        <f t="shared" si="0"/>
        <v>376</v>
      </c>
      <c r="E43" s="27">
        <f t="shared" si="2"/>
        <v>2.2953421647030092</v>
      </c>
      <c r="F43" s="52"/>
    </row>
    <row r="44" spans="1:6" s="2" customFormat="1" ht="12.75" customHeight="1">
      <c r="A44" s="100" t="s">
        <v>36</v>
      </c>
      <c r="B44" s="25">
        <v>46451</v>
      </c>
      <c r="C44" s="25">
        <v>51913</v>
      </c>
      <c r="D44" s="30">
        <f t="shared" si="0"/>
        <v>5462</v>
      </c>
      <c r="E44" s="27">
        <f t="shared" si="2"/>
        <v>11.758627370777809</v>
      </c>
      <c r="F44" s="52"/>
    </row>
    <row r="45" spans="1:6" s="2" customFormat="1" ht="12.75" customHeight="1">
      <c r="A45" s="100" t="s">
        <v>82</v>
      </c>
      <c r="B45" s="25">
        <v>150757</v>
      </c>
      <c r="C45" s="25">
        <v>175150</v>
      </c>
      <c r="D45" s="30">
        <f t="shared" si="0"/>
        <v>24393</v>
      </c>
      <c r="E45" s="27">
        <f t="shared" si="2"/>
        <v>16.180343201310716</v>
      </c>
      <c r="F45" s="52"/>
    </row>
    <row r="46" spans="1:6" ht="6" customHeight="1">
      <c r="A46" s="102"/>
      <c r="B46" s="7"/>
      <c r="C46" s="7"/>
      <c r="D46" s="30"/>
      <c r="E46" s="27"/>
      <c r="F46" s="52"/>
    </row>
    <row r="47" spans="1:6">
      <c r="A47" s="99" t="s">
        <v>38</v>
      </c>
      <c r="B47" s="77">
        <v>271946</v>
      </c>
      <c r="C47" s="77">
        <v>279595</v>
      </c>
      <c r="D47" s="78">
        <f t="shared" si="0"/>
        <v>7649</v>
      </c>
      <c r="E47" s="79">
        <f t="shared" si="2"/>
        <v>2.8126907547821998</v>
      </c>
      <c r="F47" s="52"/>
    </row>
    <row r="48" spans="1:6">
      <c r="A48" s="100" t="s">
        <v>39</v>
      </c>
      <c r="B48" s="25">
        <v>35743</v>
      </c>
      <c r="C48" s="25">
        <v>37958</v>
      </c>
      <c r="D48" s="30">
        <f t="shared" si="0"/>
        <v>2215</v>
      </c>
      <c r="E48" s="27">
        <f t="shared" si="2"/>
        <v>6.1970175978513273</v>
      </c>
      <c r="F48" s="52"/>
    </row>
    <row r="49" spans="1:6" ht="12.75" customHeight="1">
      <c r="A49" s="100" t="s">
        <v>40</v>
      </c>
      <c r="B49" s="25">
        <v>50355</v>
      </c>
      <c r="C49" s="25">
        <v>52652</v>
      </c>
      <c r="D49" s="30">
        <f t="shared" si="0"/>
        <v>2297</v>
      </c>
      <c r="E49" s="27">
        <f t="shared" si="2"/>
        <v>4.5616125508886904</v>
      </c>
      <c r="F49" s="52"/>
    </row>
    <row r="50" spans="1:6">
      <c r="A50" s="100" t="s">
        <v>41</v>
      </c>
      <c r="B50" s="25">
        <v>55704</v>
      </c>
      <c r="C50" s="25">
        <v>58634</v>
      </c>
      <c r="D50" s="30">
        <f t="shared" si="0"/>
        <v>2930</v>
      </c>
      <c r="E50" s="27">
        <f t="shared" si="2"/>
        <v>5.2599454258222034</v>
      </c>
      <c r="F50" s="52"/>
    </row>
    <row r="51" spans="1:6" ht="12.75" customHeight="1">
      <c r="A51" s="100" t="s">
        <v>83</v>
      </c>
      <c r="B51" s="25">
        <v>130144</v>
      </c>
      <c r="C51" s="25">
        <v>130351</v>
      </c>
      <c r="D51" s="30">
        <f t="shared" si="0"/>
        <v>207</v>
      </c>
      <c r="E51" s="27">
        <f t="shared" si="2"/>
        <v>0.15905458568969758</v>
      </c>
      <c r="F51" s="52"/>
    </row>
    <row r="52" spans="1:6" ht="6" customHeight="1">
      <c r="A52" s="103"/>
      <c r="B52" s="7"/>
      <c r="C52" s="7"/>
      <c r="D52" s="30"/>
      <c r="E52" s="27"/>
      <c r="F52" s="52"/>
    </row>
    <row r="53" spans="1:6">
      <c r="A53" s="99" t="s">
        <v>43</v>
      </c>
      <c r="B53" s="77">
        <v>2794990</v>
      </c>
      <c r="C53" s="77">
        <v>3044301</v>
      </c>
      <c r="D53" s="78">
        <f t="shared" si="0"/>
        <v>249311</v>
      </c>
      <c r="E53" s="79">
        <f t="shared" si="2"/>
        <v>8.9199245793365982</v>
      </c>
      <c r="F53" s="52"/>
    </row>
    <row r="54" spans="1:6" ht="12.75" customHeight="1">
      <c r="A54" s="100" t="s">
        <v>44</v>
      </c>
      <c r="B54" s="25">
        <v>247764</v>
      </c>
      <c r="C54" s="25">
        <v>270959</v>
      </c>
      <c r="D54" s="30">
        <f t="shared" si="0"/>
        <v>23195</v>
      </c>
      <c r="E54" s="27">
        <f t="shared" si="2"/>
        <v>9.3617313249705365</v>
      </c>
      <c r="F54" s="52"/>
    </row>
    <row r="55" spans="1:6">
      <c r="A55" s="100" t="s">
        <v>45</v>
      </c>
      <c r="B55" s="25">
        <v>2046380</v>
      </c>
      <c r="C55" s="25">
        <v>2252701</v>
      </c>
      <c r="D55" s="30">
        <f t="shared" si="0"/>
        <v>206321</v>
      </c>
      <c r="E55" s="27">
        <f t="shared" si="2"/>
        <v>10.082242789706701</v>
      </c>
      <c r="F55" s="52"/>
    </row>
    <row r="56" spans="1:6">
      <c r="A56" s="100" t="s">
        <v>46</v>
      </c>
      <c r="B56" s="25">
        <v>113516</v>
      </c>
      <c r="C56" s="25">
        <v>130828</v>
      </c>
      <c r="D56" s="30">
        <f t="shared" si="0"/>
        <v>17312</v>
      </c>
      <c r="E56" s="27">
        <f t="shared" si="2"/>
        <v>15.250713555798301</v>
      </c>
      <c r="F56" s="52"/>
    </row>
    <row r="57" spans="1:6">
      <c r="A57" s="100" t="s">
        <v>47</v>
      </c>
      <c r="B57" s="25">
        <v>55305</v>
      </c>
      <c r="C57" s="25">
        <v>56684</v>
      </c>
      <c r="D57" s="30">
        <f t="shared" si="0"/>
        <v>1379</v>
      </c>
      <c r="E57" s="27">
        <f t="shared" si="2"/>
        <v>2.4934454389295722</v>
      </c>
      <c r="F57" s="52"/>
    </row>
    <row r="58" spans="1:6">
      <c r="A58" s="100" t="s">
        <v>48</v>
      </c>
      <c r="B58" s="25">
        <v>244854</v>
      </c>
      <c r="C58" s="25">
        <v>242052</v>
      </c>
      <c r="D58" s="30">
        <f t="shared" si="0"/>
        <v>-2802</v>
      </c>
      <c r="E58" s="27">
        <f t="shared" si="2"/>
        <v>-1.1443554117964174</v>
      </c>
      <c r="F58" s="52"/>
    </row>
    <row r="59" spans="1:6">
      <c r="A59" s="100" t="s">
        <v>49</v>
      </c>
      <c r="B59" s="25">
        <v>20262</v>
      </c>
      <c r="C59" s="25">
        <v>20458</v>
      </c>
      <c r="D59" s="30">
        <f t="shared" si="0"/>
        <v>196</v>
      </c>
      <c r="E59" s="27">
        <f t="shared" si="2"/>
        <v>0.96732800315862211</v>
      </c>
      <c r="F59" s="52"/>
    </row>
    <row r="60" spans="1:6">
      <c r="A60" s="100" t="s">
        <v>84</v>
      </c>
      <c r="B60" s="25">
        <v>66909</v>
      </c>
      <c r="C60" s="25">
        <v>70619</v>
      </c>
      <c r="D60" s="30">
        <f t="shared" si="0"/>
        <v>3710</v>
      </c>
      <c r="E60" s="27">
        <f t="shared" si="2"/>
        <v>5.54484449027784</v>
      </c>
      <c r="F60" s="52"/>
    </row>
    <row r="61" spans="1:6" ht="6" customHeight="1">
      <c r="A61" s="103"/>
      <c r="B61" s="7"/>
      <c r="C61" s="7"/>
      <c r="D61" s="30"/>
      <c r="E61" s="27"/>
      <c r="F61" s="52"/>
    </row>
    <row r="62" spans="1:6">
      <c r="A62" s="99" t="s">
        <v>51</v>
      </c>
      <c r="B62" s="77">
        <v>5169870</v>
      </c>
      <c r="C62" s="77">
        <v>5416780</v>
      </c>
      <c r="D62" s="78">
        <f t="shared" si="0"/>
        <v>246910</v>
      </c>
      <c r="E62" s="79">
        <f t="shared" si="2"/>
        <v>4.7759421416786108</v>
      </c>
      <c r="F62" s="52"/>
    </row>
    <row r="63" spans="1:6">
      <c r="A63" s="100" t="s">
        <v>102</v>
      </c>
      <c r="B63" s="25">
        <v>196632</v>
      </c>
      <c r="C63" s="25">
        <v>211730</v>
      </c>
      <c r="D63" s="30">
        <f t="shared" si="0"/>
        <v>15098</v>
      </c>
      <c r="E63" s="27">
        <f t="shared" si="2"/>
        <v>7.6783026160543555</v>
      </c>
      <c r="F63" s="52"/>
    </row>
    <row r="64" spans="1:6" ht="12.75" customHeight="1">
      <c r="A64" s="100" t="s">
        <v>104</v>
      </c>
      <c r="B64" s="25">
        <v>1279216</v>
      </c>
      <c r="C64" s="25">
        <v>1359519</v>
      </c>
      <c r="D64" s="30">
        <f t="shared" si="0"/>
        <v>80303</v>
      </c>
      <c r="E64" s="27">
        <f t="shared" si="2"/>
        <v>6.2775168540731201</v>
      </c>
      <c r="F64" s="52"/>
    </row>
    <row r="65" spans="1:6">
      <c r="A65" s="100" t="s">
        <v>105</v>
      </c>
      <c r="B65" s="25">
        <v>151486</v>
      </c>
      <c r="C65" s="25">
        <v>156022</v>
      </c>
      <c r="D65" s="30">
        <f t="shared" si="0"/>
        <v>4536</v>
      </c>
      <c r="E65" s="27">
        <f t="shared" si="2"/>
        <v>2.9943361102676156</v>
      </c>
      <c r="F65" s="52"/>
    </row>
    <row r="66" spans="1:6">
      <c r="A66" s="100" t="s">
        <v>54</v>
      </c>
      <c r="B66" s="25">
        <v>408258</v>
      </c>
      <c r="C66" s="25">
        <v>382585</v>
      </c>
      <c r="D66" s="30">
        <f t="shared" si="0"/>
        <v>-25673</v>
      </c>
      <c r="E66" s="27">
        <f t="shared" si="2"/>
        <v>-6.2884254564515576</v>
      </c>
      <c r="F66" s="52"/>
    </row>
    <row r="67" spans="1:6" s="2" customFormat="1" ht="12.75" customHeight="1">
      <c r="A67" s="100" t="s">
        <v>55</v>
      </c>
      <c r="B67" s="25">
        <v>457212</v>
      </c>
      <c r="C67" s="25">
        <v>456250</v>
      </c>
      <c r="D67" s="30">
        <f t="shared" si="0"/>
        <v>-962</v>
      </c>
      <c r="E67" s="27">
        <f t="shared" si="2"/>
        <v>-0.21040567614148362</v>
      </c>
      <c r="F67" s="52"/>
    </row>
    <row r="68" spans="1:6">
      <c r="A68" s="100" t="s">
        <v>57</v>
      </c>
      <c r="B68" s="25">
        <v>92113</v>
      </c>
      <c r="C68" s="25">
        <v>97235</v>
      </c>
      <c r="D68" s="30">
        <f t="shared" si="0"/>
        <v>5122</v>
      </c>
      <c r="E68" s="27">
        <f t="shared" si="2"/>
        <v>5.5605614842638937</v>
      </c>
      <c r="F68" s="52"/>
    </row>
    <row r="69" spans="1:6">
      <c r="A69" s="100" t="s">
        <v>58</v>
      </c>
      <c r="B69" s="25">
        <v>73834</v>
      </c>
      <c r="C69" s="25">
        <v>84073</v>
      </c>
      <c r="D69" s="30">
        <f t="shared" si="0"/>
        <v>10239</v>
      </c>
      <c r="E69" s="27">
        <f t="shared" si="2"/>
        <v>13.867594874989841</v>
      </c>
      <c r="F69" s="52"/>
    </row>
    <row r="70" spans="1:6" s="2" customFormat="1" ht="11.25">
      <c r="A70" s="100" t="s">
        <v>59</v>
      </c>
      <c r="B70" s="25">
        <v>38772</v>
      </c>
      <c r="C70" s="25">
        <v>40626</v>
      </c>
      <c r="D70" s="30">
        <f t="shared" si="0"/>
        <v>1854</v>
      </c>
      <c r="E70" s="27">
        <f t="shared" si="2"/>
        <v>4.7818012999071495</v>
      </c>
      <c r="F70" s="52"/>
    </row>
    <row r="71" spans="1:6">
      <c r="A71" s="100" t="s">
        <v>60</v>
      </c>
      <c r="B71" s="25">
        <v>148304</v>
      </c>
      <c r="C71" s="25">
        <v>160607</v>
      </c>
      <c r="D71" s="30">
        <f t="shared" si="0"/>
        <v>12303</v>
      </c>
      <c r="E71" s="27">
        <f t="shared" si="2"/>
        <v>8.2957978206926306</v>
      </c>
      <c r="F71" s="52"/>
    </row>
    <row r="72" spans="1:6" s="2" customFormat="1" ht="12.75" customHeight="1">
      <c r="A72" s="100" t="s">
        <v>61</v>
      </c>
      <c r="B72" s="25">
        <v>218682</v>
      </c>
      <c r="C72" s="25">
        <v>246165</v>
      </c>
      <c r="D72" s="30">
        <f t="shared" si="0"/>
        <v>27483</v>
      </c>
      <c r="E72" s="27">
        <f t="shared" si="2"/>
        <v>12.56756385985129</v>
      </c>
      <c r="F72" s="52"/>
    </row>
    <row r="73" spans="1:6" s="2" customFormat="1" ht="12.75" customHeight="1">
      <c r="A73" s="100" t="s">
        <v>62</v>
      </c>
      <c r="B73" s="25">
        <v>739185</v>
      </c>
      <c r="C73" s="25">
        <v>809940</v>
      </c>
      <c r="D73" s="30">
        <f t="shared" si="0"/>
        <v>70755</v>
      </c>
      <c r="E73" s="27">
        <f t="shared" si="2"/>
        <v>9.5720286531788386</v>
      </c>
      <c r="F73" s="52"/>
    </row>
    <row r="74" spans="1:6">
      <c r="A74" s="100" t="s">
        <v>86</v>
      </c>
      <c r="B74" s="25">
        <v>158543</v>
      </c>
      <c r="C74" s="25">
        <v>164278</v>
      </c>
      <c r="D74" s="30">
        <f t="shared" ref="D74:D80" si="3">C74-B74</f>
        <v>5735</v>
      </c>
      <c r="E74" s="27">
        <f t="shared" si="2"/>
        <v>3.6173151763244036</v>
      </c>
      <c r="F74" s="52"/>
    </row>
    <row r="75" spans="1:6">
      <c r="A75" s="100" t="s">
        <v>63</v>
      </c>
      <c r="B75" s="25">
        <v>192521</v>
      </c>
      <c r="C75" s="25">
        <v>210512</v>
      </c>
      <c r="D75" s="30">
        <f t="shared" si="3"/>
        <v>17991</v>
      </c>
      <c r="E75" s="27">
        <f t="shared" si="2"/>
        <v>9.3449545763838753</v>
      </c>
      <c r="F75" s="52"/>
    </row>
    <row r="76" spans="1:6" s="2" customFormat="1" ht="12.75" customHeight="1">
      <c r="A76" s="100" t="s">
        <v>85</v>
      </c>
      <c r="B76" s="25">
        <v>95144</v>
      </c>
      <c r="C76" s="25">
        <v>90979</v>
      </c>
      <c r="D76" s="30">
        <f t="shared" si="3"/>
        <v>-4165</v>
      </c>
      <c r="E76" s="27">
        <f t="shared" si="2"/>
        <v>-4.3775750441436143</v>
      </c>
      <c r="F76" s="52"/>
    </row>
    <row r="77" spans="1:6" s="2" customFormat="1" ht="12.75" customHeight="1">
      <c r="A77" s="100" t="s">
        <v>65</v>
      </c>
      <c r="B77" s="25">
        <v>919968</v>
      </c>
      <c r="C77" s="25">
        <v>946259</v>
      </c>
      <c r="D77" s="30">
        <f t="shared" si="3"/>
        <v>26291</v>
      </c>
      <c r="E77" s="27">
        <f t="shared" si="2"/>
        <v>2.8578167936276042</v>
      </c>
      <c r="F77" s="52"/>
    </row>
    <row r="78" spans="1:6" ht="6" customHeight="1">
      <c r="A78" s="103"/>
      <c r="B78" s="31"/>
      <c r="C78" s="31"/>
      <c r="D78" s="30"/>
      <c r="E78" s="27"/>
      <c r="F78" s="52"/>
    </row>
    <row r="79" spans="1:6">
      <c r="A79" s="99" t="s">
        <v>66</v>
      </c>
      <c r="B79" s="77">
        <v>364713</v>
      </c>
      <c r="C79" s="77">
        <v>388549</v>
      </c>
      <c r="D79" s="78">
        <f t="shared" si="3"/>
        <v>23836</v>
      </c>
      <c r="E79" s="79">
        <f t="shared" si="2"/>
        <v>6.5355498707202653</v>
      </c>
      <c r="F79" s="52"/>
    </row>
    <row r="80" spans="1:6">
      <c r="A80" s="100" t="s">
        <v>67</v>
      </c>
      <c r="B80" s="25">
        <v>364713</v>
      </c>
      <c r="C80" s="25">
        <v>388549</v>
      </c>
      <c r="D80" s="30">
        <f t="shared" si="3"/>
        <v>23836</v>
      </c>
      <c r="E80" s="27">
        <f t="shared" si="2"/>
        <v>6.5355498707202653</v>
      </c>
      <c r="F80" s="52"/>
    </row>
    <row r="81" spans="1:6" ht="3.75" customHeight="1">
      <c r="A81" s="104"/>
      <c r="B81" s="32"/>
      <c r="C81" s="32"/>
      <c r="D81" s="33"/>
      <c r="E81" s="34"/>
      <c r="F81" s="52"/>
    </row>
    <row r="82" spans="1:6" ht="15" customHeight="1">
      <c r="A82" s="35"/>
      <c r="B82" s="10"/>
      <c r="C82" s="10"/>
      <c r="D82" s="36"/>
      <c r="E82" s="37"/>
    </row>
    <row r="83" spans="1:6">
      <c r="A83" s="38" t="s">
        <v>68</v>
      </c>
    </row>
    <row r="84" spans="1:6">
      <c r="A84" s="39" t="s">
        <v>108</v>
      </c>
    </row>
    <row r="85" spans="1:6">
      <c r="A85" s="40" t="s">
        <v>112</v>
      </c>
    </row>
    <row r="89" spans="1:6">
      <c r="B89" s="11"/>
      <c r="C89" s="11"/>
      <c r="D89" s="11"/>
      <c r="E89" s="11"/>
    </row>
    <row r="90" spans="1:6">
      <c r="D90" s="41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1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56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</row>
    <row r="2" spans="1:156">
      <c r="A2" s="4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</row>
    <row r="3" spans="1:156" ht="3.75" customHeight="1"/>
    <row r="4" spans="1:156" s="2" customFormat="1" ht="11.25">
      <c r="A4" s="12"/>
      <c r="B4" s="111" t="s">
        <v>7</v>
      </c>
      <c r="C4" s="111"/>
      <c r="D4" s="112" t="s">
        <v>110</v>
      </c>
      <c r="E4" s="113"/>
    </row>
    <row r="5" spans="1:156" s="2" customFormat="1" ht="3.75" customHeight="1">
      <c r="A5" s="13"/>
      <c r="B5" s="14"/>
      <c r="C5" s="15"/>
      <c r="D5" s="16"/>
      <c r="E5" s="17"/>
    </row>
    <row r="6" spans="1:156" s="2" customFormat="1" ht="14.25" customHeight="1">
      <c r="A6" s="18" t="s">
        <v>70</v>
      </c>
      <c r="B6" s="19">
        <v>2016</v>
      </c>
      <c r="C6" s="19">
        <v>2017</v>
      </c>
      <c r="D6" s="19" t="s">
        <v>79</v>
      </c>
      <c r="E6" s="19" t="s">
        <v>8</v>
      </c>
    </row>
    <row r="7" spans="1:156" s="2" customFormat="1" ht="3.75" customHeight="1">
      <c r="A7" s="20"/>
      <c r="B7" s="21"/>
      <c r="C7" s="21"/>
      <c r="D7" s="21"/>
      <c r="E7" s="21"/>
    </row>
    <row r="8" spans="1:156" s="2" customFormat="1" ht="11.25">
      <c r="A8" s="81" t="s">
        <v>4</v>
      </c>
      <c r="B8" s="82">
        <v>35532576</v>
      </c>
      <c r="C8" s="82">
        <v>37392740</v>
      </c>
      <c r="D8" s="82">
        <f>C8-B8</f>
        <v>1860164</v>
      </c>
      <c r="E8" s="83">
        <f>((C8-B8)/B8)*100</f>
        <v>5.2350946916992447</v>
      </c>
    </row>
    <row r="9" spans="1:156" s="2" customFormat="1" ht="6.75" customHeight="1">
      <c r="A9" s="22"/>
      <c r="B9" s="23"/>
      <c r="D9" s="23"/>
      <c r="E9" s="24"/>
    </row>
    <row r="10" spans="1:156" s="2" customFormat="1" ht="11.25">
      <c r="A10" s="84" t="s">
        <v>71</v>
      </c>
      <c r="B10" s="77">
        <v>16244561</v>
      </c>
      <c r="C10" s="77">
        <v>16919875</v>
      </c>
      <c r="D10" s="90">
        <f t="shared" ref="D10:D73" si="0">C10-B10</f>
        <v>675314</v>
      </c>
      <c r="E10" s="79">
        <f t="shared" ref="E10:E23" si="1">((C10-B10)/B10)*100</f>
        <v>4.1571698982816461</v>
      </c>
    </row>
    <row r="11" spans="1:156" s="2" customFormat="1" ht="11.25">
      <c r="A11" s="84" t="s">
        <v>72</v>
      </c>
      <c r="B11" s="87">
        <v>19288015</v>
      </c>
      <c r="C11" s="77">
        <v>20472865</v>
      </c>
      <c r="D11" s="91">
        <f t="shared" si="0"/>
        <v>1184850</v>
      </c>
      <c r="E11" s="79">
        <f t="shared" si="1"/>
        <v>6.1429338374114701</v>
      </c>
    </row>
    <row r="12" spans="1:156" s="2" customFormat="1" ht="11.25">
      <c r="A12" s="76" t="s">
        <v>5</v>
      </c>
      <c r="B12" s="77">
        <v>11616532</v>
      </c>
      <c r="C12" s="77">
        <v>11871346</v>
      </c>
      <c r="D12" s="90">
        <f t="shared" si="0"/>
        <v>254814</v>
      </c>
      <c r="E12" s="79">
        <f t="shared" si="1"/>
        <v>2.1935462322145716</v>
      </c>
    </row>
    <row r="13" spans="1:156" s="2" customFormat="1" ht="12.75" customHeight="1">
      <c r="A13" s="5" t="s">
        <v>6</v>
      </c>
      <c r="B13" s="25">
        <v>538560</v>
      </c>
      <c r="C13" s="25">
        <v>587573</v>
      </c>
      <c r="D13" s="26">
        <f t="shared" si="0"/>
        <v>49013</v>
      </c>
      <c r="E13" s="27">
        <f t="shared" si="1"/>
        <v>9.1007501485442663</v>
      </c>
    </row>
    <row r="14" spans="1:156" s="2" customFormat="1" ht="12.75" customHeight="1">
      <c r="A14" s="5" t="s">
        <v>9</v>
      </c>
      <c r="B14" s="25">
        <v>103660</v>
      </c>
      <c r="C14" s="25">
        <v>102839</v>
      </c>
      <c r="D14" s="26">
        <f t="shared" si="0"/>
        <v>-821</v>
      </c>
      <c r="E14" s="27">
        <f t="shared" si="1"/>
        <v>-0.79201234806096854</v>
      </c>
    </row>
    <row r="15" spans="1:156" s="2" customFormat="1" ht="12.75" customHeight="1">
      <c r="A15" s="5" t="s">
        <v>10</v>
      </c>
      <c r="B15" s="25">
        <v>106590</v>
      </c>
      <c r="C15" s="25">
        <v>111573</v>
      </c>
      <c r="D15" s="26">
        <f t="shared" si="0"/>
        <v>4983</v>
      </c>
      <c r="E15" s="27">
        <f t="shared" si="1"/>
        <v>4.6749226006191948</v>
      </c>
    </row>
    <row r="16" spans="1:156">
      <c r="A16" s="5" t="s">
        <v>11</v>
      </c>
      <c r="B16" s="25">
        <v>3703753</v>
      </c>
      <c r="C16" s="25">
        <v>3745134</v>
      </c>
      <c r="D16" s="26">
        <f t="shared" si="0"/>
        <v>41381</v>
      </c>
      <c r="E16" s="27">
        <f t="shared" si="1"/>
        <v>1.1172721291079615</v>
      </c>
    </row>
    <row r="17" spans="1:5">
      <c r="A17" s="5" t="s">
        <v>12</v>
      </c>
      <c r="B17" s="25">
        <v>88066</v>
      </c>
      <c r="C17" s="25">
        <v>86720</v>
      </c>
      <c r="D17" s="26">
        <f t="shared" si="0"/>
        <v>-1346</v>
      </c>
      <c r="E17" s="27">
        <f t="shared" si="1"/>
        <v>-1.5283991551790701</v>
      </c>
    </row>
    <row r="18" spans="1:5" s="2" customFormat="1" ht="12.75" customHeight="1">
      <c r="A18" s="5" t="s">
        <v>13</v>
      </c>
      <c r="B18" s="25">
        <v>418078</v>
      </c>
      <c r="C18" s="25">
        <v>454477</v>
      </c>
      <c r="D18" s="26">
        <f t="shared" si="0"/>
        <v>36399</v>
      </c>
      <c r="E18" s="27">
        <f t="shared" si="1"/>
        <v>8.7062701218432927</v>
      </c>
    </row>
    <row r="19" spans="1:5" s="2" customFormat="1" ht="11.25">
      <c r="A19" s="5" t="s">
        <v>14</v>
      </c>
      <c r="B19" s="25">
        <v>1244607</v>
      </c>
      <c r="C19" s="25">
        <v>1244402</v>
      </c>
      <c r="D19" s="26">
        <f t="shared" si="0"/>
        <v>-205</v>
      </c>
      <c r="E19" s="27">
        <f t="shared" si="1"/>
        <v>-1.6471062753142154E-2</v>
      </c>
    </row>
    <row r="20" spans="1:5" s="2" customFormat="1" ht="12.75" customHeight="1">
      <c r="A20" s="5" t="s">
        <v>15</v>
      </c>
      <c r="B20" s="25">
        <v>70511</v>
      </c>
      <c r="C20" s="25">
        <v>81268</v>
      </c>
      <c r="D20" s="26">
        <f t="shared" si="0"/>
        <v>10757</v>
      </c>
      <c r="E20" s="27">
        <f t="shared" si="1"/>
        <v>15.255775694572479</v>
      </c>
    </row>
    <row r="21" spans="1:5" s="2" customFormat="1" ht="12.75" customHeight="1">
      <c r="A21" s="5" t="s">
        <v>16</v>
      </c>
      <c r="B21" s="25">
        <v>919827</v>
      </c>
      <c r="C21" s="25">
        <v>927346</v>
      </c>
      <c r="D21" s="26">
        <f t="shared" si="0"/>
        <v>7519</v>
      </c>
      <c r="E21" s="27">
        <f t="shared" si="1"/>
        <v>0.81743632226494756</v>
      </c>
    </row>
    <row r="22" spans="1:5" s="2" customFormat="1" ht="11.25">
      <c r="A22" s="5" t="s">
        <v>17</v>
      </c>
      <c r="B22" s="25">
        <v>90151</v>
      </c>
      <c r="C22" s="25">
        <v>94186</v>
      </c>
      <c r="D22" s="26">
        <f t="shared" si="0"/>
        <v>4035</v>
      </c>
      <c r="E22" s="27">
        <f t="shared" si="1"/>
        <v>4.4758238954642771</v>
      </c>
    </row>
    <row r="23" spans="1:5">
      <c r="A23" s="5" t="s">
        <v>18</v>
      </c>
      <c r="B23" s="25">
        <v>86102</v>
      </c>
      <c r="C23" s="25">
        <v>86282</v>
      </c>
      <c r="D23" s="26">
        <f t="shared" si="0"/>
        <v>180</v>
      </c>
      <c r="E23" s="27">
        <f t="shared" si="1"/>
        <v>0.20905437736637944</v>
      </c>
    </row>
    <row r="24" spans="1:5">
      <c r="A24" s="5" t="s">
        <v>19</v>
      </c>
      <c r="B24" s="25">
        <v>584359</v>
      </c>
      <c r="C24" s="25">
        <v>605835</v>
      </c>
      <c r="D24" s="26">
        <f t="shared" si="0"/>
        <v>21476</v>
      </c>
      <c r="E24" s="27">
        <f>((C24-B24)/B24)*100</f>
        <v>3.6751380572558991</v>
      </c>
    </row>
    <row r="25" spans="1:5" s="2" customFormat="1" ht="11.25">
      <c r="A25" s="5" t="s">
        <v>20</v>
      </c>
      <c r="B25" s="25">
        <v>385084</v>
      </c>
      <c r="C25" s="25">
        <v>405041</v>
      </c>
      <c r="D25" s="26">
        <f t="shared" si="0"/>
        <v>19957</v>
      </c>
      <c r="E25" s="27">
        <f t="shared" ref="E25:E80" si="2">((C25-B25)/B25)*100</f>
        <v>5.1825056351341523</v>
      </c>
    </row>
    <row r="26" spans="1:5" s="2" customFormat="1" ht="12.75" customHeight="1">
      <c r="A26" s="5" t="s">
        <v>21</v>
      </c>
      <c r="B26" s="25">
        <v>167529</v>
      </c>
      <c r="C26" s="25">
        <v>179785</v>
      </c>
      <c r="D26" s="26">
        <f t="shared" si="0"/>
        <v>12256</v>
      </c>
      <c r="E26" s="27">
        <f t="shared" si="2"/>
        <v>7.3157483182016243</v>
      </c>
    </row>
    <row r="27" spans="1:5" s="2" customFormat="1" ht="12.75" customHeight="1">
      <c r="A27" s="5" t="s">
        <v>2</v>
      </c>
      <c r="B27" s="25">
        <v>123290</v>
      </c>
      <c r="C27" s="25">
        <v>133590</v>
      </c>
      <c r="D27" s="26">
        <f t="shared" si="0"/>
        <v>10300</v>
      </c>
      <c r="E27" s="27">
        <f t="shared" si="2"/>
        <v>8.3542866412523313</v>
      </c>
    </row>
    <row r="28" spans="1:5" s="2" customFormat="1" ht="12.75" customHeight="1">
      <c r="A28" s="5" t="s">
        <v>22</v>
      </c>
      <c r="B28" s="25">
        <v>28411</v>
      </c>
      <c r="C28" s="25">
        <v>29831</v>
      </c>
      <c r="D28" s="26">
        <f t="shared" si="0"/>
        <v>1420</v>
      </c>
      <c r="E28" s="27">
        <f t="shared" si="2"/>
        <v>4.9980641300904578</v>
      </c>
    </row>
    <row r="29" spans="1:5" s="2" customFormat="1" ht="12.75" customHeight="1">
      <c r="A29" s="29" t="s">
        <v>23</v>
      </c>
      <c r="B29" s="25">
        <v>47631</v>
      </c>
      <c r="C29" s="25">
        <v>51065</v>
      </c>
      <c r="D29" s="26">
        <f t="shared" si="0"/>
        <v>3434</v>
      </c>
      <c r="E29" s="27">
        <f t="shared" si="2"/>
        <v>7.2095903928114051</v>
      </c>
    </row>
    <row r="30" spans="1:5" s="2" customFormat="1" ht="12.75" customHeight="1">
      <c r="A30" s="5" t="s">
        <v>24</v>
      </c>
      <c r="B30" s="25">
        <v>75755</v>
      </c>
      <c r="C30" s="25">
        <v>77817</v>
      </c>
      <c r="D30" s="26">
        <f t="shared" si="0"/>
        <v>2062</v>
      </c>
      <c r="E30" s="27">
        <f t="shared" si="2"/>
        <v>2.721932545706554</v>
      </c>
    </row>
    <row r="31" spans="1:5">
      <c r="A31" s="5" t="s">
        <v>25</v>
      </c>
      <c r="B31" s="25">
        <v>170958</v>
      </c>
      <c r="C31" s="25">
        <v>175931</v>
      </c>
      <c r="D31" s="26">
        <f t="shared" si="0"/>
        <v>4973</v>
      </c>
      <c r="E31" s="27">
        <f t="shared" si="2"/>
        <v>2.908901601562957</v>
      </c>
    </row>
    <row r="32" spans="1:5" s="2" customFormat="1" ht="12.75" customHeight="1">
      <c r="A32" s="5" t="s">
        <v>26</v>
      </c>
      <c r="B32" s="25">
        <v>1633232</v>
      </c>
      <c r="C32" s="25">
        <v>1615669</v>
      </c>
      <c r="D32" s="26">
        <f t="shared" si="0"/>
        <v>-17563</v>
      </c>
      <c r="E32" s="27">
        <f t="shared" si="2"/>
        <v>-1.0753524300283119</v>
      </c>
    </row>
    <row r="33" spans="1:5">
      <c r="A33" s="5" t="s">
        <v>27</v>
      </c>
      <c r="B33" s="25">
        <v>11697</v>
      </c>
      <c r="C33" s="25">
        <v>11481</v>
      </c>
      <c r="D33" s="26">
        <f t="shared" si="0"/>
        <v>-216</v>
      </c>
      <c r="E33" s="27">
        <f t="shared" si="2"/>
        <v>-1.8466273403436779</v>
      </c>
    </row>
    <row r="34" spans="1:5" s="2" customFormat="1" ht="12.75" customHeight="1">
      <c r="A34" s="5" t="s">
        <v>1</v>
      </c>
      <c r="B34" s="25">
        <v>26112</v>
      </c>
      <c r="C34" s="25">
        <v>28012</v>
      </c>
      <c r="D34" s="26">
        <f t="shared" si="0"/>
        <v>1900</v>
      </c>
      <c r="E34" s="27">
        <f t="shared" si="2"/>
        <v>7.2763480392156872</v>
      </c>
    </row>
    <row r="35" spans="1:5" s="2" customFormat="1" ht="12.75" customHeight="1">
      <c r="A35" s="5" t="s">
        <v>28</v>
      </c>
      <c r="B35" s="25">
        <v>94188</v>
      </c>
      <c r="C35" s="25">
        <v>100695</v>
      </c>
      <c r="D35" s="26">
        <f t="shared" si="0"/>
        <v>6507</v>
      </c>
      <c r="E35" s="27">
        <f t="shared" si="2"/>
        <v>6.9085233787743654</v>
      </c>
    </row>
    <row r="36" spans="1:5">
      <c r="A36" s="5" t="s">
        <v>95</v>
      </c>
      <c r="B36" s="25">
        <v>30570</v>
      </c>
      <c r="C36" s="25">
        <v>30275</v>
      </c>
      <c r="D36" s="26">
        <f t="shared" si="0"/>
        <v>-295</v>
      </c>
      <c r="E36" s="27">
        <f t="shared" si="2"/>
        <v>-0.96499836440955189</v>
      </c>
    </row>
    <row r="37" spans="1:5" s="2" customFormat="1" ht="12.75" customHeight="1">
      <c r="A37" s="5" t="s">
        <v>30</v>
      </c>
      <c r="B37" s="25">
        <v>28551</v>
      </c>
      <c r="C37" s="25">
        <v>28058</v>
      </c>
      <c r="D37" s="26">
        <f t="shared" si="0"/>
        <v>-493</v>
      </c>
      <c r="E37" s="27">
        <f t="shared" si="2"/>
        <v>-1.7267346152499037</v>
      </c>
    </row>
    <row r="38" spans="1:5">
      <c r="A38" s="5" t="s">
        <v>31</v>
      </c>
      <c r="B38" s="25">
        <v>115888</v>
      </c>
      <c r="C38" s="25">
        <v>115941</v>
      </c>
      <c r="D38" s="26">
        <f t="shared" si="0"/>
        <v>53</v>
      </c>
      <c r="E38" s="27">
        <f t="shared" si="2"/>
        <v>4.5733811956371669E-2</v>
      </c>
    </row>
    <row r="39" spans="1:5" s="2" customFormat="1" ht="12.75" customHeight="1">
      <c r="A39" s="5" t="s">
        <v>32</v>
      </c>
      <c r="B39" s="25">
        <v>38592</v>
      </c>
      <c r="C39" s="25">
        <v>39512</v>
      </c>
      <c r="D39" s="26">
        <f t="shared" si="0"/>
        <v>920</v>
      </c>
      <c r="E39" s="27">
        <f t="shared" si="2"/>
        <v>2.3839137645107793</v>
      </c>
    </row>
    <row r="40" spans="1:5" s="2" customFormat="1" ht="12.75" customHeight="1">
      <c r="A40" s="5" t="s">
        <v>33</v>
      </c>
      <c r="B40" s="25">
        <v>88325</v>
      </c>
      <c r="C40" s="25">
        <v>87985</v>
      </c>
      <c r="D40" s="26">
        <f t="shared" si="0"/>
        <v>-340</v>
      </c>
      <c r="E40" s="27">
        <f t="shared" si="2"/>
        <v>-0.38494197565808097</v>
      </c>
    </row>
    <row r="41" spans="1:5" s="2" customFormat="1" ht="12.75" customHeight="1">
      <c r="A41" s="5" t="s">
        <v>34</v>
      </c>
      <c r="B41" s="25">
        <v>323614</v>
      </c>
      <c r="C41" s="25">
        <v>352172</v>
      </c>
      <c r="D41" s="26">
        <f t="shared" si="0"/>
        <v>28558</v>
      </c>
      <c r="E41" s="27">
        <f t="shared" si="2"/>
        <v>8.824710921035555</v>
      </c>
    </row>
    <row r="42" spans="1:5" s="2" customFormat="1" ht="12.75" customHeight="1">
      <c r="A42" s="5" t="s">
        <v>3</v>
      </c>
      <c r="B42" s="25">
        <v>62468</v>
      </c>
      <c r="C42" s="25">
        <v>67262</v>
      </c>
      <c r="D42" s="26">
        <f t="shared" si="0"/>
        <v>4794</v>
      </c>
      <c r="E42" s="27">
        <f t="shared" si="2"/>
        <v>7.6743292565793677</v>
      </c>
    </row>
    <row r="43" spans="1:5" s="2" customFormat="1" ht="12.75" customHeight="1">
      <c r="A43" s="5" t="s">
        <v>35</v>
      </c>
      <c r="B43" s="25">
        <v>14178</v>
      </c>
      <c r="C43" s="25">
        <v>16381</v>
      </c>
      <c r="D43" s="26">
        <f t="shared" si="0"/>
        <v>2203</v>
      </c>
      <c r="E43" s="27">
        <f t="shared" si="2"/>
        <v>15.538157709126816</v>
      </c>
    </row>
    <row r="44" spans="1:5" s="2" customFormat="1" ht="12.75" customHeight="1">
      <c r="A44" s="5" t="s">
        <v>36</v>
      </c>
      <c r="B44" s="25">
        <v>44486</v>
      </c>
      <c r="C44" s="25">
        <v>46451</v>
      </c>
      <c r="D44" s="30">
        <f t="shared" si="0"/>
        <v>1965</v>
      </c>
      <c r="E44" s="27">
        <f t="shared" si="2"/>
        <v>4.4171199928067253</v>
      </c>
    </row>
    <row r="45" spans="1:5" s="2" customFormat="1" ht="12.75" customHeight="1">
      <c r="A45" s="5" t="s">
        <v>82</v>
      </c>
      <c r="B45" s="25">
        <v>151709</v>
      </c>
      <c r="C45" s="25">
        <v>150757</v>
      </c>
      <c r="D45" s="30">
        <f t="shared" si="0"/>
        <v>-952</v>
      </c>
      <c r="E45" s="27">
        <f t="shared" si="2"/>
        <v>-0.62751715455246548</v>
      </c>
    </row>
    <row r="46" spans="1:5" ht="6" customHeight="1">
      <c r="A46" s="28"/>
      <c r="B46" s="7"/>
      <c r="C46" s="7"/>
      <c r="D46" s="30"/>
      <c r="E46" s="27"/>
    </row>
    <row r="47" spans="1:5">
      <c r="A47" s="76" t="s">
        <v>38</v>
      </c>
      <c r="B47" s="77">
        <v>278463</v>
      </c>
      <c r="C47" s="77">
        <v>271946</v>
      </c>
      <c r="D47" s="78">
        <f t="shared" si="0"/>
        <v>-6517</v>
      </c>
      <c r="E47" s="79">
        <f t="shared" si="2"/>
        <v>-2.3403468324337524</v>
      </c>
    </row>
    <row r="48" spans="1:5">
      <c r="A48" s="5" t="s">
        <v>39</v>
      </c>
      <c r="B48" s="25">
        <v>38307</v>
      </c>
      <c r="C48" s="25">
        <v>35743</v>
      </c>
      <c r="D48" s="30">
        <f t="shared" si="0"/>
        <v>-2564</v>
      </c>
      <c r="E48" s="27">
        <f t="shared" si="2"/>
        <v>-6.6932936539013763</v>
      </c>
    </row>
    <row r="49" spans="1:5" ht="12.75" customHeight="1">
      <c r="A49" s="5" t="s">
        <v>40</v>
      </c>
      <c r="B49" s="25">
        <v>51723</v>
      </c>
      <c r="C49" s="25">
        <v>50355</v>
      </c>
      <c r="D49" s="30">
        <f t="shared" si="0"/>
        <v>-1368</v>
      </c>
      <c r="E49" s="27">
        <f t="shared" si="2"/>
        <v>-2.6448581868801115</v>
      </c>
    </row>
    <row r="50" spans="1:5">
      <c r="A50" s="5" t="s">
        <v>41</v>
      </c>
      <c r="B50" s="25">
        <v>55255</v>
      </c>
      <c r="C50" s="25">
        <v>55704</v>
      </c>
      <c r="D50" s="30">
        <f t="shared" si="0"/>
        <v>449</v>
      </c>
      <c r="E50" s="27">
        <f t="shared" si="2"/>
        <v>0.8125961451452357</v>
      </c>
    </row>
    <row r="51" spans="1:5" ht="12.75" customHeight="1">
      <c r="A51" s="5" t="s">
        <v>83</v>
      </c>
      <c r="B51" s="25">
        <v>133178</v>
      </c>
      <c r="C51" s="25">
        <v>130144</v>
      </c>
      <c r="D51" s="30">
        <f t="shared" si="0"/>
        <v>-3034</v>
      </c>
      <c r="E51" s="27">
        <f t="shared" si="2"/>
        <v>-2.2781540494676298</v>
      </c>
    </row>
    <row r="52" spans="1:5" ht="6" customHeight="1">
      <c r="A52" s="8"/>
      <c r="B52" s="7"/>
      <c r="C52" s="7"/>
      <c r="D52" s="30"/>
      <c r="E52" s="27"/>
    </row>
    <row r="53" spans="1:5">
      <c r="A53" s="76" t="s">
        <v>43</v>
      </c>
      <c r="B53" s="77">
        <v>2487819</v>
      </c>
      <c r="C53" s="77">
        <v>2794990</v>
      </c>
      <c r="D53" s="78">
        <f t="shared" si="0"/>
        <v>307171</v>
      </c>
      <c r="E53" s="79">
        <f t="shared" si="2"/>
        <v>12.346999520463505</v>
      </c>
    </row>
    <row r="54" spans="1:5" ht="12.75" customHeight="1">
      <c r="A54" s="5" t="s">
        <v>44</v>
      </c>
      <c r="B54" s="25">
        <v>227173</v>
      </c>
      <c r="C54" s="25">
        <v>247764</v>
      </c>
      <c r="D54" s="30">
        <f t="shared" si="0"/>
        <v>20591</v>
      </c>
      <c r="E54" s="27">
        <f t="shared" si="2"/>
        <v>9.0640172907871985</v>
      </c>
    </row>
    <row r="55" spans="1:5">
      <c r="A55" s="5" t="s">
        <v>45</v>
      </c>
      <c r="B55" s="25">
        <v>1834500</v>
      </c>
      <c r="C55" s="25">
        <v>2046380</v>
      </c>
      <c r="D55" s="30">
        <f t="shared" si="0"/>
        <v>211880</v>
      </c>
      <c r="E55" s="27">
        <f t="shared" si="2"/>
        <v>11.549741073862089</v>
      </c>
    </row>
    <row r="56" spans="1:5">
      <c r="A56" s="5" t="s">
        <v>46</v>
      </c>
      <c r="B56" s="25">
        <v>102285</v>
      </c>
      <c r="C56" s="25">
        <v>113516</v>
      </c>
      <c r="D56" s="30">
        <f t="shared" si="0"/>
        <v>11231</v>
      </c>
      <c r="E56" s="27">
        <f t="shared" si="2"/>
        <v>10.980104609669061</v>
      </c>
    </row>
    <row r="57" spans="1:5">
      <c r="A57" s="5" t="s">
        <v>47</v>
      </c>
      <c r="B57" s="25">
        <v>48186</v>
      </c>
      <c r="C57" s="25">
        <v>55305</v>
      </c>
      <c r="D57" s="30">
        <f t="shared" si="0"/>
        <v>7119</v>
      </c>
      <c r="E57" s="27">
        <f t="shared" si="2"/>
        <v>14.774000747104967</v>
      </c>
    </row>
    <row r="58" spans="1:5">
      <c r="A58" s="5" t="s">
        <v>48</v>
      </c>
      <c r="B58" s="25">
        <v>201340</v>
      </c>
      <c r="C58" s="25">
        <v>244854</v>
      </c>
      <c r="D58" s="30">
        <f t="shared" si="0"/>
        <v>43514</v>
      </c>
      <c r="E58" s="27">
        <f t="shared" si="2"/>
        <v>21.612198271580411</v>
      </c>
    </row>
    <row r="59" spans="1:5">
      <c r="A59" s="5" t="s">
        <v>49</v>
      </c>
      <c r="B59" s="25">
        <v>15583</v>
      </c>
      <c r="C59" s="25">
        <v>20262</v>
      </c>
      <c r="D59" s="30">
        <f t="shared" si="0"/>
        <v>4679</v>
      </c>
      <c r="E59" s="27">
        <f t="shared" si="2"/>
        <v>30.026310723224025</v>
      </c>
    </row>
    <row r="60" spans="1:5">
      <c r="A60" s="5" t="s">
        <v>84</v>
      </c>
      <c r="B60" s="25">
        <v>58752</v>
      </c>
      <c r="C60" s="25">
        <v>66909</v>
      </c>
      <c r="D60" s="30">
        <f t="shared" si="0"/>
        <v>8157</v>
      </c>
      <c r="E60" s="27">
        <f t="shared" si="2"/>
        <v>13.883782679738562</v>
      </c>
    </row>
    <row r="61" spans="1:5" ht="6" customHeight="1">
      <c r="A61" s="8"/>
      <c r="B61" s="7"/>
      <c r="C61" s="7"/>
      <c r="D61" s="30"/>
      <c r="E61" s="27"/>
    </row>
    <row r="62" spans="1:5">
      <c r="A62" s="76" t="s">
        <v>51</v>
      </c>
      <c r="B62" s="77">
        <v>4581444</v>
      </c>
      <c r="C62" s="77">
        <v>5169870</v>
      </c>
      <c r="D62" s="78">
        <f t="shared" si="0"/>
        <v>588426</v>
      </c>
      <c r="E62" s="79">
        <f t="shared" si="2"/>
        <v>12.843679852902273</v>
      </c>
    </row>
    <row r="63" spans="1:5">
      <c r="A63" s="5" t="s">
        <v>102</v>
      </c>
      <c r="B63" s="25">
        <v>148593</v>
      </c>
      <c r="C63" s="25">
        <v>196632</v>
      </c>
      <c r="D63" s="30">
        <f t="shared" si="0"/>
        <v>48039</v>
      </c>
      <c r="E63" s="27">
        <f t="shared" si="2"/>
        <v>32.329248349518487</v>
      </c>
    </row>
    <row r="64" spans="1:5" ht="12.75" customHeight="1">
      <c r="A64" s="5" t="s">
        <v>104</v>
      </c>
      <c r="B64" s="25">
        <v>1130925</v>
      </c>
      <c r="C64" s="25">
        <v>1279216</v>
      </c>
      <c r="D64" s="30">
        <f t="shared" si="0"/>
        <v>148291</v>
      </c>
      <c r="E64" s="27">
        <f t="shared" si="2"/>
        <v>13.112363773017663</v>
      </c>
    </row>
    <row r="65" spans="1:5">
      <c r="A65" s="5" t="s">
        <v>105</v>
      </c>
      <c r="B65" s="25">
        <v>147052</v>
      </c>
      <c r="C65" s="25">
        <v>151486</v>
      </c>
      <c r="D65" s="30">
        <f t="shared" si="0"/>
        <v>4434</v>
      </c>
      <c r="E65" s="27">
        <f t="shared" si="2"/>
        <v>3.015259908059734</v>
      </c>
    </row>
    <row r="66" spans="1:5">
      <c r="A66" s="5" t="s">
        <v>54</v>
      </c>
      <c r="B66" s="25">
        <v>361053</v>
      </c>
      <c r="C66" s="25">
        <v>408258</v>
      </c>
      <c r="D66" s="30">
        <f t="shared" si="0"/>
        <v>47205</v>
      </c>
      <c r="E66" s="27">
        <f t="shared" si="2"/>
        <v>13.074257795946856</v>
      </c>
    </row>
    <row r="67" spans="1:5" s="2" customFormat="1" ht="12.75" customHeight="1">
      <c r="A67" s="5" t="s">
        <v>55</v>
      </c>
      <c r="B67" s="25">
        <v>339473</v>
      </c>
      <c r="C67" s="25">
        <v>457212</v>
      </c>
      <c r="D67" s="30">
        <f t="shared" si="0"/>
        <v>117739</v>
      </c>
      <c r="E67" s="27">
        <f t="shared" si="2"/>
        <v>34.682876105021606</v>
      </c>
    </row>
    <row r="68" spans="1:5">
      <c r="A68" s="5" t="s">
        <v>57</v>
      </c>
      <c r="B68" s="25">
        <v>78774</v>
      </c>
      <c r="C68" s="25">
        <v>92113</v>
      </c>
      <c r="D68" s="30">
        <f t="shared" si="0"/>
        <v>13339</v>
      </c>
      <c r="E68" s="27">
        <f t="shared" si="2"/>
        <v>16.933252088252466</v>
      </c>
    </row>
    <row r="69" spans="1:5">
      <c r="A69" s="5" t="s">
        <v>58</v>
      </c>
      <c r="B69" s="25">
        <v>64344</v>
      </c>
      <c r="C69" s="25">
        <v>73834</v>
      </c>
      <c r="D69" s="30">
        <f t="shared" si="0"/>
        <v>9490</v>
      </c>
      <c r="E69" s="27">
        <f t="shared" si="2"/>
        <v>14.748849931617555</v>
      </c>
    </row>
    <row r="70" spans="1:5" s="2" customFormat="1" ht="11.25">
      <c r="A70" s="5" t="s">
        <v>59</v>
      </c>
      <c r="B70" s="25">
        <v>31665</v>
      </c>
      <c r="C70" s="25">
        <v>38772</v>
      </c>
      <c r="D70" s="30">
        <f t="shared" si="0"/>
        <v>7107</v>
      </c>
      <c r="E70" s="27">
        <f t="shared" si="2"/>
        <v>22.444339175746091</v>
      </c>
    </row>
    <row r="71" spans="1:5">
      <c r="A71" s="5" t="s">
        <v>60</v>
      </c>
      <c r="B71" s="25">
        <v>136944</v>
      </c>
      <c r="C71" s="25">
        <v>148304</v>
      </c>
      <c r="D71" s="30">
        <f t="shared" si="0"/>
        <v>11360</v>
      </c>
      <c r="E71" s="27">
        <f t="shared" si="2"/>
        <v>8.2953616076644465</v>
      </c>
    </row>
    <row r="72" spans="1:5" s="2" customFormat="1" ht="12.75" customHeight="1">
      <c r="A72" s="5" t="s">
        <v>61</v>
      </c>
      <c r="B72" s="25">
        <v>180929</v>
      </c>
      <c r="C72" s="25">
        <v>218682</v>
      </c>
      <c r="D72" s="30">
        <f t="shared" si="0"/>
        <v>37753</v>
      </c>
      <c r="E72" s="27">
        <f t="shared" si="2"/>
        <v>20.866196132184449</v>
      </c>
    </row>
    <row r="73" spans="1:5" s="2" customFormat="1" ht="12.75" customHeight="1">
      <c r="A73" s="5" t="s">
        <v>62</v>
      </c>
      <c r="B73" s="25">
        <v>599062</v>
      </c>
      <c r="C73" s="25">
        <v>739185</v>
      </c>
      <c r="D73" s="30">
        <f t="shared" si="0"/>
        <v>140123</v>
      </c>
      <c r="E73" s="27">
        <f t="shared" si="2"/>
        <v>23.390400325842734</v>
      </c>
    </row>
    <row r="74" spans="1:5">
      <c r="A74" s="5" t="s">
        <v>86</v>
      </c>
      <c r="B74" s="25">
        <v>138908</v>
      </c>
      <c r="C74" s="25">
        <v>158543</v>
      </c>
      <c r="D74" s="30">
        <f t="shared" ref="D74:D80" si="3">C74-B74</f>
        <v>19635</v>
      </c>
      <c r="E74" s="27">
        <f t="shared" si="2"/>
        <v>14.135254988913527</v>
      </c>
    </row>
    <row r="75" spans="1:5">
      <c r="A75" s="5" t="s">
        <v>63</v>
      </c>
      <c r="B75" s="25">
        <v>177845</v>
      </c>
      <c r="C75" s="25">
        <v>192521</v>
      </c>
      <c r="D75" s="30">
        <f t="shared" si="3"/>
        <v>14676</v>
      </c>
      <c r="E75" s="27">
        <f t="shared" si="2"/>
        <v>8.2521296634710009</v>
      </c>
    </row>
    <row r="76" spans="1:5" s="2" customFormat="1" ht="12.75" customHeight="1">
      <c r="A76" s="5" t="s">
        <v>85</v>
      </c>
      <c r="B76" s="25">
        <v>86410</v>
      </c>
      <c r="C76" s="25">
        <v>95144</v>
      </c>
      <c r="D76" s="30">
        <f t="shared" si="3"/>
        <v>8734</v>
      </c>
      <c r="E76" s="27">
        <f t="shared" si="2"/>
        <v>10.107626432125912</v>
      </c>
    </row>
    <row r="77" spans="1:5" s="2" customFormat="1" ht="12.75" customHeight="1">
      <c r="A77" s="5" t="s">
        <v>65</v>
      </c>
      <c r="B77" s="25">
        <v>959467</v>
      </c>
      <c r="C77" s="25">
        <v>919968</v>
      </c>
      <c r="D77" s="30">
        <f t="shared" si="3"/>
        <v>-39499</v>
      </c>
      <c r="E77" s="27">
        <f t="shared" si="2"/>
        <v>-4.1167648288059935</v>
      </c>
    </row>
    <row r="78" spans="1:5" ht="6" customHeight="1">
      <c r="A78" s="8"/>
      <c r="B78" s="31"/>
      <c r="C78" s="31"/>
      <c r="D78" s="30"/>
      <c r="E78" s="27"/>
    </row>
    <row r="79" spans="1:5">
      <c r="A79" s="76" t="s">
        <v>66</v>
      </c>
      <c r="B79" s="77">
        <v>323757</v>
      </c>
      <c r="C79" s="77">
        <v>364713</v>
      </c>
      <c r="D79" s="78">
        <f t="shared" si="3"/>
        <v>40956</v>
      </c>
      <c r="E79" s="79">
        <f t="shared" si="2"/>
        <v>12.650228412049778</v>
      </c>
    </row>
    <row r="80" spans="1:5">
      <c r="A80" s="5" t="s">
        <v>67</v>
      </c>
      <c r="B80" s="25">
        <v>323757</v>
      </c>
      <c r="C80" s="25">
        <v>364713</v>
      </c>
      <c r="D80" s="30">
        <f t="shared" si="3"/>
        <v>40956</v>
      </c>
      <c r="E80" s="27">
        <f t="shared" si="2"/>
        <v>12.650228412049778</v>
      </c>
    </row>
    <row r="81" spans="1:5" ht="3.75" customHeight="1">
      <c r="A81" s="9"/>
      <c r="B81" s="32"/>
      <c r="C81" s="32"/>
      <c r="D81" s="71"/>
      <c r="E81" s="73"/>
    </row>
    <row r="82" spans="1:5" ht="15" customHeight="1">
      <c r="A82" s="35"/>
      <c r="B82" s="10"/>
      <c r="C82" s="10"/>
      <c r="D82" s="36"/>
      <c r="E82" s="37"/>
    </row>
    <row r="83" spans="1:5">
      <c r="A83" s="38" t="s">
        <v>68</v>
      </c>
    </row>
    <row r="84" spans="1:5">
      <c r="A84" s="39" t="s">
        <v>108</v>
      </c>
    </row>
    <row r="85" spans="1:5">
      <c r="A85" s="40" t="s">
        <v>116</v>
      </c>
    </row>
    <row r="89" spans="1:5">
      <c r="B89" s="11"/>
      <c r="C89" s="11"/>
      <c r="D89" s="11"/>
      <c r="E89" s="11"/>
    </row>
    <row r="90" spans="1:5">
      <c r="D90" s="41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9.8554687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56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</row>
    <row r="2" spans="1:156">
      <c r="A2" s="4" t="s">
        <v>107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</row>
    <row r="3" spans="1:156" ht="3.75" customHeight="1"/>
    <row r="4" spans="1:156" s="2" customFormat="1" ht="11.25">
      <c r="A4" s="12"/>
      <c r="B4" s="111" t="s">
        <v>7</v>
      </c>
      <c r="C4" s="111"/>
      <c r="D4" s="112" t="s">
        <v>106</v>
      </c>
      <c r="E4" s="113"/>
    </row>
    <row r="5" spans="1:156" s="2" customFormat="1" ht="3.75" customHeight="1">
      <c r="A5" s="13"/>
      <c r="B5" s="14"/>
      <c r="C5" s="15"/>
      <c r="D5" s="16"/>
      <c r="E5" s="17"/>
    </row>
    <row r="6" spans="1:156" s="2" customFormat="1" ht="14.25" customHeight="1">
      <c r="A6" s="18" t="s">
        <v>70</v>
      </c>
      <c r="B6" s="19">
        <v>2015</v>
      </c>
      <c r="C6" s="19">
        <v>2016</v>
      </c>
      <c r="D6" s="19" t="s">
        <v>79</v>
      </c>
      <c r="E6" s="19" t="s">
        <v>8</v>
      </c>
    </row>
    <row r="7" spans="1:156" s="2" customFormat="1" ht="3.75" customHeight="1">
      <c r="A7" s="20"/>
      <c r="B7" s="21"/>
      <c r="C7" s="21"/>
      <c r="D7" s="21"/>
      <c r="E7" s="21"/>
    </row>
    <row r="8" spans="1:156" s="2" customFormat="1" ht="11.25">
      <c r="A8" s="81" t="s">
        <v>4</v>
      </c>
      <c r="B8" s="82">
        <v>35628476</v>
      </c>
      <c r="C8" s="82">
        <v>35532576</v>
      </c>
      <c r="D8" s="82">
        <f>C8-B8</f>
        <v>-95900</v>
      </c>
      <c r="E8" s="83">
        <f>((C8-B8)/B8)*100</f>
        <v>-0.26916671933988978</v>
      </c>
    </row>
    <row r="9" spans="1:156" s="2" customFormat="1" ht="6.75" customHeight="1">
      <c r="A9" s="22"/>
      <c r="B9" s="23"/>
      <c r="D9" s="23"/>
      <c r="E9" s="24"/>
    </row>
    <row r="10" spans="1:156" s="2" customFormat="1" ht="11.25">
      <c r="A10" s="84" t="s">
        <v>71</v>
      </c>
      <c r="B10" s="77">
        <v>16052181</v>
      </c>
      <c r="C10" s="77">
        <v>16244561</v>
      </c>
      <c r="D10" s="90">
        <f t="shared" ref="D10:D73" si="0">C10-B10</f>
        <v>192380</v>
      </c>
      <c r="E10" s="79">
        <f t="shared" ref="E10:E23" si="1">((C10-B10)/B10)*100</f>
        <v>1.1984664264625473</v>
      </c>
      <c r="F10" s="52"/>
    </row>
    <row r="11" spans="1:156" s="2" customFormat="1" ht="11.25">
      <c r="A11" s="84" t="s">
        <v>72</v>
      </c>
      <c r="B11" s="87">
        <v>19576295</v>
      </c>
      <c r="C11" s="87">
        <v>19288015</v>
      </c>
      <c r="D11" s="91">
        <f t="shared" si="0"/>
        <v>-288280</v>
      </c>
      <c r="E11" s="79">
        <f t="shared" si="1"/>
        <v>-1.4725973428577777</v>
      </c>
      <c r="F11" s="52"/>
    </row>
    <row r="12" spans="1:156" s="2" customFormat="1" ht="11.25">
      <c r="A12" s="76" t="s">
        <v>5</v>
      </c>
      <c r="B12" s="77">
        <v>11788182</v>
      </c>
      <c r="C12" s="77">
        <v>11616532</v>
      </c>
      <c r="D12" s="90">
        <f t="shared" si="0"/>
        <v>-171650</v>
      </c>
      <c r="E12" s="79">
        <f t="shared" si="1"/>
        <v>-1.4561193575056781</v>
      </c>
    </row>
    <row r="13" spans="1:156" s="2" customFormat="1" ht="12.75" customHeight="1">
      <c r="A13" s="5" t="s">
        <v>6</v>
      </c>
      <c r="B13" s="25">
        <v>566201</v>
      </c>
      <c r="C13" s="25">
        <v>538560</v>
      </c>
      <c r="D13" s="26">
        <f t="shared" si="0"/>
        <v>-27641</v>
      </c>
      <c r="E13" s="27">
        <f t="shared" si="1"/>
        <v>-4.8818352493195878</v>
      </c>
    </row>
    <row r="14" spans="1:156" s="2" customFormat="1" ht="12.75" customHeight="1">
      <c r="A14" s="5" t="s">
        <v>9</v>
      </c>
      <c r="B14" s="25">
        <v>103239</v>
      </c>
      <c r="C14" s="25">
        <v>103660</v>
      </c>
      <c r="D14" s="26">
        <f t="shared" si="0"/>
        <v>421</v>
      </c>
      <c r="E14" s="27">
        <f t="shared" si="1"/>
        <v>0.40779162913240152</v>
      </c>
      <c r="F14" s="6"/>
    </row>
    <row r="15" spans="1:156" s="2" customFormat="1" ht="12.75" customHeight="1">
      <c r="A15" s="5" t="s">
        <v>10</v>
      </c>
      <c r="B15" s="25">
        <v>99234</v>
      </c>
      <c r="C15" s="25">
        <v>106590</v>
      </c>
      <c r="D15" s="26">
        <f t="shared" si="0"/>
        <v>7356</v>
      </c>
      <c r="E15" s="27">
        <f t="shared" si="1"/>
        <v>7.4127819094262053</v>
      </c>
      <c r="F15" s="6"/>
    </row>
    <row r="16" spans="1:156">
      <c r="A16" s="5" t="s">
        <v>11</v>
      </c>
      <c r="B16" s="25">
        <v>3853180</v>
      </c>
      <c r="C16" s="25">
        <v>3703753</v>
      </c>
      <c r="D16" s="26">
        <f t="shared" si="0"/>
        <v>-149427</v>
      </c>
      <c r="E16" s="27">
        <f t="shared" si="1"/>
        <v>-3.8780176373800344</v>
      </c>
      <c r="F16" s="2"/>
    </row>
    <row r="17" spans="1:6">
      <c r="A17" s="5" t="s">
        <v>12</v>
      </c>
      <c r="B17" s="25">
        <v>79572</v>
      </c>
      <c r="C17" s="25">
        <v>88066</v>
      </c>
      <c r="D17" s="26">
        <f t="shared" si="0"/>
        <v>8494</v>
      </c>
      <c r="E17" s="27">
        <f t="shared" si="1"/>
        <v>10.674609159000653</v>
      </c>
      <c r="F17" s="2"/>
    </row>
    <row r="18" spans="1:6" s="2" customFormat="1" ht="12.75" customHeight="1">
      <c r="A18" s="5" t="s">
        <v>13</v>
      </c>
      <c r="B18" s="25">
        <v>396044</v>
      </c>
      <c r="C18" s="25">
        <v>418078</v>
      </c>
      <c r="D18" s="26">
        <f t="shared" si="0"/>
        <v>22034</v>
      </c>
      <c r="E18" s="27">
        <f t="shared" si="1"/>
        <v>5.5635232448919814</v>
      </c>
    </row>
    <row r="19" spans="1:6" s="2" customFormat="1" ht="11.25">
      <c r="A19" s="5" t="s">
        <v>14</v>
      </c>
      <c r="B19" s="25">
        <v>1254447</v>
      </c>
      <c r="C19" s="25">
        <v>1244607</v>
      </c>
      <c r="D19" s="26">
        <f t="shared" si="0"/>
        <v>-9840</v>
      </c>
      <c r="E19" s="27">
        <f t="shared" si="1"/>
        <v>-0.78440938517131464</v>
      </c>
    </row>
    <row r="20" spans="1:6" s="2" customFormat="1" ht="12.75" customHeight="1">
      <c r="A20" s="5" t="s">
        <v>15</v>
      </c>
      <c r="B20" s="25">
        <v>68421</v>
      </c>
      <c r="C20" s="25">
        <v>70511</v>
      </c>
      <c r="D20" s="26">
        <f t="shared" si="0"/>
        <v>2090</v>
      </c>
      <c r="E20" s="27">
        <f t="shared" si="1"/>
        <v>3.0546177343213339</v>
      </c>
    </row>
    <row r="21" spans="1:6" s="2" customFormat="1" ht="12.75" customHeight="1">
      <c r="A21" s="5" t="s">
        <v>16</v>
      </c>
      <c r="B21" s="25">
        <v>936913</v>
      </c>
      <c r="C21" s="25">
        <v>919827</v>
      </c>
      <c r="D21" s="26">
        <f t="shared" si="0"/>
        <v>-17086</v>
      </c>
      <c r="E21" s="27">
        <f t="shared" si="1"/>
        <v>-1.8236485137894343</v>
      </c>
    </row>
    <row r="22" spans="1:6" s="2" customFormat="1" ht="11.25">
      <c r="A22" s="5" t="s">
        <v>17</v>
      </c>
      <c r="B22" s="25">
        <v>89415</v>
      </c>
      <c r="C22" s="25">
        <v>90151</v>
      </c>
      <c r="D22" s="26">
        <f t="shared" si="0"/>
        <v>736</v>
      </c>
      <c r="E22" s="27">
        <f t="shared" si="1"/>
        <v>0.82312811049600176</v>
      </c>
    </row>
    <row r="23" spans="1:6">
      <c r="A23" s="5" t="s">
        <v>18</v>
      </c>
      <c r="B23" s="25">
        <v>86880</v>
      </c>
      <c r="C23" s="25">
        <v>86102</v>
      </c>
      <c r="D23" s="26">
        <f t="shared" si="0"/>
        <v>-778</v>
      </c>
      <c r="E23" s="27">
        <f t="shared" si="1"/>
        <v>-0.89548802946593009</v>
      </c>
    </row>
    <row r="24" spans="1:6">
      <c r="A24" s="5" t="s">
        <v>19</v>
      </c>
      <c r="B24" s="25">
        <v>583831</v>
      </c>
      <c r="C24" s="25">
        <v>584359</v>
      </c>
      <c r="D24" s="26">
        <f t="shared" si="0"/>
        <v>528</v>
      </c>
      <c r="E24" s="27">
        <f>((C24-B24)/B24)*100</f>
        <v>9.0437129922871506E-2</v>
      </c>
    </row>
    <row r="25" spans="1:6" s="2" customFormat="1" ht="11.25">
      <c r="A25" s="5" t="s">
        <v>20</v>
      </c>
      <c r="B25" s="25">
        <v>373235</v>
      </c>
      <c r="C25" s="25">
        <v>385084</v>
      </c>
      <c r="D25" s="26">
        <f t="shared" si="0"/>
        <v>11849</v>
      </c>
      <c r="E25" s="27">
        <f t="shared" ref="E25:E80" si="2">((C25-B25)/B25)*100</f>
        <v>3.1746754725575039</v>
      </c>
    </row>
    <row r="26" spans="1:6" s="2" customFormat="1" ht="12.75" customHeight="1">
      <c r="A26" s="5" t="s">
        <v>21</v>
      </c>
      <c r="B26" s="25">
        <v>160151</v>
      </c>
      <c r="C26" s="25">
        <v>167529</v>
      </c>
      <c r="D26" s="26">
        <f t="shared" si="0"/>
        <v>7378</v>
      </c>
      <c r="E26" s="27">
        <f t="shared" si="2"/>
        <v>4.6069022360147605</v>
      </c>
    </row>
    <row r="27" spans="1:6" s="2" customFormat="1" ht="12.75" customHeight="1">
      <c r="A27" s="5" t="s">
        <v>2</v>
      </c>
      <c r="B27" s="25">
        <v>118253</v>
      </c>
      <c r="C27" s="25">
        <v>123290</v>
      </c>
      <c r="D27" s="26">
        <f t="shared" si="0"/>
        <v>5037</v>
      </c>
      <c r="E27" s="27">
        <f t="shared" si="2"/>
        <v>4.2595113866033003</v>
      </c>
    </row>
    <row r="28" spans="1:6" s="2" customFormat="1" ht="12.75" customHeight="1">
      <c r="A28" s="5" t="s">
        <v>22</v>
      </c>
      <c r="B28" s="25">
        <v>29853</v>
      </c>
      <c r="C28" s="25">
        <v>28411</v>
      </c>
      <c r="D28" s="26">
        <f t="shared" si="0"/>
        <v>-1442</v>
      </c>
      <c r="E28" s="27">
        <f t="shared" si="2"/>
        <v>-4.8303353096841191</v>
      </c>
    </row>
    <row r="29" spans="1:6" s="2" customFormat="1" ht="12.75" customHeight="1">
      <c r="A29" s="29" t="s">
        <v>23</v>
      </c>
      <c r="B29" s="25">
        <v>48806</v>
      </c>
      <c r="C29" s="25">
        <v>47631</v>
      </c>
      <c r="D29" s="26">
        <f t="shared" si="0"/>
        <v>-1175</v>
      </c>
      <c r="E29" s="27">
        <f t="shared" si="2"/>
        <v>-2.4074908822685734</v>
      </c>
    </row>
    <row r="30" spans="1:6" s="2" customFormat="1" ht="12.75" customHeight="1">
      <c r="A30" s="5" t="s">
        <v>24</v>
      </c>
      <c r="B30" s="25">
        <v>75382</v>
      </c>
      <c r="C30" s="25">
        <v>75755</v>
      </c>
      <c r="D30" s="26">
        <f t="shared" si="0"/>
        <v>373</v>
      </c>
      <c r="E30" s="27">
        <f t="shared" si="2"/>
        <v>0.4948130853519408</v>
      </c>
    </row>
    <row r="31" spans="1:6">
      <c r="A31" s="5" t="s">
        <v>25</v>
      </c>
      <c r="B31" s="25">
        <v>180743</v>
      </c>
      <c r="C31" s="25">
        <v>170958</v>
      </c>
      <c r="D31" s="26">
        <f t="shared" si="0"/>
        <v>-9785</v>
      </c>
      <c r="E31" s="27">
        <f t="shared" si="2"/>
        <v>-5.4137642951594254</v>
      </c>
      <c r="F31" s="2"/>
    </row>
    <row r="32" spans="1:6" s="2" customFormat="1" ht="12.75" customHeight="1">
      <c r="A32" s="5" t="s">
        <v>26</v>
      </c>
      <c r="B32" s="25">
        <v>1640457</v>
      </c>
      <c r="C32" s="25">
        <v>1633232</v>
      </c>
      <c r="D32" s="26">
        <f t="shared" si="0"/>
        <v>-7225</v>
      </c>
      <c r="E32" s="27">
        <f t="shared" si="2"/>
        <v>-0.44042605200867813</v>
      </c>
      <c r="F32" s="6"/>
    </row>
    <row r="33" spans="1:6">
      <c r="A33" s="5" t="s">
        <v>27</v>
      </c>
      <c r="B33" s="25">
        <v>10669</v>
      </c>
      <c r="C33" s="25">
        <v>11697</v>
      </c>
      <c r="D33" s="26">
        <f t="shared" si="0"/>
        <v>1028</v>
      </c>
      <c r="E33" s="27">
        <f t="shared" si="2"/>
        <v>9.6353922579435736</v>
      </c>
    </row>
    <row r="34" spans="1:6" s="2" customFormat="1" ht="12.75" customHeight="1">
      <c r="A34" s="5" t="s">
        <v>1</v>
      </c>
      <c r="B34" s="25">
        <v>24037</v>
      </c>
      <c r="C34" s="25">
        <v>26112</v>
      </c>
      <c r="D34" s="26">
        <f t="shared" si="0"/>
        <v>2075</v>
      </c>
      <c r="E34" s="27">
        <f t="shared" si="2"/>
        <v>8.6325248575113367</v>
      </c>
    </row>
    <row r="35" spans="1:6" s="2" customFormat="1" ht="12.75" customHeight="1">
      <c r="A35" s="5" t="s">
        <v>28</v>
      </c>
      <c r="B35" s="25">
        <v>93740</v>
      </c>
      <c r="C35" s="25">
        <v>94188</v>
      </c>
      <c r="D35" s="26">
        <f t="shared" si="0"/>
        <v>448</v>
      </c>
      <c r="E35" s="27">
        <f t="shared" si="2"/>
        <v>0.47791764454875191</v>
      </c>
    </row>
    <row r="36" spans="1:6">
      <c r="A36" s="5" t="s">
        <v>95</v>
      </c>
      <c r="B36" s="25">
        <v>30646</v>
      </c>
      <c r="C36" s="25">
        <v>30570</v>
      </c>
      <c r="D36" s="26">
        <f t="shared" si="0"/>
        <v>-76</v>
      </c>
      <c r="E36" s="27">
        <f t="shared" si="2"/>
        <v>-0.24799321281733341</v>
      </c>
      <c r="F36" s="2"/>
    </row>
    <row r="37" spans="1:6" s="2" customFormat="1" ht="12.75" customHeight="1">
      <c r="A37" s="5" t="s">
        <v>30</v>
      </c>
      <c r="B37" s="25">
        <v>27472</v>
      </c>
      <c r="C37" s="25">
        <v>28551</v>
      </c>
      <c r="D37" s="26">
        <f t="shared" si="0"/>
        <v>1079</v>
      </c>
      <c r="E37" s="27">
        <f t="shared" si="2"/>
        <v>3.9276354105998834</v>
      </c>
    </row>
    <row r="38" spans="1:6">
      <c r="A38" s="5" t="s">
        <v>31</v>
      </c>
      <c r="B38" s="25">
        <v>106055</v>
      </c>
      <c r="C38" s="25">
        <v>115888</v>
      </c>
      <c r="D38" s="26">
        <f t="shared" si="0"/>
        <v>9833</v>
      </c>
      <c r="E38" s="27">
        <f t="shared" si="2"/>
        <v>9.2716043562302577</v>
      </c>
      <c r="F38" s="2"/>
    </row>
    <row r="39" spans="1:6" s="2" customFormat="1" ht="12.75" customHeight="1">
      <c r="A39" s="5" t="s">
        <v>32</v>
      </c>
      <c r="B39" s="25">
        <v>39903</v>
      </c>
      <c r="C39" s="25">
        <v>38592</v>
      </c>
      <c r="D39" s="26">
        <f t="shared" si="0"/>
        <v>-1311</v>
      </c>
      <c r="E39" s="27">
        <f t="shared" si="2"/>
        <v>-3.2854672581008946</v>
      </c>
    </row>
    <row r="40" spans="1:6" s="2" customFormat="1" ht="12.75" customHeight="1">
      <c r="A40" s="5" t="s">
        <v>33</v>
      </c>
      <c r="B40" s="25">
        <v>81922</v>
      </c>
      <c r="C40" s="25">
        <v>88325</v>
      </c>
      <c r="D40" s="26">
        <f t="shared" si="0"/>
        <v>6403</v>
      </c>
      <c r="E40" s="27">
        <f t="shared" si="2"/>
        <v>7.815971289763433</v>
      </c>
    </row>
    <row r="41" spans="1:6" s="2" customFormat="1" ht="12.75" customHeight="1">
      <c r="A41" s="5" t="s">
        <v>34</v>
      </c>
      <c r="B41" s="25">
        <v>369264</v>
      </c>
      <c r="C41" s="25">
        <v>323614</v>
      </c>
      <c r="D41" s="26">
        <f t="shared" si="0"/>
        <v>-45650</v>
      </c>
      <c r="E41" s="27">
        <f t="shared" si="2"/>
        <v>-12.362429048052343</v>
      </c>
    </row>
    <row r="42" spans="1:6" s="2" customFormat="1" ht="12.75" customHeight="1">
      <c r="A42" s="5" t="s">
        <v>3</v>
      </c>
      <c r="B42" s="25">
        <v>67271</v>
      </c>
      <c r="C42" s="25">
        <v>62468</v>
      </c>
      <c r="D42" s="26">
        <f t="shared" si="0"/>
        <v>-4803</v>
      </c>
      <c r="E42" s="27">
        <f t="shared" si="2"/>
        <v>-7.1397779132166912</v>
      </c>
    </row>
    <row r="43" spans="1:6" s="2" customFormat="1" ht="12.75" customHeight="1">
      <c r="A43" s="5" t="s">
        <v>35</v>
      </c>
      <c r="B43" s="25">
        <v>13263</v>
      </c>
      <c r="C43" s="25">
        <v>14178</v>
      </c>
      <c r="D43" s="26">
        <f t="shared" si="0"/>
        <v>915</v>
      </c>
      <c r="E43" s="27">
        <f t="shared" si="2"/>
        <v>6.8988916534720657</v>
      </c>
      <c r="F43" s="52"/>
    </row>
    <row r="44" spans="1:6" s="2" customFormat="1" ht="12.75" customHeight="1">
      <c r="A44" s="5" t="s">
        <v>36</v>
      </c>
      <c r="B44" s="25">
        <v>42551</v>
      </c>
      <c r="C44" s="25">
        <v>44486</v>
      </c>
      <c r="D44" s="30">
        <f t="shared" si="0"/>
        <v>1935</v>
      </c>
      <c r="E44" s="27">
        <f t="shared" si="2"/>
        <v>4.5474841954360645</v>
      </c>
      <c r="F44" s="52"/>
    </row>
    <row r="45" spans="1:6" s="2" customFormat="1" ht="12.75" customHeight="1">
      <c r="A45" s="5" t="s">
        <v>82</v>
      </c>
      <c r="B45" s="25">
        <v>137132</v>
      </c>
      <c r="C45" s="25">
        <v>151709</v>
      </c>
      <c r="D45" s="30">
        <f t="shared" si="0"/>
        <v>14577</v>
      </c>
      <c r="E45" s="27">
        <f t="shared" si="2"/>
        <v>10.629904034069364</v>
      </c>
      <c r="F45" s="52"/>
    </row>
    <row r="46" spans="1:6" ht="6" customHeight="1">
      <c r="A46" s="28"/>
      <c r="B46" s="7"/>
      <c r="C46" s="7"/>
      <c r="D46" s="30"/>
      <c r="E46" s="27"/>
    </row>
    <row r="47" spans="1:6">
      <c r="A47" s="76" t="s">
        <v>38</v>
      </c>
      <c r="B47" s="77">
        <v>302201</v>
      </c>
      <c r="C47" s="77">
        <v>278463</v>
      </c>
      <c r="D47" s="78">
        <f t="shared" si="0"/>
        <v>-23738</v>
      </c>
      <c r="E47" s="79">
        <f t="shared" si="2"/>
        <v>-7.8550368794279306</v>
      </c>
    </row>
    <row r="48" spans="1:6">
      <c r="A48" s="5" t="s">
        <v>39</v>
      </c>
      <c r="B48" s="25">
        <v>41652</v>
      </c>
      <c r="C48" s="25">
        <v>38307</v>
      </c>
      <c r="D48" s="30">
        <f t="shared" si="0"/>
        <v>-3345</v>
      </c>
      <c r="E48" s="27">
        <f t="shared" si="2"/>
        <v>-8.0308268510515699</v>
      </c>
    </row>
    <row r="49" spans="1:5" ht="12.75" customHeight="1">
      <c r="A49" s="5" t="s">
        <v>40</v>
      </c>
      <c r="B49" s="25">
        <v>52441</v>
      </c>
      <c r="C49" s="25">
        <v>51723</v>
      </c>
      <c r="D49" s="30">
        <f t="shared" si="0"/>
        <v>-718</v>
      </c>
      <c r="E49" s="27">
        <f t="shared" si="2"/>
        <v>-1.3691577201044984</v>
      </c>
    </row>
    <row r="50" spans="1:5">
      <c r="A50" s="5" t="s">
        <v>41</v>
      </c>
      <c r="B50" s="25">
        <v>63243</v>
      </c>
      <c r="C50" s="25">
        <v>55255</v>
      </c>
      <c r="D50" s="30">
        <f t="shared" si="0"/>
        <v>-7988</v>
      </c>
      <c r="E50" s="27">
        <f t="shared" si="2"/>
        <v>-12.630646870009329</v>
      </c>
    </row>
    <row r="51" spans="1:5" ht="12.75" customHeight="1">
      <c r="A51" s="5" t="s">
        <v>83</v>
      </c>
      <c r="B51" s="25">
        <f>B47-SUM(B48:B50)</f>
        <v>144865</v>
      </c>
      <c r="C51" s="25">
        <v>133178</v>
      </c>
      <c r="D51" s="30">
        <f t="shared" si="0"/>
        <v>-11687</v>
      </c>
      <c r="E51" s="27">
        <f t="shared" si="2"/>
        <v>-8.067511131053049</v>
      </c>
    </row>
    <row r="52" spans="1:5" ht="6" customHeight="1">
      <c r="A52" s="8"/>
      <c r="B52" s="7"/>
      <c r="C52" s="7"/>
      <c r="D52" s="30"/>
      <c r="E52" s="27"/>
    </row>
    <row r="53" spans="1:5">
      <c r="A53" s="76" t="s">
        <v>43</v>
      </c>
      <c r="B53" s="77">
        <v>2419448</v>
      </c>
      <c r="C53" s="77">
        <v>2487819</v>
      </c>
      <c r="D53" s="78">
        <f t="shared" si="0"/>
        <v>68371</v>
      </c>
      <c r="E53" s="79">
        <f t="shared" si="2"/>
        <v>2.8258925176321212</v>
      </c>
    </row>
    <row r="54" spans="1:5" ht="12.75" customHeight="1">
      <c r="A54" s="5" t="s">
        <v>44</v>
      </c>
      <c r="B54" s="25">
        <v>234218</v>
      </c>
      <c r="C54" s="25">
        <v>227173</v>
      </c>
      <c r="D54" s="30">
        <f t="shared" si="0"/>
        <v>-7045</v>
      </c>
      <c r="E54" s="27">
        <f t="shared" si="2"/>
        <v>-3.0078815462517823</v>
      </c>
    </row>
    <row r="55" spans="1:5">
      <c r="A55" s="5" t="s">
        <v>45</v>
      </c>
      <c r="B55" s="25">
        <v>1738838</v>
      </c>
      <c r="C55" s="25">
        <v>1834500</v>
      </c>
      <c r="D55" s="30">
        <f t="shared" si="0"/>
        <v>95662</v>
      </c>
      <c r="E55" s="27">
        <f t="shared" si="2"/>
        <v>5.5014900755562053</v>
      </c>
    </row>
    <row r="56" spans="1:5">
      <c r="A56" s="5" t="s">
        <v>46</v>
      </c>
      <c r="B56" s="25">
        <v>104124</v>
      </c>
      <c r="C56" s="25">
        <v>102285</v>
      </c>
      <c r="D56" s="30">
        <f t="shared" si="0"/>
        <v>-1839</v>
      </c>
      <c r="E56" s="27">
        <f t="shared" si="2"/>
        <v>-1.7661634205370518</v>
      </c>
    </row>
    <row r="57" spans="1:5">
      <c r="A57" s="5" t="s">
        <v>47</v>
      </c>
      <c r="B57" s="25">
        <v>44439</v>
      </c>
      <c r="C57" s="25">
        <v>48186</v>
      </c>
      <c r="D57" s="30">
        <f t="shared" si="0"/>
        <v>3747</v>
      </c>
      <c r="E57" s="27">
        <f t="shared" si="2"/>
        <v>8.4317828934044421</v>
      </c>
    </row>
    <row r="58" spans="1:5">
      <c r="A58" s="5" t="s">
        <v>48</v>
      </c>
      <c r="B58" s="25">
        <v>225239</v>
      </c>
      <c r="C58" s="25">
        <v>201340</v>
      </c>
      <c r="D58" s="30">
        <f t="shared" si="0"/>
        <v>-23899</v>
      </c>
      <c r="E58" s="27">
        <f t="shared" si="2"/>
        <v>-10.610507061388127</v>
      </c>
    </row>
    <row r="59" spans="1:5">
      <c r="A59" s="5" t="s">
        <v>49</v>
      </c>
      <c r="B59" s="25">
        <v>16520</v>
      </c>
      <c r="C59" s="25">
        <v>15583</v>
      </c>
      <c r="D59" s="30">
        <f t="shared" si="0"/>
        <v>-937</v>
      </c>
      <c r="E59" s="27">
        <f t="shared" si="2"/>
        <v>-5.6719128329297819</v>
      </c>
    </row>
    <row r="60" spans="1:5">
      <c r="A60" s="5" t="s">
        <v>84</v>
      </c>
      <c r="B60" s="25">
        <v>56070</v>
      </c>
      <c r="C60" s="25">
        <v>58752</v>
      </c>
      <c r="D60" s="30">
        <f t="shared" si="0"/>
        <v>2682</v>
      </c>
      <c r="E60" s="27">
        <f t="shared" si="2"/>
        <v>4.7833065810593896</v>
      </c>
    </row>
    <row r="61" spans="1:5" ht="6" customHeight="1">
      <c r="A61" s="8"/>
      <c r="B61" s="7"/>
      <c r="C61" s="7"/>
      <c r="D61" s="30"/>
      <c r="E61" s="27"/>
    </row>
    <row r="62" spans="1:5">
      <c r="A62" s="76" t="s">
        <v>51</v>
      </c>
      <c r="B62" s="77">
        <v>4741090</v>
      </c>
      <c r="C62" s="77">
        <v>4581444</v>
      </c>
      <c r="D62" s="78">
        <f t="shared" si="0"/>
        <v>-159646</v>
      </c>
      <c r="E62" s="79">
        <f t="shared" si="2"/>
        <v>-3.3672847383196687</v>
      </c>
    </row>
    <row r="63" spans="1:5">
      <c r="A63" s="5" t="s">
        <v>102</v>
      </c>
      <c r="B63" s="25">
        <v>128392</v>
      </c>
      <c r="C63" s="25">
        <v>148593</v>
      </c>
      <c r="D63" s="30">
        <f t="shared" si="0"/>
        <v>20201</v>
      </c>
      <c r="E63" s="27">
        <f t="shared" si="2"/>
        <v>15.733846345566702</v>
      </c>
    </row>
    <row r="64" spans="1:5" ht="12.75" customHeight="1">
      <c r="A64" s="5" t="s">
        <v>104</v>
      </c>
      <c r="B64" s="25">
        <v>1378434</v>
      </c>
      <c r="C64" s="25">
        <v>1130925</v>
      </c>
      <c r="D64" s="30">
        <f t="shared" si="0"/>
        <v>-247509</v>
      </c>
      <c r="E64" s="27">
        <f t="shared" si="2"/>
        <v>-17.955810724343714</v>
      </c>
    </row>
    <row r="65" spans="1:10">
      <c r="A65" s="5" t="s">
        <v>105</v>
      </c>
      <c r="B65" s="25">
        <v>140666</v>
      </c>
      <c r="C65" s="25">
        <v>147052</v>
      </c>
      <c r="D65" s="30">
        <f t="shared" si="0"/>
        <v>6386</v>
      </c>
      <c r="E65" s="27">
        <f t="shared" si="2"/>
        <v>4.5398319423314799</v>
      </c>
    </row>
    <row r="66" spans="1:10">
      <c r="A66" s="5" t="s">
        <v>54</v>
      </c>
      <c r="B66" s="25">
        <v>394784</v>
      </c>
      <c r="C66" s="25">
        <v>361053</v>
      </c>
      <c r="D66" s="30">
        <f t="shared" si="0"/>
        <v>-33731</v>
      </c>
      <c r="E66" s="27">
        <f t="shared" si="2"/>
        <v>-8.5441659236443215</v>
      </c>
    </row>
    <row r="67" spans="1:10" s="2" customFormat="1" ht="12.75" customHeight="1">
      <c r="A67" s="5" t="s">
        <v>55</v>
      </c>
      <c r="B67" s="25">
        <v>317022</v>
      </c>
      <c r="C67" s="25">
        <v>339473</v>
      </c>
      <c r="D67" s="30">
        <f t="shared" si="0"/>
        <v>22451</v>
      </c>
      <c r="E67" s="27">
        <f t="shared" si="2"/>
        <v>7.0818429004927106</v>
      </c>
      <c r="G67" s="6"/>
      <c r="H67" s="6"/>
      <c r="I67" s="6"/>
      <c r="J67" s="6"/>
    </row>
    <row r="68" spans="1:10">
      <c r="A68" s="5" t="s">
        <v>57</v>
      </c>
      <c r="B68" s="25">
        <v>79749</v>
      </c>
      <c r="C68" s="25">
        <v>78774</v>
      </c>
      <c r="D68" s="30">
        <f t="shared" si="0"/>
        <v>-975</v>
      </c>
      <c r="E68" s="27">
        <f t="shared" si="2"/>
        <v>-1.2225858631456195</v>
      </c>
    </row>
    <row r="69" spans="1:10">
      <c r="A69" s="5" t="s">
        <v>58</v>
      </c>
      <c r="B69" s="25">
        <v>67387</v>
      </c>
      <c r="C69" s="25">
        <v>64344</v>
      </c>
      <c r="D69" s="30">
        <f t="shared" si="0"/>
        <v>-3043</v>
      </c>
      <c r="E69" s="27">
        <f t="shared" si="2"/>
        <v>-4.5157077774644963</v>
      </c>
    </row>
    <row r="70" spans="1:10" s="2" customFormat="1">
      <c r="A70" s="5" t="s">
        <v>59</v>
      </c>
      <c r="B70" s="25">
        <v>30233</v>
      </c>
      <c r="C70" s="25">
        <v>31665</v>
      </c>
      <c r="D70" s="30">
        <f t="shared" si="0"/>
        <v>1432</v>
      </c>
      <c r="E70" s="27">
        <f t="shared" si="2"/>
        <v>4.7365461581715351</v>
      </c>
      <c r="G70" s="6"/>
      <c r="H70" s="6"/>
      <c r="I70" s="6"/>
      <c r="J70" s="6"/>
    </row>
    <row r="71" spans="1:10">
      <c r="A71" s="5" t="s">
        <v>60</v>
      </c>
      <c r="B71" s="25">
        <v>137212</v>
      </c>
      <c r="C71" s="25">
        <v>136944</v>
      </c>
      <c r="D71" s="30">
        <f t="shared" si="0"/>
        <v>-268</v>
      </c>
      <c r="E71" s="27">
        <f t="shared" si="2"/>
        <v>-0.1953181937439874</v>
      </c>
    </row>
    <row r="72" spans="1:10" s="2" customFormat="1" ht="12.75" customHeight="1">
      <c r="A72" s="5" t="s">
        <v>61</v>
      </c>
      <c r="B72" s="25">
        <v>159682</v>
      </c>
      <c r="C72" s="25">
        <v>180929</v>
      </c>
      <c r="D72" s="30">
        <f t="shared" si="0"/>
        <v>21247</v>
      </c>
      <c r="E72" s="27">
        <f t="shared" si="2"/>
        <v>13.305820317881789</v>
      </c>
      <c r="G72" s="6"/>
      <c r="H72" s="6"/>
      <c r="I72" s="6"/>
      <c r="J72" s="6"/>
    </row>
    <row r="73" spans="1:10" s="2" customFormat="1" ht="12.75" customHeight="1">
      <c r="A73" s="5" t="s">
        <v>62</v>
      </c>
      <c r="B73" s="25">
        <v>591924</v>
      </c>
      <c r="C73" s="25">
        <v>599062</v>
      </c>
      <c r="D73" s="30">
        <f t="shared" si="0"/>
        <v>7138</v>
      </c>
      <c r="E73" s="27">
        <f t="shared" si="2"/>
        <v>1.2058980544799671</v>
      </c>
      <c r="G73" s="6"/>
      <c r="H73" s="6"/>
      <c r="I73" s="6"/>
      <c r="J73" s="6"/>
    </row>
    <row r="74" spans="1:10">
      <c r="A74" s="5" t="s">
        <v>86</v>
      </c>
      <c r="B74" s="25">
        <v>133389</v>
      </c>
      <c r="C74" s="25">
        <v>138908</v>
      </c>
      <c r="D74" s="30">
        <f t="shared" ref="D74:D80" si="3">C74-B74</f>
        <v>5519</v>
      </c>
      <c r="E74" s="27">
        <f t="shared" si="2"/>
        <v>4.1375225843210464</v>
      </c>
    </row>
    <row r="75" spans="1:10">
      <c r="A75" s="5" t="s">
        <v>63</v>
      </c>
      <c r="B75" s="25">
        <v>174683</v>
      </c>
      <c r="C75" s="25">
        <v>177845</v>
      </c>
      <c r="D75" s="30">
        <f t="shared" si="3"/>
        <v>3162</v>
      </c>
      <c r="E75" s="27">
        <f t="shared" si="2"/>
        <v>1.8101360750616833</v>
      </c>
    </row>
    <row r="76" spans="1:10" s="2" customFormat="1" ht="12.75" customHeight="1">
      <c r="A76" s="5" t="s">
        <v>85</v>
      </c>
      <c r="B76" s="25">
        <v>77734</v>
      </c>
      <c r="C76" s="25">
        <v>86410</v>
      </c>
      <c r="D76" s="30">
        <f t="shared" si="3"/>
        <v>8676</v>
      </c>
      <c r="E76" s="27">
        <f t="shared" si="2"/>
        <v>11.161139269817582</v>
      </c>
      <c r="G76" s="6"/>
      <c r="H76" s="6"/>
      <c r="I76" s="6"/>
      <c r="J76" s="6"/>
    </row>
    <row r="77" spans="1:10" s="2" customFormat="1" ht="12.75" customHeight="1">
      <c r="A77" s="5" t="s">
        <v>65</v>
      </c>
      <c r="B77" s="25">
        <v>929799</v>
      </c>
      <c r="C77" s="25">
        <v>959467</v>
      </c>
      <c r="D77" s="30">
        <f t="shared" si="3"/>
        <v>29668</v>
      </c>
      <c r="E77" s="27">
        <f t="shared" si="2"/>
        <v>3.1907971507820507</v>
      </c>
      <c r="G77" s="6"/>
      <c r="H77" s="6"/>
      <c r="I77" s="6"/>
      <c r="J77" s="6"/>
    </row>
    <row r="78" spans="1:10" ht="6" customHeight="1">
      <c r="A78" s="8"/>
      <c r="B78" s="31"/>
      <c r="C78" s="31"/>
      <c r="D78" s="30"/>
      <c r="E78" s="27"/>
    </row>
    <row r="79" spans="1:10">
      <c r="A79" s="76" t="s">
        <v>66</v>
      </c>
      <c r="B79" s="77">
        <v>325374</v>
      </c>
      <c r="C79" s="77">
        <v>323757</v>
      </c>
      <c r="D79" s="78">
        <f t="shared" si="3"/>
        <v>-1617</v>
      </c>
      <c r="E79" s="79">
        <f t="shared" si="2"/>
        <v>-0.49696656770362724</v>
      </c>
    </row>
    <row r="80" spans="1:10">
      <c r="A80" s="5" t="s">
        <v>67</v>
      </c>
      <c r="B80" s="25">
        <v>325374</v>
      </c>
      <c r="C80" s="25">
        <v>323757</v>
      </c>
      <c r="D80" s="30">
        <f t="shared" si="3"/>
        <v>-1617</v>
      </c>
      <c r="E80" s="27">
        <f t="shared" si="2"/>
        <v>-0.49696656770362724</v>
      </c>
    </row>
    <row r="81" spans="1:5" ht="3.75" customHeight="1">
      <c r="A81" s="9"/>
      <c r="B81" s="32"/>
      <c r="C81" s="32"/>
      <c r="D81" s="71"/>
      <c r="E81" s="73"/>
    </row>
    <row r="82" spans="1:5" ht="15" customHeight="1">
      <c r="A82" s="35"/>
      <c r="B82" s="10"/>
      <c r="C82" s="10"/>
      <c r="D82" s="36"/>
      <c r="E82" s="37"/>
    </row>
    <row r="83" spans="1:5">
      <c r="A83" s="38" t="s">
        <v>68</v>
      </c>
    </row>
    <row r="84" spans="1:5">
      <c r="A84" s="39" t="s">
        <v>108</v>
      </c>
    </row>
    <row r="85" spans="1:5">
      <c r="A85" s="40" t="s">
        <v>116</v>
      </c>
    </row>
    <row r="89" spans="1:5">
      <c r="B89" s="11"/>
      <c r="C89" s="11"/>
      <c r="D89" s="11"/>
      <c r="E89" s="11"/>
    </row>
    <row r="90" spans="1:5">
      <c r="D90" s="41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90"/>
  <sheetViews>
    <sheetView zoomScaleNormal="100" workbookViewId="0">
      <pane ySplit="8" topLeftCell="A51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1.2851562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56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</row>
    <row r="2" spans="1:156">
      <c r="A2" s="4" t="s">
        <v>101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</row>
    <row r="3" spans="1:156" ht="3.75" customHeight="1"/>
    <row r="4" spans="1:156" s="2" customFormat="1" ht="11.25">
      <c r="A4" s="12"/>
      <c r="B4" s="111" t="s">
        <v>7</v>
      </c>
      <c r="C4" s="111"/>
      <c r="D4" s="112" t="s">
        <v>100</v>
      </c>
      <c r="E4" s="113"/>
    </row>
    <row r="5" spans="1:156" s="2" customFormat="1" ht="3.75" customHeight="1">
      <c r="A5" s="13"/>
      <c r="B5" s="14"/>
      <c r="C5" s="15"/>
      <c r="D5" s="16"/>
      <c r="E5" s="17"/>
    </row>
    <row r="6" spans="1:156" s="2" customFormat="1" ht="14.25" customHeight="1">
      <c r="A6" s="18" t="s">
        <v>70</v>
      </c>
      <c r="B6" s="19">
        <v>2014</v>
      </c>
      <c r="C6" s="19">
        <v>2015</v>
      </c>
      <c r="D6" s="19" t="s">
        <v>79</v>
      </c>
      <c r="E6" s="19" t="s">
        <v>8</v>
      </c>
    </row>
    <row r="7" spans="1:156" s="2" customFormat="1" ht="3.75" customHeight="1">
      <c r="A7" s="20"/>
      <c r="B7" s="21"/>
      <c r="C7" s="21"/>
      <c r="D7" s="21"/>
      <c r="E7" s="21"/>
    </row>
    <row r="8" spans="1:156" s="2" customFormat="1" ht="11.25">
      <c r="A8" s="81" t="s">
        <v>4</v>
      </c>
      <c r="B8" s="82">
        <v>35933512</v>
      </c>
      <c r="C8" s="82">
        <v>35628476</v>
      </c>
      <c r="D8" s="82">
        <f>C8-B8</f>
        <v>-305036</v>
      </c>
      <c r="E8" s="83">
        <f>((C8-B8)/B8)*100</f>
        <v>-0.84889002778242206</v>
      </c>
    </row>
    <row r="9" spans="1:156" s="2" customFormat="1" ht="6.75" customHeight="1">
      <c r="A9" s="22"/>
      <c r="B9" s="49"/>
      <c r="D9" s="23"/>
      <c r="E9" s="24"/>
    </row>
    <row r="10" spans="1:156" s="2" customFormat="1" ht="11.25">
      <c r="A10" s="84" t="s">
        <v>71</v>
      </c>
      <c r="B10" s="77">
        <v>16026135</v>
      </c>
      <c r="C10" s="77">
        <v>16052181</v>
      </c>
      <c r="D10" s="90">
        <f t="shared" ref="D10:D73" si="0">C10-B10</f>
        <v>26046</v>
      </c>
      <c r="E10" s="79">
        <f t="shared" ref="E10:E23" si="1">((C10-B10)/B10)*100</f>
        <v>0.1625220304209343</v>
      </c>
      <c r="F10" s="52"/>
    </row>
    <row r="11" spans="1:156" s="2" customFormat="1" ht="11.25">
      <c r="A11" s="84" t="s">
        <v>72</v>
      </c>
      <c r="B11" s="87">
        <f>B8-B10</f>
        <v>19907377</v>
      </c>
      <c r="C11" s="87">
        <v>19576295</v>
      </c>
      <c r="D11" s="91">
        <f t="shared" si="0"/>
        <v>-331082</v>
      </c>
      <c r="E11" s="79">
        <f t="shared" si="1"/>
        <v>-1.6631121217024221</v>
      </c>
      <c r="F11" s="52"/>
    </row>
    <row r="12" spans="1:156" s="2" customFormat="1" ht="11.25">
      <c r="A12" s="76" t="s">
        <v>5</v>
      </c>
      <c r="B12" s="77">
        <v>13003781</v>
      </c>
      <c r="C12" s="77">
        <v>11788182</v>
      </c>
      <c r="D12" s="90">
        <f t="shared" si="0"/>
        <v>-1215599</v>
      </c>
      <c r="E12" s="79">
        <f t="shared" si="1"/>
        <v>-9.3480426961973606</v>
      </c>
    </row>
    <row r="13" spans="1:156" s="2" customFormat="1" ht="12.75" customHeight="1">
      <c r="A13" s="5" t="s">
        <v>6</v>
      </c>
      <c r="B13" s="25">
        <v>625580</v>
      </c>
      <c r="C13" s="25">
        <v>566201</v>
      </c>
      <c r="D13" s="26">
        <f t="shared" si="0"/>
        <v>-59379</v>
      </c>
      <c r="E13" s="27">
        <f t="shared" si="1"/>
        <v>-9.4918315802934874</v>
      </c>
    </row>
    <row r="14" spans="1:156" s="2" customFormat="1" ht="12.75" customHeight="1">
      <c r="A14" s="5" t="s">
        <v>9</v>
      </c>
      <c r="B14" s="25">
        <v>113975</v>
      </c>
      <c r="C14" s="25">
        <v>103239</v>
      </c>
      <c r="D14" s="26">
        <f t="shared" si="0"/>
        <v>-10736</v>
      </c>
      <c r="E14" s="27">
        <f t="shared" si="1"/>
        <v>-9.4196095635007673</v>
      </c>
      <c r="F14" s="6"/>
    </row>
    <row r="15" spans="1:156" s="2" customFormat="1" ht="12.75" customHeight="1">
      <c r="A15" s="5" t="s">
        <v>10</v>
      </c>
      <c r="B15" s="25">
        <v>112495</v>
      </c>
      <c r="C15" s="25">
        <v>99234</v>
      </c>
      <c r="D15" s="26">
        <f t="shared" si="0"/>
        <v>-13261</v>
      </c>
      <c r="E15" s="27">
        <f t="shared" si="1"/>
        <v>-11.788079470198676</v>
      </c>
      <c r="F15" s="6"/>
    </row>
    <row r="16" spans="1:156">
      <c r="A16" s="5" t="s">
        <v>11</v>
      </c>
      <c r="B16" s="25">
        <v>4394457</v>
      </c>
      <c r="C16" s="25">
        <v>3853180</v>
      </c>
      <c r="D16" s="26">
        <f t="shared" si="0"/>
        <v>-541277</v>
      </c>
      <c r="E16" s="27">
        <f t="shared" si="1"/>
        <v>-12.31726695698695</v>
      </c>
      <c r="F16" s="2"/>
    </row>
    <row r="17" spans="1:6">
      <c r="A17" s="5" t="s">
        <v>12</v>
      </c>
      <c r="B17" s="25">
        <v>86014</v>
      </c>
      <c r="C17" s="25">
        <v>79572</v>
      </c>
      <c r="D17" s="26">
        <f t="shared" si="0"/>
        <v>-6442</v>
      </c>
      <c r="E17" s="27">
        <f t="shared" si="1"/>
        <v>-7.4894784569953732</v>
      </c>
      <c r="F17" s="2"/>
    </row>
    <row r="18" spans="1:6" s="2" customFormat="1" ht="12.75" customHeight="1">
      <c r="A18" s="5" t="s">
        <v>13</v>
      </c>
      <c r="B18" s="25">
        <v>417114</v>
      </c>
      <c r="C18" s="25">
        <v>396044</v>
      </c>
      <c r="D18" s="26">
        <f t="shared" si="0"/>
        <v>-21070</v>
      </c>
      <c r="E18" s="27">
        <f t="shared" si="1"/>
        <v>-5.051376841822619</v>
      </c>
    </row>
    <row r="19" spans="1:6" s="2" customFormat="1" ht="11.25">
      <c r="A19" s="5" t="s">
        <v>14</v>
      </c>
      <c r="B19" s="25">
        <v>1337882</v>
      </c>
      <c r="C19" s="25">
        <v>1254447</v>
      </c>
      <c r="D19" s="26">
        <f t="shared" si="0"/>
        <v>-83435</v>
      </c>
      <c r="E19" s="27">
        <f t="shared" si="1"/>
        <v>-6.2363496930222553</v>
      </c>
    </row>
    <row r="20" spans="1:6" s="2" customFormat="1" ht="12.75" customHeight="1">
      <c r="A20" s="5" t="s">
        <v>15</v>
      </c>
      <c r="B20" s="25">
        <v>69286</v>
      </c>
      <c r="C20" s="25">
        <v>68421</v>
      </c>
      <c r="D20" s="26">
        <f t="shared" si="0"/>
        <v>-865</v>
      </c>
      <c r="E20" s="27">
        <f t="shared" si="1"/>
        <v>-1.2484484600063506</v>
      </c>
    </row>
    <row r="21" spans="1:6" s="2" customFormat="1" ht="12.75" customHeight="1">
      <c r="A21" s="5" t="s">
        <v>16</v>
      </c>
      <c r="B21" s="25">
        <v>1014058</v>
      </c>
      <c r="C21" s="25">
        <v>936913</v>
      </c>
      <c r="D21" s="26">
        <f t="shared" si="0"/>
        <v>-77145</v>
      </c>
      <c r="E21" s="27">
        <f t="shared" si="1"/>
        <v>-7.6075530196497638</v>
      </c>
    </row>
    <row r="22" spans="1:6" s="2" customFormat="1" ht="11.25">
      <c r="A22" s="5" t="s">
        <v>17</v>
      </c>
      <c r="B22" s="25">
        <v>104975</v>
      </c>
      <c r="C22" s="25">
        <v>89415</v>
      </c>
      <c r="D22" s="26">
        <f t="shared" si="0"/>
        <v>-15560</v>
      </c>
      <c r="E22" s="27">
        <f t="shared" si="1"/>
        <v>-14.822576804000953</v>
      </c>
    </row>
    <row r="23" spans="1:6">
      <c r="A23" s="5" t="s">
        <v>18</v>
      </c>
      <c r="B23" s="25">
        <v>88111</v>
      </c>
      <c r="C23" s="25">
        <v>86880</v>
      </c>
      <c r="D23" s="26">
        <f t="shared" si="0"/>
        <v>-1231</v>
      </c>
      <c r="E23" s="27">
        <f t="shared" si="1"/>
        <v>-1.3971013834821986</v>
      </c>
    </row>
    <row r="24" spans="1:6">
      <c r="A24" s="5" t="s">
        <v>19</v>
      </c>
      <c r="B24" s="25">
        <v>681671</v>
      </c>
      <c r="C24" s="25">
        <v>583831</v>
      </c>
      <c r="D24" s="26">
        <f t="shared" si="0"/>
        <v>-97840</v>
      </c>
      <c r="E24" s="27">
        <f>((C24-B24)/B24)*100</f>
        <v>-14.35296499337657</v>
      </c>
    </row>
    <row r="25" spans="1:6" s="2" customFormat="1" ht="11.25">
      <c r="A25" s="5" t="s">
        <v>20</v>
      </c>
      <c r="B25" s="25">
        <v>384647</v>
      </c>
      <c r="C25" s="25">
        <v>373235</v>
      </c>
      <c r="D25" s="26">
        <f t="shared" si="0"/>
        <v>-11412</v>
      </c>
      <c r="E25" s="27">
        <f t="shared" ref="E25:E80" si="2">((C25-B25)/B25)*100</f>
        <v>-2.9668761227827072</v>
      </c>
    </row>
    <row r="26" spans="1:6" s="2" customFormat="1" ht="12.75" customHeight="1">
      <c r="A26" s="5" t="s">
        <v>21</v>
      </c>
      <c r="B26" s="25">
        <v>174652</v>
      </c>
      <c r="C26" s="25">
        <v>160151</v>
      </c>
      <c r="D26" s="26">
        <f t="shared" si="0"/>
        <v>-14501</v>
      </c>
      <c r="E26" s="27">
        <f t="shared" si="2"/>
        <v>-8.3027964180198346</v>
      </c>
    </row>
    <row r="27" spans="1:6" s="2" customFormat="1" ht="12.75" customHeight="1">
      <c r="A27" s="5" t="s">
        <v>2</v>
      </c>
      <c r="B27" s="25">
        <v>126513</v>
      </c>
      <c r="C27" s="25">
        <v>118253</v>
      </c>
      <c r="D27" s="26">
        <f t="shared" si="0"/>
        <v>-8260</v>
      </c>
      <c r="E27" s="27">
        <f t="shared" si="2"/>
        <v>-6.528973307090971</v>
      </c>
    </row>
    <row r="28" spans="1:6" s="2" customFormat="1" ht="12.75" customHeight="1">
      <c r="A28" s="5" t="s">
        <v>22</v>
      </c>
      <c r="B28" s="25">
        <v>31909</v>
      </c>
      <c r="C28" s="25">
        <v>29853</v>
      </c>
      <c r="D28" s="26">
        <f t="shared" si="0"/>
        <v>-2056</v>
      </c>
      <c r="E28" s="27">
        <f t="shared" si="2"/>
        <v>-6.4433232003509975</v>
      </c>
    </row>
    <row r="29" spans="1:6" s="2" customFormat="1" ht="12.75" customHeight="1">
      <c r="A29" s="29" t="s">
        <v>23</v>
      </c>
      <c r="B29" s="25">
        <v>46943</v>
      </c>
      <c r="C29" s="25">
        <v>48806</v>
      </c>
      <c r="D29" s="26">
        <f t="shared" si="0"/>
        <v>1863</v>
      </c>
      <c r="E29" s="27">
        <f t="shared" si="2"/>
        <v>3.9686428221460068</v>
      </c>
    </row>
    <row r="30" spans="1:6" s="2" customFormat="1" ht="12.75" customHeight="1">
      <c r="A30" s="5" t="s">
        <v>24</v>
      </c>
      <c r="B30" s="25">
        <v>78870</v>
      </c>
      <c r="C30" s="25">
        <v>75382</v>
      </c>
      <c r="D30" s="26">
        <f t="shared" si="0"/>
        <v>-3488</v>
      </c>
      <c r="E30" s="27">
        <f t="shared" si="2"/>
        <v>-4.4224673513376445</v>
      </c>
    </row>
    <row r="31" spans="1:6">
      <c r="A31" s="5" t="s">
        <v>25</v>
      </c>
      <c r="B31" s="25">
        <v>201794</v>
      </c>
      <c r="C31" s="25">
        <v>180743</v>
      </c>
      <c r="D31" s="26">
        <f t="shared" si="0"/>
        <v>-21051</v>
      </c>
      <c r="E31" s="27">
        <f t="shared" si="2"/>
        <v>-10.431925627124691</v>
      </c>
      <c r="F31" s="2"/>
    </row>
    <row r="32" spans="1:6" s="2" customFormat="1" ht="12.75" customHeight="1">
      <c r="A32" s="5" t="s">
        <v>26</v>
      </c>
      <c r="B32" s="25">
        <v>1667437</v>
      </c>
      <c r="C32" s="25">
        <v>1640457</v>
      </c>
      <c r="D32" s="26">
        <f t="shared" si="0"/>
        <v>-26980</v>
      </c>
      <c r="E32" s="27">
        <f t="shared" si="2"/>
        <v>-1.6180521363026008</v>
      </c>
      <c r="F32" s="6"/>
    </row>
    <row r="33" spans="1:6">
      <c r="A33" s="5" t="s">
        <v>27</v>
      </c>
      <c r="B33" s="25">
        <v>10720</v>
      </c>
      <c r="C33" s="25">
        <v>10669</v>
      </c>
      <c r="D33" s="26">
        <f t="shared" si="0"/>
        <v>-51</v>
      </c>
      <c r="E33" s="27">
        <f t="shared" si="2"/>
        <v>-0.47574626865671638</v>
      </c>
    </row>
    <row r="34" spans="1:6" s="2" customFormat="1" ht="12.75" customHeight="1">
      <c r="A34" s="5" t="s">
        <v>1</v>
      </c>
      <c r="B34" s="25">
        <v>24771</v>
      </c>
      <c r="C34" s="25">
        <v>24037</v>
      </c>
      <c r="D34" s="26">
        <f t="shared" si="0"/>
        <v>-734</v>
      </c>
      <c r="E34" s="27">
        <f t="shared" si="2"/>
        <v>-2.9631423842396352</v>
      </c>
    </row>
    <row r="35" spans="1:6" s="2" customFormat="1" ht="12.75" customHeight="1">
      <c r="A35" s="5" t="s">
        <v>28</v>
      </c>
      <c r="B35" s="25">
        <v>104385</v>
      </c>
      <c r="C35" s="25">
        <v>93740</v>
      </c>
      <c r="D35" s="26">
        <f t="shared" si="0"/>
        <v>-10645</v>
      </c>
      <c r="E35" s="27">
        <f t="shared" si="2"/>
        <v>-10.197825358049528</v>
      </c>
    </row>
    <row r="36" spans="1:6">
      <c r="A36" s="5" t="s">
        <v>95</v>
      </c>
      <c r="B36" s="25">
        <v>32354</v>
      </c>
      <c r="C36" s="25">
        <v>30646</v>
      </c>
      <c r="D36" s="26">
        <f t="shared" si="0"/>
        <v>-1708</v>
      </c>
      <c r="E36" s="27">
        <f t="shared" si="2"/>
        <v>-5.2790999567286887</v>
      </c>
      <c r="F36" s="2"/>
    </row>
    <row r="37" spans="1:6" s="2" customFormat="1" ht="12.75" customHeight="1">
      <c r="A37" s="5" t="s">
        <v>30</v>
      </c>
      <c r="B37" s="25">
        <v>27967</v>
      </c>
      <c r="C37" s="25">
        <v>27472</v>
      </c>
      <c r="D37" s="26">
        <f t="shared" si="0"/>
        <v>-495</v>
      </c>
      <c r="E37" s="27">
        <f t="shared" si="2"/>
        <v>-1.7699431472807237</v>
      </c>
    </row>
    <row r="38" spans="1:6">
      <c r="A38" s="5" t="s">
        <v>31</v>
      </c>
      <c r="B38" s="25">
        <v>100295</v>
      </c>
      <c r="C38" s="25">
        <v>106055</v>
      </c>
      <c r="D38" s="26">
        <f t="shared" si="0"/>
        <v>5760</v>
      </c>
      <c r="E38" s="27">
        <f t="shared" si="2"/>
        <v>5.7430579789620619</v>
      </c>
      <c r="F38" s="2"/>
    </row>
    <row r="39" spans="1:6" s="2" customFormat="1" ht="12.75" customHeight="1">
      <c r="A39" s="5" t="s">
        <v>32</v>
      </c>
      <c r="B39" s="25">
        <v>39481</v>
      </c>
      <c r="C39" s="25">
        <v>39903</v>
      </c>
      <c r="D39" s="26">
        <f t="shared" si="0"/>
        <v>422</v>
      </c>
      <c r="E39" s="27">
        <f t="shared" si="2"/>
        <v>1.0688685696917504</v>
      </c>
    </row>
    <row r="40" spans="1:6" s="2" customFormat="1" ht="12.75" customHeight="1">
      <c r="A40" s="5" t="s">
        <v>33</v>
      </c>
      <c r="B40" s="25">
        <v>85962</v>
      </c>
      <c r="C40" s="25">
        <v>81922</v>
      </c>
      <c r="D40" s="26">
        <f t="shared" si="0"/>
        <v>-4040</v>
      </c>
      <c r="E40" s="27">
        <f t="shared" si="2"/>
        <v>-4.6997510527907682</v>
      </c>
    </row>
    <row r="41" spans="1:6" s="2" customFormat="1" ht="12.75" customHeight="1">
      <c r="A41" s="5" t="s">
        <v>34</v>
      </c>
      <c r="B41" s="25">
        <v>532775</v>
      </c>
      <c r="C41" s="25">
        <v>369264</v>
      </c>
      <c r="D41" s="26">
        <f t="shared" si="0"/>
        <v>-163511</v>
      </c>
      <c r="E41" s="27">
        <f t="shared" si="2"/>
        <v>-30.69044155600394</v>
      </c>
    </row>
    <row r="42" spans="1:6" s="2" customFormat="1" ht="12.75" customHeight="1">
      <c r="A42" s="5" t="s">
        <v>3</v>
      </c>
      <c r="B42" s="25">
        <v>74088</v>
      </c>
      <c r="C42" s="25">
        <v>67271</v>
      </c>
      <c r="D42" s="26">
        <f t="shared" si="0"/>
        <v>-6817</v>
      </c>
      <c r="E42" s="27">
        <f t="shared" si="2"/>
        <v>-9.2012201706079253</v>
      </c>
    </row>
    <row r="43" spans="1:6" s="2" customFormat="1" ht="12.75" customHeight="1">
      <c r="A43" s="5" t="s">
        <v>35</v>
      </c>
      <c r="B43" s="25">
        <v>19102</v>
      </c>
      <c r="C43" s="25">
        <v>13263</v>
      </c>
      <c r="D43" s="26">
        <f t="shared" si="0"/>
        <v>-5839</v>
      </c>
      <c r="E43" s="27">
        <f t="shared" si="2"/>
        <v>-30.567479845042406</v>
      </c>
      <c r="F43" s="52"/>
    </row>
    <row r="44" spans="1:6" s="2" customFormat="1" ht="12.75" customHeight="1">
      <c r="A44" s="5" t="s">
        <v>36</v>
      </c>
      <c r="B44" s="25">
        <v>53223</v>
      </c>
      <c r="C44" s="25">
        <v>42551</v>
      </c>
      <c r="D44" s="30">
        <f t="shared" si="0"/>
        <v>-10672</v>
      </c>
      <c r="E44" s="27">
        <f t="shared" si="2"/>
        <v>-20.051481502358005</v>
      </c>
      <c r="F44" s="52"/>
    </row>
    <row r="45" spans="1:6" s="2" customFormat="1" ht="12.75" customHeight="1">
      <c r="A45" s="5" t="s">
        <v>82</v>
      </c>
      <c r="B45" s="25">
        <v>140275</v>
      </c>
      <c r="C45" s="25">
        <v>137132</v>
      </c>
      <c r="D45" s="30">
        <f t="shared" si="0"/>
        <v>-3143</v>
      </c>
      <c r="E45" s="27">
        <f t="shared" si="2"/>
        <v>-2.2405988237390839</v>
      </c>
      <c r="F45" s="52"/>
    </row>
    <row r="46" spans="1:6" ht="6" customHeight="1">
      <c r="A46" s="28"/>
      <c r="B46" s="31"/>
      <c r="C46" s="7"/>
      <c r="D46" s="30"/>
      <c r="E46" s="27"/>
    </row>
    <row r="47" spans="1:6">
      <c r="A47" s="76" t="s">
        <v>38</v>
      </c>
      <c r="B47" s="77">
        <v>281179</v>
      </c>
      <c r="C47" s="77">
        <v>302201</v>
      </c>
      <c r="D47" s="78">
        <f t="shared" si="0"/>
        <v>21022</v>
      </c>
      <c r="E47" s="79">
        <f t="shared" si="2"/>
        <v>7.4763762585399336</v>
      </c>
    </row>
    <row r="48" spans="1:6">
      <c r="A48" s="5" t="s">
        <v>39</v>
      </c>
      <c r="B48" s="25">
        <v>40874</v>
      </c>
      <c r="C48" s="25">
        <v>41652</v>
      </c>
      <c r="D48" s="30">
        <f t="shared" si="0"/>
        <v>778</v>
      </c>
      <c r="E48" s="27">
        <f t="shared" si="2"/>
        <v>1.9034104809903605</v>
      </c>
    </row>
    <row r="49" spans="1:5" ht="12.75" customHeight="1">
      <c r="A49" s="5" t="s">
        <v>40</v>
      </c>
      <c r="B49" s="25">
        <v>59029</v>
      </c>
      <c r="C49" s="25">
        <v>52441</v>
      </c>
      <c r="D49" s="30">
        <f t="shared" si="0"/>
        <v>-6588</v>
      </c>
      <c r="E49" s="27">
        <f t="shared" si="2"/>
        <v>-11.160615968422301</v>
      </c>
    </row>
    <row r="50" spans="1:5">
      <c r="A50" s="5" t="s">
        <v>41</v>
      </c>
      <c r="B50" s="25">
        <v>61188</v>
      </c>
      <c r="C50" s="25">
        <v>63243</v>
      </c>
      <c r="D50" s="30">
        <f t="shared" si="0"/>
        <v>2055</v>
      </c>
      <c r="E50" s="27">
        <f t="shared" si="2"/>
        <v>3.3585016669935284</v>
      </c>
    </row>
    <row r="51" spans="1:5" ht="12.75" customHeight="1">
      <c r="A51" s="5" t="s">
        <v>83</v>
      </c>
      <c r="B51" s="25">
        <v>120088</v>
      </c>
      <c r="C51" s="25">
        <f>C47-SUM(C48:C50)</f>
        <v>144865</v>
      </c>
      <c r="D51" s="30">
        <f t="shared" si="0"/>
        <v>24777</v>
      </c>
      <c r="E51" s="27">
        <f t="shared" si="2"/>
        <v>20.632369595629871</v>
      </c>
    </row>
    <row r="52" spans="1:5" ht="6" customHeight="1">
      <c r="A52" s="8"/>
      <c r="B52" s="31"/>
      <c r="C52" s="7"/>
      <c r="D52" s="30"/>
      <c r="E52" s="27"/>
    </row>
    <row r="53" spans="1:5">
      <c r="A53" s="76" t="s">
        <v>43</v>
      </c>
      <c r="B53" s="77">
        <v>2310768</v>
      </c>
      <c r="C53" s="77">
        <v>2419448</v>
      </c>
      <c r="D53" s="78">
        <f t="shared" si="0"/>
        <v>108680</v>
      </c>
      <c r="E53" s="79">
        <f t="shared" si="2"/>
        <v>4.7031982440470008</v>
      </c>
    </row>
    <row r="54" spans="1:5" ht="12.75" customHeight="1">
      <c r="A54" s="5" t="s">
        <v>44</v>
      </c>
      <c r="B54" s="25">
        <v>230848</v>
      </c>
      <c r="C54" s="25">
        <v>234218</v>
      </c>
      <c r="D54" s="30">
        <f t="shared" si="0"/>
        <v>3370</v>
      </c>
      <c r="E54" s="27">
        <f t="shared" si="2"/>
        <v>1.4598350429719988</v>
      </c>
    </row>
    <row r="55" spans="1:5">
      <c r="A55" s="5" t="s">
        <v>45</v>
      </c>
      <c r="B55" s="25">
        <v>1644424</v>
      </c>
      <c r="C55" s="25">
        <v>1738838</v>
      </c>
      <c r="D55" s="30">
        <f t="shared" si="0"/>
        <v>94414</v>
      </c>
      <c r="E55" s="27">
        <f t="shared" si="2"/>
        <v>5.7414632722460874</v>
      </c>
    </row>
    <row r="56" spans="1:5">
      <c r="A56" s="5" t="s">
        <v>46</v>
      </c>
      <c r="B56" s="25">
        <v>100912</v>
      </c>
      <c r="C56" s="25">
        <v>104124</v>
      </c>
      <c r="D56" s="30">
        <f t="shared" si="0"/>
        <v>3212</v>
      </c>
      <c r="E56" s="27">
        <f t="shared" si="2"/>
        <v>3.1829713017282386</v>
      </c>
    </row>
    <row r="57" spans="1:5">
      <c r="A57" s="5" t="s">
        <v>47</v>
      </c>
      <c r="B57" s="25">
        <v>40315</v>
      </c>
      <c r="C57" s="25">
        <v>44439</v>
      </c>
      <c r="D57" s="30">
        <f t="shared" si="0"/>
        <v>4124</v>
      </c>
      <c r="E57" s="27">
        <f t="shared" si="2"/>
        <v>10.229443135309438</v>
      </c>
    </row>
    <row r="58" spans="1:5">
      <c r="A58" s="5" t="s">
        <v>48</v>
      </c>
      <c r="B58" s="25">
        <v>222211</v>
      </c>
      <c r="C58" s="25">
        <v>225239</v>
      </c>
      <c r="D58" s="30">
        <f t="shared" si="0"/>
        <v>3028</v>
      </c>
      <c r="E58" s="27">
        <f t="shared" si="2"/>
        <v>1.3626688147751462</v>
      </c>
    </row>
    <row r="59" spans="1:5">
      <c r="A59" s="5" t="s">
        <v>49</v>
      </c>
      <c r="B59" s="25">
        <v>14930</v>
      </c>
      <c r="C59" s="25">
        <v>16520</v>
      </c>
      <c r="D59" s="30">
        <f t="shared" si="0"/>
        <v>1590</v>
      </c>
      <c r="E59" s="27">
        <f t="shared" si="2"/>
        <v>10.649698593436034</v>
      </c>
    </row>
    <row r="60" spans="1:5">
      <c r="A60" s="5" t="s">
        <v>84</v>
      </c>
      <c r="B60" s="25">
        <v>57128</v>
      </c>
      <c r="C60" s="25">
        <v>56070</v>
      </c>
      <c r="D60" s="30">
        <f t="shared" si="0"/>
        <v>-1058</v>
      </c>
      <c r="E60" s="27">
        <f t="shared" si="2"/>
        <v>-1.8519815151939505</v>
      </c>
    </row>
    <row r="61" spans="1:5" ht="6" customHeight="1">
      <c r="A61" s="8"/>
      <c r="B61" s="31"/>
      <c r="C61" s="7"/>
      <c r="D61" s="30"/>
      <c r="E61" s="27"/>
    </row>
    <row r="62" spans="1:5">
      <c r="A62" s="76" t="s">
        <v>51</v>
      </c>
      <c r="B62" s="77">
        <v>3996839</v>
      </c>
      <c r="C62" s="77">
        <v>4741090</v>
      </c>
      <c r="D62" s="78">
        <f t="shared" si="0"/>
        <v>744251</v>
      </c>
      <c r="E62" s="79">
        <f t="shared" si="2"/>
        <v>18.620990237535214</v>
      </c>
    </row>
    <row r="63" spans="1:5">
      <c r="A63" s="5" t="s">
        <v>102</v>
      </c>
      <c r="B63" s="25">
        <v>97613</v>
      </c>
      <c r="C63" s="25">
        <v>128392</v>
      </c>
      <c r="D63" s="30">
        <f t="shared" si="0"/>
        <v>30779</v>
      </c>
      <c r="E63" s="27">
        <f t="shared" si="2"/>
        <v>31.531660741909377</v>
      </c>
    </row>
    <row r="64" spans="1:5" ht="12.75" customHeight="1">
      <c r="A64" s="5" t="s">
        <v>104</v>
      </c>
      <c r="B64" s="25">
        <v>1034275</v>
      </c>
      <c r="C64" s="25">
        <v>1378434</v>
      </c>
      <c r="D64" s="30">
        <f t="shared" si="0"/>
        <v>344159</v>
      </c>
      <c r="E64" s="27">
        <f t="shared" si="2"/>
        <v>33.275386140049797</v>
      </c>
    </row>
    <row r="65" spans="1:10">
      <c r="A65" s="5" t="s">
        <v>105</v>
      </c>
      <c r="B65" s="25">
        <v>108163</v>
      </c>
      <c r="C65" s="25">
        <v>140666</v>
      </c>
      <c r="D65" s="30">
        <f t="shared" si="0"/>
        <v>32503</v>
      </c>
      <c r="E65" s="27">
        <f t="shared" si="2"/>
        <v>30.050017103815534</v>
      </c>
    </row>
    <row r="66" spans="1:10">
      <c r="A66" s="5" t="s">
        <v>54</v>
      </c>
      <c r="B66" s="25">
        <v>439894</v>
      </c>
      <c r="C66" s="25">
        <v>394784</v>
      </c>
      <c r="D66" s="30">
        <f t="shared" si="0"/>
        <v>-45110</v>
      </c>
      <c r="E66" s="27">
        <f t="shared" si="2"/>
        <v>-10.254743188131686</v>
      </c>
    </row>
    <row r="67" spans="1:10" s="2" customFormat="1" ht="12.75" customHeight="1">
      <c r="A67" s="5" t="s">
        <v>55</v>
      </c>
      <c r="B67" s="25">
        <v>263189</v>
      </c>
      <c r="C67" s="25">
        <v>317022</v>
      </c>
      <c r="D67" s="30">
        <f t="shared" si="0"/>
        <v>53833</v>
      </c>
      <c r="E67" s="27">
        <f t="shared" si="2"/>
        <v>20.454122322741451</v>
      </c>
      <c r="G67" s="6"/>
      <c r="H67" s="6"/>
      <c r="I67" s="6"/>
      <c r="J67" s="6"/>
    </row>
    <row r="68" spans="1:10">
      <c r="A68" s="5" t="s">
        <v>57</v>
      </c>
      <c r="B68" s="25">
        <v>69615</v>
      </c>
      <c r="C68" s="25">
        <v>79749</v>
      </c>
      <c r="D68" s="30">
        <f t="shared" si="0"/>
        <v>10134</v>
      </c>
      <c r="E68" s="27">
        <f t="shared" si="2"/>
        <v>14.557207498383971</v>
      </c>
    </row>
    <row r="69" spans="1:10">
      <c r="A69" s="5" t="s">
        <v>58</v>
      </c>
      <c r="B69" s="25">
        <v>70570</v>
      </c>
      <c r="C69" s="25">
        <v>67387</v>
      </c>
      <c r="D69" s="30">
        <f t="shared" si="0"/>
        <v>-3183</v>
      </c>
      <c r="E69" s="27">
        <f t="shared" si="2"/>
        <v>-4.5104151905909022</v>
      </c>
    </row>
    <row r="70" spans="1:10" s="2" customFormat="1">
      <c r="A70" s="5" t="s">
        <v>59</v>
      </c>
      <c r="B70" s="25">
        <v>23081</v>
      </c>
      <c r="C70" s="25">
        <v>30233</v>
      </c>
      <c r="D70" s="30">
        <f t="shared" si="0"/>
        <v>7152</v>
      </c>
      <c r="E70" s="27">
        <f t="shared" si="2"/>
        <v>30.986525713790563</v>
      </c>
      <c r="G70" s="6"/>
      <c r="H70" s="6"/>
      <c r="I70" s="6"/>
      <c r="J70" s="6"/>
    </row>
    <row r="71" spans="1:10">
      <c r="A71" s="5" t="s">
        <v>60</v>
      </c>
      <c r="B71" s="25">
        <v>144431</v>
      </c>
      <c r="C71" s="25">
        <v>137212</v>
      </c>
      <c r="D71" s="30">
        <f t="shared" si="0"/>
        <v>-7219</v>
      </c>
      <c r="E71" s="27">
        <f t="shared" si="2"/>
        <v>-4.9982344510527525</v>
      </c>
    </row>
    <row r="72" spans="1:10" s="2" customFormat="1" ht="12.75" customHeight="1">
      <c r="A72" s="5" t="s">
        <v>61</v>
      </c>
      <c r="B72" s="25">
        <v>127893</v>
      </c>
      <c r="C72" s="25">
        <v>159682</v>
      </c>
      <c r="D72" s="30">
        <f t="shared" si="0"/>
        <v>31789</v>
      </c>
      <c r="E72" s="27">
        <f t="shared" si="2"/>
        <v>24.855934257543417</v>
      </c>
      <c r="G72" s="6"/>
      <c r="H72" s="6"/>
      <c r="I72" s="6"/>
      <c r="J72" s="6"/>
    </row>
    <row r="73" spans="1:10" s="2" customFormat="1" ht="12.75" customHeight="1">
      <c r="A73" s="5" t="s">
        <v>62</v>
      </c>
      <c r="B73" s="25">
        <v>485216</v>
      </c>
      <c r="C73" s="25">
        <v>591924</v>
      </c>
      <c r="D73" s="30">
        <f t="shared" si="0"/>
        <v>106708</v>
      </c>
      <c r="E73" s="27">
        <f t="shared" si="2"/>
        <v>21.991855173778276</v>
      </c>
      <c r="G73" s="6"/>
      <c r="H73" s="6"/>
      <c r="I73" s="6"/>
      <c r="J73" s="6"/>
    </row>
    <row r="74" spans="1:10">
      <c r="A74" s="5" t="s">
        <v>86</v>
      </c>
      <c r="B74" s="25">
        <v>117467</v>
      </c>
      <c r="C74" s="25">
        <v>133389</v>
      </c>
      <c r="D74" s="30">
        <f t="shared" ref="D74:D80" si="3">C74-B74</f>
        <v>15922</v>
      </c>
      <c r="E74" s="27">
        <f t="shared" si="2"/>
        <v>13.554445078192174</v>
      </c>
    </row>
    <row r="75" spans="1:10">
      <c r="A75" s="5" t="s">
        <v>63</v>
      </c>
      <c r="B75" s="25">
        <v>164119</v>
      </c>
      <c r="C75" s="25">
        <v>174683</v>
      </c>
      <c r="D75" s="30">
        <f t="shared" si="3"/>
        <v>10564</v>
      </c>
      <c r="E75" s="27">
        <f t="shared" si="2"/>
        <v>6.4367928149696256</v>
      </c>
    </row>
    <row r="76" spans="1:10" s="2" customFormat="1" ht="12.75" customHeight="1">
      <c r="A76" s="5" t="s">
        <v>85</v>
      </c>
      <c r="B76" s="25">
        <v>80588</v>
      </c>
      <c r="C76" s="25">
        <v>77734</v>
      </c>
      <c r="D76" s="30">
        <f t="shared" si="3"/>
        <v>-2854</v>
      </c>
      <c r="E76" s="27">
        <f t="shared" si="2"/>
        <v>-3.5414701940735593</v>
      </c>
      <c r="G76" s="6"/>
      <c r="H76" s="6"/>
      <c r="I76" s="6"/>
      <c r="J76" s="6"/>
    </row>
    <row r="77" spans="1:10" s="2" customFormat="1" ht="12.75" customHeight="1">
      <c r="A77" s="5" t="s">
        <v>65</v>
      </c>
      <c r="B77" s="25">
        <v>770725</v>
      </c>
      <c r="C77" s="25">
        <v>929799</v>
      </c>
      <c r="D77" s="30">
        <f t="shared" si="3"/>
        <v>159074</v>
      </c>
      <c r="E77" s="27">
        <f t="shared" si="2"/>
        <v>20.639527717408935</v>
      </c>
      <c r="G77" s="6"/>
      <c r="H77" s="6"/>
      <c r="I77" s="6"/>
      <c r="J77" s="6"/>
    </row>
    <row r="78" spans="1:10" ht="6" customHeight="1">
      <c r="A78" s="8"/>
      <c r="B78" s="31"/>
      <c r="C78" s="31"/>
      <c r="D78" s="30"/>
      <c r="E78" s="27"/>
    </row>
    <row r="79" spans="1:10">
      <c r="A79" s="76" t="s">
        <v>66</v>
      </c>
      <c r="B79" s="77">
        <v>314810</v>
      </c>
      <c r="C79" s="77">
        <v>325374</v>
      </c>
      <c r="D79" s="78">
        <f t="shared" si="3"/>
        <v>10564</v>
      </c>
      <c r="E79" s="79">
        <f t="shared" si="2"/>
        <v>3.3556748514977288</v>
      </c>
    </row>
    <row r="80" spans="1:10">
      <c r="A80" s="5" t="s">
        <v>67</v>
      </c>
      <c r="B80" s="25">
        <v>314810</v>
      </c>
      <c r="C80" s="25">
        <v>325374</v>
      </c>
      <c r="D80" s="30">
        <f t="shared" si="3"/>
        <v>10564</v>
      </c>
      <c r="E80" s="27">
        <f t="shared" si="2"/>
        <v>3.3556748514977288</v>
      </c>
    </row>
    <row r="81" spans="1:5" ht="3.75" customHeight="1">
      <c r="A81" s="9"/>
      <c r="B81" s="32"/>
      <c r="C81" s="32"/>
      <c r="D81" s="71"/>
      <c r="E81" s="73"/>
    </row>
    <row r="82" spans="1:5" ht="15" customHeight="1">
      <c r="A82" s="35"/>
      <c r="B82" s="10"/>
      <c r="C82" s="10"/>
      <c r="D82" s="65"/>
      <c r="E82" s="66"/>
    </row>
    <row r="83" spans="1:5">
      <c r="A83" s="38" t="s">
        <v>68</v>
      </c>
    </row>
    <row r="84" spans="1:5">
      <c r="A84" s="39" t="s">
        <v>103</v>
      </c>
    </row>
    <row r="85" spans="1:5">
      <c r="A85" s="40" t="s">
        <v>116</v>
      </c>
    </row>
    <row r="89" spans="1:5">
      <c r="B89" s="11"/>
      <c r="C89" s="11"/>
      <c r="D89" s="11"/>
      <c r="E89" s="11"/>
    </row>
    <row r="90" spans="1:5">
      <c r="D90" s="41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.710937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56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</row>
    <row r="2" spans="1:156">
      <c r="A2" s="4" t="s">
        <v>98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</row>
    <row r="3" spans="1:156" ht="3.75" customHeight="1"/>
    <row r="4" spans="1:156" s="2" customFormat="1" ht="11.25">
      <c r="A4" s="12"/>
      <c r="B4" s="111" t="s">
        <v>7</v>
      </c>
      <c r="C4" s="111"/>
      <c r="D4" s="112" t="s">
        <v>99</v>
      </c>
      <c r="E4" s="113"/>
    </row>
    <row r="5" spans="1:156" s="2" customFormat="1" ht="3.75" customHeight="1">
      <c r="A5" s="13"/>
      <c r="B5" s="14"/>
      <c r="C5" s="15"/>
      <c r="D5" s="16"/>
      <c r="E5" s="17"/>
    </row>
    <row r="6" spans="1:156" s="2" customFormat="1" ht="14.25" customHeight="1">
      <c r="A6" s="18" t="s">
        <v>70</v>
      </c>
      <c r="B6" s="19">
        <v>2013</v>
      </c>
      <c r="C6" s="19">
        <v>2014</v>
      </c>
      <c r="D6" s="19" t="s">
        <v>79</v>
      </c>
      <c r="E6" s="19" t="s">
        <v>8</v>
      </c>
    </row>
    <row r="7" spans="1:156" s="2" customFormat="1" ht="3.75" customHeight="1">
      <c r="A7" s="20"/>
      <c r="B7" s="21"/>
      <c r="C7" s="21"/>
      <c r="D7" s="21"/>
      <c r="E7" s="21"/>
    </row>
    <row r="8" spans="1:156" s="2" customFormat="1" ht="11.25">
      <c r="A8" s="81" t="s">
        <v>4</v>
      </c>
      <c r="B8" s="82">
        <v>35623883</v>
      </c>
      <c r="C8" s="82">
        <v>35933512</v>
      </c>
      <c r="D8" s="82">
        <f>C8-B8</f>
        <v>309629</v>
      </c>
      <c r="E8" s="83">
        <f>((C8-B8)/B8)*100</f>
        <v>0.8691612871061809</v>
      </c>
    </row>
    <row r="9" spans="1:156" s="2" customFormat="1" ht="11.25">
      <c r="A9" s="22"/>
      <c r="B9" s="49"/>
      <c r="C9" s="49"/>
      <c r="D9" s="67"/>
      <c r="E9" s="24"/>
    </row>
    <row r="10" spans="1:156" s="2" customFormat="1" ht="11.25">
      <c r="A10" s="84" t="s">
        <v>71</v>
      </c>
      <c r="B10" s="77">
        <v>15889226</v>
      </c>
      <c r="C10" s="77">
        <v>16026135</v>
      </c>
      <c r="D10" s="77">
        <f>C10-B10</f>
        <v>136909</v>
      </c>
      <c r="E10" s="89">
        <f>((C10-B10)/B10)*100</f>
        <v>0.86164675359265452</v>
      </c>
      <c r="F10" s="52"/>
    </row>
    <row r="11" spans="1:156" s="2" customFormat="1" ht="11.25">
      <c r="A11" s="84" t="s">
        <v>72</v>
      </c>
      <c r="B11" s="87">
        <f>B8-B10</f>
        <v>19734657</v>
      </c>
      <c r="C11" s="87">
        <f>C8-C10</f>
        <v>19907377</v>
      </c>
      <c r="D11" s="77">
        <f>C11-B11</f>
        <v>172720</v>
      </c>
      <c r="E11" s="89">
        <f t="shared" ref="E11:E74" si="0">((C11-B11)/B11)*100</f>
        <v>0.87521156308923931</v>
      </c>
      <c r="F11" s="52"/>
    </row>
    <row r="12" spans="1:156" s="2" customFormat="1" ht="11.25">
      <c r="A12" s="76" t="s">
        <v>5</v>
      </c>
      <c r="B12" s="77">
        <v>13257669</v>
      </c>
      <c r="C12" s="77">
        <v>13003781</v>
      </c>
      <c r="D12" s="77">
        <f>C12-B12</f>
        <v>-253888</v>
      </c>
      <c r="E12" s="89">
        <f t="shared" si="0"/>
        <v>-1.9150274456241136</v>
      </c>
    </row>
    <row r="13" spans="1:156" s="2" customFormat="1" ht="12.75" customHeight="1">
      <c r="A13" s="5" t="s">
        <v>6</v>
      </c>
      <c r="B13" s="25">
        <v>643365</v>
      </c>
      <c r="C13" s="25">
        <v>625580</v>
      </c>
      <c r="D13" s="25">
        <f t="shared" ref="D13:D45" si="1">C13-B13</f>
        <v>-17785</v>
      </c>
      <c r="E13" s="72">
        <f t="shared" si="0"/>
        <v>-2.7643717019110459</v>
      </c>
    </row>
    <row r="14" spans="1:156" s="2" customFormat="1" ht="12.75" customHeight="1">
      <c r="A14" s="5" t="s">
        <v>9</v>
      </c>
      <c r="B14" s="25">
        <v>111569</v>
      </c>
      <c r="C14" s="25">
        <v>113975</v>
      </c>
      <c r="D14" s="25">
        <f t="shared" si="1"/>
        <v>2406</v>
      </c>
      <c r="E14" s="72">
        <f t="shared" si="0"/>
        <v>2.1565130098862588</v>
      </c>
      <c r="F14" s="6"/>
    </row>
    <row r="15" spans="1:156" s="2" customFormat="1" ht="12.75" customHeight="1">
      <c r="A15" s="5" t="s">
        <v>10</v>
      </c>
      <c r="B15" s="25">
        <v>124197</v>
      </c>
      <c r="C15" s="25">
        <v>112495</v>
      </c>
      <c r="D15" s="25">
        <f t="shared" si="1"/>
        <v>-11702</v>
      </c>
      <c r="E15" s="72">
        <f t="shared" si="0"/>
        <v>-9.422127748657374</v>
      </c>
      <c r="F15" s="6"/>
    </row>
    <row r="16" spans="1:156">
      <c r="A16" s="5" t="s">
        <v>11</v>
      </c>
      <c r="B16" s="25">
        <v>4573496</v>
      </c>
      <c r="C16" s="25">
        <v>4394457</v>
      </c>
      <c r="D16" s="25">
        <f t="shared" si="1"/>
        <v>-179039</v>
      </c>
      <c r="E16" s="72">
        <f t="shared" si="0"/>
        <v>-3.9147076984433786</v>
      </c>
      <c r="F16" s="2"/>
    </row>
    <row r="17" spans="1:6">
      <c r="A17" s="5" t="s">
        <v>12</v>
      </c>
      <c r="B17" s="25">
        <v>82856</v>
      </c>
      <c r="C17" s="25">
        <v>86014</v>
      </c>
      <c r="D17" s="25">
        <f t="shared" si="1"/>
        <v>3158</v>
      </c>
      <c r="E17" s="72">
        <f t="shared" si="0"/>
        <v>3.8114318818190593</v>
      </c>
      <c r="F17" s="2"/>
    </row>
    <row r="18" spans="1:6" s="2" customFormat="1" ht="12.75" customHeight="1">
      <c r="A18" s="5" t="s">
        <v>13</v>
      </c>
      <c r="B18" s="25">
        <v>427310</v>
      </c>
      <c r="C18" s="25">
        <v>417114</v>
      </c>
      <c r="D18" s="25">
        <f t="shared" si="1"/>
        <v>-10196</v>
      </c>
      <c r="E18" s="72">
        <f t="shared" si="0"/>
        <v>-2.3860897240878987</v>
      </c>
    </row>
    <row r="19" spans="1:6" s="2" customFormat="1" ht="11.25">
      <c r="A19" s="5" t="s">
        <v>14</v>
      </c>
      <c r="B19" s="25">
        <v>1350164</v>
      </c>
      <c r="C19" s="25">
        <v>1337882</v>
      </c>
      <c r="D19" s="25">
        <f t="shared" si="1"/>
        <v>-12282</v>
      </c>
      <c r="E19" s="72">
        <f t="shared" si="0"/>
        <v>-0.9096672700501568</v>
      </c>
    </row>
    <row r="20" spans="1:6" s="2" customFormat="1" ht="12.75" customHeight="1">
      <c r="A20" s="5" t="s">
        <v>15</v>
      </c>
      <c r="B20" s="25">
        <v>68827</v>
      </c>
      <c r="C20" s="25">
        <v>69286</v>
      </c>
      <c r="D20" s="25">
        <f t="shared" si="1"/>
        <v>459</v>
      </c>
      <c r="E20" s="72">
        <f t="shared" si="0"/>
        <v>0.66688944745521384</v>
      </c>
    </row>
    <row r="21" spans="1:6" s="2" customFormat="1" ht="12.75" customHeight="1">
      <c r="A21" s="5" t="s">
        <v>16</v>
      </c>
      <c r="B21" s="25">
        <v>980646</v>
      </c>
      <c r="C21" s="25">
        <v>1014058</v>
      </c>
      <c r="D21" s="25">
        <f t="shared" si="1"/>
        <v>33412</v>
      </c>
      <c r="E21" s="72">
        <f t="shared" si="0"/>
        <v>3.4071418228392303</v>
      </c>
    </row>
    <row r="22" spans="1:6" s="2" customFormat="1" ht="11.25">
      <c r="A22" s="5" t="s">
        <v>17</v>
      </c>
      <c r="B22" s="25">
        <v>104480</v>
      </c>
      <c r="C22" s="25">
        <v>104975</v>
      </c>
      <c r="D22" s="25">
        <f t="shared" si="1"/>
        <v>495</v>
      </c>
      <c r="E22" s="72">
        <f t="shared" si="0"/>
        <v>0.47377488514548244</v>
      </c>
    </row>
    <row r="23" spans="1:6">
      <c r="A23" s="5" t="s">
        <v>18</v>
      </c>
      <c r="B23" s="25">
        <v>103602</v>
      </c>
      <c r="C23" s="25">
        <v>88111</v>
      </c>
      <c r="D23" s="25">
        <f t="shared" si="1"/>
        <v>-15491</v>
      </c>
      <c r="E23" s="72">
        <f t="shared" si="0"/>
        <v>-14.952414046060886</v>
      </c>
    </row>
    <row r="24" spans="1:6">
      <c r="A24" s="5" t="s">
        <v>19</v>
      </c>
      <c r="B24" s="25">
        <v>709937</v>
      </c>
      <c r="C24" s="25">
        <v>681671</v>
      </c>
      <c r="D24" s="25">
        <f t="shared" si="1"/>
        <v>-28266</v>
      </c>
      <c r="E24" s="72">
        <f t="shared" si="0"/>
        <v>-3.9814800468210558</v>
      </c>
    </row>
    <row r="25" spans="1:6" s="2" customFormat="1" ht="11.25">
      <c r="A25" s="5" t="s">
        <v>20</v>
      </c>
      <c r="B25" s="25">
        <v>387467</v>
      </c>
      <c r="C25" s="25">
        <v>384647</v>
      </c>
      <c r="D25" s="25">
        <f t="shared" si="1"/>
        <v>-2820</v>
      </c>
      <c r="E25" s="72">
        <f t="shared" si="0"/>
        <v>-0.72780391620447671</v>
      </c>
    </row>
    <row r="26" spans="1:6" s="2" customFormat="1" ht="12.75" customHeight="1">
      <c r="A26" s="5" t="s">
        <v>21</v>
      </c>
      <c r="B26" s="25">
        <v>166400</v>
      </c>
      <c r="C26" s="25">
        <v>174652</v>
      </c>
      <c r="D26" s="25">
        <f t="shared" si="1"/>
        <v>8252</v>
      </c>
      <c r="E26" s="72">
        <f t="shared" si="0"/>
        <v>4.959134615384615</v>
      </c>
    </row>
    <row r="27" spans="1:6" s="2" customFormat="1" ht="12.75" customHeight="1">
      <c r="A27" s="5" t="s">
        <v>2</v>
      </c>
      <c r="B27" s="25">
        <v>132255</v>
      </c>
      <c r="C27" s="25">
        <v>126513</v>
      </c>
      <c r="D27" s="25">
        <f t="shared" si="1"/>
        <v>-5742</v>
      </c>
      <c r="E27" s="72">
        <f t="shared" si="0"/>
        <v>-4.3416127934671662</v>
      </c>
    </row>
    <row r="28" spans="1:6" s="2" customFormat="1" ht="12.75" customHeight="1">
      <c r="A28" s="5" t="s">
        <v>22</v>
      </c>
      <c r="B28" s="25">
        <v>32315</v>
      </c>
      <c r="C28" s="25">
        <v>31909</v>
      </c>
      <c r="D28" s="25">
        <f t="shared" si="1"/>
        <v>-406</v>
      </c>
      <c r="E28" s="72">
        <f t="shared" si="0"/>
        <v>-1.2563824849141265</v>
      </c>
    </row>
    <row r="29" spans="1:6" s="2" customFormat="1" ht="12.75" customHeight="1">
      <c r="A29" s="29" t="s">
        <v>23</v>
      </c>
      <c r="B29" s="25">
        <v>44572</v>
      </c>
      <c r="C29" s="25">
        <v>46943</v>
      </c>
      <c r="D29" s="25">
        <f t="shared" si="1"/>
        <v>2371</v>
      </c>
      <c r="E29" s="72">
        <f t="shared" si="0"/>
        <v>5.3194830835502112</v>
      </c>
    </row>
    <row r="30" spans="1:6" s="2" customFormat="1" ht="12.75" customHeight="1">
      <c r="A30" s="5" t="s">
        <v>24</v>
      </c>
      <c r="B30" s="25">
        <v>79688</v>
      </c>
      <c r="C30" s="25">
        <v>78870</v>
      </c>
      <c r="D30" s="25">
        <f t="shared" si="1"/>
        <v>-818</v>
      </c>
      <c r="E30" s="72">
        <f t="shared" si="0"/>
        <v>-1.0265033631161531</v>
      </c>
    </row>
    <row r="31" spans="1:6">
      <c r="A31" s="5" t="s">
        <v>25</v>
      </c>
      <c r="B31" s="25">
        <v>186991</v>
      </c>
      <c r="C31" s="25">
        <v>201794</v>
      </c>
      <c r="D31" s="25">
        <f t="shared" si="1"/>
        <v>14803</v>
      </c>
      <c r="E31" s="72">
        <f t="shared" si="0"/>
        <v>7.9164237851019577</v>
      </c>
      <c r="F31" s="2"/>
    </row>
    <row r="32" spans="1:6" s="2" customFormat="1" ht="12.75" customHeight="1">
      <c r="A32" s="5" t="s">
        <v>26</v>
      </c>
      <c r="B32" s="25">
        <v>1640091</v>
      </c>
      <c r="C32" s="25">
        <v>1667437</v>
      </c>
      <c r="D32" s="25">
        <f t="shared" si="1"/>
        <v>27346</v>
      </c>
      <c r="E32" s="72">
        <f t="shared" si="0"/>
        <v>1.6673465069925997</v>
      </c>
      <c r="F32" s="6"/>
    </row>
    <row r="33" spans="1:6">
      <c r="A33" s="5" t="s">
        <v>27</v>
      </c>
      <c r="B33" s="25">
        <v>10475</v>
      </c>
      <c r="C33" s="25">
        <v>10720</v>
      </c>
      <c r="D33" s="25">
        <f t="shared" si="1"/>
        <v>245</v>
      </c>
      <c r="E33" s="72">
        <f t="shared" si="0"/>
        <v>2.3389021479713605</v>
      </c>
    </row>
    <row r="34" spans="1:6" s="2" customFormat="1" ht="12.75" customHeight="1">
      <c r="A34" s="5" t="s">
        <v>1</v>
      </c>
      <c r="B34" s="25">
        <v>25184</v>
      </c>
      <c r="C34" s="25">
        <v>24771</v>
      </c>
      <c r="D34" s="25">
        <f t="shared" si="1"/>
        <v>-413</v>
      </c>
      <c r="E34" s="72">
        <f t="shared" si="0"/>
        <v>-1.6399301143583227</v>
      </c>
    </row>
    <row r="35" spans="1:6" s="2" customFormat="1" ht="12.75" customHeight="1">
      <c r="A35" s="5" t="s">
        <v>28</v>
      </c>
      <c r="B35" s="25">
        <v>108058</v>
      </c>
      <c r="C35" s="25">
        <v>104385</v>
      </c>
      <c r="D35" s="25">
        <f t="shared" si="1"/>
        <v>-3673</v>
      </c>
      <c r="E35" s="72">
        <f t="shared" si="0"/>
        <v>-3.3991004830739047</v>
      </c>
    </row>
    <row r="36" spans="1:6">
      <c r="A36" s="5" t="s">
        <v>95</v>
      </c>
      <c r="B36" s="25">
        <v>34430</v>
      </c>
      <c r="C36" s="25">
        <v>32354</v>
      </c>
      <c r="D36" s="25">
        <f t="shared" si="1"/>
        <v>-2076</v>
      </c>
      <c r="E36" s="72">
        <f t="shared" si="0"/>
        <v>-6.0296253267499278</v>
      </c>
      <c r="F36" s="2"/>
    </row>
    <row r="37" spans="1:6" s="2" customFormat="1" ht="12.75" customHeight="1">
      <c r="A37" s="5" t="s">
        <v>30</v>
      </c>
      <c r="B37" s="25">
        <v>30387</v>
      </c>
      <c r="C37" s="25">
        <v>27967</v>
      </c>
      <c r="D37" s="25">
        <f t="shared" si="1"/>
        <v>-2420</v>
      </c>
      <c r="E37" s="72">
        <f t="shared" si="0"/>
        <v>-7.9639319445815646</v>
      </c>
    </row>
    <row r="38" spans="1:6">
      <c r="A38" s="5" t="s">
        <v>31</v>
      </c>
      <c r="B38" s="25">
        <v>101820</v>
      </c>
      <c r="C38" s="25">
        <v>100295</v>
      </c>
      <c r="D38" s="25">
        <f t="shared" si="1"/>
        <v>-1525</v>
      </c>
      <c r="E38" s="72">
        <f t="shared" si="0"/>
        <v>-1.4977411117658612</v>
      </c>
      <c r="F38" s="2"/>
    </row>
    <row r="39" spans="1:6" s="2" customFormat="1" ht="12.75" customHeight="1">
      <c r="A39" s="5" t="s">
        <v>32</v>
      </c>
      <c r="B39" s="25">
        <v>42784</v>
      </c>
      <c r="C39" s="25">
        <v>39481</v>
      </c>
      <c r="D39" s="25">
        <f t="shared" si="1"/>
        <v>-3303</v>
      </c>
      <c r="E39" s="72">
        <f t="shared" si="0"/>
        <v>-7.7201757666417343</v>
      </c>
    </row>
    <row r="40" spans="1:6" s="2" customFormat="1" ht="12.75" customHeight="1">
      <c r="A40" s="5" t="s">
        <v>33</v>
      </c>
      <c r="B40" s="25">
        <v>80163</v>
      </c>
      <c r="C40" s="25">
        <v>85962</v>
      </c>
      <c r="D40" s="25">
        <f t="shared" si="1"/>
        <v>5799</v>
      </c>
      <c r="E40" s="72">
        <f t="shared" si="0"/>
        <v>7.2340107031922454</v>
      </c>
    </row>
    <row r="41" spans="1:6" s="2" customFormat="1" ht="12.75" customHeight="1">
      <c r="A41" s="5" t="s">
        <v>34</v>
      </c>
      <c r="B41" s="25">
        <v>578656</v>
      </c>
      <c r="C41" s="25">
        <v>532775</v>
      </c>
      <c r="D41" s="25">
        <f t="shared" si="1"/>
        <v>-45881</v>
      </c>
      <c r="E41" s="72">
        <f t="shared" si="0"/>
        <v>-7.9288903942929823</v>
      </c>
    </row>
    <row r="42" spans="1:6" s="2" customFormat="1" ht="12.75" customHeight="1">
      <c r="A42" s="5" t="s">
        <v>3</v>
      </c>
      <c r="B42" s="25">
        <v>80538</v>
      </c>
      <c r="C42" s="25">
        <v>74088</v>
      </c>
      <c r="D42" s="25">
        <f t="shared" si="1"/>
        <v>-6450</v>
      </c>
      <c r="E42" s="72">
        <f t="shared" si="0"/>
        <v>-8.0086418833345743</v>
      </c>
    </row>
    <row r="43" spans="1:6" s="2" customFormat="1" ht="12.75" customHeight="1">
      <c r="A43" s="5" t="s">
        <v>35</v>
      </c>
      <c r="B43" s="25">
        <v>15748</v>
      </c>
      <c r="C43" s="25">
        <v>19102</v>
      </c>
      <c r="D43" s="25">
        <f t="shared" si="1"/>
        <v>3354</v>
      </c>
      <c r="E43" s="72">
        <f t="shared" si="0"/>
        <v>21.297942595885193</v>
      </c>
      <c r="F43" s="52"/>
    </row>
    <row r="44" spans="1:6" s="2" customFormat="1" ht="12.75" customHeight="1">
      <c r="A44" s="5" t="s">
        <v>36</v>
      </c>
      <c r="B44" s="25">
        <v>59180</v>
      </c>
      <c r="C44" s="25">
        <v>53223</v>
      </c>
      <c r="D44" s="25">
        <f t="shared" si="1"/>
        <v>-5957</v>
      </c>
      <c r="E44" s="72">
        <f t="shared" si="0"/>
        <v>-10.06590064210882</v>
      </c>
      <c r="F44" s="52"/>
    </row>
    <row r="45" spans="1:6" s="2" customFormat="1" ht="12.75" customHeight="1">
      <c r="A45" s="5" t="s">
        <v>82</v>
      </c>
      <c r="B45" s="25">
        <v>140018</v>
      </c>
      <c r="C45" s="25">
        <v>140275</v>
      </c>
      <c r="D45" s="25">
        <f t="shared" si="1"/>
        <v>257</v>
      </c>
      <c r="E45" s="72">
        <f t="shared" si="0"/>
        <v>0.18354782956477025</v>
      </c>
      <c r="F45" s="52"/>
    </row>
    <row r="46" spans="1:6" ht="6" customHeight="1">
      <c r="A46" s="28"/>
      <c r="B46" s="31"/>
      <c r="C46" s="31"/>
      <c r="D46" s="25"/>
      <c r="E46" s="72"/>
    </row>
    <row r="47" spans="1:6">
      <c r="A47" s="76" t="s">
        <v>38</v>
      </c>
      <c r="B47" s="77">
        <v>293649</v>
      </c>
      <c r="C47" s="77">
        <v>281179</v>
      </c>
      <c r="D47" s="77">
        <f>C47-B47</f>
        <v>-12470</v>
      </c>
      <c r="E47" s="89">
        <f t="shared" si="0"/>
        <v>-4.2465664790276829</v>
      </c>
    </row>
    <row r="48" spans="1:6">
      <c r="A48" s="5" t="s">
        <v>39</v>
      </c>
      <c r="B48" s="25">
        <v>38996</v>
      </c>
      <c r="C48" s="25">
        <v>40874</v>
      </c>
      <c r="D48" s="25">
        <f>C48-B48</f>
        <v>1878</v>
      </c>
      <c r="E48" s="72">
        <f t="shared" si="0"/>
        <v>4.8158785516463229</v>
      </c>
    </row>
    <row r="49" spans="1:5" ht="12.75" customHeight="1">
      <c r="A49" s="5" t="s">
        <v>40</v>
      </c>
      <c r="B49" s="25">
        <v>69353</v>
      </c>
      <c r="C49" s="25">
        <v>59029</v>
      </c>
      <c r="D49" s="25">
        <f>C49-B49</f>
        <v>-10324</v>
      </c>
      <c r="E49" s="72">
        <f t="shared" si="0"/>
        <v>-14.886162098250978</v>
      </c>
    </row>
    <row r="50" spans="1:5">
      <c r="A50" s="5" t="s">
        <v>41</v>
      </c>
      <c r="B50" s="25">
        <v>67478</v>
      </c>
      <c r="C50" s="25">
        <v>61188</v>
      </c>
      <c r="D50" s="25">
        <f>C50-B50</f>
        <v>-6290</v>
      </c>
      <c r="E50" s="72">
        <f t="shared" si="0"/>
        <v>-9.3215566555025351</v>
      </c>
    </row>
    <row r="51" spans="1:5" ht="12.75" customHeight="1">
      <c r="A51" s="5" t="s">
        <v>83</v>
      </c>
      <c r="B51" s="25">
        <v>117822</v>
      </c>
      <c r="C51" s="25">
        <v>120088</v>
      </c>
      <c r="D51" s="25">
        <f>C51-B51</f>
        <v>2266</v>
      </c>
      <c r="E51" s="72">
        <f t="shared" si="0"/>
        <v>1.9232401419089815</v>
      </c>
    </row>
    <row r="52" spans="1:5" ht="6" customHeight="1">
      <c r="A52" s="8"/>
      <c r="B52" s="31"/>
      <c r="C52" s="31"/>
      <c r="D52" s="25"/>
      <c r="E52" s="72"/>
    </row>
    <row r="53" spans="1:5">
      <c r="A53" s="76" t="s">
        <v>43</v>
      </c>
      <c r="B53" s="77">
        <v>2238949</v>
      </c>
      <c r="C53" s="77">
        <v>2310768</v>
      </c>
      <c r="D53" s="77">
        <f t="shared" ref="D53:D60" si="2">C53-B53</f>
        <v>71819</v>
      </c>
      <c r="E53" s="89">
        <f t="shared" si="0"/>
        <v>3.2077104034080275</v>
      </c>
    </row>
    <row r="54" spans="1:5" ht="12.75" customHeight="1">
      <c r="A54" s="5" t="s">
        <v>44</v>
      </c>
      <c r="B54" s="25">
        <v>230189</v>
      </c>
      <c r="C54" s="25">
        <v>230848</v>
      </c>
      <c r="D54" s="25">
        <f t="shared" si="2"/>
        <v>659</v>
      </c>
      <c r="E54" s="72">
        <f t="shared" si="0"/>
        <v>0.28628648632210923</v>
      </c>
    </row>
    <row r="55" spans="1:5">
      <c r="A55" s="5" t="s">
        <v>45</v>
      </c>
      <c r="B55" s="25">
        <v>1585467</v>
      </c>
      <c r="C55" s="25">
        <v>1644424</v>
      </c>
      <c r="D55" s="25">
        <f t="shared" si="2"/>
        <v>58957</v>
      </c>
      <c r="E55" s="72">
        <f t="shared" si="0"/>
        <v>3.7185889078738312</v>
      </c>
    </row>
    <row r="56" spans="1:5">
      <c r="A56" s="5" t="s">
        <v>46</v>
      </c>
      <c r="B56" s="25">
        <v>100424</v>
      </c>
      <c r="C56" s="25">
        <v>100912</v>
      </c>
      <c r="D56" s="25">
        <f t="shared" si="2"/>
        <v>488</v>
      </c>
      <c r="E56" s="72">
        <f t="shared" si="0"/>
        <v>0.48593961602804109</v>
      </c>
    </row>
    <row r="57" spans="1:5">
      <c r="A57" s="5" t="s">
        <v>47</v>
      </c>
      <c r="B57" s="25">
        <v>40609</v>
      </c>
      <c r="C57" s="25">
        <v>40315</v>
      </c>
      <c r="D57" s="25">
        <f t="shared" si="2"/>
        <v>-294</v>
      </c>
      <c r="E57" s="72">
        <f t="shared" si="0"/>
        <v>-0.72397744342387149</v>
      </c>
    </row>
    <row r="58" spans="1:5">
      <c r="A58" s="5" t="s">
        <v>48</v>
      </c>
      <c r="B58" s="25">
        <v>206378</v>
      </c>
      <c r="C58" s="25">
        <v>222211</v>
      </c>
      <c r="D58" s="25">
        <f t="shared" si="2"/>
        <v>15833</v>
      </c>
      <c r="E58" s="72">
        <f t="shared" si="0"/>
        <v>7.6718448671854551</v>
      </c>
    </row>
    <row r="59" spans="1:5">
      <c r="A59" s="5" t="s">
        <v>49</v>
      </c>
      <c r="B59" s="25">
        <v>15556</v>
      </c>
      <c r="C59" s="25">
        <v>14930</v>
      </c>
      <c r="D59" s="25">
        <f t="shared" si="2"/>
        <v>-626</v>
      </c>
      <c r="E59" s="72">
        <f t="shared" si="0"/>
        <v>-4.0241707379789142</v>
      </c>
    </row>
    <row r="60" spans="1:5">
      <c r="A60" s="5" t="s">
        <v>84</v>
      </c>
      <c r="B60" s="25">
        <v>60326</v>
      </c>
      <c r="C60" s="25">
        <v>57128</v>
      </c>
      <c r="D60" s="25">
        <f t="shared" si="2"/>
        <v>-3198</v>
      </c>
      <c r="E60" s="72">
        <f t="shared" si="0"/>
        <v>-5.30119683055399</v>
      </c>
    </row>
    <row r="61" spans="1:5" ht="6" customHeight="1">
      <c r="A61" s="8"/>
      <c r="B61" s="31"/>
      <c r="C61" s="31"/>
      <c r="D61" s="25"/>
      <c r="E61" s="72"/>
    </row>
    <row r="62" spans="1:5">
      <c r="A62" s="76" t="s">
        <v>51</v>
      </c>
      <c r="B62" s="77">
        <v>3635911</v>
      </c>
      <c r="C62" s="77">
        <v>3996839</v>
      </c>
      <c r="D62" s="77">
        <f>C62-B62</f>
        <v>360928</v>
      </c>
      <c r="E62" s="89">
        <f t="shared" si="0"/>
        <v>9.9267556329074065</v>
      </c>
    </row>
    <row r="63" spans="1:5">
      <c r="A63" s="5" t="s">
        <v>52</v>
      </c>
      <c r="B63" s="25">
        <v>83247</v>
      </c>
      <c r="C63" s="25">
        <v>97613</v>
      </c>
      <c r="D63" s="25">
        <f t="shared" ref="D63:D77" si="3">C63-B63</f>
        <v>14366</v>
      </c>
      <c r="E63" s="72">
        <f t="shared" si="0"/>
        <v>17.257078333153146</v>
      </c>
    </row>
    <row r="64" spans="1:5" ht="12.75" customHeight="1">
      <c r="A64" s="5" t="s">
        <v>53</v>
      </c>
      <c r="B64" s="25">
        <v>894316</v>
      </c>
      <c r="C64" s="25">
        <v>1034275</v>
      </c>
      <c r="D64" s="25">
        <f t="shared" si="3"/>
        <v>139959</v>
      </c>
      <c r="E64" s="72">
        <f t="shared" si="0"/>
        <v>15.649837417646559</v>
      </c>
    </row>
    <row r="65" spans="1:10">
      <c r="A65" s="5" t="s">
        <v>0</v>
      </c>
      <c r="B65" s="25">
        <v>100230</v>
      </c>
      <c r="C65" s="25">
        <v>108163</v>
      </c>
      <c r="D65" s="25">
        <f t="shared" si="3"/>
        <v>7933</v>
      </c>
      <c r="E65" s="72">
        <f t="shared" si="0"/>
        <v>7.9147959692706769</v>
      </c>
    </row>
    <row r="66" spans="1:10">
      <c r="A66" s="5" t="s">
        <v>54</v>
      </c>
      <c r="B66" s="25">
        <v>491651</v>
      </c>
      <c r="C66" s="25">
        <v>439894</v>
      </c>
      <c r="D66" s="25">
        <f t="shared" si="3"/>
        <v>-51757</v>
      </c>
      <c r="E66" s="72">
        <f t="shared" si="0"/>
        <v>-10.527182900065291</v>
      </c>
    </row>
    <row r="67" spans="1:10" s="2" customFormat="1" ht="12.75" customHeight="1">
      <c r="A67" s="5" t="s">
        <v>55</v>
      </c>
      <c r="B67" s="25">
        <v>187966</v>
      </c>
      <c r="C67" s="25">
        <v>263189</v>
      </c>
      <c r="D67" s="25">
        <f t="shared" si="3"/>
        <v>75223</v>
      </c>
      <c r="E67" s="72">
        <f t="shared" si="0"/>
        <v>40.019471606567144</v>
      </c>
      <c r="G67" s="6"/>
      <c r="H67" s="6"/>
      <c r="I67" s="6"/>
      <c r="J67" s="6"/>
    </row>
    <row r="68" spans="1:10">
      <c r="A68" s="5" t="s">
        <v>57</v>
      </c>
      <c r="B68" s="25">
        <v>76671</v>
      </c>
      <c r="C68" s="25">
        <v>69615</v>
      </c>
      <c r="D68" s="25">
        <f t="shared" si="3"/>
        <v>-7056</v>
      </c>
      <c r="E68" s="72">
        <f t="shared" si="0"/>
        <v>-9.2029580936729669</v>
      </c>
    </row>
    <row r="69" spans="1:10">
      <c r="A69" s="5" t="s">
        <v>58</v>
      </c>
      <c r="B69" s="25">
        <v>65969</v>
      </c>
      <c r="C69" s="25">
        <v>70570</v>
      </c>
      <c r="D69" s="25">
        <f t="shared" si="3"/>
        <v>4601</v>
      </c>
      <c r="E69" s="72">
        <f t="shared" si="0"/>
        <v>6.9744880170989401</v>
      </c>
    </row>
    <row r="70" spans="1:10" s="2" customFormat="1">
      <c r="A70" s="5" t="s">
        <v>59</v>
      </c>
      <c r="B70" s="25">
        <v>21454</v>
      </c>
      <c r="C70" s="25">
        <v>23081</v>
      </c>
      <c r="D70" s="25">
        <f t="shared" si="3"/>
        <v>1627</v>
      </c>
      <c r="E70" s="72">
        <f t="shared" si="0"/>
        <v>7.5836673813741022</v>
      </c>
      <c r="G70" s="6"/>
      <c r="H70" s="6"/>
      <c r="I70" s="6"/>
      <c r="J70" s="6"/>
    </row>
    <row r="71" spans="1:10">
      <c r="A71" s="5" t="s">
        <v>60</v>
      </c>
      <c r="B71" s="25">
        <v>153625</v>
      </c>
      <c r="C71" s="25">
        <v>144431</v>
      </c>
      <c r="D71" s="25">
        <f t="shared" si="3"/>
        <v>-9194</v>
      </c>
      <c r="E71" s="72">
        <f t="shared" si="0"/>
        <v>-5.9847030105777055</v>
      </c>
    </row>
    <row r="72" spans="1:10" s="2" customFormat="1" ht="12.75" customHeight="1">
      <c r="A72" s="5" t="s">
        <v>61</v>
      </c>
      <c r="B72" s="25">
        <v>124477</v>
      </c>
      <c r="C72" s="25">
        <v>127893</v>
      </c>
      <c r="D72" s="25">
        <f t="shared" si="3"/>
        <v>3416</v>
      </c>
      <c r="E72" s="72">
        <f t="shared" si="0"/>
        <v>2.7442820762068494</v>
      </c>
      <c r="G72" s="6"/>
      <c r="H72" s="6"/>
      <c r="I72" s="6"/>
      <c r="J72" s="6"/>
    </row>
    <row r="73" spans="1:10" s="2" customFormat="1" ht="12.75" customHeight="1">
      <c r="A73" s="5" t="s">
        <v>62</v>
      </c>
      <c r="B73" s="25">
        <v>467967</v>
      </c>
      <c r="C73" s="25">
        <v>485216</v>
      </c>
      <c r="D73" s="25">
        <f t="shared" si="3"/>
        <v>17249</v>
      </c>
      <c r="E73" s="72">
        <f t="shared" si="0"/>
        <v>3.6859436669679702</v>
      </c>
      <c r="G73" s="6"/>
      <c r="H73" s="6"/>
      <c r="I73" s="6"/>
      <c r="J73" s="6"/>
    </row>
    <row r="74" spans="1:10">
      <c r="A74" s="5" t="s">
        <v>86</v>
      </c>
      <c r="B74" s="25">
        <v>109233</v>
      </c>
      <c r="C74" s="25">
        <v>117467</v>
      </c>
      <c r="D74" s="25">
        <f t="shared" si="3"/>
        <v>8234</v>
      </c>
      <c r="E74" s="72">
        <f t="shared" si="0"/>
        <v>7.5380150687063425</v>
      </c>
    </row>
    <row r="75" spans="1:10">
      <c r="A75" s="5" t="s">
        <v>63</v>
      </c>
      <c r="B75" s="25">
        <v>160575</v>
      </c>
      <c r="C75" s="25">
        <v>164119</v>
      </c>
      <c r="D75" s="25">
        <f t="shared" si="3"/>
        <v>3544</v>
      </c>
      <c r="E75" s="72">
        <f t="shared" ref="E75:E80" si="4">((C75-B75)/B75)*100</f>
        <v>2.2070683481239297</v>
      </c>
    </row>
    <row r="76" spans="1:10" s="2" customFormat="1" ht="12.75" customHeight="1">
      <c r="A76" s="5" t="s">
        <v>85</v>
      </c>
      <c r="B76" s="25">
        <v>75325</v>
      </c>
      <c r="C76" s="25">
        <v>80588</v>
      </c>
      <c r="D76" s="25">
        <f t="shared" si="3"/>
        <v>5263</v>
      </c>
      <c r="E76" s="72">
        <f t="shared" si="4"/>
        <v>6.9870560902754733</v>
      </c>
      <c r="G76" s="6"/>
      <c r="H76" s="6"/>
      <c r="I76" s="6"/>
      <c r="J76" s="6"/>
    </row>
    <row r="77" spans="1:10" s="2" customFormat="1" ht="12.75" customHeight="1">
      <c r="A77" s="5" t="s">
        <v>65</v>
      </c>
      <c r="B77" s="25">
        <v>623205</v>
      </c>
      <c r="C77" s="25">
        <v>770725</v>
      </c>
      <c r="D77" s="25">
        <f t="shared" si="3"/>
        <v>147520</v>
      </c>
      <c r="E77" s="72">
        <f t="shared" si="4"/>
        <v>23.671183639412394</v>
      </c>
      <c r="G77" s="6"/>
      <c r="H77" s="6"/>
      <c r="I77" s="6"/>
      <c r="J77" s="6"/>
    </row>
    <row r="78" spans="1:10" ht="6" customHeight="1">
      <c r="A78" s="8"/>
      <c r="B78" s="31"/>
      <c r="C78" s="31"/>
      <c r="D78" s="25"/>
      <c r="E78" s="72"/>
    </row>
    <row r="79" spans="1:10">
      <c r="A79" s="76" t="s">
        <v>66</v>
      </c>
      <c r="B79" s="77">
        <v>308479</v>
      </c>
      <c r="C79" s="77">
        <v>314810</v>
      </c>
      <c r="D79" s="77">
        <f>C79-B79</f>
        <v>6331</v>
      </c>
      <c r="E79" s="89">
        <f t="shared" si="4"/>
        <v>2.0523277111245819</v>
      </c>
    </row>
    <row r="80" spans="1:10">
      <c r="A80" s="5" t="s">
        <v>67</v>
      </c>
      <c r="B80" s="25">
        <v>308479</v>
      </c>
      <c r="C80" s="25">
        <v>314810</v>
      </c>
      <c r="D80" s="25">
        <f>C80-B80</f>
        <v>6331</v>
      </c>
      <c r="E80" s="72">
        <f t="shared" si="4"/>
        <v>2.0523277111245819</v>
      </c>
    </row>
    <row r="81" spans="1:5" ht="3.75" customHeight="1">
      <c r="A81" s="9"/>
      <c r="B81" s="32"/>
      <c r="C81" s="32"/>
      <c r="D81" s="71"/>
      <c r="E81" s="73"/>
    </row>
    <row r="82" spans="1:5" ht="15" customHeight="1">
      <c r="A82" s="35"/>
      <c r="B82" s="10"/>
      <c r="C82" s="10"/>
      <c r="D82" s="65"/>
      <c r="E82" s="66"/>
    </row>
    <row r="83" spans="1:5">
      <c r="A83" s="38" t="s">
        <v>68</v>
      </c>
    </row>
    <row r="84" spans="1:5">
      <c r="A84" s="39" t="s">
        <v>78</v>
      </c>
    </row>
    <row r="85" spans="1:5">
      <c r="A85" s="40" t="s">
        <v>116</v>
      </c>
    </row>
    <row r="89" spans="1:5">
      <c r="B89" s="11"/>
      <c r="C89" s="11"/>
      <c r="D89" s="11"/>
      <c r="E89" s="11"/>
    </row>
    <row r="90" spans="1:5">
      <c r="D90" s="41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1.570312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56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</row>
    <row r="2" spans="1:156">
      <c r="A2" s="4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</row>
    <row r="3" spans="1:156" ht="3.75" customHeight="1"/>
    <row r="4" spans="1:156" s="2" customFormat="1" ht="11.25">
      <c r="A4" s="12"/>
      <c r="B4" s="111" t="s">
        <v>7</v>
      </c>
      <c r="C4" s="111"/>
      <c r="D4" s="112" t="s">
        <v>96</v>
      </c>
      <c r="E4" s="113"/>
    </row>
    <row r="5" spans="1:156" s="2" customFormat="1" ht="3.75" customHeight="1">
      <c r="A5" s="13"/>
      <c r="B5" s="14"/>
      <c r="C5" s="15"/>
      <c r="D5" s="16"/>
      <c r="E5" s="17"/>
    </row>
    <row r="6" spans="1:156" s="2" customFormat="1" ht="14.25" customHeight="1">
      <c r="A6" s="18" t="s">
        <v>70</v>
      </c>
      <c r="B6" s="19">
        <v>2012</v>
      </c>
      <c r="C6" s="19">
        <v>2013</v>
      </c>
      <c r="D6" s="19" t="s">
        <v>79</v>
      </c>
      <c r="E6" s="19" t="s">
        <v>8</v>
      </c>
    </row>
    <row r="7" spans="1:156" s="2" customFormat="1" ht="3.75" customHeight="1">
      <c r="A7" s="20"/>
      <c r="B7" s="21"/>
      <c r="C7" s="21"/>
      <c r="D7" s="21"/>
      <c r="E7" s="21"/>
    </row>
    <row r="8" spans="1:156" s="2" customFormat="1" ht="11.25">
      <c r="A8" s="81" t="s">
        <v>4</v>
      </c>
      <c r="B8" s="82">
        <v>34766273</v>
      </c>
      <c r="C8" s="82">
        <v>35623883</v>
      </c>
      <c r="D8" s="82">
        <v>857610</v>
      </c>
      <c r="E8" s="83">
        <v>2.4667872797294099</v>
      </c>
    </row>
    <row r="9" spans="1:156" s="2" customFormat="1" ht="11.25">
      <c r="A9" s="22"/>
      <c r="B9" s="49"/>
      <c r="C9" s="49"/>
      <c r="D9" s="67"/>
      <c r="E9" s="24"/>
    </row>
    <row r="10" spans="1:156" s="2" customFormat="1" ht="11.25">
      <c r="A10" s="84" t="s">
        <v>71</v>
      </c>
      <c r="B10" s="87">
        <v>15690035</v>
      </c>
      <c r="C10" s="87">
        <v>15889226</v>
      </c>
      <c r="D10" s="77">
        <v>199191</v>
      </c>
      <c r="E10" s="79">
        <v>1.2695382770019299</v>
      </c>
      <c r="F10" s="52"/>
    </row>
    <row r="11" spans="1:156" s="2" customFormat="1" ht="11.25">
      <c r="A11" s="84" t="s">
        <v>72</v>
      </c>
      <c r="B11" s="87">
        <v>19076238</v>
      </c>
      <c r="C11" s="87">
        <v>19734657</v>
      </c>
      <c r="D11" s="77">
        <v>658419</v>
      </c>
      <c r="E11" s="79">
        <v>3.4515138676713928</v>
      </c>
      <c r="F11" s="52"/>
    </row>
    <row r="12" spans="1:156" s="2" customFormat="1" ht="11.25">
      <c r="A12" s="76" t="s">
        <v>5</v>
      </c>
      <c r="B12" s="85">
        <v>13020632</v>
      </c>
      <c r="C12" s="85">
        <v>13257669</v>
      </c>
      <c r="D12" s="77">
        <v>237037</v>
      </c>
      <c r="E12" s="79">
        <v>1.8204723088710288</v>
      </c>
    </row>
    <row r="13" spans="1:156" s="2" customFormat="1" ht="12.75" customHeight="1">
      <c r="A13" s="5" t="s">
        <v>6</v>
      </c>
      <c r="B13" s="47">
        <v>620658</v>
      </c>
      <c r="C13" s="47">
        <v>643365</v>
      </c>
      <c r="D13" s="25">
        <v>22707</v>
      </c>
      <c r="E13" s="27">
        <v>3.6585365853658534</v>
      </c>
    </row>
    <row r="14" spans="1:156" s="2" customFormat="1" ht="12.75" customHeight="1">
      <c r="A14" s="5" t="s">
        <v>9</v>
      </c>
      <c r="B14" s="47">
        <v>107324</v>
      </c>
      <c r="C14" s="47">
        <v>111569</v>
      </c>
      <c r="D14" s="25">
        <v>4245</v>
      </c>
      <c r="E14" s="27">
        <v>3.9553128843501919</v>
      </c>
      <c r="F14" s="6"/>
    </row>
    <row r="15" spans="1:156" s="2" customFormat="1" ht="12.75" customHeight="1">
      <c r="A15" s="5" t="s">
        <v>10</v>
      </c>
      <c r="B15" s="47">
        <v>120158</v>
      </c>
      <c r="C15" s="47">
        <v>124197</v>
      </c>
      <c r="D15" s="25">
        <v>4039</v>
      </c>
      <c r="E15" s="27">
        <v>3.3614074801511342</v>
      </c>
      <c r="F15" s="6"/>
    </row>
    <row r="16" spans="1:156">
      <c r="A16" s="5" t="s">
        <v>11</v>
      </c>
      <c r="B16" s="47">
        <v>4625384</v>
      </c>
      <c r="C16" s="47">
        <v>4573496</v>
      </c>
      <c r="D16" s="25">
        <v>-51888</v>
      </c>
      <c r="E16" s="27">
        <v>-1.1218095621898636</v>
      </c>
      <c r="F16" s="2"/>
    </row>
    <row r="17" spans="1:6">
      <c r="A17" s="5" t="s">
        <v>12</v>
      </c>
      <c r="B17" s="47">
        <v>81523</v>
      </c>
      <c r="C17" s="47">
        <v>82856</v>
      </c>
      <c r="D17" s="25">
        <v>1333</v>
      </c>
      <c r="E17" s="27">
        <v>1.6351213767893724</v>
      </c>
      <c r="F17" s="2"/>
    </row>
    <row r="18" spans="1:6" s="2" customFormat="1" ht="12.75" customHeight="1">
      <c r="A18" s="5" t="s">
        <v>13</v>
      </c>
      <c r="B18" s="47">
        <v>434669</v>
      </c>
      <c r="C18" s="47">
        <v>427310</v>
      </c>
      <c r="D18" s="25">
        <v>-7359</v>
      </c>
      <c r="E18" s="27">
        <v>-1.6930123841359748</v>
      </c>
    </row>
    <row r="19" spans="1:6" s="2" customFormat="1" ht="11.25">
      <c r="A19" s="5" t="s">
        <v>14</v>
      </c>
      <c r="B19" s="47">
        <v>1318460</v>
      </c>
      <c r="C19" s="47">
        <v>1350164</v>
      </c>
      <c r="D19" s="25">
        <v>31704</v>
      </c>
      <c r="E19" s="27">
        <v>2.4046235759901702</v>
      </c>
    </row>
    <row r="20" spans="1:6" s="2" customFormat="1" ht="12.75" customHeight="1">
      <c r="A20" s="5" t="s">
        <v>15</v>
      </c>
      <c r="B20" s="47">
        <v>63722</v>
      </c>
      <c r="C20" s="47">
        <v>68827</v>
      </c>
      <c r="D20" s="25">
        <v>5105</v>
      </c>
      <c r="E20" s="27">
        <v>8.0113618530491824</v>
      </c>
    </row>
    <row r="21" spans="1:6" s="2" customFormat="1" ht="12.75" customHeight="1">
      <c r="A21" s="5" t="s">
        <v>16</v>
      </c>
      <c r="B21" s="47">
        <v>971776</v>
      </c>
      <c r="C21" s="47">
        <v>980646</v>
      </c>
      <c r="D21" s="25">
        <v>8870</v>
      </c>
      <c r="E21" s="27">
        <v>0.91276178872497371</v>
      </c>
    </row>
    <row r="22" spans="1:6" s="2" customFormat="1" ht="11.25">
      <c r="A22" s="5" t="s">
        <v>17</v>
      </c>
      <c r="B22" s="47">
        <v>99970</v>
      </c>
      <c r="C22" s="47">
        <v>104480</v>
      </c>
      <c r="D22" s="25">
        <v>4510</v>
      </c>
      <c r="E22" s="27">
        <v>4.5113534060218061</v>
      </c>
    </row>
    <row r="23" spans="1:6">
      <c r="A23" s="5" t="s">
        <v>18</v>
      </c>
      <c r="B23" s="47">
        <v>86876</v>
      </c>
      <c r="C23" s="47">
        <v>103602</v>
      </c>
      <c r="D23" s="25">
        <v>16726</v>
      </c>
      <c r="E23" s="27">
        <v>19.252728026152216</v>
      </c>
    </row>
    <row r="24" spans="1:6">
      <c r="A24" s="5" t="s">
        <v>19</v>
      </c>
      <c r="B24" s="47">
        <v>726636</v>
      </c>
      <c r="C24" s="47">
        <v>709937</v>
      </c>
      <c r="D24" s="25">
        <v>-16699</v>
      </c>
      <c r="E24" s="27">
        <v>-2.2981245080067598</v>
      </c>
    </row>
    <row r="25" spans="1:6" s="2" customFormat="1" ht="11.25">
      <c r="A25" s="5" t="s">
        <v>20</v>
      </c>
      <c r="B25" s="47">
        <v>378277</v>
      </c>
      <c r="C25" s="47">
        <v>387467</v>
      </c>
      <c r="D25" s="25">
        <v>9190</v>
      </c>
      <c r="E25" s="27">
        <v>2.4294366297713048</v>
      </c>
    </row>
    <row r="26" spans="1:6" s="2" customFormat="1" ht="12.75" customHeight="1">
      <c r="A26" s="5" t="s">
        <v>21</v>
      </c>
      <c r="B26" s="47">
        <v>140502</v>
      </c>
      <c r="C26" s="47">
        <v>166400</v>
      </c>
      <c r="D26" s="25">
        <v>25898</v>
      </c>
      <c r="E26" s="27">
        <v>18.432477829497092</v>
      </c>
    </row>
    <row r="27" spans="1:6" s="2" customFormat="1" ht="12.75" customHeight="1">
      <c r="A27" s="5" t="s">
        <v>2</v>
      </c>
      <c r="B27" s="47">
        <v>109833</v>
      </c>
      <c r="C27" s="47">
        <v>132255</v>
      </c>
      <c r="D27" s="25">
        <v>22422</v>
      </c>
      <c r="E27" s="27">
        <v>20.414629482942285</v>
      </c>
    </row>
    <row r="28" spans="1:6" s="2" customFormat="1" ht="12.75" customHeight="1">
      <c r="A28" s="5" t="s">
        <v>22</v>
      </c>
      <c r="B28" s="47">
        <v>27929</v>
      </c>
      <c r="C28" s="47">
        <v>32315</v>
      </c>
      <c r="D28" s="25">
        <v>4386</v>
      </c>
      <c r="E28" s="27">
        <v>15.704106842350246</v>
      </c>
    </row>
    <row r="29" spans="1:6" s="2" customFormat="1" ht="12.75" customHeight="1">
      <c r="A29" s="29" t="s">
        <v>23</v>
      </c>
      <c r="B29" s="47">
        <v>35498</v>
      </c>
      <c r="C29" s="47">
        <v>44572</v>
      </c>
      <c r="D29" s="25">
        <v>9074</v>
      </c>
      <c r="E29" s="27">
        <v>25.562003493154545</v>
      </c>
    </row>
    <row r="30" spans="1:6" s="2" customFormat="1" ht="12.75" customHeight="1">
      <c r="A30" s="5" t="s">
        <v>24</v>
      </c>
      <c r="B30" s="47">
        <v>85410</v>
      </c>
      <c r="C30" s="47">
        <v>79688</v>
      </c>
      <c r="D30" s="25">
        <v>-5722</v>
      </c>
      <c r="E30" s="27">
        <v>-6.6994497131483435</v>
      </c>
    </row>
    <row r="31" spans="1:6">
      <c r="A31" s="5" t="s">
        <v>25</v>
      </c>
      <c r="B31" s="47">
        <v>187918</v>
      </c>
      <c r="C31" s="47">
        <v>186991</v>
      </c>
      <c r="D31" s="25">
        <v>-927</v>
      </c>
      <c r="E31" s="27">
        <v>-0.49330026926638221</v>
      </c>
      <c r="F31" s="2"/>
    </row>
    <row r="32" spans="1:6" s="2" customFormat="1" ht="12.75" customHeight="1">
      <c r="A32" s="5" t="s">
        <v>26</v>
      </c>
      <c r="B32" s="47">
        <v>1544236</v>
      </c>
      <c r="C32" s="47">
        <v>1640091</v>
      </c>
      <c r="D32" s="25">
        <v>95855</v>
      </c>
      <c r="E32" s="27">
        <v>6.2072766079796091</v>
      </c>
      <c r="F32" s="6"/>
    </row>
    <row r="33" spans="1:6">
      <c r="A33" s="5" t="s">
        <v>27</v>
      </c>
      <c r="B33" s="47">
        <v>10504</v>
      </c>
      <c r="C33" s="47">
        <v>10475</v>
      </c>
      <c r="D33" s="25">
        <v>-29</v>
      </c>
      <c r="E33" s="27">
        <v>-0.2760853008377761</v>
      </c>
    </row>
    <row r="34" spans="1:6" s="2" customFormat="1" ht="12.75" customHeight="1">
      <c r="A34" s="5" t="s">
        <v>1</v>
      </c>
      <c r="B34" s="47">
        <v>24638</v>
      </c>
      <c r="C34" s="47">
        <v>25184</v>
      </c>
      <c r="D34" s="25">
        <v>546</v>
      </c>
      <c r="E34" s="27">
        <v>2.216088968260411</v>
      </c>
    </row>
    <row r="35" spans="1:6" s="2" customFormat="1" ht="12.75" customHeight="1">
      <c r="A35" s="5" t="s">
        <v>28</v>
      </c>
      <c r="B35" s="47">
        <v>102690</v>
      </c>
      <c r="C35" s="47">
        <v>108058</v>
      </c>
      <c r="D35" s="25">
        <v>5368</v>
      </c>
      <c r="E35" s="27">
        <v>5.2273833868925896</v>
      </c>
      <c r="F35" s="52"/>
    </row>
    <row r="36" spans="1:6">
      <c r="A36" s="5" t="s">
        <v>95</v>
      </c>
      <c r="B36" s="47">
        <v>29059</v>
      </c>
      <c r="C36" s="47">
        <v>34430</v>
      </c>
      <c r="D36" s="25">
        <v>5371</v>
      </c>
      <c r="E36" s="27">
        <v>18.483086135104443</v>
      </c>
      <c r="F36" s="2"/>
    </row>
    <row r="37" spans="1:6" s="2" customFormat="1" ht="12.75" customHeight="1">
      <c r="A37" s="5" t="s">
        <v>30</v>
      </c>
      <c r="B37" s="47">
        <v>30219</v>
      </c>
      <c r="C37" s="47">
        <v>30387</v>
      </c>
      <c r="D37" s="25">
        <v>168</v>
      </c>
      <c r="E37" s="27">
        <v>0.55594162612925646</v>
      </c>
    </row>
    <row r="38" spans="1:6">
      <c r="A38" s="5" t="s">
        <v>31</v>
      </c>
      <c r="B38" s="47">
        <v>94796</v>
      </c>
      <c r="C38" s="47">
        <v>101820</v>
      </c>
      <c r="D38" s="25">
        <v>7024</v>
      </c>
      <c r="E38" s="27">
        <v>7.409595341575594</v>
      </c>
      <c r="F38" s="2"/>
    </row>
    <row r="39" spans="1:6" s="2" customFormat="1" ht="12.75" customHeight="1">
      <c r="A39" s="5" t="s">
        <v>32</v>
      </c>
      <c r="B39" s="47">
        <v>39422</v>
      </c>
      <c r="C39" s="47">
        <v>42784</v>
      </c>
      <c r="D39" s="25">
        <v>3362</v>
      </c>
      <c r="E39" s="27">
        <v>8.5282329663639587</v>
      </c>
    </row>
    <row r="40" spans="1:6" s="2" customFormat="1" ht="12.75" customHeight="1">
      <c r="A40" s="5" t="s">
        <v>33</v>
      </c>
      <c r="B40" s="47">
        <v>80182</v>
      </c>
      <c r="C40" s="47">
        <v>80163</v>
      </c>
      <c r="D40" s="25">
        <v>-19</v>
      </c>
      <c r="E40" s="27">
        <v>-2.3696091392083011E-2</v>
      </c>
    </row>
    <row r="41" spans="1:6" s="2" customFormat="1" ht="12.75" customHeight="1">
      <c r="A41" s="5" t="s">
        <v>34</v>
      </c>
      <c r="B41" s="47">
        <v>561490</v>
      </c>
      <c r="C41" s="47">
        <v>578656</v>
      </c>
      <c r="D41" s="25">
        <v>17166</v>
      </c>
      <c r="E41" s="27">
        <v>3.0572227466205986</v>
      </c>
    </row>
    <row r="42" spans="1:6" s="2" customFormat="1" ht="12.75" customHeight="1">
      <c r="A42" s="5" t="s">
        <v>3</v>
      </c>
      <c r="B42" s="47">
        <v>77563</v>
      </c>
      <c r="C42" s="47">
        <v>80538</v>
      </c>
      <c r="D42" s="25">
        <v>2975</v>
      </c>
      <c r="E42" s="27">
        <v>3.8355917125433523</v>
      </c>
    </row>
    <row r="43" spans="1:6" s="2" customFormat="1" ht="12.75" customHeight="1">
      <c r="A43" s="5" t="s">
        <v>35</v>
      </c>
      <c r="B43" s="47">
        <v>15101</v>
      </c>
      <c r="C43" s="47">
        <v>15748</v>
      </c>
      <c r="D43" s="25">
        <v>647</v>
      </c>
      <c r="E43" s="27">
        <v>4.2844844712270707</v>
      </c>
      <c r="F43" s="52"/>
    </row>
    <row r="44" spans="1:6" s="2" customFormat="1" ht="12.75" customHeight="1">
      <c r="A44" s="5" t="s">
        <v>36</v>
      </c>
      <c r="B44" s="47">
        <v>47427</v>
      </c>
      <c r="C44" s="47">
        <v>59180</v>
      </c>
      <c r="D44" s="25">
        <v>11753</v>
      </c>
      <c r="E44" s="27">
        <v>24.78124275201889</v>
      </c>
      <c r="F44" s="52"/>
    </row>
    <row r="45" spans="1:6" s="2" customFormat="1" ht="12.75" customHeight="1">
      <c r="A45" s="5" t="s">
        <v>82</v>
      </c>
      <c r="B45" s="47">
        <v>140782</v>
      </c>
      <c r="C45" s="47">
        <v>140018</v>
      </c>
      <c r="D45" s="25">
        <v>-764</v>
      </c>
      <c r="E45" s="27">
        <v>-0.5426830134534244</v>
      </c>
      <c r="F45" s="52"/>
    </row>
    <row r="46" spans="1:6" ht="6" customHeight="1">
      <c r="A46" s="28"/>
      <c r="B46" s="31"/>
      <c r="C46" s="31"/>
      <c r="D46" s="25"/>
      <c r="E46" s="27"/>
    </row>
    <row r="47" spans="1:6">
      <c r="A47" s="76" t="s">
        <v>38</v>
      </c>
      <c r="B47" s="85">
        <v>303534</v>
      </c>
      <c r="C47" s="85">
        <v>293649</v>
      </c>
      <c r="D47" s="77">
        <v>-9885</v>
      </c>
      <c r="E47" s="79">
        <v>-3.2566368182806538</v>
      </c>
    </row>
    <row r="48" spans="1:6">
      <c r="A48" s="5" t="s">
        <v>39</v>
      </c>
      <c r="B48" s="31">
        <v>38001</v>
      </c>
      <c r="C48" s="31">
        <v>38996</v>
      </c>
      <c r="D48" s="25">
        <v>995</v>
      </c>
      <c r="E48" s="27">
        <v>2.6183521486276677</v>
      </c>
    </row>
    <row r="49" spans="1:5" ht="12.75" customHeight="1">
      <c r="A49" s="5" t="s">
        <v>40</v>
      </c>
      <c r="B49" s="31">
        <v>66259</v>
      </c>
      <c r="C49" s="31">
        <v>69353</v>
      </c>
      <c r="D49" s="25">
        <v>3094</v>
      </c>
      <c r="E49" s="27">
        <v>4.6695543246955129</v>
      </c>
    </row>
    <row r="50" spans="1:5">
      <c r="A50" s="5" t="s">
        <v>41</v>
      </c>
      <c r="B50" s="31">
        <v>69934</v>
      </c>
      <c r="C50" s="31">
        <v>67478</v>
      </c>
      <c r="D50" s="25">
        <v>-2456</v>
      </c>
      <c r="E50" s="27">
        <v>-3.5118826321960706</v>
      </c>
    </row>
    <row r="51" spans="1:5" ht="12.75" customHeight="1">
      <c r="A51" s="5" t="s">
        <v>83</v>
      </c>
      <c r="B51" s="31">
        <v>129340</v>
      </c>
      <c r="C51" s="31">
        <v>117822</v>
      </c>
      <c r="D51" s="25">
        <v>-11518</v>
      </c>
      <c r="E51" s="27">
        <v>-8.9052110715942483</v>
      </c>
    </row>
    <row r="52" spans="1:5" ht="6" customHeight="1">
      <c r="A52" s="8"/>
      <c r="B52" s="31"/>
      <c r="C52" s="31"/>
      <c r="D52" s="25"/>
      <c r="E52" s="27"/>
    </row>
    <row r="53" spans="1:5">
      <c r="A53" s="76" t="s">
        <v>43</v>
      </c>
      <c r="B53" s="87">
        <v>2159916</v>
      </c>
      <c r="C53" s="87">
        <v>2238949</v>
      </c>
      <c r="D53" s="77">
        <v>79033</v>
      </c>
      <c r="E53" s="79">
        <v>3.6590774826428434</v>
      </c>
    </row>
    <row r="54" spans="1:5" ht="12.75" customHeight="1">
      <c r="A54" s="5" t="s">
        <v>44</v>
      </c>
      <c r="B54" s="31">
        <v>231642</v>
      </c>
      <c r="C54" s="31">
        <v>230189</v>
      </c>
      <c r="D54" s="25">
        <v>-1453</v>
      </c>
      <c r="E54" s="27">
        <v>-0.6272610321098937</v>
      </c>
    </row>
    <row r="55" spans="1:5">
      <c r="A55" s="5" t="s">
        <v>45</v>
      </c>
      <c r="B55" s="31">
        <v>1525178</v>
      </c>
      <c r="C55" s="31">
        <v>1585467</v>
      </c>
      <c r="D55" s="25">
        <v>60289</v>
      </c>
      <c r="E55" s="27">
        <v>3.9529156596803783</v>
      </c>
    </row>
    <row r="56" spans="1:5">
      <c r="A56" s="5" t="s">
        <v>46</v>
      </c>
      <c r="B56" s="31">
        <v>92647</v>
      </c>
      <c r="C56" s="31">
        <v>100424</v>
      </c>
      <c r="D56" s="25">
        <v>7777</v>
      </c>
      <c r="E56" s="27">
        <v>8.3942275518905092</v>
      </c>
    </row>
    <row r="57" spans="1:5">
      <c r="A57" s="5" t="s">
        <v>47</v>
      </c>
      <c r="B57" s="31">
        <v>37274</v>
      </c>
      <c r="C57" s="31">
        <v>40609</v>
      </c>
      <c r="D57" s="25">
        <v>3335</v>
      </c>
      <c r="E57" s="27">
        <v>8.9472554595696732</v>
      </c>
    </row>
    <row r="58" spans="1:5">
      <c r="A58" s="5" t="s">
        <v>48</v>
      </c>
      <c r="B58" s="31">
        <v>201298</v>
      </c>
      <c r="C58" s="31">
        <v>206378</v>
      </c>
      <c r="D58" s="25">
        <v>5080</v>
      </c>
      <c r="E58" s="27">
        <v>2.5236216951981638</v>
      </c>
    </row>
    <row r="59" spans="1:5">
      <c r="A59" s="5" t="s">
        <v>49</v>
      </c>
      <c r="B59" s="31">
        <v>14472</v>
      </c>
      <c r="C59" s="31">
        <v>15556</v>
      </c>
      <c r="D59" s="25">
        <v>1084</v>
      </c>
      <c r="E59" s="27">
        <v>7.4903261470425653</v>
      </c>
    </row>
    <row r="60" spans="1:5">
      <c r="A60" s="5" t="s">
        <v>84</v>
      </c>
      <c r="B60" s="31">
        <v>57405</v>
      </c>
      <c r="C60" s="31">
        <v>60326</v>
      </c>
      <c r="D60" s="25">
        <v>2921</v>
      </c>
      <c r="E60" s="27">
        <v>5.0884069331939727</v>
      </c>
    </row>
    <row r="61" spans="1:5" ht="6" customHeight="1">
      <c r="A61" s="8"/>
      <c r="B61" s="31"/>
      <c r="C61" s="31"/>
      <c r="D61" s="25"/>
      <c r="E61" s="27"/>
    </row>
    <row r="62" spans="1:5">
      <c r="A62" s="76" t="s">
        <v>51</v>
      </c>
      <c r="B62" s="87">
        <v>3307446</v>
      </c>
      <c r="C62" s="87">
        <v>3635911</v>
      </c>
      <c r="D62" s="77">
        <v>328465</v>
      </c>
      <c r="E62" s="79">
        <v>9.9310767280856584</v>
      </c>
    </row>
    <row r="63" spans="1:5">
      <c r="A63" s="5" t="s">
        <v>52</v>
      </c>
      <c r="B63" s="31">
        <v>71814</v>
      </c>
      <c r="C63" s="31">
        <v>83247</v>
      </c>
      <c r="D63" s="25">
        <v>11433</v>
      </c>
      <c r="E63" s="27">
        <v>15.920294093073775</v>
      </c>
    </row>
    <row r="64" spans="1:5" ht="12.75" customHeight="1">
      <c r="A64" s="5" t="s">
        <v>53</v>
      </c>
      <c r="B64" s="31">
        <v>743656</v>
      </c>
      <c r="C64" s="31">
        <v>894316</v>
      </c>
      <c r="D64" s="25">
        <v>150660</v>
      </c>
      <c r="E64" s="27">
        <v>20.259367234312638</v>
      </c>
    </row>
    <row r="65" spans="1:10">
      <c r="A65" s="5" t="s">
        <v>0</v>
      </c>
      <c r="B65" s="31">
        <v>92043</v>
      </c>
      <c r="C65" s="31">
        <v>100230</v>
      </c>
      <c r="D65" s="25">
        <v>8187</v>
      </c>
      <c r="E65" s="27">
        <v>8.8947557120041729</v>
      </c>
    </row>
    <row r="66" spans="1:10">
      <c r="A66" s="5" t="s">
        <v>54</v>
      </c>
      <c r="B66" s="31">
        <v>509757</v>
      </c>
      <c r="C66" s="31">
        <v>491651</v>
      </c>
      <c r="D66" s="25">
        <v>-18106</v>
      </c>
      <c r="E66" s="27">
        <v>-3.5518884488099229</v>
      </c>
    </row>
    <row r="67" spans="1:10" s="2" customFormat="1" ht="12.75" customHeight="1">
      <c r="A67" s="5" t="s">
        <v>55</v>
      </c>
      <c r="B67" s="31">
        <v>172467</v>
      </c>
      <c r="C67" s="31">
        <v>187966</v>
      </c>
      <c r="D67" s="25">
        <v>15499</v>
      </c>
      <c r="E67" s="27">
        <v>8.9866467208219536</v>
      </c>
      <c r="G67" s="6"/>
      <c r="H67" s="6"/>
      <c r="I67" s="6"/>
      <c r="J67" s="6"/>
    </row>
    <row r="68" spans="1:10">
      <c r="A68" s="5" t="s">
        <v>57</v>
      </c>
      <c r="B68" s="31">
        <v>64347</v>
      </c>
      <c r="C68" s="31">
        <v>76671</v>
      </c>
      <c r="D68" s="25">
        <v>12324</v>
      </c>
      <c r="E68" s="27">
        <v>19.152408037670753</v>
      </c>
    </row>
    <row r="69" spans="1:10">
      <c r="A69" s="5" t="s">
        <v>58</v>
      </c>
      <c r="B69" s="31">
        <v>57018</v>
      </c>
      <c r="C69" s="31">
        <v>65969</v>
      </c>
      <c r="D69" s="25">
        <v>8951</v>
      </c>
      <c r="E69" s="27">
        <v>15.698551334666247</v>
      </c>
    </row>
    <row r="70" spans="1:10" s="2" customFormat="1">
      <c r="A70" s="5" t="s">
        <v>59</v>
      </c>
      <c r="B70" s="31">
        <v>20508</v>
      </c>
      <c r="C70" s="31">
        <v>21454</v>
      </c>
      <c r="D70" s="25">
        <v>946</v>
      </c>
      <c r="E70" s="27">
        <v>4.6128340159937586</v>
      </c>
      <c r="G70" s="6"/>
      <c r="H70" s="6"/>
      <c r="I70" s="6"/>
      <c r="J70" s="6"/>
    </row>
    <row r="71" spans="1:10">
      <c r="A71" s="5" t="s">
        <v>60</v>
      </c>
      <c r="B71" s="31">
        <v>129970</v>
      </c>
      <c r="C71" s="31">
        <v>153625</v>
      </c>
      <c r="D71" s="25">
        <v>23655</v>
      </c>
      <c r="E71" s="27">
        <v>18.2003539278295</v>
      </c>
    </row>
    <row r="72" spans="1:10" s="2" customFormat="1" ht="12.75" customHeight="1">
      <c r="A72" s="5" t="s">
        <v>61</v>
      </c>
      <c r="B72" s="31">
        <v>101281</v>
      </c>
      <c r="C72" s="31">
        <v>124477</v>
      </c>
      <c r="D72" s="25">
        <v>23196</v>
      </c>
      <c r="E72" s="27">
        <v>22.90261747020665</v>
      </c>
      <c r="G72" s="6"/>
      <c r="H72" s="6"/>
      <c r="I72" s="6"/>
      <c r="J72" s="6"/>
    </row>
    <row r="73" spans="1:10" s="2" customFormat="1" ht="12.75" customHeight="1">
      <c r="A73" s="5" t="s">
        <v>62</v>
      </c>
      <c r="B73" s="31">
        <v>474882</v>
      </c>
      <c r="C73" s="31">
        <v>467967</v>
      </c>
      <c r="D73" s="25">
        <v>-6915</v>
      </c>
      <c r="E73" s="27">
        <v>-1.4561512123011611</v>
      </c>
      <c r="G73" s="6"/>
      <c r="H73" s="6"/>
      <c r="I73" s="6"/>
      <c r="J73" s="6"/>
    </row>
    <row r="74" spans="1:10">
      <c r="A74" s="5" t="s">
        <v>86</v>
      </c>
      <c r="B74" s="31">
        <v>111853</v>
      </c>
      <c r="C74" s="31">
        <v>109233</v>
      </c>
      <c r="D74" s="25">
        <v>-2620</v>
      </c>
      <c r="E74" s="27">
        <v>-2.3423600618669145</v>
      </c>
    </row>
    <row r="75" spans="1:10">
      <c r="A75" s="5" t="s">
        <v>63</v>
      </c>
      <c r="B75" s="31">
        <v>168392</v>
      </c>
      <c r="C75" s="31">
        <v>160575</v>
      </c>
      <c r="D75" s="25">
        <v>-7817</v>
      </c>
      <c r="E75" s="27">
        <v>-4.6421445199296878</v>
      </c>
    </row>
    <row r="76" spans="1:10" s="2" customFormat="1" ht="12.75" customHeight="1">
      <c r="A76" s="5" t="s">
        <v>85</v>
      </c>
      <c r="B76" s="31">
        <v>70616</v>
      </c>
      <c r="C76" s="31">
        <v>75325</v>
      </c>
      <c r="D76" s="25">
        <v>4709</v>
      </c>
      <c r="E76" s="27">
        <v>6.6684604055738079</v>
      </c>
      <c r="G76" s="6"/>
      <c r="H76" s="6"/>
      <c r="I76" s="6"/>
      <c r="J76" s="6"/>
    </row>
    <row r="77" spans="1:10" s="2" customFormat="1" ht="12.75" customHeight="1">
      <c r="A77" s="5" t="s">
        <v>65</v>
      </c>
      <c r="B77" s="31">
        <v>518842</v>
      </c>
      <c r="C77" s="31">
        <v>623205</v>
      </c>
      <c r="D77" s="25">
        <v>104363</v>
      </c>
      <c r="E77" s="27">
        <v>20.114601362264427</v>
      </c>
      <c r="G77" s="6"/>
      <c r="H77" s="6"/>
      <c r="I77" s="6"/>
      <c r="J77" s="6"/>
    </row>
    <row r="78" spans="1:10" ht="6" customHeight="1">
      <c r="A78" s="8"/>
      <c r="B78" s="31"/>
      <c r="C78" s="31"/>
      <c r="D78" s="25"/>
      <c r="E78" s="27"/>
    </row>
    <row r="79" spans="1:10">
      <c r="A79" s="76" t="s">
        <v>66</v>
      </c>
      <c r="B79" s="87">
        <v>284710</v>
      </c>
      <c r="C79" s="87">
        <v>308479</v>
      </c>
      <c r="D79" s="77">
        <v>23769</v>
      </c>
      <c r="E79" s="79">
        <v>8.3484949597836398</v>
      </c>
    </row>
    <row r="80" spans="1:10">
      <c r="A80" s="5" t="s">
        <v>67</v>
      </c>
      <c r="B80" s="31">
        <v>284710</v>
      </c>
      <c r="C80" s="31">
        <v>308479</v>
      </c>
      <c r="D80" s="25">
        <v>23769</v>
      </c>
      <c r="E80" s="27">
        <v>8.3484949597836398</v>
      </c>
    </row>
    <row r="81" spans="1:5" ht="3.75" customHeight="1">
      <c r="A81" s="9"/>
      <c r="B81" s="32"/>
      <c r="C81" s="32" t="e">
        <v>#N/A</v>
      </c>
      <c r="D81" s="71"/>
      <c r="E81" s="34"/>
    </row>
    <row r="82" spans="1:5" ht="15" customHeight="1">
      <c r="A82" s="35"/>
      <c r="B82" s="10"/>
      <c r="C82" s="10"/>
      <c r="D82" s="65"/>
      <c r="E82" s="66"/>
    </row>
    <row r="83" spans="1:5">
      <c r="A83" s="38" t="s">
        <v>68</v>
      </c>
    </row>
    <row r="84" spans="1:5">
      <c r="A84" s="39" t="s">
        <v>78</v>
      </c>
    </row>
    <row r="85" spans="1:5">
      <c r="A85" s="40" t="s">
        <v>116</v>
      </c>
    </row>
    <row r="89" spans="1:5">
      <c r="B89" s="11"/>
      <c r="C89" s="11"/>
      <c r="D89" s="11"/>
      <c r="E89" s="11"/>
    </row>
    <row r="90" spans="1:5">
      <c r="D90" s="41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3.14062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61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1:161">
      <c r="A2" s="4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</row>
    <row r="3" spans="1:161" ht="3.75" customHeight="1"/>
    <row r="4" spans="1:161" s="2" customFormat="1" ht="11.25">
      <c r="A4" s="12"/>
      <c r="B4" s="111" t="s">
        <v>7</v>
      </c>
      <c r="C4" s="111"/>
      <c r="D4" s="112" t="s">
        <v>94</v>
      </c>
      <c r="E4" s="113"/>
    </row>
    <row r="5" spans="1:161" s="2" customFormat="1" ht="3.75" customHeight="1">
      <c r="A5" s="13"/>
      <c r="B5" s="14"/>
      <c r="C5" s="15"/>
      <c r="D5" s="16"/>
      <c r="E5" s="17"/>
    </row>
    <row r="6" spans="1:161" s="2" customFormat="1" ht="14.25" customHeight="1">
      <c r="A6" s="18" t="s">
        <v>70</v>
      </c>
      <c r="B6" s="19">
        <v>2011</v>
      </c>
      <c r="C6" s="19">
        <v>2012</v>
      </c>
      <c r="D6" s="19" t="s">
        <v>79</v>
      </c>
      <c r="E6" s="19" t="s">
        <v>8</v>
      </c>
    </row>
    <row r="7" spans="1:161" s="2" customFormat="1" ht="3.75" customHeight="1">
      <c r="A7" s="20"/>
      <c r="B7" s="21"/>
      <c r="C7" s="21"/>
      <c r="D7" s="21"/>
      <c r="E7" s="21"/>
    </row>
    <row r="8" spans="1:161" s="2" customFormat="1" ht="11.25">
      <c r="A8" s="81" t="s">
        <v>4</v>
      </c>
      <c r="B8" s="82">
        <v>35486256</v>
      </c>
      <c r="C8" s="82">
        <v>34766273</v>
      </c>
      <c r="D8" s="82">
        <v>-719983</v>
      </c>
      <c r="E8" s="83">
        <v>-2.0289066279632317</v>
      </c>
    </row>
    <row r="9" spans="1:161" s="2" customFormat="1" ht="11.25">
      <c r="A9" s="22"/>
      <c r="B9" s="49"/>
      <c r="C9" s="49"/>
      <c r="D9" s="67"/>
      <c r="E9" s="24"/>
    </row>
    <row r="10" spans="1:161" s="2" customFormat="1" ht="11.25">
      <c r="A10" s="84" t="s">
        <v>71</v>
      </c>
      <c r="B10" s="87">
        <v>15752367</v>
      </c>
      <c r="C10" s="87">
        <v>15690035</v>
      </c>
      <c r="D10" s="77">
        <v>-62332</v>
      </c>
      <c r="E10" s="79">
        <v>-0.39569926221246621</v>
      </c>
      <c r="F10" s="52"/>
      <c r="G10" s="52"/>
    </row>
    <row r="11" spans="1:161" s="2" customFormat="1" ht="11.25">
      <c r="A11" s="84" t="s">
        <v>72</v>
      </c>
      <c r="B11" s="87">
        <v>19733889</v>
      </c>
      <c r="C11" s="87">
        <v>19076238</v>
      </c>
      <c r="D11" s="77">
        <v>-657651</v>
      </c>
      <c r="E11" s="79">
        <v>-3.332597036498989</v>
      </c>
      <c r="F11" s="52"/>
      <c r="G11" s="52"/>
    </row>
    <row r="12" spans="1:161" s="2" customFormat="1" ht="11.25">
      <c r="A12" s="76" t="s">
        <v>5</v>
      </c>
      <c r="B12" s="85">
        <v>14109851</v>
      </c>
      <c r="C12" s="85">
        <v>13020632</v>
      </c>
      <c r="D12" s="77">
        <v>-1089219</v>
      </c>
      <c r="E12" s="79">
        <v>-7.7195641541501754</v>
      </c>
    </row>
    <row r="13" spans="1:161" s="2" customFormat="1" ht="12.75" customHeight="1">
      <c r="A13" s="5" t="s">
        <v>6</v>
      </c>
      <c r="B13" s="47">
        <v>678517</v>
      </c>
      <c r="C13" s="47">
        <v>620658</v>
      </c>
      <c r="D13" s="25">
        <v>-57859</v>
      </c>
      <c r="E13" s="27">
        <v>-8.527273450775736</v>
      </c>
    </row>
    <row r="14" spans="1:161" s="2" customFormat="1" ht="12.75" customHeight="1">
      <c r="A14" s="5" t="s">
        <v>9</v>
      </c>
      <c r="B14" s="47">
        <v>105436</v>
      </c>
      <c r="C14" s="47">
        <v>107324</v>
      </c>
      <c r="D14" s="25">
        <v>1888</v>
      </c>
      <c r="E14" s="27">
        <v>1.7906597367123183</v>
      </c>
      <c r="F14" s="6"/>
    </row>
    <row r="15" spans="1:161" s="2" customFormat="1" ht="12.75" customHeight="1">
      <c r="A15" s="5" t="s">
        <v>10</v>
      </c>
      <c r="B15" s="47">
        <v>133762</v>
      </c>
      <c r="C15" s="47">
        <v>120158</v>
      </c>
      <c r="D15" s="25">
        <v>-13604</v>
      </c>
      <c r="E15" s="27">
        <v>-10.170302477534726</v>
      </c>
      <c r="F15" s="6"/>
    </row>
    <row r="16" spans="1:161">
      <c r="A16" s="5" t="s">
        <v>11</v>
      </c>
      <c r="B16" s="47">
        <v>5207892</v>
      </c>
      <c r="C16" s="47">
        <v>4625384</v>
      </c>
      <c r="D16" s="25">
        <v>-582508</v>
      </c>
      <c r="E16" s="27">
        <v>-11.185101380750599</v>
      </c>
      <c r="F16" s="2"/>
    </row>
    <row r="17" spans="1:6">
      <c r="A17" s="5" t="s">
        <v>12</v>
      </c>
      <c r="B17" s="69">
        <v>101562</v>
      </c>
      <c r="C17" s="47">
        <v>81523</v>
      </c>
      <c r="D17" s="25">
        <v>-20039</v>
      </c>
      <c r="E17" s="27">
        <v>-19.730804828577618</v>
      </c>
      <c r="F17" s="2"/>
    </row>
    <row r="18" spans="1:6" s="2" customFormat="1" ht="12.75" customHeight="1">
      <c r="A18" s="5" t="s">
        <v>13</v>
      </c>
      <c r="B18" s="69">
        <v>451463</v>
      </c>
      <c r="C18" s="47">
        <v>434669</v>
      </c>
      <c r="D18" s="25">
        <v>-16794</v>
      </c>
      <c r="E18" s="27">
        <v>-3.7199061717128536</v>
      </c>
    </row>
    <row r="19" spans="1:6" s="2" customFormat="1" ht="11.25">
      <c r="A19" s="5" t="s">
        <v>14</v>
      </c>
      <c r="B19" s="47">
        <v>1394166</v>
      </c>
      <c r="C19" s="47">
        <v>1318460</v>
      </c>
      <c r="D19" s="25">
        <v>-75706</v>
      </c>
      <c r="E19" s="27">
        <v>-5.4301998470770334</v>
      </c>
    </row>
    <row r="20" spans="1:6" s="2" customFormat="1" ht="12.75" customHeight="1">
      <c r="A20" s="5" t="s">
        <v>15</v>
      </c>
      <c r="B20" s="47">
        <v>65265</v>
      </c>
      <c r="C20" s="47">
        <v>63722</v>
      </c>
      <c r="D20" s="25">
        <v>-1543</v>
      </c>
      <c r="E20" s="27">
        <v>-2.3642074618861564</v>
      </c>
    </row>
    <row r="21" spans="1:6" s="2" customFormat="1" ht="12.75" customHeight="1">
      <c r="A21" s="5" t="s">
        <v>16</v>
      </c>
      <c r="B21" s="47">
        <v>1007519</v>
      </c>
      <c r="C21" s="47">
        <v>971776</v>
      </c>
      <c r="D21" s="25">
        <v>-35743</v>
      </c>
      <c r="E21" s="27">
        <v>-3.547625404582941</v>
      </c>
    </row>
    <row r="22" spans="1:6" s="2" customFormat="1" ht="11.25">
      <c r="A22" s="5" t="s">
        <v>17</v>
      </c>
      <c r="B22" s="47">
        <v>115021</v>
      </c>
      <c r="C22" s="47">
        <v>99970</v>
      </c>
      <c r="D22" s="25">
        <v>-15051</v>
      </c>
      <c r="E22" s="27">
        <v>-13.085436572451986</v>
      </c>
    </row>
    <row r="23" spans="1:6">
      <c r="A23" s="5" t="s">
        <v>18</v>
      </c>
      <c r="B23" s="47">
        <v>84364</v>
      </c>
      <c r="C23" s="47">
        <v>86876</v>
      </c>
      <c r="D23" s="25">
        <v>2512</v>
      </c>
      <c r="E23" s="27">
        <v>2.9775733725285667</v>
      </c>
    </row>
    <row r="24" spans="1:6">
      <c r="A24" s="5" t="s">
        <v>19</v>
      </c>
      <c r="B24" s="47">
        <v>847438</v>
      </c>
      <c r="C24" s="47">
        <v>726636</v>
      </c>
      <c r="D24" s="25">
        <v>-120802</v>
      </c>
      <c r="E24" s="27">
        <v>-14.254966145015919</v>
      </c>
    </row>
    <row r="25" spans="1:6" s="2" customFormat="1" ht="11.25">
      <c r="A25" s="5" t="s">
        <v>20</v>
      </c>
      <c r="B25" s="47">
        <v>400266</v>
      </c>
      <c r="C25" s="47">
        <v>378277</v>
      </c>
      <c r="D25" s="25">
        <v>-21989</v>
      </c>
      <c r="E25" s="27">
        <v>-5.4935967581558263</v>
      </c>
    </row>
    <row r="26" spans="1:6" s="2" customFormat="1" ht="12.75" customHeight="1">
      <c r="A26" s="5" t="s">
        <v>21</v>
      </c>
      <c r="B26" s="47">
        <v>150097</v>
      </c>
      <c r="C26" s="47">
        <v>140502</v>
      </c>
      <c r="D26" s="25">
        <v>-9595</v>
      </c>
      <c r="E26" s="27">
        <v>-6.3925328287707277</v>
      </c>
    </row>
    <row r="27" spans="1:6" s="2" customFormat="1" ht="12.75" customHeight="1">
      <c r="A27" s="5" t="s">
        <v>2</v>
      </c>
      <c r="B27" s="47">
        <v>110019</v>
      </c>
      <c r="C27" s="47">
        <v>109833</v>
      </c>
      <c r="D27" s="25">
        <v>-186</v>
      </c>
      <c r="E27" s="27">
        <v>-0.16906170752324598</v>
      </c>
    </row>
    <row r="28" spans="1:6" s="2" customFormat="1" ht="12.75" customHeight="1">
      <c r="A28" s="5" t="s">
        <v>22</v>
      </c>
      <c r="B28" s="47">
        <v>25712</v>
      </c>
      <c r="C28" s="47">
        <v>27929</v>
      </c>
      <c r="D28" s="25">
        <v>2217</v>
      </c>
      <c r="E28" s="27">
        <v>8.6224331051649035</v>
      </c>
    </row>
    <row r="29" spans="1:6" s="2" customFormat="1" ht="12.75" customHeight="1">
      <c r="A29" s="29" t="s">
        <v>23</v>
      </c>
      <c r="B29" s="47">
        <v>36284</v>
      </c>
      <c r="C29" s="47">
        <v>35498</v>
      </c>
      <c r="D29" s="25">
        <v>-786</v>
      </c>
      <c r="E29" s="27">
        <v>-2.1662440745232057</v>
      </c>
    </row>
    <row r="30" spans="1:6" s="2" customFormat="1" ht="12.75" customHeight="1">
      <c r="A30" s="5" t="s">
        <v>24</v>
      </c>
      <c r="B30" s="47">
        <v>95284</v>
      </c>
      <c r="C30" s="47">
        <v>85410</v>
      </c>
      <c r="D30" s="25">
        <v>-9874</v>
      </c>
      <c r="E30" s="27">
        <v>-10.362705176105118</v>
      </c>
    </row>
    <row r="31" spans="1:6">
      <c r="A31" s="5" t="s">
        <v>25</v>
      </c>
      <c r="B31" s="47">
        <v>203516</v>
      </c>
      <c r="C31" s="47">
        <v>187918</v>
      </c>
      <c r="D31" s="25">
        <v>-15598</v>
      </c>
      <c r="E31" s="27">
        <v>-7.6642622693056079</v>
      </c>
      <c r="F31" s="2"/>
    </row>
    <row r="32" spans="1:6" s="2" customFormat="1" ht="12.75" customHeight="1">
      <c r="A32" s="5" t="s">
        <v>26</v>
      </c>
      <c r="B32" s="47">
        <v>1699747</v>
      </c>
      <c r="C32" s="47">
        <v>1544236</v>
      </c>
      <c r="D32" s="25">
        <v>-155511</v>
      </c>
      <c r="E32" s="27">
        <v>-9.1490674788659732</v>
      </c>
      <c r="F32" s="6"/>
    </row>
    <row r="33" spans="1:6">
      <c r="A33" s="5" t="s">
        <v>27</v>
      </c>
      <c r="B33" s="47">
        <v>11494</v>
      </c>
      <c r="C33" s="47">
        <v>10504</v>
      </c>
      <c r="D33" s="25">
        <v>-990</v>
      </c>
      <c r="E33" s="27">
        <v>-8.613189490168784</v>
      </c>
    </row>
    <row r="34" spans="1:6" s="2" customFormat="1" ht="12.75" customHeight="1">
      <c r="A34" s="5" t="s">
        <v>1</v>
      </c>
      <c r="B34" s="47">
        <v>26286</v>
      </c>
      <c r="C34" s="47">
        <v>24638</v>
      </c>
      <c r="D34" s="25">
        <v>-1648</v>
      </c>
      <c r="E34" s="27">
        <v>-6.2694970706840145</v>
      </c>
    </row>
    <row r="35" spans="1:6" s="2" customFormat="1" ht="12.75" customHeight="1">
      <c r="A35" s="5" t="s">
        <v>28</v>
      </c>
      <c r="B35" s="47">
        <v>104576</v>
      </c>
      <c r="C35" s="47">
        <v>102690</v>
      </c>
      <c r="D35" s="25">
        <v>-1886</v>
      </c>
      <c r="E35" s="27">
        <v>-1.8034730722154224</v>
      </c>
    </row>
    <row r="36" spans="1:6">
      <c r="A36" s="5" t="s">
        <v>95</v>
      </c>
      <c r="B36" s="47">
        <v>27696</v>
      </c>
      <c r="C36" s="47">
        <v>29059</v>
      </c>
      <c r="D36" s="25">
        <v>1363</v>
      </c>
      <c r="E36" s="27">
        <v>4.9212882726747544</v>
      </c>
      <c r="F36" s="2"/>
    </row>
    <row r="37" spans="1:6" s="2" customFormat="1" ht="12.75" customHeight="1">
      <c r="A37" s="5" t="s">
        <v>30</v>
      </c>
      <c r="B37" s="47">
        <v>26760</v>
      </c>
      <c r="C37" s="47">
        <v>30219</v>
      </c>
      <c r="D37" s="25">
        <v>3459</v>
      </c>
      <c r="E37" s="27">
        <v>12.926008968609864</v>
      </c>
    </row>
    <row r="38" spans="1:6">
      <c r="A38" s="5" t="s">
        <v>31</v>
      </c>
      <c r="B38" s="47">
        <v>89922</v>
      </c>
      <c r="C38" s="47">
        <v>94796</v>
      </c>
      <c r="D38" s="25">
        <v>4874</v>
      </c>
      <c r="E38" s="27">
        <v>5.4202531082493719</v>
      </c>
      <c r="F38" s="2"/>
    </row>
    <row r="39" spans="1:6" s="2" customFormat="1" ht="12.75" customHeight="1">
      <c r="A39" s="5" t="s">
        <v>32</v>
      </c>
      <c r="B39" s="47">
        <v>38356</v>
      </c>
      <c r="C39" s="47">
        <v>39422</v>
      </c>
      <c r="D39" s="25">
        <v>1066</v>
      </c>
      <c r="E39" s="27">
        <v>2.7792261966837</v>
      </c>
    </row>
    <row r="40" spans="1:6" s="2" customFormat="1" ht="12.75" customHeight="1">
      <c r="A40" s="5" t="s">
        <v>33</v>
      </c>
      <c r="B40" s="47">
        <v>86785</v>
      </c>
      <c r="C40" s="47">
        <v>80182</v>
      </c>
      <c r="D40" s="25">
        <v>-6603</v>
      </c>
      <c r="E40" s="27">
        <v>-7.6084576827792825</v>
      </c>
    </row>
    <row r="41" spans="1:6" s="2" customFormat="1" ht="12.75" customHeight="1">
      <c r="A41" s="5" t="s">
        <v>34</v>
      </c>
      <c r="B41" s="47">
        <v>513754</v>
      </c>
      <c r="C41" s="47">
        <v>561490</v>
      </c>
      <c r="D41" s="25">
        <v>47736</v>
      </c>
      <c r="E41" s="27">
        <v>9.2916064887086041</v>
      </c>
    </row>
    <row r="42" spans="1:6" s="2" customFormat="1" ht="12.75" customHeight="1">
      <c r="A42" s="5" t="s">
        <v>3</v>
      </c>
      <c r="B42" s="47">
        <v>72607</v>
      </c>
      <c r="C42" s="47">
        <v>77563</v>
      </c>
      <c r="D42" s="25">
        <v>4956</v>
      </c>
      <c r="E42" s="27">
        <v>6.825788147148347</v>
      </c>
    </row>
    <row r="43" spans="1:6" s="2" customFormat="1" ht="12.75" customHeight="1">
      <c r="A43" s="5" t="s">
        <v>35</v>
      </c>
      <c r="B43" s="47">
        <v>15010</v>
      </c>
      <c r="C43" s="47">
        <v>15101</v>
      </c>
      <c r="D43" s="25">
        <v>91</v>
      </c>
      <c r="E43" s="27">
        <v>0.60626249167221846</v>
      </c>
      <c r="F43" s="52"/>
    </row>
    <row r="44" spans="1:6" s="2" customFormat="1" ht="12.75" customHeight="1">
      <c r="A44" s="5" t="s">
        <v>36</v>
      </c>
      <c r="B44" s="47">
        <v>45681</v>
      </c>
      <c r="C44" s="47">
        <v>47427</v>
      </c>
      <c r="D44" s="25">
        <v>1746</v>
      </c>
      <c r="E44" s="27">
        <v>3.8221580088001574</v>
      </c>
      <c r="F44" s="52"/>
    </row>
    <row r="45" spans="1:6" s="2" customFormat="1" ht="12.75" customHeight="1">
      <c r="A45" s="5" t="s">
        <v>82</v>
      </c>
      <c r="B45" s="31">
        <v>137594</v>
      </c>
      <c r="C45" s="47">
        <v>140782</v>
      </c>
      <c r="D45" s="25">
        <v>3188</v>
      </c>
      <c r="E45" s="27">
        <v>2.3169614954140441</v>
      </c>
      <c r="F45" s="52"/>
    </row>
    <row r="46" spans="1:6" ht="6" customHeight="1">
      <c r="A46" s="28"/>
      <c r="B46" s="31"/>
      <c r="C46" s="31"/>
      <c r="D46" s="25"/>
      <c r="E46" s="27"/>
    </row>
    <row r="47" spans="1:6">
      <c r="A47" s="76" t="s">
        <v>38</v>
      </c>
      <c r="B47" s="85">
        <v>280247</v>
      </c>
      <c r="C47" s="85">
        <v>303534</v>
      </c>
      <c r="D47" s="77">
        <v>23287</v>
      </c>
      <c r="E47" s="79">
        <v>8.3094555873925504</v>
      </c>
    </row>
    <row r="48" spans="1:6">
      <c r="A48" s="5" t="s">
        <v>39</v>
      </c>
      <c r="B48" s="31">
        <v>37097</v>
      </c>
      <c r="C48" s="31">
        <v>38001</v>
      </c>
      <c r="D48" s="25">
        <v>904</v>
      </c>
      <c r="E48" s="27">
        <v>2.4368547321885865</v>
      </c>
    </row>
    <row r="49" spans="1:5" ht="12.75" customHeight="1">
      <c r="A49" s="5" t="s">
        <v>40</v>
      </c>
      <c r="B49" s="31">
        <v>51124</v>
      </c>
      <c r="C49" s="31">
        <v>66259</v>
      </c>
      <c r="D49" s="25">
        <v>15135</v>
      </c>
      <c r="E49" s="27">
        <v>29.604491041389565</v>
      </c>
    </row>
    <row r="50" spans="1:5">
      <c r="A50" s="5" t="s">
        <v>41</v>
      </c>
      <c r="B50" s="31">
        <v>67438</v>
      </c>
      <c r="C50" s="31">
        <v>69934</v>
      </c>
      <c r="D50" s="25">
        <v>2496</v>
      </c>
      <c r="E50" s="27">
        <v>3.7011773777395534</v>
      </c>
    </row>
    <row r="51" spans="1:5" ht="12.75" customHeight="1">
      <c r="A51" s="5" t="s">
        <v>83</v>
      </c>
      <c r="B51" s="31">
        <v>124588</v>
      </c>
      <c r="C51" s="31">
        <v>129340</v>
      </c>
      <c r="D51" s="25">
        <v>4752</v>
      </c>
      <c r="E51" s="27">
        <v>3.8141715092946353</v>
      </c>
    </row>
    <row r="52" spans="1:5" ht="6" customHeight="1">
      <c r="A52" s="8"/>
      <c r="B52" s="31"/>
      <c r="C52" s="31"/>
      <c r="D52" s="25"/>
      <c r="E52" s="27"/>
    </row>
    <row r="53" spans="1:5">
      <c r="A53" s="76" t="s">
        <v>43</v>
      </c>
      <c r="B53" s="87">
        <v>2115099</v>
      </c>
      <c r="C53" s="87">
        <v>2159916</v>
      </c>
      <c r="D53" s="77">
        <v>44817</v>
      </c>
      <c r="E53" s="79">
        <v>2.1189079092751686</v>
      </c>
    </row>
    <row r="54" spans="1:5" ht="12.75" customHeight="1">
      <c r="A54" s="5" t="s">
        <v>44</v>
      </c>
      <c r="B54" s="31">
        <v>228137</v>
      </c>
      <c r="C54" s="31">
        <v>231642</v>
      </c>
      <c r="D54" s="25">
        <v>3505</v>
      </c>
      <c r="E54" s="27">
        <v>1.5363575395486047</v>
      </c>
    </row>
    <row r="55" spans="1:5">
      <c r="A55" s="5" t="s">
        <v>45</v>
      </c>
      <c r="B55" s="31">
        <v>1492131</v>
      </c>
      <c r="C55" s="31">
        <v>1525178</v>
      </c>
      <c r="D55" s="25">
        <v>33047</v>
      </c>
      <c r="E55" s="27">
        <v>2.214751921915703</v>
      </c>
    </row>
    <row r="56" spans="1:5">
      <c r="A56" s="5" t="s">
        <v>46</v>
      </c>
      <c r="B56" s="31">
        <v>89304</v>
      </c>
      <c r="C56" s="31">
        <v>92647</v>
      </c>
      <c r="D56" s="25">
        <v>3343</v>
      </c>
      <c r="E56" s="27">
        <v>3.7433933530412973</v>
      </c>
    </row>
    <row r="57" spans="1:5">
      <c r="A57" s="5" t="s">
        <v>47</v>
      </c>
      <c r="B57" s="68">
        <v>37851</v>
      </c>
      <c r="C57" s="31">
        <v>37274</v>
      </c>
      <c r="D57" s="25">
        <v>-577</v>
      </c>
      <c r="E57" s="27">
        <v>-1.5243982985918469</v>
      </c>
    </row>
    <row r="58" spans="1:5">
      <c r="A58" s="5" t="s">
        <v>48</v>
      </c>
      <c r="B58" s="31">
        <v>194492</v>
      </c>
      <c r="C58" s="31">
        <v>201298</v>
      </c>
      <c r="D58" s="25">
        <v>6806</v>
      </c>
      <c r="E58" s="27">
        <v>3.4993727248421527</v>
      </c>
    </row>
    <row r="59" spans="1:5">
      <c r="A59" s="5" t="s">
        <v>49</v>
      </c>
      <c r="B59" s="68">
        <v>13898</v>
      </c>
      <c r="C59" s="31">
        <v>14472</v>
      </c>
      <c r="D59" s="25">
        <v>574</v>
      </c>
      <c r="E59" s="27">
        <v>4.1300906605266947</v>
      </c>
    </row>
    <row r="60" spans="1:5">
      <c r="A60" s="5" t="s">
        <v>84</v>
      </c>
      <c r="B60" s="31">
        <v>59286</v>
      </c>
      <c r="C60" s="31">
        <v>57405</v>
      </c>
      <c r="D60" s="25">
        <v>-1881</v>
      </c>
      <c r="E60" s="27">
        <v>-3.1727557939479811</v>
      </c>
    </row>
    <row r="61" spans="1:5" ht="6" customHeight="1">
      <c r="A61" s="8"/>
      <c r="B61" s="31"/>
      <c r="C61" s="31"/>
      <c r="D61" s="25"/>
      <c r="E61" s="27"/>
    </row>
    <row r="62" spans="1:5">
      <c r="A62" s="76" t="s">
        <v>51</v>
      </c>
      <c r="B62" s="85">
        <v>2958042</v>
      </c>
      <c r="C62" s="87">
        <v>3307446</v>
      </c>
      <c r="D62" s="77">
        <v>349404</v>
      </c>
      <c r="E62" s="79">
        <v>11.812002669333294</v>
      </c>
    </row>
    <row r="63" spans="1:5">
      <c r="A63" s="5" t="s">
        <v>52</v>
      </c>
      <c r="B63" s="31">
        <v>74200</v>
      </c>
      <c r="C63" s="31">
        <v>71814</v>
      </c>
      <c r="D63" s="25">
        <v>-2386</v>
      </c>
      <c r="E63" s="27">
        <v>-3.2156334231805932</v>
      </c>
    </row>
    <row r="64" spans="1:5" ht="12.75" customHeight="1">
      <c r="A64" s="5" t="s">
        <v>53</v>
      </c>
      <c r="B64" s="68">
        <v>595264</v>
      </c>
      <c r="C64" s="31">
        <v>743656</v>
      </c>
      <c r="D64" s="25">
        <v>148392</v>
      </c>
      <c r="E64" s="27">
        <v>24.928771099881732</v>
      </c>
    </row>
    <row r="65" spans="1:5">
      <c r="A65" s="5" t="s">
        <v>0</v>
      </c>
      <c r="B65" s="31">
        <v>81956</v>
      </c>
      <c r="C65" s="31">
        <v>92043</v>
      </c>
      <c r="D65" s="25">
        <v>10087</v>
      </c>
      <c r="E65" s="27">
        <v>12.307823710283566</v>
      </c>
    </row>
    <row r="66" spans="1:5">
      <c r="A66" s="5" t="s">
        <v>54</v>
      </c>
      <c r="B66" s="31">
        <v>479743</v>
      </c>
      <c r="C66" s="31">
        <v>509757</v>
      </c>
      <c r="D66" s="25">
        <v>30014</v>
      </c>
      <c r="E66" s="27">
        <v>6.2562663759554589</v>
      </c>
    </row>
    <row r="67" spans="1:5" s="2" customFormat="1" ht="12.75" customHeight="1">
      <c r="A67" s="5" t="s">
        <v>55</v>
      </c>
      <c r="B67" s="68">
        <v>167866</v>
      </c>
      <c r="C67" s="31">
        <v>172467</v>
      </c>
      <c r="D67" s="25">
        <v>4601</v>
      </c>
      <c r="E67" s="27">
        <v>2.7408766516149785</v>
      </c>
    </row>
    <row r="68" spans="1:5">
      <c r="A68" s="5" t="s">
        <v>57</v>
      </c>
      <c r="B68" s="31">
        <v>55797</v>
      </c>
      <c r="C68" s="31">
        <v>64347</v>
      </c>
      <c r="D68" s="25">
        <v>8550</v>
      </c>
      <c r="E68" s="27">
        <v>15.32340448411205</v>
      </c>
    </row>
    <row r="69" spans="1:5">
      <c r="A69" s="5" t="s">
        <v>58</v>
      </c>
      <c r="B69" s="68">
        <v>50573</v>
      </c>
      <c r="C69" s="31">
        <v>57018</v>
      </c>
      <c r="D69" s="25">
        <v>6445</v>
      </c>
      <c r="E69" s="27">
        <v>12.743954283906433</v>
      </c>
    </row>
    <row r="70" spans="1:5" s="2" customFormat="1" ht="11.25">
      <c r="A70" s="5" t="s">
        <v>59</v>
      </c>
      <c r="B70" s="31">
        <v>18651</v>
      </c>
      <c r="C70" s="31">
        <v>20508</v>
      </c>
      <c r="D70" s="25">
        <v>1857</v>
      </c>
      <c r="E70" s="27">
        <v>9.9565706932604154</v>
      </c>
    </row>
    <row r="71" spans="1:5">
      <c r="A71" s="5" t="s">
        <v>60</v>
      </c>
      <c r="B71" s="31">
        <v>109974</v>
      </c>
      <c r="C71" s="31">
        <v>129970</v>
      </c>
      <c r="D71" s="25">
        <v>19996</v>
      </c>
      <c r="E71" s="27">
        <v>18.182479495153402</v>
      </c>
    </row>
    <row r="72" spans="1:5" s="2" customFormat="1" ht="12.75" customHeight="1">
      <c r="A72" s="5" t="s">
        <v>61</v>
      </c>
      <c r="B72" s="68">
        <v>93402</v>
      </c>
      <c r="C72" s="31">
        <v>101281</v>
      </c>
      <c r="D72" s="25">
        <v>7879</v>
      </c>
      <c r="E72" s="27">
        <v>8.4355795379113925</v>
      </c>
    </row>
    <row r="73" spans="1:5" s="2" customFormat="1" ht="12.75" customHeight="1">
      <c r="A73" s="5" t="s">
        <v>62</v>
      </c>
      <c r="B73" s="31">
        <v>460440</v>
      </c>
      <c r="C73" s="31">
        <v>474882</v>
      </c>
      <c r="D73" s="25">
        <v>14442</v>
      </c>
      <c r="E73" s="27">
        <v>3.1365650247589265</v>
      </c>
    </row>
    <row r="74" spans="1:5">
      <c r="A74" s="5" t="s">
        <v>86</v>
      </c>
      <c r="B74" s="68">
        <v>117900</v>
      </c>
      <c r="C74" s="31">
        <v>111853</v>
      </c>
      <c r="D74" s="25">
        <v>-6047</v>
      </c>
      <c r="E74" s="27">
        <v>-5.1289228159457165</v>
      </c>
    </row>
    <row r="75" spans="1:5">
      <c r="A75" s="5" t="s">
        <v>63</v>
      </c>
      <c r="B75" s="31">
        <v>163041</v>
      </c>
      <c r="C75" s="31">
        <v>168392</v>
      </c>
      <c r="D75" s="25">
        <v>5351</v>
      </c>
      <c r="E75" s="27">
        <v>3.281996553014273</v>
      </c>
    </row>
    <row r="76" spans="1:5" s="2" customFormat="1" ht="12.75" customHeight="1">
      <c r="A76" s="5" t="s">
        <v>85</v>
      </c>
      <c r="B76" s="31">
        <v>70626</v>
      </c>
      <c r="C76" s="31">
        <v>70616</v>
      </c>
      <c r="D76" s="25">
        <v>-10</v>
      </c>
      <c r="E76" s="27">
        <v>-1.4159091552685979E-2</v>
      </c>
    </row>
    <row r="77" spans="1:5" s="2" customFormat="1" ht="12.75" customHeight="1">
      <c r="A77" s="5" t="s">
        <v>65</v>
      </c>
      <c r="B77" s="68">
        <v>418609</v>
      </c>
      <c r="C77" s="31">
        <v>518842</v>
      </c>
      <c r="D77" s="25">
        <v>100233</v>
      </c>
      <c r="E77" s="27">
        <v>23.94430124531484</v>
      </c>
    </row>
    <row r="78" spans="1:5" ht="6" customHeight="1">
      <c r="A78" s="8"/>
      <c r="B78" s="31"/>
      <c r="C78" s="31"/>
      <c r="D78" s="25"/>
      <c r="E78" s="27"/>
    </row>
    <row r="79" spans="1:5">
      <c r="A79" s="76" t="s">
        <v>66</v>
      </c>
      <c r="B79" s="85">
        <v>270650</v>
      </c>
      <c r="C79" s="87">
        <v>284710</v>
      </c>
      <c r="D79" s="77">
        <v>14060</v>
      </c>
      <c r="E79" s="79">
        <v>5.1949011638647704</v>
      </c>
    </row>
    <row r="80" spans="1:5">
      <c r="A80" s="5" t="s">
        <v>67</v>
      </c>
      <c r="B80" s="68">
        <v>270650</v>
      </c>
      <c r="C80" s="31">
        <v>284710</v>
      </c>
      <c r="D80" s="25">
        <v>14060</v>
      </c>
      <c r="E80" s="27">
        <v>5.1949011638647704</v>
      </c>
    </row>
    <row r="81" spans="1:5" ht="3.75" customHeight="1">
      <c r="A81" s="9"/>
      <c r="B81" s="9"/>
      <c r="C81" s="32"/>
      <c r="D81" s="71"/>
      <c r="E81" s="34"/>
    </row>
    <row r="82" spans="1:5" ht="15" customHeight="1">
      <c r="A82" s="35"/>
      <c r="B82" s="10"/>
      <c r="C82" s="10"/>
      <c r="D82" s="65"/>
      <c r="E82" s="66"/>
    </row>
    <row r="83" spans="1:5">
      <c r="A83" s="38" t="s">
        <v>68</v>
      </c>
    </row>
    <row r="84" spans="1:5">
      <c r="A84" s="39" t="s">
        <v>78</v>
      </c>
    </row>
    <row r="85" spans="1:5">
      <c r="A85" s="40" t="s">
        <v>116</v>
      </c>
    </row>
    <row r="89" spans="1:5">
      <c r="B89" s="11"/>
      <c r="C89" s="11"/>
      <c r="D89" s="11"/>
      <c r="E89" s="11"/>
    </row>
    <row r="90" spans="1:5">
      <c r="D90" s="41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1.140625" style="6" customWidth="1"/>
    <col min="2" max="3" width="14.7109375" style="6" customWidth="1"/>
    <col min="4" max="5" width="15.85546875" style="6" customWidth="1"/>
    <col min="6" max="16384" width="11.42578125" style="6"/>
  </cols>
  <sheetData>
    <row r="1" spans="1:174">
      <c r="A1" s="1" t="s">
        <v>69</v>
      </c>
      <c r="B1" s="1"/>
      <c r="C1" s="1"/>
      <c r="D1" s="3"/>
      <c r="E1" s="3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</row>
    <row r="2" spans="1:174">
      <c r="A2" s="4" t="s">
        <v>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</row>
    <row r="3" spans="1:174" ht="3.75" customHeight="1"/>
    <row r="4" spans="1:174" s="2" customFormat="1" ht="11.25">
      <c r="A4" s="12"/>
      <c r="B4" s="111" t="s">
        <v>7</v>
      </c>
      <c r="C4" s="111"/>
      <c r="D4" s="112" t="s">
        <v>92</v>
      </c>
      <c r="E4" s="113"/>
    </row>
    <row r="5" spans="1:174" s="2" customFormat="1" ht="3.75" customHeight="1">
      <c r="A5" s="13"/>
      <c r="B5" s="14"/>
      <c r="C5" s="15"/>
      <c r="D5" s="16"/>
      <c r="E5" s="17"/>
    </row>
    <row r="6" spans="1:174" s="2" customFormat="1" ht="14.25" customHeight="1">
      <c r="A6" s="18" t="s">
        <v>70</v>
      </c>
      <c r="B6" s="19">
        <v>2010</v>
      </c>
      <c r="C6" s="19">
        <v>2011</v>
      </c>
      <c r="D6" s="19" t="s">
        <v>79</v>
      </c>
      <c r="E6" s="19" t="s">
        <v>8</v>
      </c>
    </row>
    <row r="7" spans="1:174" s="2" customFormat="1" ht="3.75" customHeight="1">
      <c r="A7" s="20"/>
      <c r="B7" s="21"/>
      <c r="C7" s="21"/>
      <c r="D7" s="21"/>
      <c r="E7" s="21"/>
    </row>
    <row r="8" spans="1:174" s="2" customFormat="1" ht="11.25">
      <c r="A8" s="81" t="s">
        <v>4</v>
      </c>
      <c r="B8" s="82">
        <v>36207812</v>
      </c>
      <c r="C8" s="82">
        <v>35486256</v>
      </c>
      <c r="D8" s="82">
        <v>-721556</v>
      </c>
      <c r="E8" s="83">
        <v>-1.9928185663359057</v>
      </c>
    </row>
    <row r="9" spans="1:174" s="2" customFormat="1" ht="11.25">
      <c r="A9" s="22"/>
      <c r="B9" s="47"/>
      <c r="C9" s="49"/>
      <c r="D9" s="67"/>
      <c r="E9" s="24"/>
    </row>
    <row r="10" spans="1:174" s="2" customFormat="1" ht="11.25">
      <c r="A10" s="84" t="s">
        <v>71</v>
      </c>
      <c r="B10" s="85">
        <v>15765304</v>
      </c>
      <c r="C10" s="87">
        <v>15752367</v>
      </c>
      <c r="D10" s="77">
        <v>-12937</v>
      </c>
      <c r="E10" s="79">
        <v>-8.2059946322633553E-2</v>
      </c>
    </row>
    <row r="11" spans="1:174" s="2" customFormat="1" ht="11.25">
      <c r="A11" s="84" t="s">
        <v>72</v>
      </c>
      <c r="B11" s="87">
        <v>20442508</v>
      </c>
      <c r="C11" s="87">
        <v>19733889</v>
      </c>
      <c r="D11" s="77">
        <v>-708619</v>
      </c>
      <c r="E11" s="79">
        <v>-3.4663995239723029</v>
      </c>
    </row>
    <row r="12" spans="1:174" s="2" customFormat="1" ht="11.25">
      <c r="A12" s="76" t="s">
        <v>5</v>
      </c>
      <c r="B12" s="87">
        <v>15225824</v>
      </c>
      <c r="C12" s="85">
        <v>14109851</v>
      </c>
      <c r="D12" s="77">
        <v>-1115973</v>
      </c>
      <c r="E12" s="79">
        <v>-7.3294752389098941</v>
      </c>
    </row>
    <row r="13" spans="1:174" s="2" customFormat="1" ht="11.25">
      <c r="A13" s="5" t="s">
        <v>6</v>
      </c>
      <c r="B13" s="49">
        <v>742277</v>
      </c>
      <c r="C13" s="47">
        <v>678517</v>
      </c>
      <c r="D13" s="25">
        <v>-63760</v>
      </c>
      <c r="E13" s="27">
        <v>-8.5897852149534479</v>
      </c>
    </row>
    <row r="14" spans="1:174" s="2" customFormat="1" ht="12.75" customHeight="1">
      <c r="A14" s="5" t="s">
        <v>9</v>
      </c>
      <c r="B14" s="49">
        <v>104170</v>
      </c>
      <c r="C14" s="47">
        <v>105436</v>
      </c>
      <c r="D14" s="25">
        <v>1266</v>
      </c>
      <c r="E14" s="27">
        <v>1.2153211097244887</v>
      </c>
      <c r="F14" s="6"/>
    </row>
    <row r="15" spans="1:174" s="2" customFormat="1" ht="12.75" customHeight="1">
      <c r="A15" s="5" t="s">
        <v>10</v>
      </c>
      <c r="B15" s="49">
        <v>137162</v>
      </c>
      <c r="C15" s="47">
        <v>133762</v>
      </c>
      <c r="D15" s="25">
        <v>-3400</v>
      </c>
      <c r="E15" s="27">
        <v>-2.4788206646155642</v>
      </c>
      <c r="F15" s="6"/>
    </row>
    <row r="16" spans="1:174">
      <c r="A16" s="5" t="s">
        <v>11</v>
      </c>
      <c r="B16" s="49">
        <v>5816520</v>
      </c>
      <c r="C16" s="47">
        <v>5207892</v>
      </c>
      <c r="D16" s="25">
        <v>-608628</v>
      </c>
      <c r="E16" s="27">
        <v>-10.463782467867384</v>
      </c>
      <c r="F16" s="2"/>
    </row>
    <row r="17" spans="1:6">
      <c r="A17" s="5" t="s">
        <v>12</v>
      </c>
      <c r="B17" s="49">
        <v>115528</v>
      </c>
      <c r="C17" s="69">
        <v>101562</v>
      </c>
      <c r="D17" s="25">
        <v>-13966</v>
      </c>
      <c r="E17" s="27">
        <v>-12.088844262862683</v>
      </c>
      <c r="F17" s="2"/>
    </row>
    <row r="18" spans="1:6" s="2" customFormat="1" ht="12.75" customHeight="1">
      <c r="A18" s="5" t="s">
        <v>13</v>
      </c>
      <c r="B18" s="49">
        <v>449824</v>
      </c>
      <c r="C18" s="69">
        <v>451463</v>
      </c>
      <c r="D18" s="25">
        <v>1639</v>
      </c>
      <c r="E18" s="27">
        <v>0.36436472931635483</v>
      </c>
    </row>
    <row r="19" spans="1:6" s="2" customFormat="1" ht="11.25">
      <c r="A19" s="5" t="s">
        <v>14</v>
      </c>
      <c r="B19" s="49">
        <v>1449278</v>
      </c>
      <c r="C19" s="47">
        <v>1394166</v>
      </c>
      <c r="D19" s="25">
        <v>-55112</v>
      </c>
      <c r="E19" s="27">
        <v>-3.8027210790476365</v>
      </c>
    </row>
    <row r="20" spans="1:6" s="2" customFormat="1" ht="12.75" customHeight="1">
      <c r="A20" s="5" t="s">
        <v>15</v>
      </c>
      <c r="B20" s="49">
        <v>72489</v>
      </c>
      <c r="C20" s="47">
        <v>65265</v>
      </c>
      <c r="D20" s="25">
        <v>-7224</v>
      </c>
      <c r="E20" s="27">
        <v>-9.9656499606836899</v>
      </c>
    </row>
    <row r="21" spans="1:6" s="2" customFormat="1" ht="12.75" customHeight="1">
      <c r="A21" s="5" t="s">
        <v>16</v>
      </c>
      <c r="B21" s="49">
        <v>1074447</v>
      </c>
      <c r="C21" s="47">
        <v>1007519</v>
      </c>
      <c r="D21" s="25">
        <v>-66928</v>
      </c>
      <c r="E21" s="27">
        <v>-6.229064811945122</v>
      </c>
    </row>
    <row r="22" spans="1:6" s="2" customFormat="1" ht="11.25">
      <c r="A22" s="5" t="s">
        <v>17</v>
      </c>
      <c r="B22" s="49">
        <v>134324</v>
      </c>
      <c r="C22" s="47">
        <v>115021</v>
      </c>
      <c r="D22" s="25">
        <v>-19303</v>
      </c>
      <c r="E22" s="27">
        <v>-14.37047735326524</v>
      </c>
    </row>
    <row r="23" spans="1:6">
      <c r="A23" s="5" t="s">
        <v>18</v>
      </c>
      <c r="B23" s="47">
        <v>83597</v>
      </c>
      <c r="C23" s="47">
        <v>84364</v>
      </c>
      <c r="D23" s="25">
        <v>767</v>
      </c>
      <c r="E23" s="27">
        <v>0.91749703936744131</v>
      </c>
    </row>
    <row r="24" spans="1:6">
      <c r="A24" s="5" t="s">
        <v>19</v>
      </c>
      <c r="B24" s="47">
        <v>989543</v>
      </c>
      <c r="C24" s="47">
        <v>847438</v>
      </c>
      <c r="D24" s="25">
        <v>-142105</v>
      </c>
      <c r="E24" s="27">
        <v>-14.360669521183011</v>
      </c>
    </row>
    <row r="25" spans="1:6" s="2" customFormat="1" ht="11.25">
      <c r="A25" s="5" t="s">
        <v>20</v>
      </c>
      <c r="B25" s="49">
        <v>413575</v>
      </c>
      <c r="C25" s="47">
        <v>400266</v>
      </c>
      <c r="D25" s="25">
        <v>-13309</v>
      </c>
      <c r="E25" s="27">
        <v>-3.2180378407785772</v>
      </c>
    </row>
    <row r="26" spans="1:6" s="2" customFormat="1" ht="12.75" customHeight="1">
      <c r="A26" s="5" t="s">
        <v>21</v>
      </c>
      <c r="B26" s="49">
        <v>143288</v>
      </c>
      <c r="C26" s="47">
        <v>150097</v>
      </c>
      <c r="D26" s="25">
        <v>6809</v>
      </c>
      <c r="E26" s="27">
        <v>4.7519680643180173</v>
      </c>
    </row>
    <row r="27" spans="1:6" s="2" customFormat="1" ht="12.75" customHeight="1">
      <c r="A27" s="5" t="s">
        <v>2</v>
      </c>
      <c r="B27" s="49">
        <v>107642</v>
      </c>
      <c r="C27" s="47">
        <v>110019</v>
      </c>
      <c r="D27" s="25">
        <v>2377</v>
      </c>
      <c r="E27" s="27">
        <v>2.2082458519908585</v>
      </c>
    </row>
    <row r="28" spans="1:6" s="2" customFormat="1" ht="12.75" customHeight="1">
      <c r="A28" s="5" t="s">
        <v>22</v>
      </c>
      <c r="B28" s="49">
        <v>26150</v>
      </c>
      <c r="C28" s="47">
        <v>25712</v>
      </c>
      <c r="D28" s="25">
        <v>-438</v>
      </c>
      <c r="E28" s="27">
        <v>-1.6749521988527725</v>
      </c>
    </row>
    <row r="29" spans="1:6" s="2" customFormat="1" ht="12.75" customHeight="1">
      <c r="A29" s="29" t="s">
        <v>23</v>
      </c>
      <c r="B29" s="49">
        <v>29822</v>
      </c>
      <c r="C29" s="47">
        <v>36284</v>
      </c>
      <c r="D29" s="25">
        <v>6462</v>
      </c>
      <c r="E29" s="27">
        <v>21.668566829857152</v>
      </c>
    </row>
    <row r="30" spans="1:6" s="2" customFormat="1" ht="12.75" customHeight="1">
      <c r="A30" s="5" t="s">
        <v>24</v>
      </c>
      <c r="B30" s="49">
        <v>97015</v>
      </c>
      <c r="C30" s="47">
        <v>95284</v>
      </c>
      <c r="D30" s="25">
        <v>-1731</v>
      </c>
      <c r="E30" s="27">
        <v>-1.7842601659537185</v>
      </c>
    </row>
    <row r="31" spans="1:6">
      <c r="A31" s="5" t="s">
        <v>25</v>
      </c>
      <c r="B31" s="49">
        <v>200577</v>
      </c>
      <c r="C31" s="47">
        <v>203516</v>
      </c>
      <c r="D31" s="25">
        <v>2939</v>
      </c>
      <c r="E31" s="27">
        <v>1.465272688294271</v>
      </c>
      <c r="F31" s="2"/>
    </row>
    <row r="32" spans="1:6" s="2" customFormat="1" ht="12.75" customHeight="1">
      <c r="A32" s="5" t="s">
        <v>26</v>
      </c>
      <c r="B32" s="49">
        <v>1853557</v>
      </c>
      <c r="C32" s="47">
        <v>1699747</v>
      </c>
      <c r="D32" s="25">
        <v>-153810</v>
      </c>
      <c r="E32" s="27">
        <v>-8.2980992761485073</v>
      </c>
      <c r="F32" s="6"/>
    </row>
    <row r="33" spans="1:6">
      <c r="A33" s="5" t="s">
        <v>27</v>
      </c>
      <c r="B33" s="49">
        <v>10966</v>
      </c>
      <c r="C33" s="47">
        <v>11494</v>
      </c>
      <c r="D33" s="25">
        <v>528</v>
      </c>
      <c r="E33" s="27">
        <v>4.8148823636695237</v>
      </c>
    </row>
    <row r="34" spans="1:6" s="2" customFormat="1" ht="12.75" customHeight="1">
      <c r="A34" s="5" t="s">
        <v>1</v>
      </c>
      <c r="B34" s="49">
        <v>26379</v>
      </c>
      <c r="C34" s="47">
        <v>26286</v>
      </c>
      <c r="D34" s="25">
        <v>-93</v>
      </c>
      <c r="E34" s="27">
        <v>-0.35255316729216424</v>
      </c>
    </row>
    <row r="35" spans="1:6" s="2" customFormat="1" ht="12.75" customHeight="1">
      <c r="A35" s="5" t="s">
        <v>28</v>
      </c>
      <c r="B35" s="47">
        <v>108990</v>
      </c>
      <c r="C35" s="47">
        <v>104576</v>
      </c>
      <c r="D35" s="25">
        <v>-4414</v>
      </c>
      <c r="E35" s="27">
        <v>-4.0499128360400043</v>
      </c>
    </row>
    <row r="36" spans="1:6">
      <c r="A36" s="5" t="s">
        <v>95</v>
      </c>
      <c r="B36" s="49">
        <v>24706</v>
      </c>
      <c r="C36" s="47">
        <v>27696</v>
      </c>
      <c r="D36" s="25">
        <v>2990</v>
      </c>
      <c r="E36" s="27">
        <v>12.102323322269894</v>
      </c>
      <c r="F36" s="2"/>
    </row>
    <row r="37" spans="1:6" s="2" customFormat="1" ht="12.75" customHeight="1">
      <c r="A37" s="5" t="s">
        <v>30</v>
      </c>
      <c r="B37" s="49">
        <v>26664</v>
      </c>
      <c r="C37" s="47">
        <v>26760</v>
      </c>
      <c r="D37" s="25">
        <v>96</v>
      </c>
      <c r="E37" s="27">
        <v>0.36003600360036003</v>
      </c>
    </row>
    <row r="38" spans="1:6">
      <c r="A38" s="5" t="s">
        <v>31</v>
      </c>
      <c r="B38" s="49">
        <v>88956</v>
      </c>
      <c r="C38" s="47">
        <v>89922</v>
      </c>
      <c r="D38" s="25">
        <v>966</v>
      </c>
      <c r="E38" s="27">
        <v>1.0859301227573182</v>
      </c>
      <c r="F38" s="2"/>
    </row>
    <row r="39" spans="1:6" s="2" customFormat="1" ht="12.75" customHeight="1">
      <c r="A39" s="5" t="s">
        <v>32</v>
      </c>
      <c r="B39" s="49">
        <v>38124</v>
      </c>
      <c r="C39" s="47">
        <v>38356</v>
      </c>
      <c r="D39" s="25">
        <v>232</v>
      </c>
      <c r="E39" s="27">
        <v>0.60854055188332801</v>
      </c>
    </row>
    <row r="40" spans="1:6" s="2" customFormat="1" ht="12.75" customHeight="1">
      <c r="A40" s="5" t="s">
        <v>33</v>
      </c>
      <c r="B40" s="49">
        <v>83536</v>
      </c>
      <c r="C40" s="47">
        <v>86785</v>
      </c>
      <c r="D40" s="25">
        <v>3249</v>
      </c>
      <c r="E40" s="27">
        <v>3.8893411223903467</v>
      </c>
    </row>
    <row r="41" spans="1:6" s="2" customFormat="1" ht="12.75" customHeight="1">
      <c r="A41" s="5" t="s">
        <v>34</v>
      </c>
      <c r="B41" s="49">
        <v>467884</v>
      </c>
      <c r="C41" s="47">
        <v>513754</v>
      </c>
      <c r="D41" s="25">
        <v>45870</v>
      </c>
      <c r="E41" s="27">
        <v>9.8037120311872172</v>
      </c>
    </row>
    <row r="42" spans="1:6" s="2" customFormat="1" ht="12.75" customHeight="1">
      <c r="A42" s="5" t="s">
        <v>3</v>
      </c>
      <c r="B42" s="49">
        <v>65851</v>
      </c>
      <c r="C42" s="47">
        <v>72607</v>
      </c>
      <c r="D42" s="25">
        <v>6756</v>
      </c>
      <c r="E42" s="27">
        <v>10.259525291946971</v>
      </c>
    </row>
    <row r="43" spans="1:6" s="2" customFormat="1" ht="12.75" customHeight="1">
      <c r="A43" s="5" t="s">
        <v>35</v>
      </c>
      <c r="B43" s="49">
        <v>17161</v>
      </c>
      <c r="C43" s="47">
        <v>15010</v>
      </c>
      <c r="D43" s="25">
        <v>-2151</v>
      </c>
      <c r="E43" s="27">
        <v>-12.534234601713187</v>
      </c>
      <c r="F43" s="52"/>
    </row>
    <row r="44" spans="1:6" s="2" customFormat="1" ht="12.75" customHeight="1">
      <c r="A44" s="5" t="s">
        <v>36</v>
      </c>
      <c r="B44" s="49">
        <v>44565</v>
      </c>
      <c r="C44" s="47">
        <v>45681</v>
      </c>
      <c r="D44" s="25">
        <v>1116</v>
      </c>
      <c r="E44" s="27">
        <v>2.5042073375967688</v>
      </c>
      <c r="F44" s="52"/>
    </row>
    <row r="45" spans="1:6" s="2" customFormat="1" ht="12.75" customHeight="1">
      <c r="A45" s="5" t="s">
        <v>82</v>
      </c>
      <c r="B45" s="68">
        <v>181257</v>
      </c>
      <c r="C45" s="31">
        <v>137594</v>
      </c>
      <c r="D45" s="25">
        <v>-43663</v>
      </c>
      <c r="E45" s="27">
        <v>-24.089000700662595</v>
      </c>
      <c r="F45" s="52"/>
    </row>
    <row r="46" spans="1:6" ht="6" customHeight="1">
      <c r="A46" s="28"/>
      <c r="B46" s="68"/>
      <c r="C46" s="31"/>
      <c r="D46" s="25"/>
      <c r="E46" s="27"/>
    </row>
    <row r="47" spans="1:6">
      <c r="A47" s="76" t="s">
        <v>38</v>
      </c>
      <c r="B47" s="87">
        <v>267577</v>
      </c>
      <c r="C47" s="85">
        <v>280247</v>
      </c>
      <c r="D47" s="77">
        <v>12670</v>
      </c>
      <c r="E47" s="79">
        <v>4.7350856015277847</v>
      </c>
    </row>
    <row r="48" spans="1:6">
      <c r="A48" s="5" t="s">
        <v>39</v>
      </c>
      <c r="B48" s="31">
        <v>38801</v>
      </c>
      <c r="C48" s="31">
        <v>37097</v>
      </c>
      <c r="D48" s="25">
        <v>-1704</v>
      </c>
      <c r="E48" s="27">
        <v>-4.3916393907373523</v>
      </c>
    </row>
    <row r="49" spans="1:5" ht="12.75" customHeight="1">
      <c r="A49" s="5" t="s">
        <v>40</v>
      </c>
      <c r="B49" s="68">
        <v>46627</v>
      </c>
      <c r="C49" s="31">
        <v>51124</v>
      </c>
      <c r="D49" s="25">
        <v>4497</v>
      </c>
      <c r="E49" s="27">
        <v>9.6446265039569354</v>
      </c>
    </row>
    <row r="50" spans="1:5">
      <c r="A50" s="5" t="s">
        <v>41</v>
      </c>
      <c r="B50" s="68">
        <v>63678</v>
      </c>
      <c r="C50" s="31">
        <v>67438</v>
      </c>
      <c r="D50" s="25">
        <v>3760</v>
      </c>
      <c r="E50" s="27">
        <v>5.9047080624391475</v>
      </c>
    </row>
    <row r="51" spans="1:5" ht="12.75" customHeight="1">
      <c r="A51" s="5" t="s">
        <v>83</v>
      </c>
      <c r="B51" s="68">
        <v>118471</v>
      </c>
      <c r="C51" s="31">
        <v>124588</v>
      </c>
      <c r="D51" s="25">
        <v>6117</v>
      </c>
      <c r="E51" s="27">
        <v>5.1632889061458078</v>
      </c>
    </row>
    <row r="52" spans="1:5" ht="6" customHeight="1">
      <c r="A52" s="8"/>
      <c r="B52" s="68"/>
      <c r="C52" s="31"/>
      <c r="D52" s="25"/>
      <c r="E52" s="27"/>
    </row>
    <row r="53" spans="1:5">
      <c r="A53" s="76" t="s">
        <v>43</v>
      </c>
      <c r="B53" s="85">
        <v>2086735</v>
      </c>
      <c r="C53" s="87">
        <v>2115099</v>
      </c>
      <c r="D53" s="77">
        <v>28364</v>
      </c>
      <c r="E53" s="79">
        <v>1.3592526123345801</v>
      </c>
    </row>
    <row r="54" spans="1:5" ht="12.75" customHeight="1">
      <c r="A54" s="5" t="s">
        <v>44</v>
      </c>
      <c r="B54" s="68">
        <v>225140</v>
      </c>
      <c r="C54" s="31">
        <v>228137</v>
      </c>
      <c r="D54" s="25">
        <v>2997</v>
      </c>
      <c r="E54" s="27">
        <v>1.3311717153770986</v>
      </c>
    </row>
    <row r="55" spans="1:5">
      <c r="A55" s="5" t="s">
        <v>45</v>
      </c>
      <c r="B55" s="68">
        <v>1506435</v>
      </c>
      <c r="C55" s="31">
        <v>1492131</v>
      </c>
      <c r="D55" s="25">
        <v>-14304</v>
      </c>
      <c r="E55" s="27">
        <v>-0.94952653118123254</v>
      </c>
    </row>
    <row r="56" spans="1:5">
      <c r="A56" s="5" t="s">
        <v>46</v>
      </c>
      <c r="B56" s="68">
        <v>85920</v>
      </c>
      <c r="C56" s="31">
        <v>89304</v>
      </c>
      <c r="D56" s="25">
        <v>3384</v>
      </c>
      <c r="E56" s="27">
        <v>3.9385474860335195</v>
      </c>
    </row>
    <row r="57" spans="1:5">
      <c r="A57" s="5" t="s">
        <v>47</v>
      </c>
      <c r="B57" s="68">
        <v>33417</v>
      </c>
      <c r="C57" s="68">
        <v>37851</v>
      </c>
      <c r="D57" s="25">
        <v>4434</v>
      </c>
      <c r="E57" s="27">
        <v>13.268695574108985</v>
      </c>
    </row>
    <row r="58" spans="1:5">
      <c r="A58" s="5" t="s">
        <v>48</v>
      </c>
      <c r="B58" s="68">
        <v>168771</v>
      </c>
      <c r="C58" s="31">
        <v>194492</v>
      </c>
      <c r="D58" s="25">
        <v>25721</v>
      </c>
      <c r="E58" s="27">
        <v>15.240177518649531</v>
      </c>
    </row>
    <row r="59" spans="1:5">
      <c r="A59" s="5" t="s">
        <v>49</v>
      </c>
      <c r="B59" s="31">
        <v>11737</v>
      </c>
      <c r="C59" s="68">
        <v>13898</v>
      </c>
      <c r="D59" s="25">
        <v>2161</v>
      </c>
      <c r="E59" s="27">
        <v>18.411859930135467</v>
      </c>
    </row>
    <row r="60" spans="1:5">
      <c r="A60" s="5" t="s">
        <v>84</v>
      </c>
      <c r="B60" s="31">
        <v>55315</v>
      </c>
      <c r="C60" s="31">
        <v>59286</v>
      </c>
      <c r="D60" s="25">
        <v>3971</v>
      </c>
      <c r="E60" s="27">
        <v>7.1788845701889175</v>
      </c>
    </row>
    <row r="61" spans="1:5" ht="6" customHeight="1">
      <c r="A61" s="8"/>
      <c r="B61" s="68"/>
      <c r="C61" s="31"/>
      <c r="D61" s="25"/>
      <c r="E61" s="27"/>
    </row>
    <row r="62" spans="1:5">
      <c r="A62" s="76" t="s">
        <v>51</v>
      </c>
      <c r="B62" s="85">
        <v>2609346</v>
      </c>
      <c r="C62" s="85">
        <v>2958042</v>
      </c>
      <c r="D62" s="77">
        <v>348696</v>
      </c>
      <c r="E62" s="79">
        <v>13.363348517214657</v>
      </c>
    </row>
    <row r="63" spans="1:5">
      <c r="A63" s="5" t="s">
        <v>52</v>
      </c>
      <c r="B63" s="68">
        <v>54975</v>
      </c>
      <c r="C63" s="31">
        <v>74200</v>
      </c>
      <c r="D63" s="25">
        <v>19225</v>
      </c>
      <c r="E63" s="27">
        <v>34.970441109595271</v>
      </c>
    </row>
    <row r="64" spans="1:5" ht="12.75" customHeight="1">
      <c r="A64" s="5" t="s">
        <v>53</v>
      </c>
      <c r="B64" s="68">
        <v>404218</v>
      </c>
      <c r="C64" s="68">
        <v>595264</v>
      </c>
      <c r="D64" s="25">
        <v>191046</v>
      </c>
      <c r="E64" s="27">
        <v>47.26311049977982</v>
      </c>
    </row>
    <row r="65" spans="1:5">
      <c r="A65" s="5" t="s">
        <v>0</v>
      </c>
      <c r="B65" s="68">
        <v>73207</v>
      </c>
      <c r="C65" s="31">
        <v>81956</v>
      </c>
      <c r="D65" s="25">
        <v>8749</v>
      </c>
      <c r="E65" s="27">
        <v>11.95104293305285</v>
      </c>
    </row>
    <row r="66" spans="1:5">
      <c r="A66" s="5" t="s">
        <v>54</v>
      </c>
      <c r="B66" s="68">
        <v>507138</v>
      </c>
      <c r="C66" s="31">
        <v>479743</v>
      </c>
      <c r="D66" s="25">
        <v>-27395</v>
      </c>
      <c r="E66" s="27">
        <v>-5.4018827222570582</v>
      </c>
    </row>
    <row r="67" spans="1:5" s="2" customFormat="1" ht="12.75" customHeight="1">
      <c r="A67" s="5" t="s">
        <v>55</v>
      </c>
      <c r="B67" s="68">
        <v>135377</v>
      </c>
      <c r="C67" s="68">
        <v>167866</v>
      </c>
      <c r="D67" s="25">
        <v>32489</v>
      </c>
      <c r="E67" s="27">
        <v>23.998906756686882</v>
      </c>
    </row>
    <row r="68" spans="1:5">
      <c r="A68" s="5" t="s">
        <v>57</v>
      </c>
      <c r="B68" s="68">
        <v>38327</v>
      </c>
      <c r="C68" s="31">
        <v>55797</v>
      </c>
      <c r="D68" s="25">
        <v>17470</v>
      </c>
      <c r="E68" s="27">
        <v>45.581443890729773</v>
      </c>
    </row>
    <row r="69" spans="1:5">
      <c r="A69" s="5" t="s">
        <v>58</v>
      </c>
      <c r="B69" s="68">
        <v>44590</v>
      </c>
      <c r="C69" s="68">
        <v>50573</v>
      </c>
      <c r="D69" s="25">
        <v>5983</v>
      </c>
      <c r="E69" s="27">
        <v>13.417806683112806</v>
      </c>
    </row>
    <row r="70" spans="1:5" s="2" customFormat="1" ht="11.25">
      <c r="A70" s="5" t="s">
        <v>59</v>
      </c>
      <c r="B70" s="31">
        <v>17138</v>
      </c>
      <c r="C70" s="31">
        <v>18651</v>
      </c>
      <c r="D70" s="25">
        <v>1513</v>
      </c>
      <c r="E70" s="27">
        <v>8.8283346948302022</v>
      </c>
    </row>
    <row r="71" spans="1:5">
      <c r="A71" s="5" t="s">
        <v>60</v>
      </c>
      <c r="B71" s="31">
        <v>104563</v>
      </c>
      <c r="C71" s="31">
        <v>109974</v>
      </c>
      <c r="D71" s="25">
        <v>5411</v>
      </c>
      <c r="E71" s="27">
        <v>5.1748706521427277</v>
      </c>
    </row>
    <row r="72" spans="1:5" s="2" customFormat="1" ht="12.75" customHeight="1">
      <c r="A72" s="5" t="s">
        <v>61</v>
      </c>
      <c r="B72" s="68">
        <v>85851</v>
      </c>
      <c r="C72" s="68">
        <v>93402</v>
      </c>
      <c r="D72" s="25">
        <v>7551</v>
      </c>
      <c r="E72" s="27">
        <v>8.79547122339868</v>
      </c>
    </row>
    <row r="73" spans="1:5" s="2" customFormat="1" ht="12.75" customHeight="1">
      <c r="A73" s="5" t="s">
        <v>62</v>
      </c>
      <c r="B73" s="68">
        <v>392852</v>
      </c>
      <c r="C73" s="31">
        <v>460440</v>
      </c>
      <c r="D73" s="25">
        <v>67588</v>
      </c>
      <c r="E73" s="27">
        <v>17.204443403622736</v>
      </c>
    </row>
    <row r="74" spans="1:5">
      <c r="A74" s="5" t="s">
        <v>86</v>
      </c>
      <c r="B74" s="68">
        <v>106529</v>
      </c>
      <c r="C74" s="68">
        <v>117900</v>
      </c>
      <c r="D74" s="25">
        <v>11371</v>
      </c>
      <c r="E74" s="27">
        <v>10.674088745787531</v>
      </c>
    </row>
    <row r="75" spans="1:5">
      <c r="A75" s="5" t="s">
        <v>63</v>
      </c>
      <c r="B75" s="68">
        <v>155512</v>
      </c>
      <c r="C75" s="31">
        <v>163041</v>
      </c>
      <c r="D75" s="25">
        <v>7529</v>
      </c>
      <c r="E75" s="27">
        <v>4.8414270281393081</v>
      </c>
    </row>
    <row r="76" spans="1:5" s="2" customFormat="1" ht="12.75" customHeight="1">
      <c r="A76" s="5" t="s">
        <v>85</v>
      </c>
      <c r="B76" s="68">
        <v>65631</v>
      </c>
      <c r="C76" s="31">
        <v>70626</v>
      </c>
      <c r="D76" s="25">
        <v>4995</v>
      </c>
      <c r="E76" s="27">
        <v>7.6107327330072678</v>
      </c>
    </row>
    <row r="77" spans="1:5" s="2" customFormat="1" ht="12.75" customHeight="1">
      <c r="A77" s="5" t="s">
        <v>65</v>
      </c>
      <c r="B77" s="68">
        <v>423438</v>
      </c>
      <c r="C77" s="68">
        <v>418609</v>
      </c>
      <c r="D77" s="25">
        <v>-4829</v>
      </c>
      <c r="E77" s="27">
        <v>-1.1404266976511319</v>
      </c>
    </row>
    <row r="78" spans="1:5" ht="6" customHeight="1">
      <c r="A78" s="8"/>
      <c r="B78" s="68"/>
      <c r="C78" s="31"/>
      <c r="D78" s="25"/>
      <c r="E78" s="27"/>
    </row>
    <row r="79" spans="1:5">
      <c r="A79" s="76" t="s">
        <v>66</v>
      </c>
      <c r="B79" s="85">
        <v>253026</v>
      </c>
      <c r="C79" s="85">
        <v>270650</v>
      </c>
      <c r="D79" s="77">
        <v>17624</v>
      </c>
      <c r="E79" s="79">
        <v>6.9652921043687215</v>
      </c>
    </row>
    <row r="80" spans="1:5">
      <c r="A80" s="5" t="s">
        <v>67</v>
      </c>
      <c r="B80" s="68">
        <v>253026</v>
      </c>
      <c r="C80" s="68">
        <v>270650</v>
      </c>
      <c r="D80" s="25">
        <v>17624</v>
      </c>
      <c r="E80" s="27">
        <v>6.9652921043687215</v>
      </c>
    </row>
    <row r="81" spans="1:5" ht="3.75" customHeight="1">
      <c r="A81" s="9"/>
      <c r="B81" s="9"/>
      <c r="C81" s="70"/>
      <c r="D81" s="71"/>
      <c r="E81" s="34"/>
    </row>
    <row r="82" spans="1:5" ht="15" customHeight="1">
      <c r="A82" s="35"/>
      <c r="B82" s="10"/>
      <c r="C82" s="10"/>
      <c r="D82" s="65"/>
      <c r="E82" s="66"/>
    </row>
    <row r="83" spans="1:5">
      <c r="A83" s="38" t="s">
        <v>68</v>
      </c>
    </row>
    <row r="84" spans="1:5">
      <c r="A84" s="39" t="s">
        <v>78</v>
      </c>
    </row>
    <row r="85" spans="1:5">
      <c r="A85" s="40" t="s">
        <v>116</v>
      </c>
    </row>
    <row r="89" spans="1:5">
      <c r="B89" s="11"/>
      <c r="C89" s="11"/>
      <c r="D89" s="11"/>
      <c r="E89" s="11"/>
    </row>
    <row r="90" spans="1:5">
      <c r="D90" s="41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28</vt:i4>
      </vt:variant>
    </vt:vector>
  </HeadingPairs>
  <TitlesOfParts>
    <vt:vector size="42" baseType="lpstr">
      <vt:lpstr>2018-2019</vt:lpstr>
      <vt:lpstr>2017–2018</vt:lpstr>
      <vt:lpstr>2016–2017</vt:lpstr>
      <vt:lpstr>2015–2016</vt:lpstr>
      <vt:lpstr>2014–2015</vt:lpstr>
      <vt:lpstr>2013–2014</vt:lpstr>
      <vt:lpstr>2012–2013</vt:lpstr>
      <vt:lpstr>2011–2012</vt:lpstr>
      <vt:lpstr>2010–2011</vt:lpstr>
      <vt:lpstr>2009–2010</vt:lpstr>
      <vt:lpstr>2008–2009</vt:lpstr>
      <vt:lpstr>2007–2008</vt:lpstr>
      <vt:lpstr>2002–2007</vt:lpstr>
      <vt:lpstr>2001–2006</vt:lpstr>
      <vt:lpstr>'2001–2006'!Impression_des_titres</vt:lpstr>
      <vt:lpstr>'2002–2007'!Impression_des_titres</vt:lpstr>
      <vt:lpstr>'2007–2008'!Impression_des_titres</vt:lpstr>
      <vt:lpstr>'2008–2009'!Impression_des_titres</vt:lpstr>
      <vt:lpstr>'2009–2010'!Impression_des_titres</vt:lpstr>
      <vt:lpstr>'2010–2011'!Impression_des_titres</vt:lpstr>
      <vt:lpstr>'2011–2012'!Impression_des_titres</vt:lpstr>
      <vt:lpstr>'2012–2013'!Impression_des_titres</vt:lpstr>
      <vt:lpstr>'2013–2014'!Impression_des_titres</vt:lpstr>
      <vt:lpstr>'2014–2015'!Impression_des_titres</vt:lpstr>
      <vt:lpstr>'2015–2016'!Impression_des_titres</vt:lpstr>
      <vt:lpstr>'2016–2017'!Impression_des_titres</vt:lpstr>
      <vt:lpstr>'2017–2018'!Impression_des_titres</vt:lpstr>
      <vt:lpstr>'2018-2019'!Impression_des_titres</vt:lpstr>
      <vt:lpstr>'2001–2006'!Zone_d_impression</vt:lpstr>
      <vt:lpstr>'2002–2007'!Zone_d_impression</vt:lpstr>
      <vt:lpstr>'2007–2008'!Zone_d_impression</vt:lpstr>
      <vt:lpstr>'2008–2009'!Zone_d_impression</vt:lpstr>
      <vt:lpstr>'2009–2010'!Zone_d_impression</vt:lpstr>
      <vt:lpstr>'2010–2011'!Zone_d_impression</vt:lpstr>
      <vt:lpstr>'2011–2012'!Zone_d_impression</vt:lpstr>
      <vt:lpstr>'2012–2013'!Zone_d_impression</vt:lpstr>
      <vt:lpstr>'2013–2014'!Zone_d_impression</vt:lpstr>
      <vt:lpstr>'2014–2015'!Zone_d_impression</vt:lpstr>
      <vt:lpstr>'2015–2016'!Zone_d_impression</vt:lpstr>
      <vt:lpstr>'2016–2017'!Zone_d_impression</vt:lpstr>
      <vt:lpstr>'2017–2018'!Zone_d_impression</vt:lpstr>
      <vt:lpstr>'2018-2019'!Zone_d_impression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 Lisa BFS</dc:creator>
  <cp:lastModifiedBy>Portenier Isabelle BFS</cp:lastModifiedBy>
  <cp:lastPrinted>2015-10-19T12:28:18Z</cp:lastPrinted>
  <dcterms:created xsi:type="dcterms:W3CDTF">2006-11-08T17:01:55Z</dcterms:created>
  <dcterms:modified xsi:type="dcterms:W3CDTF">2020-10-08T14:21:46Z</dcterms:modified>
</cp:coreProperties>
</file>