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b.intra.admin.ch\BFS$\Archive\BB\DEM\007_Dossiers_Personnels\Bartosik\Intégration\Indicateurs intégration\2020\Set XX\Envoi tableaux\"/>
    </mc:Choice>
  </mc:AlternateContent>
  <bookViews>
    <workbookView xWindow="120" yWindow="120" windowWidth="15144" windowHeight="9300"/>
  </bookViews>
  <sheets>
    <sheet name="2012-2018" sheetId="1" r:id="rId1"/>
  </sheets>
  <definedNames>
    <definedName name="_xlnm.Print_Area" localSheetId="0">'2012-2018'!$A$1:$H$32</definedName>
  </definedNames>
  <calcPr calcId="162913"/>
</workbook>
</file>

<file path=xl/calcChain.xml><?xml version="1.0" encoding="utf-8"?>
<calcChain xmlns="http://schemas.openxmlformats.org/spreadsheetml/2006/main">
  <c r="C20" i="1" l="1"/>
  <c r="D20" i="1"/>
  <c r="E20" i="1"/>
  <c r="F20" i="1"/>
  <c r="G20" i="1"/>
  <c r="H20" i="1"/>
  <c r="B20" i="1"/>
  <c r="C15" i="1"/>
  <c r="D15" i="1"/>
  <c r="E15" i="1"/>
  <c r="F15" i="1"/>
  <c r="G15" i="1"/>
  <c r="H15" i="1"/>
  <c r="B15" i="1"/>
  <c r="C10" i="1"/>
  <c r="D10" i="1"/>
  <c r="E10" i="1"/>
  <c r="F10" i="1"/>
  <c r="G10" i="1"/>
  <c r="H10" i="1"/>
  <c r="B10" i="1"/>
  <c r="C5" i="1"/>
  <c r="D5" i="1"/>
  <c r="E5" i="1"/>
  <c r="F5" i="1"/>
  <c r="G5" i="1"/>
  <c r="H5" i="1"/>
  <c r="B5" i="1"/>
</calcChain>
</file>

<file path=xl/sharedStrings.xml><?xml version="1.0" encoding="utf-8"?>
<sst xmlns="http://schemas.openxmlformats.org/spreadsheetml/2006/main" count="29" uniqueCount="17">
  <si>
    <t>Année</t>
  </si>
  <si>
    <t>su-f-01.05.07.03.04.01</t>
  </si>
  <si>
    <t>Pas d'entrée au degré secondaire II</t>
  </si>
  <si>
    <t>Formations transitoires degrés secondaire I - secondaire II</t>
  </si>
  <si>
    <t>Suisses nés en Suisse</t>
  </si>
  <si>
    <t>Formation professionnelle initiale</t>
  </si>
  <si>
    <t xml:space="preserve"> © OFS</t>
  </si>
  <si>
    <t>Suisses nés à l'étranger</t>
  </si>
  <si>
    <t>Etrangers nés en Suisse</t>
  </si>
  <si>
    <t>Etrangers nés à l'étranger</t>
  </si>
  <si>
    <t>Source : Analyses longitudinales dans le domaine de la formation (LABB)</t>
  </si>
  <si>
    <r>
      <t xml:space="preserve">Formation générales </t>
    </r>
    <r>
      <rPr>
        <vertAlign val="superscript"/>
        <sz val="8"/>
        <color indexed="8"/>
        <rFont val="Arial"/>
        <family val="2"/>
      </rPr>
      <t>2</t>
    </r>
  </si>
  <si>
    <r>
      <rPr>
        <vertAlign val="superscript"/>
        <sz val="8"/>
        <color indexed="8"/>
        <rFont val="Arial"/>
        <family val="2"/>
      </rPr>
      <t xml:space="preserve">1 </t>
    </r>
    <r>
      <rPr>
        <sz val="8"/>
        <color indexed="8"/>
        <rFont val="Arial"/>
        <family val="2"/>
      </rPr>
      <t>Sans les élèves issus des programmes étrangers ni ceux de moins de 15 ans sortis avant la 11</t>
    </r>
    <r>
      <rPr>
        <vertAlign val="superscript"/>
        <sz val="8"/>
        <color indexed="8"/>
        <rFont val="Arial"/>
        <family val="2"/>
      </rPr>
      <t>e</t>
    </r>
    <r>
      <rPr>
        <sz val="8"/>
        <color indexed="8"/>
        <rFont val="Arial"/>
        <family val="2"/>
      </rPr>
      <t xml:space="preserve"> année</t>
    </r>
  </si>
  <si>
    <r>
      <rPr>
        <vertAlign val="superscript"/>
        <sz val="8"/>
        <color indexed="8"/>
        <rFont val="Arial"/>
        <family val="2"/>
      </rPr>
      <t xml:space="preserve">2 </t>
    </r>
    <r>
      <rPr>
        <sz val="8"/>
        <color indexed="8"/>
        <rFont val="Arial"/>
        <family val="2"/>
      </rPr>
      <t>Ecoles de maturité gymnasiale et écoles de culture générale</t>
    </r>
  </si>
  <si>
    <t>Renseignements: Office fédéral de la statistique (OFS), section Démographie et migration, info.dem@bfs.admin.ch, tél. 058 463 67 11</t>
  </si>
  <si>
    <r>
      <t>En % des élèves de la population résidante permanente âgés de moins de 20 ans et sortis de l'école obligatoire la même année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
</t>
    </r>
  </si>
  <si>
    <t>Taux de transition immédiate vers le degré secondaire II selon la nationalité et le lieu de naissance, de 2012 à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</si>
</sst>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_(* #,##0.0_);_(* \(#,##0.0\);_(* &quot;-&quot;??_);_(@_)"/>
    <numFmt numFmtId="166" formatCode="_(* #,##0_);_(* \(#,##0\);_(* &quot;-&quot;??_);_(@_)"/>
  </numFmts>
  <fonts count="11" x14ac:knownFonts="1">
    <font>
      <sz val="10"/>
      <name val="Arial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8EAF7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1" fillId="2" borderId="0" xfId="0" applyNumberFormat="1" applyFont="1" applyFill="1" applyBorder="1" applyAlignment="1" applyProtection="1"/>
    <xf numFmtId="0" fontId="5" fillId="2" borderId="0" xfId="0" applyNumberFormat="1" applyFont="1" applyFill="1" applyBorder="1" applyAlignment="1" applyProtection="1">
      <alignment horizontal="left" vertical="top"/>
    </xf>
    <xf numFmtId="0" fontId="6" fillId="2" borderId="0" xfId="0" applyFont="1" applyFill="1" applyBorder="1" applyAlignment="1">
      <alignment vertical="center"/>
    </xf>
    <xf numFmtId="0" fontId="1" fillId="2" borderId="0" xfId="0" applyFont="1" applyFill="1" applyBorder="1"/>
    <xf numFmtId="0" fontId="1" fillId="2" borderId="0" xfId="0" applyFont="1" applyFill="1"/>
    <xf numFmtId="0" fontId="8" fillId="2" borderId="0" xfId="0" applyNumberFormat="1" applyFont="1" applyFill="1" applyBorder="1" applyAlignment="1" applyProtection="1">
      <alignment vertical="top" wrapText="1"/>
    </xf>
    <xf numFmtId="165" fontId="4" fillId="2" borderId="1" xfId="1" applyNumberFormat="1" applyFont="1" applyFill="1" applyBorder="1" applyAlignment="1" applyProtection="1">
      <alignment horizontal="right"/>
      <protection locked="0"/>
    </xf>
    <xf numFmtId="165" fontId="4" fillId="2" borderId="0" xfId="1" applyNumberFormat="1" applyFont="1" applyFill="1" applyBorder="1" applyAlignment="1" applyProtection="1">
      <alignment horizontal="right"/>
      <protection locked="0"/>
    </xf>
    <xf numFmtId="0" fontId="8" fillId="2" borderId="0" xfId="0" applyNumberFormat="1" applyFont="1" applyFill="1" applyBorder="1" applyAlignment="1" applyProtection="1">
      <alignment horizontal="left"/>
    </xf>
    <xf numFmtId="0" fontId="8" fillId="2" borderId="0" xfId="0" applyNumberFormat="1" applyFont="1" applyFill="1" applyBorder="1" applyAlignment="1" applyProtection="1">
      <alignment horizontal="center"/>
    </xf>
    <xf numFmtId="0" fontId="10" fillId="3" borderId="0" xfId="0" applyFont="1" applyFill="1"/>
    <xf numFmtId="0" fontId="2" fillId="2" borderId="0" xfId="0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8" fillId="2" borderId="1" xfId="0" applyNumberFormat="1" applyFont="1" applyFill="1" applyBorder="1" applyAlignment="1" applyProtection="1">
      <alignment vertical="top" wrapText="1"/>
    </xf>
    <xf numFmtId="0" fontId="10" fillId="4" borderId="2" xfId="0" applyFont="1" applyFill="1" applyBorder="1" applyAlignment="1"/>
    <xf numFmtId="166" fontId="10" fillId="4" borderId="2" xfId="0" applyNumberFormat="1" applyFont="1" applyFill="1" applyBorder="1" applyAlignment="1"/>
    <xf numFmtId="0" fontId="10" fillId="4" borderId="0" xfId="0" applyFont="1" applyFill="1" applyBorder="1" applyAlignment="1"/>
    <xf numFmtId="166" fontId="10" fillId="4" borderId="0" xfId="0" applyNumberFormat="1" applyFont="1" applyFill="1" applyBorder="1" applyAlignment="1"/>
    <xf numFmtId="1" fontId="10" fillId="4" borderId="0" xfId="0" applyNumberFormat="1" applyFont="1" applyFill="1" applyBorder="1" applyAlignment="1"/>
    <xf numFmtId="0" fontId="1" fillId="2" borderId="2" xfId="0" applyFont="1" applyFill="1" applyBorder="1"/>
    <xf numFmtId="165" fontId="10" fillId="3" borderId="0" xfId="0" applyNumberFormat="1" applyFont="1" applyFill="1" applyBorder="1" applyAlignment="1"/>
    <xf numFmtId="165" fontId="4" fillId="2" borderId="0" xfId="1" applyNumberFormat="1" applyFont="1" applyFill="1" applyAlignment="1" applyProtection="1">
      <alignment horizontal="right"/>
      <protection locked="0"/>
    </xf>
    <xf numFmtId="0" fontId="2" fillId="3" borderId="0" xfId="0" applyFont="1" applyFill="1" applyBorder="1" applyAlignment="1" applyProtection="1">
      <protection locked="0"/>
    </xf>
    <xf numFmtId="0" fontId="2" fillId="3" borderId="0" xfId="0" applyFont="1" applyFill="1" applyBorder="1" applyAlignment="1" applyProtection="1">
      <alignment horizontal="center"/>
      <protection locked="0"/>
    </xf>
    <xf numFmtId="0" fontId="0" fillId="2" borderId="0" xfId="0" applyFill="1" applyBorder="1"/>
    <xf numFmtId="0" fontId="2" fillId="2" borderId="0" xfId="0" applyFont="1" applyFill="1" applyBorder="1"/>
    <xf numFmtId="0" fontId="4" fillId="2" borderId="0" xfId="0" applyFont="1" applyFill="1" applyBorder="1" applyAlignment="1" applyProtection="1">
      <alignment vertical="center" wrapText="1"/>
      <protection locked="0"/>
    </xf>
    <xf numFmtId="0" fontId="4" fillId="3" borderId="3" xfId="0" applyNumberFormat="1" applyFont="1" applyFill="1" applyBorder="1" applyAlignment="1" applyProtection="1">
      <alignment horizontal="right" vertical="top" wrapText="1"/>
    </xf>
    <xf numFmtId="0" fontId="3" fillId="3" borderId="4" xfId="0" applyFont="1" applyFill="1" applyBorder="1" applyAlignment="1" applyProtection="1">
      <alignment horizontal="center"/>
    </xf>
    <xf numFmtId="0" fontId="3" fillId="3" borderId="5" xfId="0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left" vertical="top" wrapText="1"/>
      <protection locked="0"/>
    </xf>
    <xf numFmtId="0" fontId="8" fillId="3" borderId="6" xfId="0" applyNumberFormat="1" applyFont="1" applyFill="1" applyBorder="1" applyAlignment="1" applyProtection="1">
      <alignment horizontal="left" vertical="top" wrapText="1"/>
    </xf>
    <xf numFmtId="0" fontId="8" fillId="3" borderId="2" xfId="0" applyNumberFormat="1" applyFont="1" applyFill="1" applyBorder="1" applyAlignment="1" applyProtection="1">
      <alignment horizontal="left" vertical="top" wrapText="1"/>
    </xf>
    <xf numFmtId="0" fontId="2" fillId="3" borderId="0" xfId="0" applyFont="1" applyFill="1" applyBorder="1" applyAlignment="1" applyProtection="1">
      <alignment horizontal="left" vertical="center" wrapText="1"/>
      <protection locked="0"/>
    </xf>
    <xf numFmtId="0" fontId="4" fillId="2" borderId="0" xfId="0" applyFont="1" applyFill="1" applyBorder="1" applyAlignment="1" applyProtection="1">
      <alignment horizontal="left" vertical="center" wrapText="1"/>
      <protection locked="0"/>
    </xf>
  </cellXfs>
  <cellStyles count="2">
    <cellStyle name="Komma" xfId="1" builtinId="3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28</xdr:row>
      <xdr:rowOff>47625</xdr:rowOff>
    </xdr:to>
    <xdr:pic>
      <xdr:nvPicPr>
        <xdr:cNvPr id="1141" name="Picture 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718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ducindicators@bfs.admin.ch?subject=T404301_d1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9" sqref="A9"/>
      <selection pane="bottomRight" activeCell="B5" sqref="B5"/>
    </sheetView>
  </sheetViews>
  <sheetFormatPr baseColWidth="10" defaultColWidth="11.44140625" defaultRowHeight="12.75" customHeight="1" x14ac:dyDescent="0.25"/>
  <cols>
    <col min="1" max="1" width="37.88671875" style="5" customWidth="1"/>
    <col min="2" max="4" width="12.5546875" style="5" customWidth="1"/>
    <col min="5" max="7" width="12.44140625" style="5" customWidth="1"/>
    <col min="8" max="16384" width="11.44140625" style="5"/>
  </cols>
  <sheetData>
    <row r="1" spans="1:15" s="13" customFormat="1" ht="39" customHeight="1" x14ac:dyDescent="0.25">
      <c r="A1" s="12" t="s">
        <v>1</v>
      </c>
      <c r="B1" s="34" t="s">
        <v>16</v>
      </c>
      <c r="C1" s="34"/>
      <c r="D1" s="34"/>
      <c r="E1" s="34"/>
      <c r="F1" s="34"/>
      <c r="K1" s="23"/>
      <c r="L1" s="23"/>
      <c r="M1" s="23"/>
      <c r="N1" s="24"/>
      <c r="O1" s="25"/>
    </row>
    <row r="2" spans="1:15" ht="33.75" customHeight="1" x14ac:dyDescent="0.25">
      <c r="A2" s="3"/>
      <c r="B2" s="31" t="s">
        <v>15</v>
      </c>
      <c r="C2" s="31"/>
      <c r="D2" s="31"/>
      <c r="E2" s="31"/>
      <c r="F2" s="31"/>
      <c r="K2" s="26"/>
      <c r="L2" s="27"/>
      <c r="M2" s="27"/>
      <c r="N2" s="27"/>
      <c r="O2" s="27"/>
    </row>
    <row r="3" spans="1:15" ht="13.05" customHeight="1" x14ac:dyDescent="0.25">
      <c r="A3" s="29"/>
      <c r="B3" s="32" t="s">
        <v>0</v>
      </c>
      <c r="C3" s="33"/>
      <c r="D3" s="33"/>
      <c r="E3" s="33"/>
      <c r="F3" s="33"/>
      <c r="G3" s="20"/>
      <c r="H3" s="20"/>
      <c r="K3" s="35"/>
      <c r="L3" s="35"/>
      <c r="M3" s="35"/>
      <c r="N3" s="35"/>
      <c r="O3" s="35"/>
    </row>
    <row r="4" spans="1:15" s="2" customFormat="1" ht="13.05" customHeight="1" x14ac:dyDescent="0.25">
      <c r="A4" s="30"/>
      <c r="B4" s="28">
        <v>2012</v>
      </c>
      <c r="C4" s="28">
        <v>2013</v>
      </c>
      <c r="D4" s="28">
        <v>2014</v>
      </c>
      <c r="E4" s="28">
        <v>2015</v>
      </c>
      <c r="F4" s="28">
        <v>2016</v>
      </c>
      <c r="G4" s="28">
        <v>2017</v>
      </c>
      <c r="H4" s="28">
        <v>2018</v>
      </c>
      <c r="K4" s="35"/>
      <c r="L4" s="35"/>
      <c r="M4" s="35"/>
      <c r="N4" s="35"/>
      <c r="O4" s="35"/>
    </row>
    <row r="5" spans="1:15" ht="13.05" customHeight="1" x14ac:dyDescent="0.25">
      <c r="A5" s="15" t="s">
        <v>4</v>
      </c>
      <c r="B5" s="16">
        <f>SUM(B6:B9)</f>
        <v>99.999989999999997</v>
      </c>
      <c r="C5" s="16">
        <f t="shared" ref="C5:H5" si="0">SUM(C6:C9)</f>
        <v>99.999989999999997</v>
      </c>
      <c r="D5" s="16">
        <f t="shared" si="0"/>
        <v>100.00000999999999</v>
      </c>
      <c r="E5" s="16">
        <f t="shared" si="0"/>
        <v>99.999989999999997</v>
      </c>
      <c r="F5" s="16">
        <f t="shared" si="0"/>
        <v>100</v>
      </c>
      <c r="G5" s="16">
        <f t="shared" si="0"/>
        <v>100</v>
      </c>
      <c r="H5" s="16">
        <f t="shared" si="0"/>
        <v>100</v>
      </c>
    </row>
    <row r="6" spans="1:15" s="4" customFormat="1" ht="13.05" customHeight="1" x14ac:dyDescent="0.25">
      <c r="A6" s="6" t="s">
        <v>2</v>
      </c>
      <c r="B6" s="8">
        <v>9.6869700000000005</v>
      </c>
      <c r="C6" s="8">
        <v>8.8877600000000001</v>
      </c>
      <c r="D6" s="8">
        <v>8.4849499999999995</v>
      </c>
      <c r="E6" s="8">
        <v>8.5952099999999998</v>
      </c>
      <c r="F6" s="8">
        <v>8.2632200000000005</v>
      </c>
      <c r="G6" s="8">
        <v>8.2528699999999997</v>
      </c>
      <c r="H6" s="8">
        <v>7.8601999999999999</v>
      </c>
    </row>
    <row r="7" spans="1:15" s="4" customFormat="1" ht="13.05" customHeight="1" x14ac:dyDescent="0.25">
      <c r="A7" s="6" t="s">
        <v>3</v>
      </c>
      <c r="B7" s="8">
        <v>10.9222</v>
      </c>
      <c r="C7" s="8">
        <v>11.3756</v>
      </c>
      <c r="D7" s="8">
        <v>11.49924</v>
      </c>
      <c r="E7" s="8">
        <v>11.20025</v>
      </c>
      <c r="F7" s="8">
        <v>11.12406</v>
      </c>
      <c r="G7" s="8">
        <v>10.90564</v>
      </c>
      <c r="H7" s="8">
        <v>10.730510000000001</v>
      </c>
    </row>
    <row r="8" spans="1:15" s="4" customFormat="1" ht="13.05" customHeight="1" x14ac:dyDescent="0.25">
      <c r="A8" s="6" t="s">
        <v>5</v>
      </c>
      <c r="B8" s="8">
        <v>50.658269999999995</v>
      </c>
      <c r="C8" s="8">
        <v>50.496490000000009</v>
      </c>
      <c r="D8" s="8">
        <v>50.034099999999995</v>
      </c>
      <c r="E8" s="8">
        <v>49.960359999999994</v>
      </c>
      <c r="F8" s="8">
        <v>49.472380000000001</v>
      </c>
      <c r="G8" s="8">
        <v>49.5336</v>
      </c>
      <c r="H8" s="8">
        <v>49.424939999999999</v>
      </c>
    </row>
    <row r="9" spans="1:15" s="4" customFormat="1" ht="13.05" customHeight="1" x14ac:dyDescent="0.25">
      <c r="A9" s="6" t="s">
        <v>11</v>
      </c>
      <c r="B9" s="8">
        <v>28.73255</v>
      </c>
      <c r="C9" s="8">
        <v>29.240139999999997</v>
      </c>
      <c r="D9" s="8">
        <v>29.981719999999999</v>
      </c>
      <c r="E9" s="8">
        <v>30.24417</v>
      </c>
      <c r="F9" s="8">
        <v>31.140340000000002</v>
      </c>
      <c r="G9" s="21">
        <v>31.30789</v>
      </c>
      <c r="H9" s="21">
        <v>31.984349999999999</v>
      </c>
    </row>
    <row r="10" spans="1:15" s="4" customFormat="1" ht="13.05" customHeight="1" x14ac:dyDescent="0.25">
      <c r="A10" s="17" t="s">
        <v>7</v>
      </c>
      <c r="B10" s="18">
        <f>SUM(B11:B14)</f>
        <v>100</v>
      </c>
      <c r="C10" s="18">
        <f t="shared" ref="C10:H10" si="1">SUM(C11:C14)</f>
        <v>100</v>
      </c>
      <c r="D10" s="18">
        <f t="shared" si="1"/>
        <v>100</v>
      </c>
      <c r="E10" s="18">
        <f t="shared" si="1"/>
        <v>100</v>
      </c>
      <c r="F10" s="18">
        <f t="shared" si="1"/>
        <v>100</v>
      </c>
      <c r="G10" s="18">
        <f t="shared" si="1"/>
        <v>100</v>
      </c>
      <c r="H10" s="18">
        <f t="shared" si="1"/>
        <v>99.999989999999997</v>
      </c>
    </row>
    <row r="11" spans="1:15" s="4" customFormat="1" ht="13.05" customHeight="1" x14ac:dyDescent="0.25">
      <c r="A11" s="6" t="s">
        <v>2</v>
      </c>
      <c r="B11" s="8">
        <v>15.74859</v>
      </c>
      <c r="C11" s="8">
        <v>12.62242</v>
      </c>
      <c r="D11" s="8">
        <v>11.139150000000001</v>
      </c>
      <c r="E11" s="8">
        <v>11.60646</v>
      </c>
      <c r="F11" s="8">
        <v>10.64743</v>
      </c>
      <c r="G11" s="8">
        <v>10.66667</v>
      </c>
      <c r="H11" s="8">
        <v>11.158250000000001</v>
      </c>
    </row>
    <row r="12" spans="1:15" s="4" customFormat="1" ht="13.05" customHeight="1" x14ac:dyDescent="0.25">
      <c r="A12" s="6" t="s">
        <v>3</v>
      </c>
      <c r="B12" s="8">
        <v>17.4435</v>
      </c>
      <c r="C12" s="8">
        <v>16.684799999999999</v>
      </c>
      <c r="D12" s="8">
        <v>17.916370000000001</v>
      </c>
      <c r="E12" s="8">
        <v>14.98847</v>
      </c>
      <c r="F12" s="8">
        <v>15.0936</v>
      </c>
      <c r="G12" s="8">
        <v>14.235290000000001</v>
      </c>
      <c r="H12" s="8">
        <v>14.42512</v>
      </c>
    </row>
    <row r="13" spans="1:15" s="4" customFormat="1" ht="13.05" customHeight="1" x14ac:dyDescent="0.25">
      <c r="A13" s="6" t="s">
        <v>5</v>
      </c>
      <c r="B13" s="8">
        <v>37.464690000000004</v>
      </c>
      <c r="C13" s="8">
        <v>38.628949999999996</v>
      </c>
      <c r="D13" s="8">
        <v>37.130489999999995</v>
      </c>
      <c r="E13" s="8">
        <v>37.54804</v>
      </c>
      <c r="F13" s="8">
        <v>36.037439999999997</v>
      </c>
      <c r="G13" s="8">
        <v>36.431370000000001</v>
      </c>
      <c r="H13" s="8">
        <v>34.78998</v>
      </c>
    </row>
    <row r="14" spans="1:15" s="4" customFormat="1" ht="13.05" customHeight="1" x14ac:dyDescent="0.25">
      <c r="A14" s="6" t="s">
        <v>11</v>
      </c>
      <c r="B14" s="8">
        <v>29.343219999999999</v>
      </c>
      <c r="C14" s="8">
        <v>32.063829999999996</v>
      </c>
      <c r="D14" s="8">
        <v>33.813990000000004</v>
      </c>
      <c r="E14" s="8">
        <v>35.857030000000002</v>
      </c>
      <c r="F14" s="8">
        <v>38.221530000000001</v>
      </c>
      <c r="G14" s="8">
        <v>38.666669999999996</v>
      </c>
      <c r="H14" s="8">
        <v>39.626640000000002</v>
      </c>
    </row>
    <row r="15" spans="1:15" s="4" customFormat="1" ht="13.05" customHeight="1" x14ac:dyDescent="0.25">
      <c r="A15" s="17" t="s">
        <v>8</v>
      </c>
      <c r="B15" s="18">
        <f>SUM(B16:B19)</f>
        <v>100.00001</v>
      </c>
      <c r="C15" s="18">
        <f t="shared" ref="C15:H15" si="2">SUM(C16:C19)</f>
        <v>99.999990000000011</v>
      </c>
      <c r="D15" s="18">
        <f t="shared" si="2"/>
        <v>99.999979999999994</v>
      </c>
      <c r="E15" s="18">
        <f t="shared" si="2"/>
        <v>99.999989999999997</v>
      </c>
      <c r="F15" s="18">
        <f t="shared" si="2"/>
        <v>99.999989999999997</v>
      </c>
      <c r="G15" s="18">
        <f t="shared" si="2"/>
        <v>100</v>
      </c>
      <c r="H15" s="18">
        <f t="shared" si="2"/>
        <v>100.00000000000001</v>
      </c>
    </row>
    <row r="16" spans="1:15" s="4" customFormat="1" ht="13.05" customHeight="1" x14ac:dyDescent="0.25">
      <c r="A16" s="6" t="s">
        <v>2</v>
      </c>
      <c r="B16" s="8">
        <v>14.398149999999999</v>
      </c>
      <c r="C16" s="8">
        <v>11.32671</v>
      </c>
      <c r="D16" s="8">
        <v>11.23926</v>
      </c>
      <c r="E16" s="8">
        <v>11.49939</v>
      </c>
      <c r="F16" s="8">
        <v>11.295339999999999</v>
      </c>
      <c r="G16" s="8">
        <v>10.58005</v>
      </c>
      <c r="H16" s="8">
        <v>10.71386</v>
      </c>
    </row>
    <row r="17" spans="1:8" s="4" customFormat="1" ht="13.05" customHeight="1" x14ac:dyDescent="0.25">
      <c r="A17" s="6" t="s">
        <v>3</v>
      </c>
      <c r="B17" s="8">
        <v>21.157409999999999</v>
      </c>
      <c r="C17" s="8">
        <v>23.995940000000001</v>
      </c>
      <c r="D17" s="8">
        <v>24.46856</v>
      </c>
      <c r="E17" s="8">
        <v>23.26671</v>
      </c>
      <c r="F17" s="8">
        <v>23.891760000000001</v>
      </c>
      <c r="G17" s="8">
        <v>23.793500000000002</v>
      </c>
      <c r="H17" s="8">
        <v>22.35153</v>
      </c>
    </row>
    <row r="18" spans="1:8" s="4" customFormat="1" ht="13.05" customHeight="1" x14ac:dyDescent="0.25">
      <c r="A18" s="6" t="s">
        <v>5</v>
      </c>
      <c r="B18" s="8">
        <v>47.210650000000001</v>
      </c>
      <c r="C18" s="8">
        <v>46.852429999999998</v>
      </c>
      <c r="D18" s="8">
        <v>47.184519999999992</v>
      </c>
      <c r="E18" s="8">
        <v>47.638719999999992</v>
      </c>
      <c r="F18" s="8">
        <v>46.298209999999997</v>
      </c>
      <c r="G18" s="8">
        <v>47.784219999999998</v>
      </c>
      <c r="H18" s="8">
        <v>47.762450000000001</v>
      </c>
    </row>
    <row r="19" spans="1:8" s="4" customFormat="1" ht="13.05" customHeight="1" x14ac:dyDescent="0.25">
      <c r="A19" s="6" t="s">
        <v>11</v>
      </c>
      <c r="B19" s="8">
        <v>17.233799999999999</v>
      </c>
      <c r="C19" s="8">
        <v>17.824909999999999</v>
      </c>
      <c r="D19" s="8">
        <v>17.10764</v>
      </c>
      <c r="E19" s="8">
        <v>17.59517</v>
      </c>
      <c r="F19" s="8">
        <v>18.514679999999998</v>
      </c>
      <c r="G19" s="8">
        <v>17.842230000000001</v>
      </c>
      <c r="H19" s="8">
        <v>19.172160000000002</v>
      </c>
    </row>
    <row r="20" spans="1:8" s="4" customFormat="1" ht="13.05" customHeight="1" x14ac:dyDescent="0.25">
      <c r="A20" s="17" t="s">
        <v>9</v>
      </c>
      <c r="B20" s="19">
        <f>SUM(B21:B24)</f>
        <v>100.00001</v>
      </c>
      <c r="C20" s="19">
        <f t="shared" ref="C20:H20" si="3">SUM(C21:C24)</f>
        <v>99.999989999999997</v>
      </c>
      <c r="D20" s="19">
        <f t="shared" si="3"/>
        <v>99.999989999999997</v>
      </c>
      <c r="E20" s="19">
        <f t="shared" si="3"/>
        <v>100.00001999999999</v>
      </c>
      <c r="F20" s="19">
        <f t="shared" si="3"/>
        <v>99.999990000000011</v>
      </c>
      <c r="G20" s="19">
        <f t="shared" si="3"/>
        <v>100.00001</v>
      </c>
      <c r="H20" s="19">
        <f t="shared" si="3"/>
        <v>100.00002000000001</v>
      </c>
    </row>
    <row r="21" spans="1:8" s="4" customFormat="1" ht="13.05" customHeight="1" x14ac:dyDescent="0.25">
      <c r="A21" s="6" t="s">
        <v>2</v>
      </c>
      <c r="B21" s="8">
        <v>18.358499999999999</v>
      </c>
      <c r="C21" s="8">
        <v>14.54655</v>
      </c>
      <c r="D21" s="8">
        <v>13.8345</v>
      </c>
      <c r="E21" s="8">
        <v>13.70246</v>
      </c>
      <c r="F21" s="8">
        <v>12.40066</v>
      </c>
      <c r="G21" s="8">
        <v>12.79344</v>
      </c>
      <c r="H21" s="8">
        <v>12.478899999999999</v>
      </c>
    </row>
    <row r="22" spans="1:8" s="4" customFormat="1" ht="13.05" customHeight="1" x14ac:dyDescent="0.25">
      <c r="A22" s="6" t="s">
        <v>3</v>
      </c>
      <c r="B22" s="8">
        <v>27.481529999999999</v>
      </c>
      <c r="C22" s="8">
        <v>28.248069999999998</v>
      </c>
      <c r="D22" s="8">
        <v>30.54166</v>
      </c>
      <c r="E22" s="8">
        <v>30.634789999999999</v>
      </c>
      <c r="F22" s="8">
        <v>29.076460000000001</v>
      </c>
      <c r="G22" s="22">
        <v>29.80997</v>
      </c>
      <c r="H22" s="22">
        <v>28.683389999999999</v>
      </c>
    </row>
    <row r="23" spans="1:8" s="4" customFormat="1" ht="13.05" customHeight="1" x14ac:dyDescent="0.25">
      <c r="A23" s="6" t="s">
        <v>5</v>
      </c>
      <c r="B23" s="8">
        <v>32.653390000000002</v>
      </c>
      <c r="C23" s="8">
        <v>33.393689999999999</v>
      </c>
      <c r="D23" s="8">
        <v>31.156199999999998</v>
      </c>
      <c r="E23" s="8">
        <v>31.31992</v>
      </c>
      <c r="F23" s="8">
        <v>31.926550000000002</v>
      </c>
      <c r="G23" s="22">
        <v>31.10173</v>
      </c>
      <c r="H23" s="22">
        <v>31.745850000000001</v>
      </c>
    </row>
    <row r="24" spans="1:8" ht="13.05" customHeight="1" x14ac:dyDescent="0.25">
      <c r="A24" s="14" t="s">
        <v>11</v>
      </c>
      <c r="B24" s="7">
        <v>21.506590000000003</v>
      </c>
      <c r="C24" s="7">
        <v>23.811680000000003</v>
      </c>
      <c r="D24" s="7">
        <v>24.46763</v>
      </c>
      <c r="E24" s="7">
        <v>24.342849999999999</v>
      </c>
      <c r="F24" s="7">
        <v>26.596320000000002</v>
      </c>
      <c r="G24" s="7">
        <v>26.294870000000003</v>
      </c>
      <c r="H24" s="7">
        <v>27.09188</v>
      </c>
    </row>
    <row r="25" spans="1:8" s="1" customFormat="1" ht="13.05" customHeight="1" x14ac:dyDescent="0.25">
      <c r="A25" s="9" t="s">
        <v>12</v>
      </c>
    </row>
    <row r="26" spans="1:8" s="1" customFormat="1" ht="13.05" customHeight="1" x14ac:dyDescent="0.25">
      <c r="A26" s="9" t="s">
        <v>13</v>
      </c>
    </row>
    <row r="27" spans="1:8" s="1" customFormat="1" ht="13.05" customHeight="1" x14ac:dyDescent="0.25">
      <c r="A27" s="9" t="s">
        <v>10</v>
      </c>
      <c r="B27" s="10"/>
    </row>
    <row r="28" spans="1:8" s="1" customFormat="1" ht="13.05" customHeight="1" x14ac:dyDescent="0.25">
      <c r="A28" s="11" t="s">
        <v>6</v>
      </c>
      <c r="B28" s="10"/>
    </row>
    <row r="29" spans="1:8" s="1" customFormat="1" ht="13.05" customHeight="1" x14ac:dyDescent="0.25">
      <c r="A29" s="11"/>
      <c r="B29" s="10"/>
    </row>
    <row r="30" spans="1:8" ht="13.05" customHeight="1" x14ac:dyDescent="0.25">
      <c r="A30" s="9" t="s">
        <v>14</v>
      </c>
    </row>
    <row r="31" spans="1:8" ht="13.05" customHeight="1" x14ac:dyDescent="0.25"/>
    <row r="32" spans="1:8" ht="13.05" customHeight="1" x14ac:dyDescent="0.25"/>
    <row r="33" ht="13.05" customHeight="1" x14ac:dyDescent="0.25"/>
    <row r="34" ht="13.05" customHeight="1" x14ac:dyDescent="0.25"/>
    <row r="35" ht="13.05" customHeight="1" x14ac:dyDescent="0.25"/>
  </sheetData>
  <mergeCells count="5">
    <mergeCell ref="A3:A4"/>
    <mergeCell ref="B2:F2"/>
    <mergeCell ref="B3:F3"/>
    <mergeCell ref="B1:F1"/>
    <mergeCell ref="K3:O4"/>
  </mergeCells>
  <phoneticPr fontId="4" type="noConversion"/>
  <hyperlinks>
    <hyperlink ref="A28" r:id="rId1" display="Contact : educIndicators@bfs.admin.ch"/>
  </hyperlinks>
  <pageMargins left="0.28999999999999998" right="0.2" top="0.984251969" bottom="0.984251969" header="0.5" footer="0.5"/>
  <pageSetup orientation="landscape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2012-2018</vt:lpstr>
      <vt:lpstr>'2012-2018'!Druckbereich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Kasprzycki Ewa BFS</dc:creator>
  <cp:lastModifiedBy>Abu Baker Mahmoud Mohamed Ali Ishoak BFS</cp:lastModifiedBy>
  <cp:lastPrinted>2020-11-09T16:37:20Z</cp:lastPrinted>
  <dcterms:created xsi:type="dcterms:W3CDTF">1996-10-14T23:33:28Z</dcterms:created>
  <dcterms:modified xsi:type="dcterms:W3CDTF">2020-11-09T16:37:41Z</dcterms:modified>
</cp:coreProperties>
</file>