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3_FE_FINANZIERUNG\"/>
    </mc:Choice>
  </mc:AlternateContent>
  <bookViews>
    <workbookView xWindow="168" yWindow="5604" windowWidth="25260" windowHeight="6204" tabRatio="648"/>
  </bookViews>
  <sheets>
    <sheet name="Index" sheetId="22" r:id="rId1"/>
    <sheet name="G202" sheetId="5" r:id="rId2"/>
    <sheet name="T202" sheetId="8" r:id="rId3"/>
    <sheet name="T1" sheetId="17" r:id="rId4"/>
    <sheet name="G214" sheetId="23" r:id="rId5"/>
    <sheet name="G2" sheetId="11" r:id="rId6"/>
    <sheet name="T2" sheetId="21" r:id="rId7"/>
  </sheets>
  <definedNames>
    <definedName name="HTML_CodePage" hidden="1">1252</definedName>
    <definedName name="HTML_Control" localSheetId="5" hidden="1">{"'tabcourt_5'!$A$2:$C$10"}</definedName>
    <definedName name="HTML_Control" localSheetId="0" hidden="1">{"'tablong2'!$A$2:$J$21"}</definedName>
    <definedName name="HTML_Control" localSheetId="6" hidden="1">{"'tabcourt_5'!$A$2:$C$10"}</definedName>
    <definedName name="HTML_Control" hidden="1">{"'tabcourt_5'!$A$2:$C$10"}</definedName>
    <definedName name="HTML_Description" hidden="1">""</definedName>
    <definedName name="HTML_Email" hidden="1">""</definedName>
    <definedName name="HTML_Header" localSheetId="0" hidden="1">"tablong_2"</definedName>
    <definedName name="HTML_Header" hidden="1">"tabcourt_5"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20101\ind20101_2_ftabl.htm"</definedName>
    <definedName name="HTML_PathFile" hidden="1">"T:\PROGRAMME SCIENCE\E_EP_SCIENCE ET TECHNOLOGIE\A_EP-INDICATEURS\Tableaux\Tableaux htm\ind 20203\ind20203_5_ftabk.htm"</definedName>
    <definedName name="HTML_Title" localSheetId="0" hidden="1">"20101 Tableaux"</definedName>
    <definedName name="HTML_Title" hidden="1">"20203 Tableaux"</definedName>
    <definedName name="_xlnm.Print_Titles" localSheetId="3">'T1'!$90:$90</definedName>
    <definedName name="_xlnm.Print_Titles" localSheetId="6">'T2'!$1:$5</definedName>
    <definedName name="tablong1" hidden="1">{"'tabcourt_5'!$A$2:$C$10"}</definedName>
    <definedName name="tablong30" localSheetId="0" hidden="1">{"'tabcourt_5'!$A$2:$C$10"}</definedName>
    <definedName name="tablong30" localSheetId="6" hidden="1">{"'tabcourt_5'!$A$2:$C$10"}</definedName>
    <definedName name="tablong30" hidden="1">{"'tabcourt_5'!$A$2:$C$10"}</definedName>
  </definedNames>
  <calcPr calcId="162913"/>
</workbook>
</file>

<file path=xl/calcChain.xml><?xml version="1.0" encoding="utf-8"?>
<calcChain xmlns="http://schemas.openxmlformats.org/spreadsheetml/2006/main">
  <c r="D13" i="5" l="1"/>
  <c r="C13" i="5"/>
  <c r="D12" i="5"/>
  <c r="D11" i="5"/>
  <c r="D10" i="5"/>
  <c r="D9" i="5"/>
  <c r="D8" i="5"/>
  <c r="D7" i="5"/>
</calcChain>
</file>

<file path=xl/sharedStrings.xml><?xml version="1.0" encoding="utf-8"?>
<sst xmlns="http://schemas.openxmlformats.org/spreadsheetml/2006/main" count="544" uniqueCount="123">
  <si>
    <t>Total</t>
  </si>
  <si>
    <t>In Millionen Franken, gerundete Zahlen</t>
  </si>
  <si>
    <t>1997</t>
  </si>
  <si>
    <t>1998</t>
  </si>
  <si>
    <t>1999</t>
  </si>
  <si>
    <t>2000</t>
  </si>
  <si>
    <t>..</t>
  </si>
  <si>
    <t>Finanzierungsquelle</t>
  </si>
  <si>
    <t>Andere Quellen in der Schweiz</t>
  </si>
  <si>
    <t>Privatwirtschaft</t>
  </si>
  <si>
    <t>Ausland</t>
  </si>
  <si>
    <t>Bund</t>
  </si>
  <si>
    <t>Kantone</t>
  </si>
  <si>
    <t>Anteil der F+E-Bruttoinlandaufwendungen finanziert durch den Staat (Bund + Kantone)</t>
  </si>
  <si>
    <t xml:space="preserve">Anteil der F+E-Bruttoinlandaufwendungen finanziert durch andere nationale Quellen </t>
  </si>
  <si>
    <t>Anteil der F+E-Bruttoinlandaufwendungen finanziert durch das Ausland</t>
  </si>
  <si>
    <t>Frankreich</t>
  </si>
  <si>
    <t>Deutschland</t>
  </si>
  <si>
    <t>Vereinigte Staaten</t>
  </si>
  <si>
    <t>Italien</t>
  </si>
  <si>
    <t>Korea</t>
  </si>
  <si>
    <t>Schweden</t>
  </si>
  <si>
    <t>Vereinigtes Königreich</t>
  </si>
  <si>
    <t>Total OECD</t>
  </si>
  <si>
    <t>Finanzierungsquellen</t>
  </si>
  <si>
    <t>Hochschulen</t>
  </si>
  <si>
    <t>Total ohne Ausland</t>
  </si>
  <si>
    <t xml:space="preserve">Ausland </t>
  </si>
  <si>
    <t>Private Organisationen ohne Erwerbszweck</t>
  </si>
  <si>
    <t xml:space="preserve">Japan </t>
  </si>
  <si>
    <t>Staat</t>
  </si>
  <si>
    <t xml:space="preserve">In % </t>
  </si>
  <si>
    <t>Japan</t>
  </si>
  <si>
    <t>Privatwirt-
schaft</t>
  </si>
  <si>
    <t>Private Organi-
sationen ohne 
Erwerbszweck</t>
  </si>
  <si>
    <t>2001</t>
  </si>
  <si>
    <t>2002</t>
  </si>
  <si>
    <t>2003</t>
  </si>
  <si>
    <t>© BFS</t>
  </si>
  <si>
    <t>Anteil der F+E-
Bruttoinlandauf-
wendungen 
finanziert durch die 
Privatwirtschaft</t>
  </si>
  <si>
    <t>Anteil der F+E-
Bruttoinlandauf-
wendungen 
finanziert durch 
den Staat</t>
  </si>
  <si>
    <t>Anteil der F+E-
Bruttoinlandauf-
wendungen 
finanziert durch 
das Ausland</t>
  </si>
  <si>
    <t xml:space="preserve">Anteil der F+E-
Bruttoinlandauf-
wendungen 
finanziert durch 
andere 
nationale Quellen </t>
  </si>
  <si>
    <t xml:space="preserve"> %</t>
  </si>
  <si>
    <t>Millionen Franken</t>
  </si>
  <si>
    <t>%</t>
  </si>
  <si>
    <t>Total Finanzierung durch:</t>
  </si>
  <si>
    <t>… die Privatwirtschaft</t>
  </si>
  <si>
    <t>… den Bund</t>
  </si>
  <si>
    <t>... durch die Kantone</t>
  </si>
  <si>
    <t xml:space="preserve">… den Sektor «Hochschulen» </t>
  </si>
  <si>
    <t>… den Sektor «Ausland»</t>
  </si>
  <si>
    <t>Total Intramuros-F+E in der Schweiz</t>
  </si>
  <si>
    <t xml:space="preserve"> </t>
  </si>
  <si>
    <t>… den Sektor «Private Organisa-
     tionen ohne  Erwerbzweck»  
     und Andere</t>
  </si>
  <si>
    <t>Total Finanzierung in der Schweiz und im Ausland</t>
  </si>
  <si>
    <t>Private Organisationen ohne Erwerbszweck und andere</t>
  </si>
  <si>
    <t>… den Sektor «Private Organisa-
     tionen ohne  Erwerbzweck»  
     und andere</t>
  </si>
  <si>
    <r>
      <t xml:space="preserve">Total Intramuros-F+E </t>
    </r>
    <r>
      <rPr>
        <sz val="8"/>
        <rFont val="Arial"/>
        <family val="2"/>
      </rPr>
      <t>(Durchführung)</t>
    </r>
  </si>
  <si>
    <t>Total finanziert durch:</t>
  </si>
  <si>
    <t>Set 202 : Input S-T</t>
  </si>
  <si>
    <t>G202</t>
  </si>
  <si>
    <t>T202</t>
  </si>
  <si>
    <t>T1</t>
  </si>
  <si>
    <t>G2</t>
  </si>
  <si>
    <t>T2</t>
  </si>
  <si>
    <t xml:space="preserve">Indikator 20203 : Forschung und Entwiklung (F+E)-Finanzierung
                     </t>
  </si>
  <si>
    <t>In der Schweiz</t>
  </si>
  <si>
    <t>Internationaler Vergleich</t>
  </si>
  <si>
    <t>Definitionen und Kommentare: Siehe Indikator im Internet</t>
  </si>
  <si>
    <r>
      <t xml:space="preserve">Ind20203_G202 - </t>
    </r>
    <r>
      <rPr>
        <b/>
        <sz val="9"/>
        <rFont val="Arial"/>
        <family val="2"/>
      </rPr>
      <t xml:space="preserve">F+E-Finanzierung </t>
    </r>
  </si>
  <si>
    <t>Zurück zum Index</t>
  </si>
  <si>
    <r>
      <t xml:space="preserve">Ind20203_T202 - </t>
    </r>
    <r>
      <rPr>
        <b/>
        <sz val="9"/>
        <rFont val="Arial"/>
        <family val="2"/>
      </rPr>
      <t xml:space="preserve">F+E-Finanzierung </t>
    </r>
  </si>
  <si>
    <r>
      <t xml:space="preserve">Ind20203-T1 - </t>
    </r>
    <r>
      <rPr>
        <b/>
        <sz val="9"/>
        <rFont val="Arial"/>
        <family val="2"/>
      </rPr>
      <t xml:space="preserve">F+E-Finanzierung </t>
    </r>
  </si>
  <si>
    <t>Durchführungssektor</t>
  </si>
  <si>
    <r>
      <t>Ind20203_G2 -</t>
    </r>
    <r>
      <rPr>
        <b/>
        <sz val="9"/>
        <rFont val="Arial"/>
        <family val="2"/>
      </rPr>
      <t xml:space="preserve"> F+E-Finanzierung </t>
    </r>
  </si>
  <si>
    <r>
      <t xml:space="preserve">Ind20203-T2 - </t>
    </r>
    <r>
      <rPr>
        <b/>
        <sz val="9"/>
        <rFont val="Arial"/>
        <family val="2"/>
      </rPr>
      <t xml:space="preserve">F+E-Finanzierung </t>
    </r>
  </si>
  <si>
    <t>EU-28*</t>
  </si>
  <si>
    <t>EU-28 *</t>
  </si>
  <si>
    <r>
      <t xml:space="preserve">Ind20203-G214_Flux - </t>
    </r>
    <r>
      <rPr>
        <b/>
        <sz val="9"/>
        <rFont val="Arial"/>
        <family val="2"/>
      </rPr>
      <t xml:space="preserve">F+E-Finanzierung </t>
    </r>
  </si>
  <si>
    <t>G214</t>
  </si>
  <si>
    <t>* OECD Schätzung</t>
  </si>
  <si>
    <t>--</t>
  </si>
  <si>
    <t>In Millionen Franken zu laufenden Preisen und in %</t>
  </si>
  <si>
    <t>In Millionen Franken zu laufenden Preisen</t>
  </si>
  <si>
    <t>In %</t>
  </si>
  <si>
    <t>In Millionen Franken</t>
  </si>
  <si>
    <t>Finanzierung und Durchführung der Forschung und Entwicklung (F+E) in der Schweiz nach Sektor, 2008</t>
  </si>
  <si>
    <t>Finanzierung und Durchführung der Forschung und Entwicklung (F+E) in der Schweiz nach Sektor, 2004</t>
  </si>
  <si>
    <t>Finanzierung und Durchführung der Forschung und Entwicklung (F+E) in der Schweiz nach Sektor, 2000</t>
  </si>
  <si>
    <t xml:space="preserve"> Quelle: BFS - Forschung und Entwicklung (F+E) Synthese Schweiz (FE Schweiz)</t>
  </si>
  <si>
    <t>Finanzierung der in der Schweiz durchgeführten Forschung und Entwicklung (F+E) nach Finanzierungsquelle, 2017</t>
  </si>
  <si>
    <t>Finanzierung und Durchführung der Forschung und Entwicklung (F+E) in der Schweiz nach Sektor, 2000-2017 (Tabellen)</t>
  </si>
  <si>
    <t>Finanzierung und Durchführung der Forschung und Entwicklung (F+E) in der Schweiz nach Sektor, 2017 (Schema)</t>
  </si>
  <si>
    <t>Finanzierung der in der Schweiz durchgeführten Forschung und Entwicklung (F+E)  nach Finanzierungsquelle,  2000-2017</t>
  </si>
  <si>
    <t>Finanzierung der in der Schweiz durchgeführten Forschung und Entwicklung (F+E) in der Schweiz  nach Finanzierungsquelle, 2000-2017</t>
  </si>
  <si>
    <t>Finanzierung und Durchführung der Forschung und Entwicklung (F+E) in der Schweiz nach Sektor, 2000-2017</t>
  </si>
  <si>
    <t>-</t>
  </si>
  <si>
    <t>Schweiz</t>
  </si>
  <si>
    <t>Finanzierung der in der Schweiz durchgeführten Forschung und Entwicklung (F+E) nach Finanzierungsquelle, 2000-2017</t>
  </si>
  <si>
    <r>
      <t xml:space="preserve">Finanzierung und Durchführung der Forschung und Entwicklung (F+E) in der Schweiz nach Sektor, 2017 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</si>
  <si>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Revidierte Daten</t>
    </r>
  </si>
  <si>
    <r>
      <t xml:space="preserve">2017 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</si>
  <si>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Revidierte Daten</t>
    </r>
  </si>
  <si>
    <r>
      <t xml:space="preserve">Finanzierung der in der Schweiz durchgeführten Forschung und Entwicklung (F+E) nach Finanzierungsquelle, 2017 </t>
    </r>
    <r>
      <rPr>
        <b/>
        <vertAlign val="superscript"/>
        <sz val="9"/>
        <rFont val="Arial"/>
        <family val="2"/>
      </rPr>
      <t>1</t>
    </r>
  </si>
  <si>
    <t>Forschung und Entwicklung (F+E)-Finanzierung nach Sektor, im internationalen Vergleich, Entwicklung 1997-2019</t>
  </si>
  <si>
    <t>Forschung und Entwicklung (F+E)-Finanzierung nach Sektor, im internationalen Vergleich, 2018</t>
  </si>
  <si>
    <r>
      <t xml:space="preserve">Frankreich </t>
    </r>
    <r>
      <rPr>
        <vertAlign val="superscript"/>
        <sz val="8"/>
        <rFont val="Arial"/>
        <family val="2"/>
      </rPr>
      <t>2</t>
    </r>
  </si>
  <si>
    <r>
      <t xml:space="preserve">Schweden </t>
    </r>
    <r>
      <rPr>
        <vertAlign val="superscript"/>
        <sz val="8"/>
        <rFont val="Arial"/>
        <family val="2"/>
      </rPr>
      <t>2</t>
    </r>
  </si>
  <si>
    <t>Finanzierung der Forschung und Entwicklung (F+E) nach Sektor, im internationalen Vergleich, 2018</t>
  </si>
  <si>
    <t>© 2020 OFS-BFS-UST / WSA</t>
  </si>
  <si>
    <r>
      <t xml:space="preserve">Finanzierung und Durchführung der Forschung und Entwicklung (F+E) in der Schweiz nach Sektor, 2012 </t>
    </r>
    <r>
      <rPr>
        <b/>
        <vertAlign val="superscript"/>
        <sz val="9"/>
        <rFont val="Arial"/>
        <family val="2"/>
      </rPr>
      <t>1</t>
    </r>
  </si>
  <si>
    <r>
      <t xml:space="preserve">Finanzierung und Durchführung der Forschung und Entwicklung (F+E) in der Schweiz nach Sektor, 2015 </t>
    </r>
    <r>
      <rPr>
        <b/>
        <vertAlign val="superscript"/>
        <sz val="9"/>
        <rFont val="Arial"/>
        <family val="2"/>
      </rPr>
      <t>1</t>
    </r>
  </si>
  <si>
    <r>
      <t xml:space="preserve">2012 </t>
    </r>
    <r>
      <rPr>
        <b/>
        <vertAlign val="superscript"/>
        <sz val="8"/>
        <rFont val="Arial"/>
        <family val="2"/>
      </rPr>
      <t>1</t>
    </r>
  </si>
  <si>
    <r>
      <t xml:space="preserve">2015 </t>
    </r>
    <r>
      <rPr>
        <b/>
        <vertAlign val="superscript"/>
        <sz val="8"/>
        <rFont val="Arial"/>
        <family val="2"/>
      </rPr>
      <t>1</t>
    </r>
  </si>
  <si>
    <r>
      <t xml:space="preserve">Schweiz </t>
    </r>
    <r>
      <rPr>
        <b/>
        <vertAlign val="superscript"/>
        <sz val="8"/>
        <rFont val="Arial"/>
        <family val="2"/>
      </rPr>
      <t>1 2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</si>
  <si>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2017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</si>
  <si>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Revidierte Daten   </t>
    </r>
    <r>
      <rPr>
        <vertAlign val="superscript"/>
        <sz val="8"/>
        <rFont val="Arial"/>
        <family val="2"/>
      </rPr>
      <t/>
    </r>
  </si>
  <si>
    <t>Finanzierung der Forschung und Entwicklung (F+E) nach Sektor, im internationalen Vergleich, 1997-2018</t>
  </si>
  <si>
    <r>
      <rPr>
        <b/>
        <sz val="10"/>
        <rFont val="Arial"/>
        <family val="2"/>
      </rPr>
      <t>Bemerkung:</t>
    </r>
    <r>
      <rPr>
        <sz val="10"/>
        <rFont val="Arial"/>
        <family val="2"/>
      </rPr>
      <t xml:space="preserve"> Revidiere Daten im Dezember 2020</t>
    </r>
  </si>
  <si>
    <t xml:space="preserve">Anteil der F+E-Bruttoinlandaufwendungen finanziert durch die Privatwirtschaft </t>
  </si>
  <si>
    <r>
      <t xml:space="preserve">Schweiz </t>
    </r>
    <r>
      <rPr>
        <b/>
        <vertAlign val="superscript"/>
        <sz val="8"/>
        <rFont val="Arial"/>
        <family val="2"/>
      </rPr>
      <t>1</t>
    </r>
  </si>
  <si>
    <t>Quelle: OECD, MSTI Datenbank, Abteilung STI / EAS, Paris, August 2020; BFS - Forschung und Entwicklung (F+E) Synthese Schweiz (FE Schweiz)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</si>
</sst>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###\ ##0"/>
    <numFmt numFmtId="166" formatCode="0.0"/>
  </numFmts>
  <fonts count="2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b/>
      <u val="singleAccounting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9"/>
      <color indexed="12"/>
      <name val="Arial"/>
      <family val="2"/>
    </font>
    <font>
      <sz val="11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 style="dashed">
        <color indexed="22"/>
      </right>
      <top style="dashed">
        <color indexed="22"/>
      </top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55"/>
      </bottom>
      <diagonal/>
    </border>
    <border>
      <left style="thin">
        <color indexed="64"/>
      </left>
      <right style="thin">
        <color indexed="64"/>
      </right>
      <top style="dotted">
        <color indexed="55"/>
      </top>
      <bottom style="dotted">
        <color indexed="55"/>
      </bottom>
      <diagonal/>
    </border>
    <border>
      <left/>
      <right style="dashed">
        <color theme="0" tint="-0.34998626667073579"/>
      </right>
      <top/>
      <bottom style="dashed">
        <color indexed="22"/>
      </bottom>
      <diagonal/>
    </border>
    <border>
      <left/>
      <right style="dashed">
        <color theme="0" tint="-0.34998626667073579"/>
      </right>
      <top style="dashed">
        <color indexed="22"/>
      </top>
      <bottom style="dashed">
        <color indexed="22"/>
      </bottom>
      <diagonal/>
    </border>
    <border>
      <left/>
      <right style="dashed">
        <color theme="0" tint="-0.34998626667073579"/>
      </right>
      <top/>
      <bottom style="thin">
        <color indexed="64"/>
      </bottom>
      <diagonal/>
    </border>
    <border>
      <left/>
      <right style="dashed">
        <color theme="0" tint="-0.34998626667073579"/>
      </right>
      <top/>
      <bottom/>
      <diagonal/>
    </border>
    <border>
      <left/>
      <right style="dashed">
        <color theme="0" tint="-0.34998626667073579"/>
      </right>
      <top style="dashed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theme="0" tint="-0.499984740745262"/>
      </right>
      <top/>
      <bottom style="thin">
        <color indexed="64"/>
      </bottom>
      <diagonal/>
    </border>
    <border>
      <left/>
      <right style="dashed">
        <color theme="0" tint="-0.499984740745262"/>
      </right>
      <top/>
      <bottom/>
      <diagonal/>
    </border>
    <border>
      <left/>
      <right style="dashed">
        <color theme="0" tint="-0.499984740745262"/>
      </right>
      <top/>
      <bottom style="dashed">
        <color indexed="22"/>
      </bottom>
      <diagonal/>
    </border>
    <border>
      <left/>
      <right style="dashed">
        <color theme="0" tint="-0.499984740745262"/>
      </right>
      <top style="dashed">
        <color indexed="22"/>
      </top>
      <bottom style="dashed">
        <color indexed="22"/>
      </bottom>
      <diagonal/>
    </border>
    <border>
      <left/>
      <right style="dashed">
        <color theme="0" tint="-0.499984740745262"/>
      </right>
      <top style="dashed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9" fontId="9" fillId="0" borderId="0" applyFont="0" applyFill="0" applyBorder="0" applyAlignment="0" applyProtection="0"/>
  </cellStyleXfs>
  <cellXfs count="307">
    <xf numFmtId="0" fontId="0" fillId="0" borderId="0" xfId="0"/>
    <xf numFmtId="0" fontId="5" fillId="0" borderId="0" xfId="0" applyFont="1" applyAlignment="1"/>
    <xf numFmtId="0" fontId="5" fillId="0" borderId="1" xfId="0" applyFont="1" applyBorder="1" applyAlignment="1">
      <alignment horizontal="left" indent="1"/>
    </xf>
    <xf numFmtId="0" fontId="6" fillId="0" borderId="0" xfId="0" applyFont="1" applyBorder="1" applyAlignment="1"/>
    <xf numFmtId="0" fontId="2" fillId="0" borderId="0" xfId="0" applyFont="1" applyAlignment="1"/>
    <xf numFmtId="0" fontId="5" fillId="0" borderId="0" xfId="0" applyFont="1" applyBorder="1" applyAlignment="1">
      <alignment horizontal="left" vertical="center" indent="1"/>
    </xf>
    <xf numFmtId="0" fontId="2" fillId="0" borderId="1" xfId="0" applyFont="1" applyBorder="1" applyAlignment="1"/>
    <xf numFmtId="0" fontId="5" fillId="0" borderId="0" xfId="0" applyFont="1" applyBorder="1" applyAlignment="1"/>
    <xf numFmtId="0" fontId="2" fillId="0" borderId="0" xfId="0" applyFont="1" applyBorder="1"/>
    <xf numFmtId="0" fontId="5" fillId="0" borderId="0" xfId="0" applyFont="1" applyBorder="1" applyAlignment="1">
      <alignment horizontal="left" indent="1"/>
    </xf>
    <xf numFmtId="0" fontId="2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/>
    <xf numFmtId="0" fontId="4" fillId="0" borderId="0" xfId="0" applyFont="1" applyAlignment="1"/>
    <xf numFmtId="0" fontId="4" fillId="0" borderId="1" xfId="0" applyFont="1" applyBorder="1" applyAlignment="1"/>
    <xf numFmtId="165" fontId="5" fillId="0" borderId="0" xfId="0" applyNumberFormat="1" applyFont="1" applyBorder="1" applyAlignment="1">
      <alignment vertical="center"/>
    </xf>
    <xf numFmtId="0" fontId="4" fillId="0" borderId="0" xfId="0" applyFont="1" applyBorder="1" applyAlignment="1"/>
    <xf numFmtId="0" fontId="5" fillId="0" borderId="1" xfId="0" applyFont="1" applyBorder="1" applyAlignment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/>
    <xf numFmtId="164" fontId="2" fillId="0" borderId="0" xfId="10" applyFont="1" applyAlignment="1"/>
    <xf numFmtId="0" fontId="2" fillId="0" borderId="0" xfId="0" applyFont="1" applyAlignment="1">
      <alignment wrapText="1"/>
    </xf>
    <xf numFmtId="2" fontId="2" fillId="0" borderId="0" xfId="11" applyNumberFormat="1" applyFont="1" applyBorder="1" applyAlignment="1" applyProtection="1">
      <alignment horizontal="right" wrapText="1"/>
    </xf>
    <xf numFmtId="1" fontId="5" fillId="0" borderId="0" xfId="13" applyNumberFormat="1" applyFont="1" applyBorder="1" applyAlignment="1" applyProtection="1">
      <alignment wrapText="1"/>
    </xf>
    <xf numFmtId="164" fontId="5" fillId="0" borderId="0" xfId="10" applyFont="1" applyBorder="1" applyAlignment="1" applyProtection="1">
      <alignment horizontal="left" wrapText="1"/>
    </xf>
    <xf numFmtId="2" fontId="2" fillId="0" borderId="0" xfId="12" applyNumberFormat="1" applyFont="1" applyBorder="1" applyAlignment="1" applyProtection="1">
      <alignment horizontal="right" wrapText="1"/>
    </xf>
    <xf numFmtId="0" fontId="5" fillId="0" borderId="0" xfId="0" applyFont="1" applyAlignment="1">
      <alignment wrapText="1"/>
    </xf>
    <xf numFmtId="1" fontId="2" fillId="0" borderId="0" xfId="13" applyNumberFormat="1" applyFont="1" applyBorder="1" applyAlignment="1" applyProtection="1">
      <alignment horizontal="left" wrapText="1" indent="1"/>
    </xf>
    <xf numFmtId="164" fontId="2" fillId="0" borderId="0" xfId="9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Border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0" fontId="13" fillId="0" borderId="0" xfId="0" applyFont="1" applyAlignment="1">
      <alignment horizontal="right" indent="1"/>
    </xf>
    <xf numFmtId="0" fontId="10" fillId="0" borderId="0" xfId="0" applyFont="1" applyAlignment="1"/>
    <xf numFmtId="166" fontId="2" fillId="0" borderId="0" xfId="8" applyNumberFormat="1" applyFont="1" applyBorder="1" applyAlignment="1" applyProtection="1">
      <alignment horizontal="right"/>
    </xf>
    <xf numFmtId="164" fontId="5" fillId="0" borderId="0" xfId="5" applyFont="1" applyBorder="1" applyAlignment="1" applyProtection="1">
      <alignment horizontal="right"/>
    </xf>
    <xf numFmtId="165" fontId="5" fillId="0" borderId="0" xfId="0" applyNumberFormat="1" applyFont="1" applyBorder="1" applyAlignment="1">
      <alignment horizontal="right" indent="2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4" fillId="0" borderId="0" xfId="1" applyFont="1" applyAlignment="1" applyProtection="1"/>
    <xf numFmtId="166" fontId="2" fillId="0" borderId="0" xfId="0" applyNumberFormat="1" applyFont="1" applyBorder="1" applyAlignment="1">
      <alignment horizontal="right" vertical="center" indent="1"/>
    </xf>
    <xf numFmtId="165" fontId="4" fillId="0" borderId="0" xfId="0" applyNumberFormat="1" applyFont="1" applyFill="1" applyAlignment="1">
      <alignment horizontal="right" vertical="center" indent="1"/>
    </xf>
    <xf numFmtId="165" fontId="4" fillId="0" borderId="1" xfId="0" applyNumberFormat="1" applyFont="1" applyFill="1" applyBorder="1" applyAlignment="1">
      <alignment horizontal="right" vertical="center" indent="1"/>
    </xf>
    <xf numFmtId="165" fontId="2" fillId="0" borderId="0" xfId="0" applyNumberFormat="1" applyFont="1" applyFill="1" applyBorder="1" applyAlignment="1">
      <alignment horizontal="right" vertical="center" wrapText="1" indent="1"/>
    </xf>
    <xf numFmtId="165" fontId="2" fillId="0" borderId="0" xfId="0" applyNumberFormat="1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vertical="top"/>
    </xf>
    <xf numFmtId="164" fontId="5" fillId="0" borderId="3" xfId="5" applyFont="1" applyBorder="1" applyAlignment="1" applyProtection="1">
      <alignment horizontal="right"/>
    </xf>
    <xf numFmtId="0" fontId="5" fillId="0" borderId="0" xfId="0" applyFont="1" applyFill="1" applyBorder="1" applyAlignment="1"/>
    <xf numFmtId="0" fontId="16" fillId="0" borderId="0" xfId="0" applyFont="1" applyFill="1" applyAlignment="1"/>
    <xf numFmtId="165" fontId="5" fillId="0" borderId="0" xfId="0" applyNumberFormat="1" applyFont="1" applyBorder="1" applyAlignment="1"/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1" fontId="2" fillId="0" borderId="0" xfId="13" applyNumberFormat="1" applyFont="1" applyBorder="1" applyAlignment="1" applyProtection="1">
      <alignment horizontal="left" vertical="center" indent="1"/>
    </xf>
    <xf numFmtId="1" fontId="5" fillId="0" borderId="0" xfId="13" applyNumberFormat="1" applyFont="1" applyBorder="1" applyAlignment="1" applyProtection="1">
      <alignment horizontal="left" vertical="center" indent="1"/>
    </xf>
    <xf numFmtId="1" fontId="2" fillId="0" borderId="1" xfId="13" applyNumberFormat="1" applyFont="1" applyBorder="1" applyAlignment="1" applyProtection="1">
      <alignment horizontal="left" vertical="center" wrapText="1" indent="1"/>
    </xf>
    <xf numFmtId="166" fontId="2" fillId="0" borderId="5" xfId="7" applyNumberFormat="1" applyFont="1" applyBorder="1" applyAlignment="1" applyProtection="1">
      <alignment horizontal="right" vertical="center" indent="1"/>
    </xf>
    <xf numFmtId="166" fontId="2" fillId="0" borderId="6" xfId="7" applyNumberFormat="1" applyFont="1" applyBorder="1" applyAlignment="1" applyProtection="1">
      <alignment horizontal="right" vertical="center" indent="1"/>
    </xf>
    <xf numFmtId="166" fontId="2" fillId="0" borderId="7" xfId="7" applyNumberFormat="1" applyFont="1" applyBorder="1" applyAlignment="1" applyProtection="1">
      <alignment horizontal="right" vertical="center" indent="1"/>
    </xf>
    <xf numFmtId="166" fontId="2" fillId="0" borderId="8" xfId="7" applyNumberFormat="1" applyFont="1" applyBorder="1" applyAlignment="1" applyProtection="1">
      <alignment horizontal="right" vertical="center" indent="1"/>
    </xf>
    <xf numFmtId="166" fontId="5" fillId="0" borderId="5" xfId="7" applyNumberFormat="1" applyFont="1" applyBorder="1" applyAlignment="1" applyProtection="1">
      <alignment horizontal="right" vertical="center" indent="1"/>
    </xf>
    <xf numFmtId="166" fontId="5" fillId="0" borderId="6" xfId="7" applyNumberFormat="1" applyFont="1" applyBorder="1" applyAlignment="1" applyProtection="1">
      <alignment horizontal="right" vertical="center" indent="1"/>
    </xf>
    <xf numFmtId="166" fontId="2" fillId="0" borderId="9" xfId="7" applyNumberFormat="1" applyFont="1" applyBorder="1" applyAlignment="1" applyProtection="1">
      <alignment horizontal="right" vertical="center" indent="1"/>
    </xf>
    <xf numFmtId="166" fontId="2" fillId="0" borderId="10" xfId="7" applyNumberFormat="1" applyFont="1" applyBorder="1" applyAlignment="1" applyProtection="1">
      <alignment horizontal="right" vertical="center" indent="1"/>
    </xf>
    <xf numFmtId="166" fontId="2" fillId="0" borderId="7" xfId="6" applyNumberFormat="1" applyFont="1" applyBorder="1" applyAlignment="1" applyProtection="1">
      <alignment horizontal="right" vertical="center" indent="1"/>
    </xf>
    <xf numFmtId="166" fontId="2" fillId="0" borderId="8" xfId="6" applyNumberFormat="1" applyFont="1" applyBorder="1" applyAlignment="1" applyProtection="1">
      <alignment horizontal="right" vertical="center" indent="1"/>
    </xf>
    <xf numFmtId="166" fontId="5" fillId="0" borderId="5" xfId="6" applyNumberFormat="1" applyFont="1" applyBorder="1" applyAlignment="1" applyProtection="1">
      <alignment horizontal="right" vertical="center" indent="1"/>
    </xf>
    <xf numFmtId="166" fontId="5" fillId="0" borderId="6" xfId="6" applyNumberFormat="1" applyFont="1" applyBorder="1" applyAlignment="1" applyProtection="1">
      <alignment horizontal="right" vertical="center" indent="1"/>
    </xf>
    <xf numFmtId="166" fontId="2" fillId="0" borderId="9" xfId="6" applyNumberFormat="1" applyFont="1" applyBorder="1" applyAlignment="1" applyProtection="1">
      <alignment horizontal="right" vertical="center" indent="1"/>
    </xf>
    <xf numFmtId="166" fontId="2" fillId="0" borderId="10" xfId="6" applyNumberFormat="1" applyFont="1" applyBorder="1" applyAlignment="1" applyProtection="1">
      <alignment horizontal="right" vertical="center" indent="1"/>
    </xf>
    <xf numFmtId="166" fontId="2" fillId="0" borderId="5" xfId="8" applyNumberFormat="1" applyFont="1" applyBorder="1" applyAlignment="1" applyProtection="1">
      <alignment horizontal="right" vertical="center" indent="1"/>
    </xf>
    <xf numFmtId="166" fontId="2" fillId="0" borderId="6" xfId="8" applyNumberFormat="1" applyFont="1" applyBorder="1" applyAlignment="1" applyProtection="1">
      <alignment horizontal="right" vertical="center" indent="1"/>
    </xf>
    <xf numFmtId="166" fontId="2" fillId="0" borderId="7" xfId="8" applyNumberFormat="1" applyFont="1" applyBorder="1" applyAlignment="1" applyProtection="1">
      <alignment horizontal="right" vertical="center" indent="1"/>
    </xf>
    <xf numFmtId="166" fontId="2" fillId="0" borderId="8" xfId="8" applyNumberFormat="1" applyFont="1" applyBorder="1" applyAlignment="1" applyProtection="1">
      <alignment horizontal="right" vertical="center" indent="1"/>
    </xf>
    <xf numFmtId="166" fontId="5" fillId="0" borderId="7" xfId="8" applyNumberFormat="1" applyFont="1" applyBorder="1" applyAlignment="1" applyProtection="1">
      <alignment horizontal="right" vertical="center" indent="1"/>
    </xf>
    <xf numFmtId="166" fontId="5" fillId="0" borderId="8" xfId="8" applyNumberFormat="1" applyFont="1" applyBorder="1" applyAlignment="1" applyProtection="1">
      <alignment horizontal="right" vertical="center" indent="1"/>
    </xf>
    <xf numFmtId="0" fontId="2" fillId="0" borderId="0" xfId="0" applyFont="1" applyAlignment="1">
      <alignment horizontal="left" vertical="center" indent="1"/>
    </xf>
    <xf numFmtId="1" fontId="2" fillId="0" borderId="0" xfId="13" applyNumberFormat="1" applyFont="1" applyBorder="1" applyAlignment="1" applyProtection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165" fontId="2" fillId="0" borderId="0" xfId="0" applyNumberFormat="1" applyFont="1" applyBorder="1" applyAlignment="1">
      <alignment horizontal="right" vertical="center" indent="2"/>
    </xf>
    <xf numFmtId="165" fontId="2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6" fontId="2" fillId="0" borderId="0" xfId="6" applyNumberFormat="1" applyFont="1" applyBorder="1" applyAlignment="1" applyProtection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166" fontId="2" fillId="0" borderId="1" xfId="5" applyNumberFormat="1" applyFont="1" applyBorder="1" applyAlignment="1" applyProtection="1">
      <alignment horizontal="right" vertical="center" indent="1"/>
    </xf>
    <xf numFmtId="166" fontId="2" fillId="0" borderId="1" xfId="6" applyNumberFormat="1" applyFont="1" applyBorder="1" applyAlignment="1" applyProtection="1">
      <alignment horizontal="right" vertical="center" indent="1"/>
    </xf>
    <xf numFmtId="0" fontId="2" fillId="0" borderId="0" xfId="0" applyFont="1" applyBorder="1" applyAlignment="1">
      <alignment horizontal="left" vertical="center" wrapText="1"/>
    </xf>
    <xf numFmtId="2" fontId="8" fillId="0" borderId="0" xfId="12" applyNumberFormat="1" applyFont="1" applyBorder="1" applyAlignment="1" applyProtection="1">
      <alignment horizontal="left" vertical="center" wrapText="1"/>
    </xf>
    <xf numFmtId="164" fontId="7" fillId="0" borderId="0" xfId="1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6" fontId="2" fillId="0" borderId="5" xfId="5" applyNumberFormat="1" applyFont="1" applyBorder="1" applyAlignment="1" applyProtection="1">
      <alignment horizontal="right" vertical="center" indent="1"/>
    </xf>
    <xf numFmtId="166" fontId="2" fillId="0" borderId="6" xfId="5" applyNumberFormat="1" applyFont="1" applyBorder="1" applyAlignment="1" applyProtection="1">
      <alignment horizontal="right" vertical="center" indent="1"/>
    </xf>
    <xf numFmtId="166" fontId="2" fillId="0" borderId="7" xfId="5" applyNumberFormat="1" applyFont="1" applyBorder="1" applyAlignment="1" applyProtection="1">
      <alignment horizontal="right" vertical="center" indent="1"/>
    </xf>
    <xf numFmtId="166" fontId="2" fillId="0" borderId="8" xfId="5" applyNumberFormat="1" applyFont="1" applyBorder="1" applyAlignment="1" applyProtection="1">
      <alignment horizontal="right" vertical="center" indent="1"/>
    </xf>
    <xf numFmtId="166" fontId="5" fillId="0" borderId="7" xfId="5" applyNumberFormat="1" applyFont="1" applyBorder="1" applyAlignment="1" applyProtection="1">
      <alignment horizontal="right" vertical="center" indent="1"/>
    </xf>
    <xf numFmtId="166" fontId="5" fillId="0" borderId="8" xfId="5" applyNumberFormat="1" applyFont="1" applyBorder="1" applyAlignment="1" applyProtection="1">
      <alignment horizontal="right" vertical="center" indent="1"/>
    </xf>
    <xf numFmtId="166" fontId="2" fillId="0" borderId="11" xfId="5" applyNumberFormat="1" applyFont="1" applyBorder="1" applyAlignment="1" applyProtection="1">
      <alignment horizontal="right" vertical="center" indent="1"/>
    </xf>
    <xf numFmtId="166" fontId="2" fillId="0" borderId="5" xfId="6" applyNumberFormat="1" applyFont="1" applyBorder="1" applyAlignment="1" applyProtection="1">
      <alignment horizontal="right" vertical="center" indent="1"/>
    </xf>
    <xf numFmtId="166" fontId="2" fillId="0" borderId="6" xfId="6" applyNumberFormat="1" applyFont="1" applyBorder="1" applyAlignment="1" applyProtection="1">
      <alignment horizontal="right" vertical="center" indent="1"/>
    </xf>
    <xf numFmtId="0" fontId="13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/>
    </xf>
    <xf numFmtId="164" fontId="5" fillId="0" borderId="2" xfId="11" applyFont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166" fontId="2" fillId="0" borderId="0" xfId="0" applyNumberFormat="1" applyFont="1" applyBorder="1" applyAlignment="1"/>
    <xf numFmtId="14" fontId="17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indent="1"/>
    </xf>
    <xf numFmtId="166" fontId="5" fillId="0" borderId="7" xfId="5" applyNumberFormat="1" applyFont="1" applyFill="1" applyBorder="1" applyAlignment="1" applyProtection="1">
      <alignment horizontal="right" vertical="center" indent="1"/>
    </xf>
    <xf numFmtId="166" fontId="5" fillId="0" borderId="5" xfId="6" applyNumberFormat="1" applyFont="1" applyFill="1" applyBorder="1" applyAlignment="1" applyProtection="1">
      <alignment horizontal="right" vertical="center" indent="1"/>
    </xf>
    <xf numFmtId="0" fontId="18" fillId="0" borderId="0" xfId="0" applyFont="1"/>
    <xf numFmtId="0" fontId="14" fillId="0" borderId="0" xfId="1" applyFont="1" applyAlignment="1" applyProtection="1">
      <alignment horizontal="right"/>
    </xf>
    <xf numFmtId="166" fontId="5" fillId="0" borderId="5" xfId="7" applyNumberFormat="1" applyFont="1" applyFill="1" applyBorder="1" applyAlignment="1" applyProtection="1">
      <alignment horizontal="right" vertical="center" indent="1"/>
    </xf>
    <xf numFmtId="0" fontId="9" fillId="0" borderId="0" xfId="0" applyFont="1" applyBorder="1"/>
    <xf numFmtId="1" fontId="5" fillId="0" borderId="1" xfId="0" applyNumberFormat="1" applyFont="1" applyFill="1" applyBorder="1" applyAlignment="1">
      <alignment horizontal="right" vertical="center" indent="1"/>
    </xf>
    <xf numFmtId="1" fontId="4" fillId="0" borderId="4" xfId="0" applyNumberFormat="1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0" fontId="15" fillId="0" borderId="0" xfId="0" applyFont="1" applyFill="1" applyAlignment="1"/>
    <xf numFmtId="0" fontId="5" fillId="0" borderId="12" xfId="0" applyFont="1" applyFill="1" applyBorder="1" applyAlignment="1">
      <alignment horizontal="left" vertical="center"/>
    </xf>
    <xf numFmtId="165" fontId="20" fillId="0" borderId="13" xfId="0" applyNumberFormat="1" applyFont="1" applyFill="1" applyBorder="1" applyAlignment="1">
      <alignment horizontal="center" vertical="center"/>
    </xf>
    <xf numFmtId="1" fontId="5" fillId="0" borderId="11" xfId="5" applyNumberFormat="1" applyFont="1" applyBorder="1" applyAlignment="1" applyProtection="1">
      <alignment horizontal="right" vertical="center" indent="1"/>
    </xf>
    <xf numFmtId="164" fontId="5" fillId="0" borderId="1" xfId="5" applyFont="1" applyBorder="1" applyAlignment="1" applyProtection="1">
      <alignment horizontal="center" vertical="center"/>
    </xf>
    <xf numFmtId="1" fontId="4" fillId="0" borderId="0" xfId="0" applyNumberFormat="1" applyFont="1" applyBorder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 indent="1"/>
    </xf>
    <xf numFmtId="0" fontId="1" fillId="0" borderId="0" xfId="3" applyFont="1"/>
    <xf numFmtId="0" fontId="9" fillId="0" borderId="0" xfId="3" applyFont="1"/>
    <xf numFmtId="0" fontId="21" fillId="0" borderId="0" xfId="3" applyFont="1"/>
    <xf numFmtId="0" fontId="21" fillId="0" borderId="0" xfId="3" applyFont="1" applyBorder="1" applyAlignment="1"/>
    <xf numFmtId="0" fontId="22" fillId="0" borderId="0" xfId="3" applyFont="1" applyBorder="1" applyAlignment="1"/>
    <xf numFmtId="0" fontId="1" fillId="0" borderId="0" xfId="3" applyFont="1" applyAlignment="1">
      <alignment wrapText="1"/>
    </xf>
    <xf numFmtId="0" fontId="9" fillId="0" borderId="0" xfId="3" applyFont="1" applyBorder="1" applyAlignment="1"/>
    <xf numFmtId="0" fontId="11" fillId="0" borderId="0" xfId="1" applyAlignment="1" applyProtection="1"/>
    <xf numFmtId="0" fontId="11" fillId="0" borderId="0" xfId="1" applyFont="1" applyAlignment="1" applyProtection="1"/>
    <xf numFmtId="0" fontId="23" fillId="0" borderId="0" xfId="1" applyFont="1" applyAlignment="1" applyProtection="1">
      <alignment horizontal="left"/>
    </xf>
    <xf numFmtId="0" fontId="5" fillId="0" borderId="0" xfId="3" applyFont="1" applyAlignment="1">
      <alignment horizontal="left"/>
    </xf>
    <xf numFmtId="0" fontId="11" fillId="0" borderId="0" xfId="1" applyAlignment="1" applyProtection="1">
      <alignment horizontal="right"/>
    </xf>
    <xf numFmtId="0" fontId="5" fillId="0" borderId="14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66" fontId="2" fillId="0" borderId="31" xfId="5" applyNumberFormat="1" applyFont="1" applyBorder="1" applyAlignment="1" applyProtection="1">
      <alignment horizontal="right" vertical="center" indent="1"/>
    </xf>
    <xf numFmtId="166" fontId="2" fillId="0" borderId="32" xfId="5" applyNumberFormat="1" applyFont="1" applyBorder="1" applyAlignment="1" applyProtection="1">
      <alignment horizontal="right" vertical="center" indent="1"/>
    </xf>
    <xf numFmtId="166" fontId="2" fillId="0" borderId="32" xfId="7" applyNumberFormat="1" applyFont="1" applyBorder="1" applyAlignment="1" applyProtection="1">
      <alignment horizontal="right" vertical="center" indent="1"/>
    </xf>
    <xf numFmtId="166" fontId="2" fillId="0" borderId="33" xfId="5" applyNumberFormat="1" applyFont="1" applyBorder="1" applyAlignment="1" applyProtection="1">
      <alignment horizontal="right" vertical="center" indent="1"/>
    </xf>
    <xf numFmtId="0" fontId="2" fillId="0" borderId="34" xfId="0" applyFont="1" applyBorder="1" applyAlignment="1"/>
    <xf numFmtId="166" fontId="2" fillId="0" borderId="31" xfId="6" applyNumberFormat="1" applyFont="1" applyBorder="1" applyAlignment="1" applyProtection="1">
      <alignment horizontal="right" vertical="center" indent="1"/>
    </xf>
    <xf numFmtId="166" fontId="2" fillId="0" borderId="32" xfId="6" applyNumberFormat="1" applyFont="1" applyBorder="1" applyAlignment="1" applyProtection="1">
      <alignment horizontal="right" vertical="center" indent="1"/>
    </xf>
    <xf numFmtId="166" fontId="2" fillId="0" borderId="35" xfId="6" applyNumberFormat="1" applyFont="1" applyBorder="1" applyAlignment="1" applyProtection="1">
      <alignment horizontal="right" vertical="center" indent="1"/>
    </xf>
    <xf numFmtId="166" fontId="2" fillId="0" borderId="31" xfId="7" applyNumberFormat="1" applyFont="1" applyBorder="1" applyAlignment="1" applyProtection="1">
      <alignment horizontal="right" vertical="center" indent="1"/>
    </xf>
    <xf numFmtId="166" fontId="2" fillId="0" borderId="35" xfId="7" applyNumberFormat="1" applyFont="1" applyBorder="1" applyAlignment="1" applyProtection="1">
      <alignment horizontal="right" vertical="center" indent="1"/>
    </xf>
    <xf numFmtId="166" fontId="2" fillId="0" borderId="31" xfId="8" applyNumberFormat="1" applyFont="1" applyBorder="1" applyAlignment="1" applyProtection="1">
      <alignment horizontal="right" vertical="center" indent="1"/>
    </xf>
    <xf numFmtId="166" fontId="2" fillId="0" borderId="32" xfId="8" applyNumberFormat="1" applyFont="1" applyBorder="1" applyAlignment="1" applyProtection="1">
      <alignment horizontal="right" vertical="center" indent="1"/>
    </xf>
    <xf numFmtId="164" fontId="5" fillId="0" borderId="33" xfId="5" applyFont="1" applyBorder="1" applyAlignment="1" applyProtection="1">
      <alignment horizontal="center" vertical="center"/>
    </xf>
    <xf numFmtId="165" fontId="2" fillId="0" borderId="0" xfId="0" applyNumberFormat="1" applyFont="1" applyFill="1" applyAlignment="1">
      <alignment horizontal="right" vertical="center" indent="1"/>
    </xf>
    <xf numFmtId="165" fontId="5" fillId="0" borderId="1" xfId="0" applyNumberFormat="1" applyFont="1" applyFill="1" applyBorder="1" applyAlignment="1">
      <alignment horizontal="right" vertical="center" indent="1"/>
    </xf>
    <xf numFmtId="166" fontId="5" fillId="0" borderId="7" xfId="7" applyNumberFormat="1" applyFont="1" applyBorder="1" applyAlignment="1" applyProtection="1">
      <alignment horizontal="right" vertical="center" indent="1"/>
    </xf>
    <xf numFmtId="0" fontId="2" fillId="0" borderId="3" xfId="0" applyFont="1" applyBorder="1" applyAlignment="1">
      <alignment horizontal="right" vertical="center" indent="1"/>
    </xf>
    <xf numFmtId="1" fontId="2" fillId="0" borderId="1" xfId="13" applyNumberFormat="1" applyFont="1" applyBorder="1" applyAlignment="1" applyProtection="1">
      <alignment horizontal="left" vertical="center" indent="1"/>
    </xf>
    <xf numFmtId="0" fontId="5" fillId="0" borderId="15" xfId="0" applyNumberFormat="1" applyFont="1" applyFill="1" applyBorder="1" applyAlignment="1">
      <alignment horizontal="center" wrapText="1"/>
    </xf>
    <xf numFmtId="0" fontId="13" fillId="0" borderId="0" xfId="0" applyFont="1" applyBorder="1" applyAlignment="1"/>
    <xf numFmtId="0" fontId="9" fillId="0" borderId="16" xfId="0" applyFont="1" applyBorder="1" applyAlignment="1">
      <alignment wrapText="1"/>
    </xf>
    <xf numFmtId="166" fontId="2" fillId="0" borderId="0" xfId="8" applyNumberFormat="1" applyFont="1" applyBorder="1" applyAlignment="1" applyProtection="1">
      <alignment horizontal="right" vertical="center" indent="1"/>
    </xf>
    <xf numFmtId="0" fontId="9" fillId="0" borderId="0" xfId="0" applyFont="1" applyBorder="1" applyAlignment="1"/>
    <xf numFmtId="166" fontId="2" fillId="0" borderId="10" xfId="8" applyNumberFormat="1" applyFont="1" applyBorder="1" applyAlignment="1" applyProtection="1">
      <alignment horizontal="right" vertical="center" indent="1"/>
    </xf>
    <xf numFmtId="166" fontId="2" fillId="0" borderId="9" xfId="8" applyNumberFormat="1" applyFont="1" applyBorder="1" applyAlignment="1" applyProtection="1">
      <alignment horizontal="right" vertical="center" indent="1"/>
    </xf>
    <xf numFmtId="166" fontId="2" fillId="0" borderId="35" xfId="8" applyNumberFormat="1" applyFont="1" applyBorder="1" applyAlignment="1" applyProtection="1">
      <alignment horizontal="right" vertical="center" indent="1"/>
    </xf>
    <xf numFmtId="0" fontId="5" fillId="0" borderId="15" xfId="0" applyNumberFormat="1" applyFont="1" applyFill="1" applyBorder="1" applyAlignment="1">
      <alignment horizontal="center" wrapText="1"/>
    </xf>
    <xf numFmtId="166" fontId="2" fillId="0" borderId="4" xfId="6" applyNumberFormat="1" applyFont="1" applyBorder="1" applyAlignment="1" applyProtection="1">
      <alignment horizontal="right" vertical="center" indent="1"/>
    </xf>
    <xf numFmtId="166" fontId="2" fillId="0" borderId="0" xfId="7" applyNumberFormat="1" applyFont="1" applyBorder="1" applyAlignment="1" applyProtection="1">
      <alignment horizontal="right" vertical="center" indent="1"/>
    </xf>
    <xf numFmtId="166" fontId="2" fillId="0" borderId="1" xfId="7" applyNumberFormat="1" applyFont="1" applyBorder="1" applyAlignment="1" applyProtection="1">
      <alignment horizontal="right" vertical="center" indent="1"/>
    </xf>
    <xf numFmtId="0" fontId="5" fillId="0" borderId="36" xfId="0" applyNumberFormat="1" applyFont="1" applyFill="1" applyBorder="1" applyAlignment="1">
      <alignment horizontal="center"/>
    </xf>
    <xf numFmtId="1" fontId="2" fillId="0" borderId="0" xfId="13" applyNumberFormat="1" applyFont="1" applyBorder="1" applyAlignment="1" applyProtection="1">
      <alignment horizontal="left"/>
    </xf>
    <xf numFmtId="166" fontId="2" fillId="0" borderId="4" xfId="7" applyNumberFormat="1" applyFont="1" applyBorder="1" applyAlignment="1" applyProtection="1">
      <alignment horizontal="right" vertical="center" indent="1"/>
    </xf>
    <xf numFmtId="166" fontId="5" fillId="0" borderId="0" xfId="7" applyNumberFormat="1" applyFont="1" applyBorder="1" applyAlignment="1" applyProtection="1">
      <alignment horizontal="right" vertical="center" indent="1"/>
    </xf>
    <xf numFmtId="164" fontId="5" fillId="0" borderId="38" xfId="5" applyFont="1" applyBorder="1" applyAlignment="1" applyProtection="1">
      <alignment horizontal="center" vertical="center"/>
    </xf>
    <xf numFmtId="0" fontId="2" fillId="0" borderId="39" xfId="0" applyFont="1" applyBorder="1" applyAlignment="1"/>
    <xf numFmtId="166" fontId="2" fillId="0" borderId="40" xfId="5" applyNumberFormat="1" applyFont="1" applyBorder="1" applyAlignment="1" applyProtection="1">
      <alignment horizontal="right" vertical="center" indent="1"/>
    </xf>
    <xf numFmtId="166" fontId="2" fillId="0" borderId="41" xfId="5" applyNumberFormat="1" applyFont="1" applyBorder="1" applyAlignment="1" applyProtection="1">
      <alignment horizontal="right" vertical="center" indent="1"/>
    </xf>
    <xf numFmtId="166" fontId="5" fillId="0" borderId="41" xfId="7" applyNumberFormat="1" applyFont="1" applyBorder="1" applyAlignment="1" applyProtection="1">
      <alignment horizontal="right" vertical="center" indent="1"/>
    </xf>
    <xf numFmtId="166" fontId="2" fillId="0" borderId="38" xfId="5" applyNumberFormat="1" applyFont="1" applyBorder="1" applyAlignment="1" applyProtection="1">
      <alignment horizontal="right" vertical="center" indent="1"/>
    </xf>
    <xf numFmtId="166" fontId="2" fillId="0" borderId="40" xfId="6" applyNumberFormat="1" applyFont="1" applyBorder="1" applyAlignment="1" applyProtection="1">
      <alignment horizontal="right" vertical="center" indent="1"/>
    </xf>
    <xf numFmtId="166" fontId="2" fillId="0" borderId="41" xfId="6" applyNumberFormat="1" applyFont="1" applyBorder="1" applyAlignment="1" applyProtection="1">
      <alignment horizontal="right" vertical="center" indent="1"/>
    </xf>
    <xf numFmtId="166" fontId="2" fillId="0" borderId="42" xfId="6" applyNumberFormat="1" applyFont="1" applyBorder="1" applyAlignment="1" applyProtection="1">
      <alignment horizontal="right" vertical="center" indent="1"/>
    </xf>
    <xf numFmtId="166" fontId="2" fillId="0" borderId="40" xfId="7" applyNumberFormat="1" applyFont="1" applyBorder="1" applyAlignment="1" applyProtection="1">
      <alignment horizontal="right" vertical="center" indent="1"/>
    </xf>
    <xf numFmtId="166" fontId="2" fillId="0" borderId="41" xfId="7" applyNumberFormat="1" applyFont="1" applyBorder="1" applyAlignment="1" applyProtection="1">
      <alignment horizontal="right" vertical="center" indent="1"/>
    </xf>
    <xf numFmtId="166" fontId="2" fillId="0" borderId="42" xfId="7" applyNumberFormat="1" applyFont="1" applyBorder="1" applyAlignment="1" applyProtection="1">
      <alignment horizontal="right" vertical="center" indent="1"/>
    </xf>
    <xf numFmtId="166" fontId="2" fillId="0" borderId="40" xfId="8" applyNumberFormat="1" applyFont="1" applyBorder="1" applyAlignment="1" applyProtection="1">
      <alignment horizontal="right" vertical="center" indent="1"/>
    </xf>
    <xf numFmtId="166" fontId="2" fillId="0" borderId="41" xfId="8" applyNumberFormat="1" applyFont="1" applyBorder="1" applyAlignment="1" applyProtection="1">
      <alignment horizontal="right" vertical="center" indent="1"/>
    </xf>
    <xf numFmtId="166" fontId="2" fillId="0" borderId="42" xfId="8" applyNumberFormat="1" applyFont="1" applyBorder="1" applyAlignment="1" applyProtection="1">
      <alignment horizontal="right" vertical="center" indent="1"/>
    </xf>
    <xf numFmtId="1" fontId="5" fillId="0" borderId="1" xfId="0" applyNumberFormat="1" applyFont="1" applyBorder="1" applyAlignment="1">
      <alignment horizontal="right" vertical="center" indent="1"/>
    </xf>
    <xf numFmtId="0" fontId="11" fillId="0" borderId="0" xfId="1" applyAlignment="1" applyProtection="1"/>
    <xf numFmtId="164" fontId="2" fillId="0" borderId="0" xfId="10" applyFont="1" applyAlignment="1" applyProtection="1">
      <alignment horizontal="left" vertical="center" wrapText="1" indent="1"/>
    </xf>
    <xf numFmtId="164" fontId="2" fillId="0" borderId="0" xfId="10" applyFont="1" applyAlignment="1" applyProtection="1">
      <alignment horizontal="left" vertical="center" indent="1"/>
    </xf>
    <xf numFmtId="164" fontId="5" fillId="0" borderId="0" xfId="10" applyFont="1" applyAlignment="1" applyProtection="1">
      <alignment horizontal="left" vertical="center" wrapText="1" indent="1"/>
    </xf>
    <xf numFmtId="165" fontId="6" fillId="0" borderId="1" xfId="0" applyNumberFormat="1" applyFont="1" applyFill="1" applyBorder="1" applyAlignment="1">
      <alignment horizontal="right" vertical="center" indent="1"/>
    </xf>
    <xf numFmtId="165" fontId="20" fillId="0" borderId="48" xfId="0" applyNumberFormat="1" applyFont="1" applyFill="1" applyBorder="1" applyAlignment="1">
      <alignment horizontal="center" vertical="center"/>
    </xf>
    <xf numFmtId="0" fontId="11" fillId="0" borderId="0" xfId="1" applyAlignment="1" applyProtection="1">
      <alignment horizontal="left"/>
    </xf>
    <xf numFmtId="0" fontId="13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1"/>
    </xf>
    <xf numFmtId="0" fontId="1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0" xfId="1" applyAlignment="1" applyProtection="1">
      <alignment horizontal="right"/>
    </xf>
    <xf numFmtId="0" fontId="11" fillId="0" borderId="0" xfId="1" applyAlignment="1" applyProtection="1"/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indent="1"/>
    </xf>
    <xf numFmtId="165" fontId="5" fillId="0" borderId="20" xfId="0" applyNumberFormat="1" applyFont="1" applyFill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 wrapText="1" indent="1"/>
    </xf>
    <xf numFmtId="165" fontId="5" fillId="0" borderId="22" xfId="0" applyNumberFormat="1" applyFont="1" applyFill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165" fontId="2" fillId="0" borderId="17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indent="1"/>
    </xf>
    <xf numFmtId="165" fontId="20" fillId="0" borderId="25" xfId="0" applyNumberFormat="1" applyFont="1" applyFill="1" applyBorder="1" applyAlignment="1">
      <alignment horizontal="center" vertical="center"/>
    </xf>
    <xf numFmtId="165" fontId="20" fillId="0" borderId="26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Border="1" applyAlignment="1">
      <alignment horizontal="left" vertical="center" indent="1"/>
    </xf>
    <xf numFmtId="165" fontId="5" fillId="0" borderId="18" xfId="0" applyNumberFormat="1" applyFont="1" applyFill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2" xfId="0" applyFont="1" applyBorder="1" applyAlignment="1"/>
    <xf numFmtId="165" fontId="2" fillId="0" borderId="17" xfId="0" quotePrefix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3" xfId="0" quotePrefix="1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5" fillId="0" borderId="45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165" fontId="5" fillId="0" borderId="47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4" xfId="0" applyNumberFormat="1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wrapText="1"/>
    </xf>
    <xf numFmtId="0" fontId="5" fillId="0" borderId="50" xfId="0" applyNumberFormat="1" applyFont="1" applyFill="1" applyBorder="1" applyAlignment="1">
      <alignment horizontal="center" wrapText="1"/>
    </xf>
    <xf numFmtId="0" fontId="0" fillId="0" borderId="0" xfId="0" applyAlignme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/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5"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_13-G_XFB" xfId="5"/>
    <cellStyle name="Normal_14-G_XFG" xfId="6"/>
    <cellStyle name="Normal_15-G_XFON" xfId="7"/>
    <cellStyle name="Normal_16-G_XFA" xfId="8"/>
    <cellStyle name="Normal_MS05" xfId="9"/>
    <cellStyle name="Normal_MS13" xfId="10"/>
    <cellStyle name="Normal_MS14" xfId="11"/>
    <cellStyle name="Normal_MS16" xfId="12"/>
    <cellStyle name="Normal_MS75" xfId="13"/>
    <cellStyle name="Pourcentag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17</xdr:row>
      <xdr:rowOff>76201</xdr:rowOff>
    </xdr:from>
    <xdr:to>
      <xdr:col>3</xdr:col>
      <xdr:colOff>689160</xdr:colOff>
      <xdr:row>42</xdr:row>
      <xdr:rowOff>112252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2933701"/>
          <a:ext cx="3600000" cy="3343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137160</xdr:rowOff>
    </xdr:from>
    <xdr:to>
      <xdr:col>7</xdr:col>
      <xdr:colOff>746261</xdr:colOff>
      <xdr:row>57</xdr:row>
      <xdr:rowOff>53340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97180"/>
          <a:ext cx="6263141" cy="9304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19</xdr:row>
      <xdr:rowOff>0</xdr:rowOff>
    </xdr:from>
    <xdr:to>
      <xdr:col>4</xdr:col>
      <xdr:colOff>94800</xdr:colOff>
      <xdr:row>48</xdr:row>
      <xdr:rowOff>52142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3535680"/>
          <a:ext cx="3600000" cy="4029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bildung-wissenschaft/technologie/indikatorsystem/zugang-indikatoren/w-t-input/f-e-finanzierung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zoomScaleNormal="100" workbookViewId="0">
      <selection activeCell="B2" sqref="B2"/>
    </sheetView>
  </sheetViews>
  <sheetFormatPr baseColWidth="10" defaultColWidth="11.44140625" defaultRowHeight="13.2" x14ac:dyDescent="0.25"/>
  <cols>
    <col min="1" max="1" width="0.77734375" style="168" customWidth="1"/>
    <col min="2" max="2" width="7.44140625" style="168" customWidth="1"/>
    <col min="3" max="3" width="69.5546875" style="168" customWidth="1"/>
    <col min="4" max="4" width="17.21875" style="168" customWidth="1"/>
    <col min="5" max="16384" width="11.44140625" style="168"/>
  </cols>
  <sheetData>
    <row r="1" spans="1:3" x14ac:dyDescent="0.25">
      <c r="A1" s="167" t="s">
        <v>53</v>
      </c>
    </row>
    <row r="2" spans="1:3" s="167" customFormat="1" ht="15.6" x14ac:dyDescent="0.3">
      <c r="A2" s="167" t="s">
        <v>53</v>
      </c>
      <c r="B2" s="169" t="s">
        <v>60</v>
      </c>
      <c r="C2" s="169"/>
    </row>
    <row r="3" spans="1:3" s="167" customFormat="1" ht="15.6" x14ac:dyDescent="0.3">
      <c r="B3" s="169" t="s">
        <v>53</v>
      </c>
      <c r="C3" s="169"/>
    </row>
    <row r="4" spans="1:3" s="167" customFormat="1" ht="15.6" x14ac:dyDescent="0.3">
      <c r="B4" s="170" t="s">
        <v>66</v>
      </c>
      <c r="C4" s="171"/>
    </row>
    <row r="5" spans="1:3" s="167" customFormat="1" x14ac:dyDescent="0.25">
      <c r="C5" s="172"/>
    </row>
    <row r="6" spans="1:3" s="167" customFormat="1" x14ac:dyDescent="0.25">
      <c r="B6" s="167" t="s">
        <v>67</v>
      </c>
      <c r="C6" s="173"/>
    </row>
    <row r="7" spans="1:3" s="167" customFormat="1" x14ac:dyDescent="0.25">
      <c r="B7" s="168" t="s">
        <v>61</v>
      </c>
      <c r="C7" s="174" t="s">
        <v>91</v>
      </c>
    </row>
    <row r="8" spans="1:3" s="167" customFormat="1" x14ac:dyDescent="0.25">
      <c r="B8" s="168" t="s">
        <v>62</v>
      </c>
      <c r="C8" s="174" t="s">
        <v>99</v>
      </c>
    </row>
    <row r="9" spans="1:3" s="167" customFormat="1" x14ac:dyDescent="0.25">
      <c r="B9" s="168" t="s">
        <v>63</v>
      </c>
      <c r="C9" s="174" t="s">
        <v>92</v>
      </c>
    </row>
    <row r="10" spans="1:3" s="167" customFormat="1" x14ac:dyDescent="0.25">
      <c r="B10" s="168" t="s">
        <v>80</v>
      </c>
      <c r="C10" s="174" t="s">
        <v>93</v>
      </c>
    </row>
    <row r="11" spans="1:3" s="167" customFormat="1" x14ac:dyDescent="0.25">
      <c r="B11" s="168"/>
      <c r="C11" s="174"/>
    </row>
    <row r="12" spans="1:3" s="167" customFormat="1" x14ac:dyDescent="0.25">
      <c r="B12" s="167" t="s">
        <v>68</v>
      </c>
      <c r="C12" s="174"/>
    </row>
    <row r="13" spans="1:3" s="167" customFormat="1" x14ac:dyDescent="0.25">
      <c r="B13" s="168" t="s">
        <v>64</v>
      </c>
      <c r="C13" s="174" t="s">
        <v>109</v>
      </c>
    </row>
    <row r="14" spans="1:3" s="167" customFormat="1" x14ac:dyDescent="0.25">
      <c r="B14" s="168" t="s">
        <v>65</v>
      </c>
      <c r="C14" s="174" t="s">
        <v>118</v>
      </c>
    </row>
    <row r="15" spans="1:3" s="167" customFormat="1" x14ac:dyDescent="0.25">
      <c r="B15" s="168"/>
      <c r="C15" s="175"/>
    </row>
    <row r="16" spans="1:3" s="167" customFormat="1" x14ac:dyDescent="0.25"/>
    <row r="17" spans="2:4" s="167" customFormat="1" x14ac:dyDescent="0.25">
      <c r="B17" s="237" t="s">
        <v>69</v>
      </c>
      <c r="C17" s="237"/>
      <c r="D17" s="237"/>
    </row>
    <row r="18" spans="2:4" s="167" customFormat="1" x14ac:dyDescent="0.25">
      <c r="B18" s="176"/>
      <c r="C18" s="176"/>
      <c r="D18" s="176"/>
    </row>
    <row r="19" spans="2:4" s="167" customFormat="1" x14ac:dyDescent="0.25">
      <c r="B19" s="177" t="s">
        <v>110</v>
      </c>
      <c r="C19" s="176"/>
      <c r="D19" s="176"/>
    </row>
    <row r="20" spans="2:4" s="167" customFormat="1" x14ac:dyDescent="0.25"/>
  </sheetData>
  <mergeCells count="1">
    <mergeCell ref="B17:D17"/>
  </mergeCells>
  <hyperlinks>
    <hyperlink ref="C8" location="'T202'!A1" display="Finanzierung der in der Schweiz durchgeführten Forschung und Entwicklung (F+E) nach Finanzierungsquelle, Entwicklung 1989-2012"/>
    <hyperlink ref="C10" location="'G214'!A1" display="Finanzierung und Durchführung der Forschung und Entwicklung (F+E) in der Schweiz, nach Sektor, 2012"/>
    <hyperlink ref="C13" location="'G2'!A1" display="Ressources humaines en science et technologie, comparaison internationale"/>
    <hyperlink ref="C7" location="'G202'!A1" display="Finanzierung der in der Schweiz durchgeführten Forschung und Entwicklung (F+E) nach Finanzierungsquelle, 2012"/>
    <hyperlink ref="C9" location="'T1'!A1" display="Finanzierung und Durchführung der Forschung und Entwicklung (F+E) in der Schweiz, 2012"/>
    <hyperlink ref="B17" r:id="rId1" display="Vers l'indicateur complet dans internet"/>
    <hyperlink ref="B17:D17" r:id="rId2" display="Definitionen und Kommentare: Siehe Indikator im Internet"/>
    <hyperlink ref="C14" location="'T2'!A1" display="Finanzierung und Durchführung der Forschung und Entwicklung (F+E), nach Sektor, internationaler Vergleich, Entwicklung 1986-2012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zoomScaleNormal="100" workbookViewId="0">
      <selection activeCell="B2" sqref="B2"/>
    </sheetView>
  </sheetViews>
  <sheetFormatPr baseColWidth="10" defaultColWidth="11.44140625" defaultRowHeight="10.199999999999999" x14ac:dyDescent="0.2"/>
  <cols>
    <col min="1" max="1" width="0.77734375" style="16" customWidth="1"/>
    <col min="2" max="2" width="26.21875" style="16" customWidth="1"/>
    <col min="3" max="3" width="16.5546875" style="16" customWidth="1"/>
    <col min="4" max="4" width="14.77734375" style="16" customWidth="1"/>
    <col min="5" max="16384" width="11.44140625" style="16"/>
  </cols>
  <sheetData>
    <row r="1" spans="2:6" s="47" customFormat="1" ht="12.75" customHeight="1" x14ac:dyDescent="0.25">
      <c r="B1" s="47" t="s">
        <v>70</v>
      </c>
      <c r="D1" s="242" t="s">
        <v>71</v>
      </c>
      <c r="E1" s="243"/>
      <c r="F1" s="11"/>
    </row>
    <row r="2" spans="2:6" ht="12.75" customHeight="1" x14ac:dyDescent="0.2"/>
    <row r="3" spans="2:6" s="7" customFormat="1" ht="27" customHeight="1" x14ac:dyDescent="0.2">
      <c r="B3" s="238" t="s">
        <v>104</v>
      </c>
      <c r="C3" s="239"/>
      <c r="D3" s="239"/>
    </row>
    <row r="4" spans="2:6" s="7" customFormat="1" ht="12.75" customHeight="1" x14ac:dyDescent="0.2">
      <c r="B4" s="45" t="s">
        <v>83</v>
      </c>
      <c r="C4" s="5"/>
      <c r="D4" s="5"/>
    </row>
    <row r="5" spans="2:6" s="20" customFormat="1" ht="12.75" customHeight="1" x14ac:dyDescent="0.2">
      <c r="B5" s="21"/>
      <c r="C5" s="21"/>
      <c r="D5" s="18"/>
    </row>
    <row r="6" spans="2:6" s="7" customFormat="1" ht="18.75" customHeight="1" x14ac:dyDescent="0.2">
      <c r="B6" s="66" t="s">
        <v>7</v>
      </c>
      <c r="C6" s="139" t="s">
        <v>44</v>
      </c>
      <c r="D6" s="140" t="s">
        <v>43</v>
      </c>
    </row>
    <row r="7" spans="2:6" s="20" customFormat="1" ht="12.75" customHeight="1" x14ac:dyDescent="0.2">
      <c r="B7" s="67" t="s">
        <v>11</v>
      </c>
      <c r="C7" s="62">
        <v>3491.4061481761146</v>
      </c>
      <c r="D7" s="164">
        <f t="shared" ref="D7:D12" si="0">C7*100/$C$13</f>
        <v>16.58765185721057</v>
      </c>
    </row>
    <row r="8" spans="2:6" s="20" customFormat="1" ht="12.75" customHeight="1" x14ac:dyDescent="0.2">
      <c r="B8" s="68" t="s">
        <v>12</v>
      </c>
      <c r="C8" s="63">
        <v>2347.7488490348533</v>
      </c>
      <c r="D8" s="157">
        <f t="shared" si="0"/>
        <v>11.154142171715209</v>
      </c>
    </row>
    <row r="9" spans="2:6" ht="12.75" customHeight="1" x14ac:dyDescent="0.2">
      <c r="B9" s="45" t="s">
        <v>30</v>
      </c>
      <c r="C9" s="64">
        <v>5839.1549972109678</v>
      </c>
      <c r="D9" s="165">
        <f t="shared" si="0"/>
        <v>27.741794028925781</v>
      </c>
    </row>
    <row r="10" spans="2:6" ht="12.75" customHeight="1" x14ac:dyDescent="0.2">
      <c r="B10" s="45" t="s">
        <v>9</v>
      </c>
      <c r="C10" s="65">
        <v>13573.6312810934</v>
      </c>
      <c r="D10" s="165">
        <f t="shared" si="0"/>
        <v>64.488249310822681</v>
      </c>
    </row>
    <row r="11" spans="2:6" s="20" customFormat="1" ht="12.75" customHeight="1" x14ac:dyDescent="0.2">
      <c r="B11" s="45" t="s">
        <v>8</v>
      </c>
      <c r="C11" s="65">
        <v>418</v>
      </c>
      <c r="D11" s="165">
        <f t="shared" si="0"/>
        <v>1.9859157548703124</v>
      </c>
    </row>
    <row r="12" spans="2:6" ht="12.75" customHeight="1" x14ac:dyDescent="0.2">
      <c r="B12" s="45" t="s">
        <v>10</v>
      </c>
      <c r="C12" s="65">
        <v>1217.437896104127</v>
      </c>
      <c r="D12" s="165">
        <f t="shared" si="0"/>
        <v>5.7840409053812252</v>
      </c>
    </row>
    <row r="13" spans="2:6" s="7" customFormat="1" ht="12.75" customHeight="1" x14ac:dyDescent="0.2">
      <c r="B13" s="46" t="s">
        <v>0</v>
      </c>
      <c r="C13" s="195">
        <f>SUM(C9:C12)</f>
        <v>21048.224174408493</v>
      </c>
      <c r="D13" s="230">
        <f>SUM(D9:D12)</f>
        <v>100</v>
      </c>
    </row>
    <row r="14" spans="2:6" s="7" customFormat="1" ht="5.25" customHeight="1" x14ac:dyDescent="0.2">
      <c r="B14" s="9"/>
      <c r="C14" s="56"/>
      <c r="D14" s="39"/>
    </row>
    <row r="15" spans="2:6" ht="13.2" customHeight="1" x14ac:dyDescent="0.2">
      <c r="B15" s="16" t="s">
        <v>103</v>
      </c>
    </row>
    <row r="16" spans="2:6" ht="12.75" customHeight="1" x14ac:dyDescent="0.2">
      <c r="B16" s="101" t="s">
        <v>90</v>
      </c>
    </row>
    <row r="17" spans="2:6" x14ac:dyDescent="0.2">
      <c r="B17" s="45" t="s">
        <v>38</v>
      </c>
    </row>
    <row r="18" spans="2:6" s="53" customFormat="1" ht="12.75" customHeight="1" x14ac:dyDescent="0.2"/>
    <row r="19" spans="2:6" x14ac:dyDescent="0.2">
      <c r="B19" s="159"/>
      <c r="C19" s="40"/>
      <c r="D19" s="40"/>
      <c r="E19" s="40"/>
      <c r="F19" s="40"/>
    </row>
    <row r="20" spans="2:6" x14ac:dyDescent="0.2">
      <c r="B20" s="72"/>
      <c r="C20" s="146"/>
      <c r="D20" s="146"/>
      <c r="E20" s="146"/>
      <c r="F20" s="146"/>
    </row>
    <row r="21" spans="2:6" ht="13.2" x14ac:dyDescent="0.2">
      <c r="B21" s="240"/>
      <c r="C21" s="241"/>
      <c r="D21" s="241"/>
      <c r="E21" s="241"/>
      <c r="F21" s="241"/>
    </row>
    <row r="22" spans="2:6" x14ac:dyDescent="0.2">
      <c r="B22" s="40"/>
      <c r="C22" s="40"/>
      <c r="D22" s="40"/>
      <c r="E22" s="40"/>
      <c r="F22" s="40"/>
    </row>
    <row r="23" spans="2:6" x14ac:dyDescent="0.2">
      <c r="B23" s="40"/>
      <c r="C23" s="40"/>
      <c r="D23" s="40"/>
      <c r="E23" s="40"/>
      <c r="F23" s="40"/>
    </row>
    <row r="31" spans="2:6" x14ac:dyDescent="0.2">
      <c r="B31" s="143"/>
      <c r="C31" s="143"/>
      <c r="D31" s="143"/>
      <c r="E31" s="143"/>
    </row>
  </sheetData>
  <mergeCells count="3">
    <mergeCell ref="B3:D3"/>
    <mergeCell ref="B21:F21"/>
    <mergeCell ref="D1:E1"/>
  </mergeCells>
  <phoneticPr fontId="10" type="noConversion"/>
  <hyperlinks>
    <hyperlink ref="D1" location="titre!A1" display="Zurück zum Inhaltsverzeichnis"/>
    <hyperlink ref="D1:E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zoomScaleNormal="100" workbookViewId="0">
      <selection activeCell="B3" sqref="B3:K3"/>
    </sheetView>
  </sheetViews>
  <sheetFormatPr baseColWidth="10" defaultColWidth="11.44140625" defaultRowHeight="12.75" customHeight="1" x14ac:dyDescent="0.2"/>
  <cols>
    <col min="1" max="1" width="0.77734375" style="4" customWidth="1"/>
    <col min="2" max="2" width="18.5546875" style="4" customWidth="1"/>
    <col min="3" max="11" width="8" style="4" customWidth="1"/>
    <col min="12" max="12" width="8" style="146" customWidth="1"/>
    <col min="13" max="13" width="8" style="4" customWidth="1"/>
    <col min="14" max="16384" width="11.44140625" style="4"/>
  </cols>
  <sheetData>
    <row r="1" spans="2:13" s="48" customFormat="1" ht="12.75" customHeight="1" x14ac:dyDescent="0.25">
      <c r="B1" s="48" t="s">
        <v>72</v>
      </c>
      <c r="J1" s="60"/>
      <c r="K1" s="11"/>
      <c r="L1" s="242" t="s">
        <v>71</v>
      </c>
      <c r="M1" s="243"/>
    </row>
    <row r="2" spans="2:13" ht="12.75" customHeight="1" x14ac:dyDescent="0.25">
      <c r="B2" s="24"/>
    </row>
    <row r="3" spans="2:13" ht="26.25" customHeight="1" x14ac:dyDescent="0.2">
      <c r="B3" s="244" t="s">
        <v>94</v>
      </c>
      <c r="C3" s="245"/>
      <c r="D3" s="245"/>
      <c r="E3" s="245"/>
      <c r="F3" s="245"/>
      <c r="G3" s="245"/>
      <c r="H3" s="245"/>
      <c r="I3" s="245"/>
      <c r="J3" s="245"/>
      <c r="K3" s="245"/>
      <c r="L3" s="147"/>
    </row>
    <row r="4" spans="2:13" ht="12.75" customHeight="1" x14ac:dyDescent="0.2">
      <c r="B4" s="110"/>
      <c r="C4" s="109"/>
      <c r="D4" s="109"/>
      <c r="E4" s="109"/>
      <c r="F4" s="109"/>
      <c r="G4" s="109"/>
      <c r="H4" s="108"/>
      <c r="I4" s="108"/>
      <c r="J4" s="108"/>
      <c r="K4" s="108"/>
      <c r="L4" s="138"/>
    </row>
    <row r="5" spans="2:13" s="7" customFormat="1" ht="12.75" customHeight="1" x14ac:dyDescent="0.2">
      <c r="B5" s="108" t="s">
        <v>84</v>
      </c>
      <c r="C5" s="109"/>
      <c r="D5" s="109"/>
      <c r="E5" s="109"/>
      <c r="F5" s="109"/>
      <c r="G5" s="109"/>
      <c r="H5" s="109"/>
      <c r="I5" s="109"/>
      <c r="J5" s="109"/>
      <c r="K5" s="109"/>
      <c r="L5" s="137"/>
    </row>
    <row r="6" spans="2:13" s="7" customFormat="1" ht="12.75" customHeight="1" x14ac:dyDescent="0.2">
      <c r="B6" s="6"/>
      <c r="C6" s="21"/>
      <c r="D6" s="21"/>
      <c r="E6" s="21"/>
      <c r="F6" s="21"/>
      <c r="G6" s="21"/>
      <c r="H6" s="21"/>
      <c r="K6" s="40"/>
      <c r="L6" s="40"/>
    </row>
    <row r="7" spans="2:13" s="16" customFormat="1" ht="16.5" customHeight="1" x14ac:dyDescent="0.2">
      <c r="B7" s="66" t="s">
        <v>7</v>
      </c>
      <c r="C7" s="139">
        <v>2000</v>
      </c>
      <c r="D7" s="139">
        <v>2002</v>
      </c>
      <c r="E7" s="141">
        <v>2004</v>
      </c>
      <c r="F7" s="141">
        <v>2008</v>
      </c>
      <c r="G7" s="141" t="s">
        <v>113</v>
      </c>
      <c r="H7" s="141" t="s">
        <v>114</v>
      </c>
      <c r="I7" s="141" t="s">
        <v>102</v>
      </c>
    </row>
    <row r="8" spans="2:13" s="17" customFormat="1" ht="12.75" customHeight="1" x14ac:dyDescent="0.2">
      <c r="B8" s="67" t="s">
        <v>11</v>
      </c>
      <c r="C8" s="62">
        <v>1750</v>
      </c>
      <c r="D8" s="62">
        <v>1880</v>
      </c>
      <c r="E8" s="62">
        <v>2085</v>
      </c>
      <c r="F8" s="62">
        <v>2355</v>
      </c>
      <c r="G8" s="62">
        <v>2835</v>
      </c>
      <c r="H8" s="62">
        <v>3295</v>
      </c>
      <c r="I8" s="62">
        <v>3491.4061481761146</v>
      </c>
    </row>
    <row r="9" spans="2:13" s="17" customFormat="1" ht="12.75" customHeight="1" x14ac:dyDescent="0.2">
      <c r="B9" s="68" t="s">
        <v>12</v>
      </c>
      <c r="C9" s="63">
        <v>730</v>
      </c>
      <c r="D9" s="63">
        <v>750</v>
      </c>
      <c r="E9" s="63">
        <v>890</v>
      </c>
      <c r="F9" s="63">
        <v>1370</v>
      </c>
      <c r="G9" s="63">
        <v>1870</v>
      </c>
      <c r="H9" s="63">
        <v>2269</v>
      </c>
      <c r="I9" s="63">
        <v>2347.7488490348533</v>
      </c>
    </row>
    <row r="10" spans="2:13" ht="12.75" customHeight="1" x14ac:dyDescent="0.2">
      <c r="B10" s="45" t="s">
        <v>30</v>
      </c>
      <c r="C10" s="64">
        <v>2480</v>
      </c>
      <c r="D10" s="64">
        <v>2630</v>
      </c>
      <c r="E10" s="64">
        <v>2975</v>
      </c>
      <c r="F10" s="64">
        <v>3725</v>
      </c>
      <c r="G10" s="64">
        <v>4705</v>
      </c>
      <c r="H10" s="64">
        <v>5564</v>
      </c>
      <c r="I10" s="64">
        <v>5839.1549972109678</v>
      </c>
      <c r="L10" s="4"/>
    </row>
    <row r="11" spans="2:13" ht="12.75" customHeight="1" x14ac:dyDescent="0.2">
      <c r="B11" s="45" t="s">
        <v>9</v>
      </c>
      <c r="C11" s="65">
        <v>7335</v>
      </c>
      <c r="D11" s="65" t="s">
        <v>6</v>
      </c>
      <c r="E11" s="65">
        <v>9135</v>
      </c>
      <c r="F11" s="65">
        <v>11115</v>
      </c>
      <c r="G11" s="65">
        <v>11250</v>
      </c>
      <c r="H11" s="65">
        <v>12734</v>
      </c>
      <c r="I11" s="65">
        <v>13574</v>
      </c>
      <c r="L11" s="4"/>
    </row>
    <row r="12" spans="2:13" s="17" customFormat="1" ht="24.75" customHeight="1" x14ac:dyDescent="0.2">
      <c r="B12" s="44" t="s">
        <v>8</v>
      </c>
      <c r="C12" s="65">
        <v>365</v>
      </c>
      <c r="D12" s="65" t="s">
        <v>6</v>
      </c>
      <c r="E12" s="65">
        <v>305</v>
      </c>
      <c r="F12" s="65">
        <v>490</v>
      </c>
      <c r="G12" s="65">
        <v>320</v>
      </c>
      <c r="H12" s="65">
        <v>440</v>
      </c>
      <c r="I12" s="65">
        <v>417.74138384553322</v>
      </c>
    </row>
    <row r="13" spans="2:13" ht="12.75" customHeight="1" x14ac:dyDescent="0.2">
      <c r="B13" s="45" t="s">
        <v>10</v>
      </c>
      <c r="C13" s="194">
        <v>495</v>
      </c>
      <c r="D13" s="65" t="s">
        <v>6</v>
      </c>
      <c r="E13" s="65">
        <v>685</v>
      </c>
      <c r="F13" s="65">
        <v>970</v>
      </c>
      <c r="G13" s="65">
        <v>2235</v>
      </c>
      <c r="H13" s="65">
        <v>1825</v>
      </c>
      <c r="I13" s="65">
        <v>1217</v>
      </c>
      <c r="L13" s="4"/>
    </row>
    <row r="14" spans="2:13" s="7" customFormat="1" ht="12.75" customHeight="1" x14ac:dyDescent="0.2">
      <c r="B14" s="46" t="s">
        <v>0</v>
      </c>
      <c r="C14" s="195">
        <v>10675</v>
      </c>
      <c r="D14" s="235" t="s">
        <v>6</v>
      </c>
      <c r="E14" s="195">
        <v>13100</v>
      </c>
      <c r="F14" s="195">
        <v>16300</v>
      </c>
      <c r="G14" s="195">
        <v>18510</v>
      </c>
      <c r="H14" s="195">
        <v>20563</v>
      </c>
      <c r="I14" s="195">
        <v>21047.8963810565</v>
      </c>
    </row>
    <row r="15" spans="2:13" s="1" customFormat="1" ht="12.75" customHeight="1" x14ac:dyDescent="0.2">
      <c r="B15" s="16" t="s">
        <v>103</v>
      </c>
      <c r="C15" s="73"/>
      <c r="D15" s="73"/>
      <c r="E15" s="73"/>
      <c r="F15" s="73"/>
      <c r="G15" s="73"/>
      <c r="H15" s="73"/>
      <c r="I15" s="73"/>
      <c r="J15" s="73"/>
      <c r="K15" s="73"/>
      <c r="L15" s="135"/>
    </row>
    <row r="16" spans="2:13" s="1" customFormat="1" ht="12.75" customHeight="1" x14ac:dyDescent="0.2">
      <c r="B16" s="7"/>
      <c r="C16" s="7"/>
      <c r="D16" s="7"/>
      <c r="E16" s="7"/>
      <c r="F16" s="7"/>
      <c r="G16" s="7"/>
      <c r="H16" s="7"/>
      <c r="I16" s="3"/>
      <c r="J16" s="3"/>
      <c r="K16" s="3"/>
      <c r="L16" s="136"/>
    </row>
    <row r="17" spans="2:12" ht="26.25" customHeight="1" x14ac:dyDescent="0.2">
      <c r="B17" s="244" t="s">
        <v>95</v>
      </c>
      <c r="C17" s="245"/>
      <c r="D17" s="245"/>
      <c r="E17" s="245"/>
      <c r="F17" s="245"/>
      <c r="G17" s="245"/>
      <c r="H17" s="245"/>
      <c r="I17" s="245"/>
      <c r="J17" s="245"/>
      <c r="K17" s="245"/>
      <c r="L17" s="147"/>
    </row>
    <row r="18" spans="2:12" s="7" customFormat="1" ht="12.75" customHeight="1" x14ac:dyDescent="0.2">
      <c r="B18" s="108" t="s">
        <v>85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37"/>
    </row>
    <row r="19" spans="2:12" s="7" customFormat="1" ht="12.75" customHeight="1" x14ac:dyDescent="0.2">
      <c r="B19" s="6"/>
      <c r="C19" s="21"/>
      <c r="D19" s="21"/>
      <c r="E19" s="21"/>
      <c r="F19" s="21"/>
      <c r="J19" s="71"/>
      <c r="L19" s="71"/>
    </row>
    <row r="20" spans="2:12" s="75" customFormat="1" ht="16.5" customHeight="1" x14ac:dyDescent="0.25">
      <c r="B20" s="74"/>
      <c r="C20" s="139">
        <v>2000</v>
      </c>
      <c r="D20" s="141">
        <v>2004</v>
      </c>
      <c r="E20" s="141">
        <v>2008</v>
      </c>
      <c r="F20" s="141" t="s">
        <v>113</v>
      </c>
      <c r="G20" s="141" t="s">
        <v>114</v>
      </c>
      <c r="H20" s="141" t="s">
        <v>102</v>
      </c>
    </row>
    <row r="21" spans="2:12" s="10" customFormat="1" ht="16.5" customHeight="1" x14ac:dyDescent="0.25">
      <c r="B21" s="5" t="s">
        <v>7</v>
      </c>
      <c r="C21" s="246" t="s">
        <v>45</v>
      </c>
      <c r="D21" s="247"/>
      <c r="E21" s="247"/>
      <c r="F21" s="247"/>
      <c r="G21" s="247"/>
      <c r="H21" s="248"/>
    </row>
    <row r="22" spans="2:12" s="17" customFormat="1" ht="12.75" customHeight="1" x14ac:dyDescent="0.2">
      <c r="B22" s="76" t="s">
        <v>11</v>
      </c>
      <c r="C22" s="156">
        <v>16.393442622950818</v>
      </c>
      <c r="D22" s="156">
        <v>15.916030534351144</v>
      </c>
      <c r="E22" s="156">
        <v>15</v>
      </c>
      <c r="F22" s="156">
        <v>15.316045380875202</v>
      </c>
      <c r="G22" s="156">
        <v>16.023926469873071</v>
      </c>
      <c r="H22" s="156">
        <v>16.587910188110037</v>
      </c>
      <c r="I22" s="164"/>
      <c r="J22" s="164"/>
      <c r="K22" s="164"/>
    </row>
    <row r="23" spans="2:12" s="17" customFormat="1" ht="12.75" customHeight="1" x14ac:dyDescent="0.2">
      <c r="B23" s="68" t="s">
        <v>12</v>
      </c>
      <c r="C23" s="157">
        <v>6.8384074941451987</v>
      </c>
      <c r="D23" s="157">
        <v>6.7938931297709919</v>
      </c>
      <c r="E23" s="157">
        <v>8.4049079754601248</v>
      </c>
      <c r="F23" s="157">
        <v>10.102647217720151</v>
      </c>
      <c r="G23" s="157">
        <v>11.034382142683461</v>
      </c>
      <c r="H23" s="157">
        <v>11.154315882835071</v>
      </c>
      <c r="I23" s="164"/>
      <c r="J23" s="164"/>
      <c r="K23" s="164"/>
    </row>
    <row r="24" spans="2:12" ht="12.75" customHeight="1" x14ac:dyDescent="0.2">
      <c r="B24" s="45" t="s">
        <v>30</v>
      </c>
      <c r="C24" s="158">
        <v>23.23185011709602</v>
      </c>
      <c r="D24" s="158">
        <v>22.709923664122137</v>
      </c>
      <c r="E24" s="158">
        <v>22.852760736196323</v>
      </c>
      <c r="F24" s="164">
        <v>25.418692598595353</v>
      </c>
      <c r="G24" s="164">
        <v>27.058308612556534</v>
      </c>
      <c r="H24" s="164">
        <v>27.742226070945108</v>
      </c>
      <c r="I24" s="165"/>
      <c r="J24" s="165"/>
      <c r="K24" s="165"/>
      <c r="L24" s="4"/>
    </row>
    <row r="25" spans="2:12" ht="12.75" customHeight="1" x14ac:dyDescent="0.2">
      <c r="B25" s="45" t="s">
        <v>9</v>
      </c>
      <c r="C25" s="158">
        <v>68.711943793911004</v>
      </c>
      <c r="D25" s="158">
        <v>69.732824427480921</v>
      </c>
      <c r="E25" s="158">
        <v>68.190184049079761</v>
      </c>
      <c r="F25" s="164">
        <v>60.777957860615885</v>
      </c>
      <c r="G25" s="164">
        <v>61.92676165929096</v>
      </c>
      <c r="H25" s="164">
        <v>64.491005439464502</v>
      </c>
      <c r="I25" s="165"/>
      <c r="J25" s="165"/>
      <c r="K25" s="165"/>
      <c r="L25" s="4"/>
    </row>
    <row r="26" spans="2:12" s="17" customFormat="1" ht="24.75" customHeight="1" x14ac:dyDescent="0.2">
      <c r="B26" s="44" t="s">
        <v>8</v>
      </c>
      <c r="C26" s="158">
        <v>3.4192037470725993</v>
      </c>
      <c r="D26" s="158">
        <v>2.3282442748091605</v>
      </c>
      <c r="E26" s="158">
        <v>3.0061349693251533</v>
      </c>
      <c r="F26" s="164">
        <v>1.728795245813074</v>
      </c>
      <c r="G26" s="164">
        <v>2.1397655984049022</v>
      </c>
      <c r="H26" s="164">
        <v>1.9847179798048999</v>
      </c>
      <c r="I26" s="165"/>
      <c r="J26" s="165"/>
      <c r="K26" s="165"/>
    </row>
    <row r="27" spans="2:12" ht="12.75" customHeight="1" x14ac:dyDescent="0.2">
      <c r="B27" s="45" t="s">
        <v>10</v>
      </c>
      <c r="C27" s="158">
        <v>4.6370023419203745</v>
      </c>
      <c r="D27" s="158">
        <v>5.2290076335877869</v>
      </c>
      <c r="E27" s="158">
        <v>5.9509202453987733</v>
      </c>
      <c r="F27" s="164">
        <v>12.074554294975689</v>
      </c>
      <c r="G27" s="164">
        <v>8.8751641297476045</v>
      </c>
      <c r="H27" s="164">
        <v>5.7820505097854946</v>
      </c>
      <c r="I27" s="165"/>
      <c r="J27" s="165"/>
      <c r="K27" s="165"/>
      <c r="L27" s="4"/>
    </row>
    <row r="28" spans="2:12" s="7" customFormat="1" ht="12.75" customHeight="1" x14ac:dyDescent="0.2">
      <c r="B28" s="77" t="s">
        <v>0</v>
      </c>
      <c r="C28" s="155">
        <v>100</v>
      </c>
      <c r="D28" s="155">
        <v>100</v>
      </c>
      <c r="E28" s="155">
        <v>100</v>
      </c>
      <c r="F28" s="155">
        <v>100</v>
      </c>
      <c r="G28" s="155">
        <v>100</v>
      </c>
      <c r="H28" s="155">
        <v>100</v>
      </c>
      <c r="I28" s="166"/>
      <c r="J28" s="166"/>
      <c r="K28" s="166"/>
    </row>
    <row r="29" spans="2:12" s="7" customFormat="1" ht="12.75" customHeight="1" x14ac:dyDescent="0.2">
      <c r="B29" s="16" t="s">
        <v>103</v>
      </c>
      <c r="C29" s="19"/>
      <c r="D29" s="19"/>
      <c r="E29" s="19"/>
      <c r="F29" s="19"/>
      <c r="G29" s="19"/>
      <c r="H29" s="19"/>
      <c r="I29" s="19"/>
      <c r="J29" s="19"/>
      <c r="K29" s="71"/>
      <c r="L29" s="71"/>
    </row>
    <row r="30" spans="2:12" s="1" customFormat="1" ht="16.5" customHeight="1" x14ac:dyDescent="0.2">
      <c r="B30" s="107" t="s">
        <v>90</v>
      </c>
      <c r="C30" s="7"/>
      <c r="D30" s="7"/>
      <c r="E30" s="7"/>
      <c r="F30" s="7"/>
      <c r="G30" s="7"/>
      <c r="H30" s="3"/>
      <c r="I30" s="3"/>
      <c r="J30" s="9"/>
      <c r="K30" s="9"/>
      <c r="L30" s="148"/>
    </row>
    <row r="31" spans="2:12" s="1" customFormat="1" ht="12.75" customHeight="1" x14ac:dyDescent="0.2">
      <c r="B31" s="108" t="s">
        <v>38</v>
      </c>
      <c r="C31" s="7"/>
      <c r="D31" s="7"/>
      <c r="E31" s="7"/>
      <c r="F31" s="7"/>
      <c r="G31" s="7"/>
      <c r="H31" s="7"/>
      <c r="I31" s="3"/>
      <c r="J31" s="3"/>
      <c r="K31" s="3" t="s">
        <v>53</v>
      </c>
      <c r="L31" s="136"/>
    </row>
  </sheetData>
  <mergeCells count="4">
    <mergeCell ref="B3:K3"/>
    <mergeCell ref="B17:K17"/>
    <mergeCell ref="L1:M1"/>
    <mergeCell ref="C21:H21"/>
  </mergeCells>
  <phoneticPr fontId="10" type="noConversion"/>
  <hyperlinks>
    <hyperlink ref="L1:M1" location="Index!A1" display="Zurück zum Index"/>
  </hyperlinks>
  <pageMargins left="0.31496062992125984" right="0" top="0.59055118110236227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7"/>
  <sheetViews>
    <sheetView showGridLines="0" zoomScaleNormal="100" workbookViewId="0">
      <selection activeCell="B1" sqref="B1"/>
    </sheetView>
  </sheetViews>
  <sheetFormatPr baseColWidth="10" defaultColWidth="11.44140625" defaultRowHeight="10.199999999999999" x14ac:dyDescent="0.2"/>
  <cols>
    <col min="1" max="1" width="0.77734375" style="8" customWidth="1"/>
    <col min="2" max="2" width="20.77734375" style="8" customWidth="1"/>
    <col min="3" max="7" width="12.77734375" style="34" customWidth="1"/>
    <col min="8" max="8" width="10.77734375" style="34" customWidth="1"/>
    <col min="9" max="9" width="15.21875" style="35" customWidth="1"/>
    <col min="10" max="10" width="26.44140625" style="9" customWidth="1"/>
    <col min="11" max="11" width="3.21875" style="8" customWidth="1"/>
    <col min="12" max="16384" width="11.44140625" style="8"/>
  </cols>
  <sheetData>
    <row r="1" spans="2:10" s="47" customFormat="1" ht="12.75" customHeight="1" x14ac:dyDescent="0.25">
      <c r="B1" s="48" t="s">
        <v>73</v>
      </c>
      <c r="C1" s="49"/>
      <c r="D1" s="49"/>
      <c r="E1" s="133" t="s">
        <v>53</v>
      </c>
      <c r="G1" s="11"/>
      <c r="H1" s="133"/>
      <c r="I1" s="50"/>
      <c r="J1" s="178" t="s">
        <v>71</v>
      </c>
    </row>
    <row r="2" spans="2:10" s="16" customFormat="1" ht="12.75" customHeight="1" x14ac:dyDescent="0.2">
      <c r="C2" s="34"/>
      <c r="D2" s="34"/>
      <c r="E2" s="34"/>
      <c r="F2" s="34"/>
      <c r="G2" s="34"/>
      <c r="H2" s="34"/>
      <c r="I2" s="35"/>
      <c r="J2" s="9"/>
    </row>
    <row r="3" spans="2:10" s="16" customFormat="1" ht="12.75" customHeight="1" x14ac:dyDescent="0.25">
      <c r="B3" s="200" t="s">
        <v>96</v>
      </c>
      <c r="C3" s="34"/>
      <c r="D3" s="34"/>
      <c r="E3" s="34"/>
      <c r="F3" s="34"/>
      <c r="G3" s="34"/>
      <c r="H3" s="34"/>
      <c r="I3" s="35"/>
      <c r="J3" s="9"/>
    </row>
    <row r="4" spans="2:10" s="16" customFormat="1" ht="12.75" customHeight="1" x14ac:dyDescent="0.2">
      <c r="C4" s="34"/>
      <c r="D4" s="34"/>
      <c r="E4" s="34"/>
      <c r="F4" s="34"/>
      <c r="G4" s="34"/>
      <c r="H4" s="34"/>
      <c r="I4" s="35"/>
      <c r="J4" s="9"/>
    </row>
    <row r="5" spans="2:10" s="16" customFormat="1" ht="12.75" customHeight="1" x14ac:dyDescent="0.2">
      <c r="B5" s="130" t="s">
        <v>100</v>
      </c>
      <c r="C5" s="108"/>
      <c r="D5" s="108"/>
      <c r="E5" s="108"/>
      <c r="F5" s="108"/>
      <c r="G5" s="108"/>
      <c r="H5" s="34"/>
      <c r="I5" s="35"/>
      <c r="J5" s="9"/>
    </row>
    <row r="6" spans="2:10" s="16" customFormat="1" ht="12.75" customHeight="1" x14ac:dyDescent="0.2">
      <c r="B6" s="108" t="s">
        <v>86</v>
      </c>
      <c r="C6" s="108"/>
      <c r="D6" s="108"/>
      <c r="E6" s="144"/>
      <c r="F6" s="108"/>
      <c r="G6" s="108"/>
      <c r="H6" s="34"/>
      <c r="I6" s="35"/>
      <c r="J6" s="9"/>
    </row>
    <row r="7" spans="2:10" ht="13.2" x14ac:dyDescent="0.25">
      <c r="B7" s="179">
        <v>2017</v>
      </c>
      <c r="C7" s="284" t="s">
        <v>74</v>
      </c>
      <c r="D7" s="285"/>
      <c r="E7" s="285"/>
      <c r="F7" s="285"/>
      <c r="G7" s="285"/>
      <c r="H7" s="285"/>
      <c r="I7" s="285"/>
      <c r="J7" s="286"/>
    </row>
    <row r="8" spans="2:10" s="42" customFormat="1" ht="35.25" customHeight="1" x14ac:dyDescent="0.25">
      <c r="B8" s="132" t="s">
        <v>24</v>
      </c>
      <c r="C8" s="131" t="s">
        <v>33</v>
      </c>
      <c r="D8" s="131" t="s">
        <v>11</v>
      </c>
      <c r="E8" s="131" t="s">
        <v>25</v>
      </c>
      <c r="F8" s="131" t="s">
        <v>34</v>
      </c>
      <c r="G8" s="131" t="s">
        <v>26</v>
      </c>
      <c r="H8" s="131" t="s">
        <v>10</v>
      </c>
      <c r="I8" s="131" t="s">
        <v>55</v>
      </c>
      <c r="J8" s="160" t="s">
        <v>59</v>
      </c>
    </row>
    <row r="9" spans="2:10" s="36" customFormat="1" ht="13.5" customHeight="1" x14ac:dyDescent="0.25">
      <c r="B9" s="258" t="s">
        <v>9</v>
      </c>
      <c r="C9" s="263">
        <v>12929.3195</v>
      </c>
      <c r="D9" s="263">
        <v>7.1440000000000001</v>
      </c>
      <c r="E9" s="263">
        <v>604.37848109344475</v>
      </c>
      <c r="F9" s="263">
        <v>32.789299999999997</v>
      </c>
      <c r="G9" s="263">
        <v>13573.631281093445</v>
      </c>
      <c r="H9" s="263">
        <v>7384.9049000000005</v>
      </c>
      <c r="I9" s="264">
        <v>20958.536181093445</v>
      </c>
      <c r="J9" s="249" t="s">
        <v>47</v>
      </c>
    </row>
    <row r="10" spans="2:10" s="10" customFormat="1" ht="13.5" customHeight="1" x14ac:dyDescent="0.25">
      <c r="B10" s="258"/>
      <c r="C10" s="275"/>
      <c r="D10" s="275"/>
      <c r="E10" s="275"/>
      <c r="F10" s="275"/>
      <c r="G10" s="288"/>
      <c r="H10" s="275"/>
      <c r="I10" s="265"/>
      <c r="J10" s="249"/>
    </row>
    <row r="11" spans="2:10" s="36" customFormat="1" ht="13.5" customHeight="1" x14ac:dyDescent="0.25">
      <c r="B11" s="258" t="s">
        <v>11</v>
      </c>
      <c r="C11" s="263">
        <v>73.240177376935591</v>
      </c>
      <c r="D11" s="263">
        <v>172.96799999999999</v>
      </c>
      <c r="E11" s="263">
        <v>2812.9877323011092</v>
      </c>
      <c r="F11" s="263">
        <v>432.21023849806983</v>
      </c>
      <c r="G11" s="263">
        <v>3491.4061481761146</v>
      </c>
      <c r="H11" s="263">
        <v>723.44600000000003</v>
      </c>
      <c r="I11" s="264">
        <v>4214.8521481761145</v>
      </c>
      <c r="J11" s="249" t="s">
        <v>48</v>
      </c>
    </row>
    <row r="12" spans="2:10" s="36" customFormat="1" ht="13.5" customHeight="1" x14ac:dyDescent="0.25">
      <c r="B12" s="266"/>
      <c r="C12" s="275"/>
      <c r="D12" s="275"/>
      <c r="E12" s="275"/>
      <c r="F12" s="288"/>
      <c r="G12" s="288"/>
      <c r="H12" s="275"/>
      <c r="I12" s="265"/>
      <c r="J12" s="249"/>
    </row>
    <row r="13" spans="2:10" s="36" customFormat="1" ht="13.5" customHeight="1" x14ac:dyDescent="0.25">
      <c r="B13" s="258" t="s">
        <v>12</v>
      </c>
      <c r="C13" s="263">
        <v>83.075622623064405</v>
      </c>
      <c r="D13" s="263">
        <v>0.312</v>
      </c>
      <c r="E13" s="263">
        <v>2264.5698264117891</v>
      </c>
      <c r="F13" s="263"/>
      <c r="G13" s="263">
        <v>2347.9574490348537</v>
      </c>
      <c r="H13" s="263"/>
      <c r="I13" s="264">
        <v>2347.9574490348537</v>
      </c>
      <c r="J13" s="249" t="s">
        <v>49</v>
      </c>
    </row>
    <row r="14" spans="2:10" s="36" customFormat="1" ht="13.5" customHeight="1" x14ac:dyDescent="0.25">
      <c r="B14" s="258"/>
      <c r="C14" s="275"/>
      <c r="D14" s="275"/>
      <c r="E14" s="275"/>
      <c r="F14" s="275"/>
      <c r="G14" s="288"/>
      <c r="H14" s="275"/>
      <c r="I14" s="265"/>
      <c r="J14" s="249"/>
    </row>
    <row r="15" spans="2:10" s="36" customFormat="1" ht="13.5" customHeight="1" x14ac:dyDescent="0.25">
      <c r="B15" s="258" t="s">
        <v>25</v>
      </c>
      <c r="C15" s="263">
        <v>19.231999999999999</v>
      </c>
      <c r="D15" s="289" t="s">
        <v>97</v>
      </c>
      <c r="E15" s="263">
        <v>293.38245768840744</v>
      </c>
      <c r="F15" s="263"/>
      <c r="G15" s="263">
        <v>312.61445768840747</v>
      </c>
      <c r="H15" s="263"/>
      <c r="I15" s="264">
        <v>312.61445768840747</v>
      </c>
      <c r="J15" s="249" t="s">
        <v>50</v>
      </c>
    </row>
    <row r="16" spans="2:10" s="36" customFormat="1" ht="13.5" customHeight="1" x14ac:dyDescent="0.25">
      <c r="B16" s="258"/>
      <c r="C16" s="275"/>
      <c r="D16" s="275"/>
      <c r="E16" s="275"/>
      <c r="F16" s="275"/>
      <c r="G16" s="288"/>
      <c r="H16" s="275"/>
      <c r="I16" s="265"/>
      <c r="J16" s="249"/>
    </row>
    <row r="17" spans="2:10" s="36" customFormat="1" ht="15" customHeight="1" x14ac:dyDescent="0.25">
      <c r="B17" s="258" t="s">
        <v>56</v>
      </c>
      <c r="C17" s="263">
        <v>51.407699999999998</v>
      </c>
      <c r="D17" s="263">
        <v>2.8980000000000001</v>
      </c>
      <c r="E17" s="263">
        <v>19.266768821122437</v>
      </c>
      <c r="F17" s="263">
        <v>30.937471156129298</v>
      </c>
      <c r="G17" s="263">
        <v>104.50993997725175</v>
      </c>
      <c r="H17" s="263"/>
      <c r="I17" s="264">
        <v>104.50993997725175</v>
      </c>
      <c r="J17" s="249" t="s">
        <v>57</v>
      </c>
    </row>
    <row r="18" spans="2:10" s="36" customFormat="1" ht="22.5" customHeight="1" x14ac:dyDescent="0.25">
      <c r="B18" s="258"/>
      <c r="C18" s="275"/>
      <c r="D18" s="275"/>
      <c r="E18" s="275"/>
      <c r="F18" s="275"/>
      <c r="G18" s="288"/>
      <c r="H18" s="275"/>
      <c r="I18" s="265"/>
      <c r="J18" s="249"/>
    </row>
    <row r="19" spans="2:10" s="36" customFormat="1" ht="9" customHeight="1" x14ac:dyDescent="0.25">
      <c r="B19" s="258" t="s">
        <v>27</v>
      </c>
      <c r="C19" s="261">
        <v>963.52239999999995</v>
      </c>
      <c r="D19" s="261">
        <v>1.145</v>
      </c>
      <c r="E19" s="261">
        <v>222.7704961041272</v>
      </c>
      <c r="F19" s="263">
        <v>30</v>
      </c>
      <c r="G19" s="263">
        <v>1217.437896104127</v>
      </c>
      <c r="H19" s="263"/>
      <c r="I19" s="264">
        <v>1217.437896104127</v>
      </c>
      <c r="J19" s="249" t="s">
        <v>51</v>
      </c>
    </row>
    <row r="20" spans="2:10" s="36" customFormat="1" ht="9" customHeight="1" thickBot="1" x14ac:dyDescent="0.3">
      <c r="B20" s="259"/>
      <c r="C20" s="290"/>
      <c r="D20" s="290"/>
      <c r="E20" s="290"/>
      <c r="F20" s="290"/>
      <c r="G20" s="288"/>
      <c r="H20" s="275"/>
      <c r="I20" s="265"/>
      <c r="J20" s="249"/>
    </row>
    <row r="21" spans="2:10" s="36" customFormat="1" ht="16.5" customHeight="1" x14ac:dyDescent="0.25">
      <c r="B21" s="250" t="s">
        <v>58</v>
      </c>
      <c r="C21" s="291">
        <v>14119.797399999999</v>
      </c>
      <c r="D21" s="291">
        <v>184.46700000000001</v>
      </c>
      <c r="E21" s="291">
        <v>6217.3557624200002</v>
      </c>
      <c r="F21" s="293">
        <v>525.93700965419907</v>
      </c>
      <c r="G21" s="236">
        <v>21047.557172074197</v>
      </c>
      <c r="H21" s="295">
        <v>8108.3509000000004</v>
      </c>
      <c r="I21" s="297">
        <v>29155.908072074199</v>
      </c>
      <c r="J21" s="255"/>
    </row>
    <row r="22" spans="2:10" s="36" customFormat="1" ht="7.5" customHeight="1" thickBot="1" x14ac:dyDescent="0.3">
      <c r="B22" s="251"/>
      <c r="C22" s="292"/>
      <c r="D22" s="292"/>
      <c r="E22" s="292"/>
      <c r="F22" s="294"/>
      <c r="G22" s="299" t="s">
        <v>52</v>
      </c>
      <c r="H22" s="296"/>
      <c r="I22" s="298"/>
      <c r="J22" s="255"/>
    </row>
    <row r="23" spans="2:10" ht="15.75" customHeight="1" x14ac:dyDescent="0.2">
      <c r="B23" s="8" t="s">
        <v>101</v>
      </c>
      <c r="C23" s="37"/>
      <c r="D23" s="37"/>
      <c r="E23" s="38"/>
      <c r="G23" s="299"/>
      <c r="H23" s="37"/>
      <c r="I23" s="145"/>
      <c r="J23" s="41"/>
    </row>
    <row r="24" spans="2:10" ht="12" customHeight="1" thickBot="1" x14ac:dyDescent="0.25">
      <c r="G24" s="300"/>
      <c r="I24" s="145"/>
    </row>
    <row r="25" spans="2:10" ht="13.2" x14ac:dyDescent="0.25">
      <c r="G25" s="180"/>
      <c r="I25" s="145"/>
    </row>
    <row r="26" spans="2:10" s="16" customFormat="1" ht="12.75" customHeight="1" x14ac:dyDescent="0.2">
      <c r="B26" s="130" t="s">
        <v>112</v>
      </c>
      <c r="C26" s="108"/>
      <c r="D26" s="108"/>
      <c r="E26" s="108"/>
      <c r="F26" s="108"/>
      <c r="G26" s="108"/>
      <c r="H26" s="34"/>
      <c r="I26" s="35"/>
      <c r="J26" s="9"/>
    </row>
    <row r="27" spans="2:10" s="16" customFormat="1" ht="12.75" customHeight="1" x14ac:dyDescent="0.2">
      <c r="B27" s="108" t="s">
        <v>86</v>
      </c>
      <c r="C27" s="108"/>
      <c r="D27" s="108"/>
      <c r="E27" s="144"/>
      <c r="F27" s="108"/>
      <c r="G27" s="108"/>
      <c r="H27" s="34"/>
      <c r="I27" s="35"/>
      <c r="J27" s="9"/>
    </row>
    <row r="28" spans="2:10" ht="13.2" x14ac:dyDescent="0.25">
      <c r="B28" s="179">
        <v>2015</v>
      </c>
      <c r="C28" s="284" t="s">
        <v>74</v>
      </c>
      <c r="D28" s="285"/>
      <c r="E28" s="285"/>
      <c r="F28" s="285"/>
      <c r="G28" s="285"/>
      <c r="H28" s="285"/>
      <c r="I28" s="285"/>
      <c r="J28" s="286"/>
    </row>
    <row r="29" spans="2:10" s="42" customFormat="1" ht="35.25" customHeight="1" x14ac:dyDescent="0.25">
      <c r="B29" s="132" t="s">
        <v>24</v>
      </c>
      <c r="C29" s="131" t="s">
        <v>33</v>
      </c>
      <c r="D29" s="131" t="s">
        <v>11</v>
      </c>
      <c r="E29" s="131" t="s">
        <v>25</v>
      </c>
      <c r="F29" s="131" t="s">
        <v>34</v>
      </c>
      <c r="G29" s="131" t="s">
        <v>26</v>
      </c>
      <c r="H29" s="131" t="s">
        <v>10</v>
      </c>
      <c r="I29" s="131" t="s">
        <v>55</v>
      </c>
      <c r="J29" s="160" t="s">
        <v>59</v>
      </c>
    </row>
    <row r="30" spans="2:10" s="36" customFormat="1" ht="13.5" customHeight="1" x14ac:dyDescent="0.25">
      <c r="B30" s="258" t="s">
        <v>9</v>
      </c>
      <c r="C30" s="262">
        <v>12108</v>
      </c>
      <c r="D30" s="262">
        <v>4.641</v>
      </c>
      <c r="E30" s="262">
        <v>575.64326301830602</v>
      </c>
      <c r="F30" s="262">
        <v>45.656799999999997</v>
      </c>
      <c r="G30" s="262">
        <v>12733.941063018307</v>
      </c>
      <c r="H30" s="262">
        <v>5219</v>
      </c>
      <c r="I30" s="264">
        <v>17952.941063018305</v>
      </c>
      <c r="J30" s="249" t="s">
        <v>47</v>
      </c>
    </row>
    <row r="31" spans="2:10" s="10" customFormat="1" ht="13.5" customHeight="1" x14ac:dyDescent="0.25">
      <c r="B31" s="258"/>
      <c r="C31" s="262"/>
      <c r="D31" s="262"/>
      <c r="E31" s="262"/>
      <c r="F31" s="262"/>
      <c r="G31" s="262"/>
      <c r="H31" s="260"/>
      <c r="I31" s="265"/>
      <c r="J31" s="249"/>
    </row>
    <row r="32" spans="2:10" s="36" customFormat="1" ht="13.5" customHeight="1" x14ac:dyDescent="0.25">
      <c r="B32" s="258" t="s">
        <v>11</v>
      </c>
      <c r="C32" s="262">
        <v>70.115810851555452</v>
      </c>
      <c r="D32" s="262">
        <v>182.71599999999998</v>
      </c>
      <c r="E32" s="262">
        <v>2603.6872798186109</v>
      </c>
      <c r="F32" s="262">
        <v>438</v>
      </c>
      <c r="G32" s="262">
        <v>3294.5190906701664</v>
      </c>
      <c r="H32" s="262">
        <v>443.96499999999997</v>
      </c>
      <c r="I32" s="264">
        <v>3739</v>
      </c>
      <c r="J32" s="249" t="s">
        <v>48</v>
      </c>
    </row>
    <row r="33" spans="2:10" s="36" customFormat="1" ht="13.5" customHeight="1" x14ac:dyDescent="0.25">
      <c r="B33" s="266"/>
      <c r="C33" s="262"/>
      <c r="D33" s="262"/>
      <c r="E33" s="262"/>
      <c r="F33" s="262"/>
      <c r="G33" s="262"/>
      <c r="H33" s="260"/>
      <c r="I33" s="265"/>
      <c r="J33" s="249"/>
    </row>
    <row r="34" spans="2:10" s="36" customFormat="1" ht="13.5" customHeight="1" x14ac:dyDescent="0.25">
      <c r="B34" s="258" t="s">
        <v>12</v>
      </c>
      <c r="C34" s="262">
        <v>148</v>
      </c>
      <c r="D34" s="262">
        <v>0.05</v>
      </c>
      <c r="E34" s="262">
        <v>2120.9655982951126</v>
      </c>
      <c r="F34" s="262"/>
      <c r="G34" s="262">
        <v>2269.0155982951128</v>
      </c>
      <c r="H34" s="262"/>
      <c r="I34" s="264">
        <v>2269.0155982951128</v>
      </c>
      <c r="J34" s="249" t="s">
        <v>49</v>
      </c>
    </row>
    <row r="35" spans="2:10" s="36" customFormat="1" ht="13.5" customHeight="1" x14ac:dyDescent="0.25">
      <c r="B35" s="258"/>
      <c r="C35" s="262"/>
      <c r="D35" s="262"/>
      <c r="E35" s="262"/>
      <c r="F35" s="262"/>
      <c r="G35" s="262"/>
      <c r="H35" s="260"/>
      <c r="I35" s="265"/>
      <c r="J35" s="249"/>
    </row>
    <row r="36" spans="2:10" s="36" customFormat="1" ht="13.5" customHeight="1" x14ac:dyDescent="0.25">
      <c r="B36" s="258" t="s">
        <v>25</v>
      </c>
      <c r="C36" s="262">
        <v>27.567</v>
      </c>
      <c r="D36" s="287" t="s">
        <v>82</v>
      </c>
      <c r="E36" s="262">
        <v>298.08893832522142</v>
      </c>
      <c r="F36" s="262"/>
      <c r="G36" s="262">
        <v>325.65593832522143</v>
      </c>
      <c r="H36" s="262"/>
      <c r="I36" s="264">
        <v>325.65593832522143</v>
      </c>
      <c r="J36" s="249" t="s">
        <v>50</v>
      </c>
    </row>
    <row r="37" spans="2:10" s="36" customFormat="1" ht="13.5" customHeight="1" x14ac:dyDescent="0.25">
      <c r="B37" s="258"/>
      <c r="C37" s="262"/>
      <c r="D37" s="262"/>
      <c r="E37" s="262"/>
      <c r="F37" s="262"/>
      <c r="G37" s="262"/>
      <c r="H37" s="260"/>
      <c r="I37" s="265"/>
      <c r="J37" s="249"/>
    </row>
    <row r="38" spans="2:10" s="36" customFormat="1" ht="15" customHeight="1" x14ac:dyDescent="0.25">
      <c r="B38" s="258" t="s">
        <v>56</v>
      </c>
      <c r="C38" s="262">
        <v>53</v>
      </c>
      <c r="D38" s="262">
        <v>4.0309999999999997</v>
      </c>
      <c r="E38" s="262">
        <v>25.940010209624621</v>
      </c>
      <c r="F38" s="262">
        <v>31</v>
      </c>
      <c r="G38" s="262">
        <v>113.97101020962462</v>
      </c>
      <c r="H38" s="262"/>
      <c r="I38" s="264">
        <v>113.97101020962462</v>
      </c>
      <c r="J38" s="249" t="s">
        <v>57</v>
      </c>
    </row>
    <row r="39" spans="2:10" s="36" customFormat="1" ht="22.5" customHeight="1" x14ac:dyDescent="0.25">
      <c r="B39" s="258"/>
      <c r="C39" s="262"/>
      <c r="D39" s="262"/>
      <c r="E39" s="262"/>
      <c r="F39" s="262"/>
      <c r="G39" s="262"/>
      <c r="H39" s="260"/>
      <c r="I39" s="265"/>
      <c r="J39" s="249"/>
    </row>
    <row r="40" spans="2:10" s="36" customFormat="1" ht="9" customHeight="1" x14ac:dyDescent="0.25">
      <c r="B40" s="258" t="s">
        <v>27</v>
      </c>
      <c r="C40" s="260">
        <v>1554</v>
      </c>
      <c r="D40" s="260">
        <v>2.4710000000000001</v>
      </c>
      <c r="E40" s="260">
        <v>260.28239689612531</v>
      </c>
      <c r="F40" s="262">
        <v>9.1</v>
      </c>
      <c r="G40" s="262">
        <v>1825</v>
      </c>
      <c r="H40" s="262"/>
      <c r="I40" s="264">
        <v>1825</v>
      </c>
      <c r="J40" s="249" t="s">
        <v>51</v>
      </c>
    </row>
    <row r="41" spans="2:10" s="36" customFormat="1" ht="9" customHeight="1" thickBot="1" x14ac:dyDescent="0.3">
      <c r="B41" s="259"/>
      <c r="C41" s="261"/>
      <c r="D41" s="261"/>
      <c r="E41" s="261"/>
      <c r="F41" s="263"/>
      <c r="G41" s="263"/>
      <c r="H41" s="260"/>
      <c r="I41" s="265"/>
      <c r="J41" s="249"/>
    </row>
    <row r="42" spans="2:10" s="36" customFormat="1" ht="16.5" customHeight="1" x14ac:dyDescent="0.25">
      <c r="B42" s="250" t="s">
        <v>58</v>
      </c>
      <c r="C42" s="252">
        <v>13960.682810851555</v>
      </c>
      <c r="D42" s="252">
        <v>193.90899999999999</v>
      </c>
      <c r="E42" s="252">
        <v>5884.6074865630007</v>
      </c>
      <c r="F42" s="252">
        <v>523.7568</v>
      </c>
      <c r="G42" s="161">
        <v>20562.956097414553</v>
      </c>
      <c r="H42" s="256">
        <v>5662.9650000000001</v>
      </c>
      <c r="I42" s="264">
        <v>26225.921097414554</v>
      </c>
      <c r="J42" s="255"/>
    </row>
    <row r="43" spans="2:10" s="36" customFormat="1" ht="7.5" customHeight="1" thickBot="1" x14ac:dyDescent="0.25">
      <c r="B43" s="251"/>
      <c r="C43" s="253"/>
      <c r="D43" s="253"/>
      <c r="E43" s="254"/>
      <c r="F43" s="254"/>
      <c r="G43" s="207"/>
      <c r="H43" s="257"/>
      <c r="I43" s="265"/>
      <c r="J43" s="255"/>
    </row>
    <row r="44" spans="2:10" ht="15.75" customHeight="1" x14ac:dyDescent="0.25">
      <c r="C44" s="37"/>
      <c r="D44" s="37"/>
      <c r="E44" s="38"/>
      <c r="G44" s="201"/>
      <c r="H44" s="37"/>
      <c r="I44" s="145"/>
      <c r="J44" s="41"/>
    </row>
    <row r="45" spans="2:10" ht="15.75" customHeight="1" x14ac:dyDescent="0.25">
      <c r="B45" s="8" t="s">
        <v>101</v>
      </c>
      <c r="C45" s="37"/>
      <c r="D45" s="37"/>
      <c r="E45" s="38"/>
      <c r="G45" s="180"/>
      <c r="H45" s="37"/>
      <c r="I45" s="145"/>
      <c r="J45" s="41"/>
    </row>
    <row r="46" spans="2:10" ht="13.2" x14ac:dyDescent="0.25">
      <c r="G46" s="180"/>
      <c r="I46" s="145"/>
    </row>
    <row r="47" spans="2:10" ht="13.2" x14ac:dyDescent="0.25">
      <c r="G47" s="180"/>
      <c r="I47" s="145"/>
    </row>
    <row r="48" spans="2:10" s="16" customFormat="1" ht="12.75" customHeight="1" x14ac:dyDescent="0.2">
      <c r="B48" s="130" t="s">
        <v>111</v>
      </c>
      <c r="C48" s="108"/>
      <c r="D48" s="108"/>
      <c r="E48" s="108"/>
      <c r="F48" s="108"/>
      <c r="G48" s="108"/>
      <c r="H48" s="34"/>
      <c r="I48" s="35"/>
      <c r="J48" s="9"/>
    </row>
    <row r="49" spans="2:10" s="16" customFormat="1" ht="12.75" customHeight="1" x14ac:dyDescent="0.2">
      <c r="B49" s="108" t="s">
        <v>1</v>
      </c>
      <c r="C49" s="108"/>
      <c r="D49" s="108"/>
      <c r="E49" s="144"/>
      <c r="F49" s="108"/>
      <c r="G49" s="108"/>
      <c r="H49" s="34"/>
      <c r="I49" s="35"/>
      <c r="J49" s="9"/>
    </row>
    <row r="50" spans="2:10" ht="13.2" x14ac:dyDescent="0.25">
      <c r="B50" s="179">
        <v>2012</v>
      </c>
      <c r="C50" s="284" t="s">
        <v>74</v>
      </c>
      <c r="D50" s="285"/>
      <c r="E50" s="285"/>
      <c r="F50" s="285"/>
      <c r="G50" s="285"/>
      <c r="H50" s="285"/>
      <c r="I50" s="285"/>
      <c r="J50" s="286"/>
    </row>
    <row r="51" spans="2:10" s="42" customFormat="1" ht="35.25" customHeight="1" x14ac:dyDescent="0.25">
      <c r="B51" s="132" t="s">
        <v>24</v>
      </c>
      <c r="C51" s="131" t="s">
        <v>33</v>
      </c>
      <c r="D51" s="131" t="s">
        <v>11</v>
      </c>
      <c r="E51" s="131" t="s">
        <v>25</v>
      </c>
      <c r="F51" s="131" t="s">
        <v>34</v>
      </c>
      <c r="G51" s="131" t="s">
        <v>26</v>
      </c>
      <c r="H51" s="131" t="s">
        <v>10</v>
      </c>
      <c r="I51" s="131" t="s">
        <v>55</v>
      </c>
      <c r="J51" s="160" t="s">
        <v>59</v>
      </c>
    </row>
    <row r="52" spans="2:10" s="36" customFormat="1" ht="13.5" customHeight="1" x14ac:dyDescent="0.25">
      <c r="B52" s="258" t="s">
        <v>9</v>
      </c>
      <c r="C52" s="262">
        <v>10660</v>
      </c>
      <c r="D52" s="262"/>
      <c r="E52" s="262">
        <v>570</v>
      </c>
      <c r="F52" s="262">
        <v>20</v>
      </c>
      <c r="G52" s="262">
        <v>11250</v>
      </c>
      <c r="H52" s="262">
        <v>2280</v>
      </c>
      <c r="I52" s="264">
        <v>13530</v>
      </c>
      <c r="J52" s="249" t="s">
        <v>47</v>
      </c>
    </row>
    <row r="53" spans="2:10" s="10" customFormat="1" ht="13.5" customHeight="1" x14ac:dyDescent="0.25">
      <c r="B53" s="258"/>
      <c r="C53" s="262"/>
      <c r="D53" s="262"/>
      <c r="E53" s="262"/>
      <c r="F53" s="262"/>
      <c r="G53" s="262"/>
      <c r="H53" s="260"/>
      <c r="I53" s="265"/>
      <c r="J53" s="249"/>
    </row>
    <row r="54" spans="2:10" s="36" customFormat="1" ht="13.5" customHeight="1" x14ac:dyDescent="0.25">
      <c r="B54" s="258" t="s">
        <v>11</v>
      </c>
      <c r="C54" s="262">
        <v>65</v>
      </c>
      <c r="D54" s="262">
        <v>140</v>
      </c>
      <c r="E54" s="262">
        <v>2340</v>
      </c>
      <c r="F54" s="262">
        <v>290</v>
      </c>
      <c r="G54" s="262">
        <v>2835</v>
      </c>
      <c r="H54" s="262">
        <v>730</v>
      </c>
      <c r="I54" s="264">
        <v>3565</v>
      </c>
      <c r="J54" s="249" t="s">
        <v>48</v>
      </c>
    </row>
    <row r="55" spans="2:10" s="36" customFormat="1" ht="13.5" customHeight="1" x14ac:dyDescent="0.25">
      <c r="B55" s="266"/>
      <c r="C55" s="262"/>
      <c r="D55" s="262"/>
      <c r="E55" s="262"/>
      <c r="F55" s="262"/>
      <c r="G55" s="262"/>
      <c r="H55" s="260"/>
      <c r="I55" s="265"/>
      <c r="J55" s="249"/>
    </row>
    <row r="56" spans="2:10" s="36" customFormat="1" ht="13.5" customHeight="1" x14ac:dyDescent="0.25">
      <c r="B56" s="258" t="s">
        <v>12</v>
      </c>
      <c r="C56" s="262">
        <v>40</v>
      </c>
      <c r="D56" s="262"/>
      <c r="E56" s="262">
        <v>1830</v>
      </c>
      <c r="F56" s="262"/>
      <c r="G56" s="262">
        <v>1870</v>
      </c>
      <c r="H56" s="262"/>
      <c r="I56" s="264">
        <v>1870</v>
      </c>
      <c r="J56" s="249" t="s">
        <v>49</v>
      </c>
    </row>
    <row r="57" spans="2:10" s="36" customFormat="1" ht="13.5" customHeight="1" x14ac:dyDescent="0.25">
      <c r="B57" s="258"/>
      <c r="C57" s="262"/>
      <c r="D57" s="262"/>
      <c r="E57" s="262"/>
      <c r="F57" s="262"/>
      <c r="G57" s="262"/>
      <c r="H57" s="260"/>
      <c r="I57" s="265"/>
      <c r="J57" s="249"/>
    </row>
    <row r="58" spans="2:10" s="36" customFormat="1" ht="13.5" customHeight="1" x14ac:dyDescent="0.25">
      <c r="B58" s="258" t="s">
        <v>25</v>
      </c>
      <c r="C58" s="262">
        <v>5</v>
      </c>
      <c r="D58" s="262"/>
      <c r="E58" s="262">
        <v>210</v>
      </c>
      <c r="F58" s="262"/>
      <c r="G58" s="262">
        <v>215</v>
      </c>
      <c r="H58" s="262"/>
      <c r="I58" s="264">
        <v>215</v>
      </c>
      <c r="J58" s="249" t="s">
        <v>50</v>
      </c>
    </row>
    <row r="59" spans="2:10" s="36" customFormat="1" ht="13.5" customHeight="1" x14ac:dyDescent="0.25">
      <c r="B59" s="258"/>
      <c r="C59" s="262"/>
      <c r="D59" s="262"/>
      <c r="E59" s="262"/>
      <c r="F59" s="262"/>
      <c r="G59" s="262"/>
      <c r="H59" s="260"/>
      <c r="I59" s="265"/>
      <c r="J59" s="249"/>
    </row>
    <row r="60" spans="2:10" s="36" customFormat="1" ht="15" customHeight="1" x14ac:dyDescent="0.25">
      <c r="B60" s="258" t="s">
        <v>56</v>
      </c>
      <c r="C60" s="262">
        <v>75</v>
      </c>
      <c r="D60" s="262"/>
      <c r="E60" s="262">
        <v>10</v>
      </c>
      <c r="F60" s="262">
        <v>20</v>
      </c>
      <c r="G60" s="262">
        <v>105</v>
      </c>
      <c r="H60" s="262"/>
      <c r="I60" s="264">
        <v>105</v>
      </c>
      <c r="J60" s="249" t="s">
        <v>57</v>
      </c>
    </row>
    <row r="61" spans="2:10" s="36" customFormat="1" ht="22.5" customHeight="1" x14ac:dyDescent="0.25">
      <c r="B61" s="258"/>
      <c r="C61" s="262"/>
      <c r="D61" s="262"/>
      <c r="E61" s="262"/>
      <c r="F61" s="262"/>
      <c r="G61" s="262"/>
      <c r="H61" s="260"/>
      <c r="I61" s="265"/>
      <c r="J61" s="249"/>
    </row>
    <row r="62" spans="2:10" s="36" customFormat="1" ht="9" customHeight="1" x14ac:dyDescent="0.25">
      <c r="B62" s="258" t="s">
        <v>27</v>
      </c>
      <c r="C62" s="260">
        <v>1975</v>
      </c>
      <c r="D62" s="260"/>
      <c r="E62" s="260">
        <v>250</v>
      </c>
      <c r="F62" s="262">
        <v>10</v>
      </c>
      <c r="G62" s="262">
        <v>2235</v>
      </c>
      <c r="H62" s="262"/>
      <c r="I62" s="264">
        <v>2235</v>
      </c>
      <c r="J62" s="249" t="s">
        <v>51</v>
      </c>
    </row>
    <row r="63" spans="2:10" s="36" customFormat="1" ht="9" customHeight="1" thickBot="1" x14ac:dyDescent="0.3">
      <c r="B63" s="259"/>
      <c r="C63" s="261"/>
      <c r="D63" s="261"/>
      <c r="E63" s="261"/>
      <c r="F63" s="263"/>
      <c r="G63" s="263"/>
      <c r="H63" s="260"/>
      <c r="I63" s="265"/>
      <c r="J63" s="249"/>
    </row>
    <row r="64" spans="2:10" s="36" customFormat="1" ht="16.5" customHeight="1" x14ac:dyDescent="0.25">
      <c r="B64" s="250" t="s">
        <v>58</v>
      </c>
      <c r="C64" s="252">
        <v>12820</v>
      </c>
      <c r="D64" s="252">
        <v>140</v>
      </c>
      <c r="E64" s="252">
        <v>5210</v>
      </c>
      <c r="F64" s="252">
        <v>340</v>
      </c>
      <c r="G64" s="161">
        <v>18510</v>
      </c>
      <c r="H64" s="256">
        <v>3010</v>
      </c>
      <c r="I64" s="264">
        <v>21520</v>
      </c>
      <c r="J64" s="255"/>
    </row>
    <row r="65" spans="2:10" s="36" customFormat="1" ht="7.5" customHeight="1" thickBot="1" x14ac:dyDescent="0.25">
      <c r="B65" s="251"/>
      <c r="C65" s="253"/>
      <c r="D65" s="253"/>
      <c r="E65" s="254"/>
      <c r="F65" s="254"/>
      <c r="G65" s="211"/>
      <c r="H65" s="257"/>
      <c r="I65" s="265"/>
      <c r="J65" s="255"/>
    </row>
    <row r="66" spans="2:10" ht="13.2" x14ac:dyDescent="0.25">
      <c r="G66" s="203"/>
      <c r="I66" s="145"/>
    </row>
    <row r="67" spans="2:10" ht="13.2" x14ac:dyDescent="0.25">
      <c r="B67" s="8" t="s">
        <v>101</v>
      </c>
      <c r="G67" s="203"/>
      <c r="I67" s="145"/>
    </row>
    <row r="68" spans="2:10" ht="13.2" x14ac:dyDescent="0.25">
      <c r="G68" s="180"/>
      <c r="I68" s="145"/>
    </row>
    <row r="69" spans="2:10" s="16" customFormat="1" ht="12.75" customHeight="1" x14ac:dyDescent="0.2">
      <c r="B69" s="130" t="s">
        <v>87</v>
      </c>
      <c r="C69" s="108"/>
      <c r="D69" s="108"/>
      <c r="E69" s="108"/>
      <c r="F69" s="108"/>
      <c r="G69" s="108"/>
      <c r="H69" s="34"/>
      <c r="I69" s="35"/>
      <c r="J69" s="9"/>
    </row>
    <row r="70" spans="2:10" s="16" customFormat="1" ht="12.75" customHeight="1" x14ac:dyDescent="0.2">
      <c r="B70" s="108" t="s">
        <v>1</v>
      </c>
      <c r="C70" s="108"/>
      <c r="D70" s="108"/>
      <c r="E70" s="144"/>
      <c r="F70" s="108"/>
      <c r="G70" s="108"/>
      <c r="H70" s="34"/>
      <c r="I70" s="35"/>
      <c r="J70" s="9"/>
    </row>
    <row r="71" spans="2:10" ht="5.25" customHeight="1" x14ac:dyDescent="0.25">
      <c r="G71" s="180"/>
      <c r="I71" s="145"/>
    </row>
    <row r="72" spans="2:10" ht="13.2" x14ac:dyDescent="0.25">
      <c r="B72" s="179">
        <v>2008</v>
      </c>
      <c r="C72" s="284" t="s">
        <v>74</v>
      </c>
      <c r="D72" s="285"/>
      <c r="E72" s="285"/>
      <c r="F72" s="285"/>
      <c r="G72" s="285"/>
      <c r="H72" s="285"/>
      <c r="I72" s="285"/>
      <c r="J72" s="286"/>
    </row>
    <row r="73" spans="2:10" s="42" customFormat="1" ht="35.25" customHeight="1" x14ac:dyDescent="0.25">
      <c r="B73" s="132" t="s">
        <v>24</v>
      </c>
      <c r="C73" s="131" t="s">
        <v>33</v>
      </c>
      <c r="D73" s="131" t="s">
        <v>11</v>
      </c>
      <c r="E73" s="131" t="s">
        <v>25</v>
      </c>
      <c r="F73" s="131" t="s">
        <v>34</v>
      </c>
      <c r="G73" s="131" t="s">
        <v>26</v>
      </c>
      <c r="H73" s="131" t="s">
        <v>10</v>
      </c>
      <c r="I73" s="131" t="s">
        <v>55</v>
      </c>
      <c r="J73" s="160" t="s">
        <v>59</v>
      </c>
    </row>
    <row r="74" spans="2:10" s="36" customFormat="1" ht="13.5" customHeight="1" x14ac:dyDescent="0.25">
      <c r="B74" s="258" t="s">
        <v>9</v>
      </c>
      <c r="C74" s="262">
        <v>10845</v>
      </c>
      <c r="D74" s="262"/>
      <c r="E74" s="262">
        <v>270</v>
      </c>
      <c r="F74" s="262">
        <v>0</v>
      </c>
      <c r="G74" s="262">
        <v>11115</v>
      </c>
      <c r="H74" s="262">
        <v>2225</v>
      </c>
      <c r="I74" s="264">
        <v>13340</v>
      </c>
      <c r="J74" s="249" t="s">
        <v>47</v>
      </c>
    </row>
    <row r="75" spans="2:10" s="10" customFormat="1" ht="13.5" customHeight="1" x14ac:dyDescent="0.25">
      <c r="B75" s="258"/>
      <c r="C75" s="262"/>
      <c r="D75" s="262"/>
      <c r="E75" s="262"/>
      <c r="F75" s="262"/>
      <c r="G75" s="262"/>
      <c r="H75" s="260"/>
      <c r="I75" s="265"/>
      <c r="J75" s="249"/>
    </row>
    <row r="76" spans="2:10" s="36" customFormat="1" ht="13.5" customHeight="1" x14ac:dyDescent="0.25">
      <c r="B76" s="258" t="s">
        <v>11</v>
      </c>
      <c r="C76" s="262">
        <v>65</v>
      </c>
      <c r="D76" s="262">
        <v>120</v>
      </c>
      <c r="E76" s="262">
        <v>1940</v>
      </c>
      <c r="F76" s="262">
        <v>230</v>
      </c>
      <c r="G76" s="262">
        <v>2355</v>
      </c>
      <c r="H76" s="262">
        <v>475</v>
      </c>
      <c r="I76" s="264">
        <v>2830</v>
      </c>
      <c r="J76" s="249" t="s">
        <v>48</v>
      </c>
    </row>
    <row r="77" spans="2:10" s="36" customFormat="1" ht="13.5" customHeight="1" x14ac:dyDescent="0.25">
      <c r="B77" s="266"/>
      <c r="C77" s="262"/>
      <c r="D77" s="262"/>
      <c r="E77" s="262"/>
      <c r="F77" s="262"/>
      <c r="G77" s="262"/>
      <c r="H77" s="260"/>
      <c r="I77" s="265"/>
      <c r="J77" s="249"/>
    </row>
    <row r="78" spans="2:10" s="36" customFormat="1" ht="13.5" customHeight="1" x14ac:dyDescent="0.25">
      <c r="B78" s="258" t="s">
        <v>12</v>
      </c>
      <c r="C78" s="262">
        <v>135</v>
      </c>
      <c r="D78" s="262"/>
      <c r="E78" s="262">
        <v>1235</v>
      </c>
      <c r="F78" s="262"/>
      <c r="G78" s="262">
        <v>1370</v>
      </c>
      <c r="H78" s="262"/>
      <c r="I78" s="264">
        <v>1370</v>
      </c>
      <c r="J78" s="249" t="s">
        <v>49</v>
      </c>
    </row>
    <row r="79" spans="2:10" s="36" customFormat="1" ht="13.5" customHeight="1" x14ac:dyDescent="0.25">
      <c r="B79" s="258"/>
      <c r="C79" s="262"/>
      <c r="D79" s="262"/>
      <c r="E79" s="262"/>
      <c r="F79" s="262"/>
      <c r="G79" s="262"/>
      <c r="H79" s="260"/>
      <c r="I79" s="265"/>
      <c r="J79" s="249"/>
    </row>
    <row r="80" spans="2:10" s="36" customFormat="1" ht="13.5" customHeight="1" x14ac:dyDescent="0.25">
      <c r="B80" s="258" t="s">
        <v>25</v>
      </c>
      <c r="C80" s="262"/>
      <c r="D80" s="262"/>
      <c r="E80" s="262">
        <v>370</v>
      </c>
      <c r="F80" s="262"/>
      <c r="G80" s="262">
        <v>370</v>
      </c>
      <c r="H80" s="262"/>
      <c r="I80" s="264">
        <v>370</v>
      </c>
      <c r="J80" s="249" t="s">
        <v>50</v>
      </c>
    </row>
    <row r="81" spans="2:10" s="36" customFormat="1" ht="13.5" customHeight="1" x14ac:dyDescent="0.25">
      <c r="B81" s="258"/>
      <c r="C81" s="262"/>
      <c r="D81" s="262"/>
      <c r="E81" s="262"/>
      <c r="F81" s="262"/>
      <c r="G81" s="262"/>
      <c r="H81" s="260"/>
      <c r="I81" s="265"/>
      <c r="J81" s="249"/>
    </row>
    <row r="82" spans="2:10" s="36" customFormat="1" ht="15" customHeight="1" x14ac:dyDescent="0.25">
      <c r="B82" s="258" t="s">
        <v>56</v>
      </c>
      <c r="C82" s="262">
        <v>90</v>
      </c>
      <c r="D82" s="262"/>
      <c r="E82" s="262">
        <v>10</v>
      </c>
      <c r="F82" s="262">
        <v>20</v>
      </c>
      <c r="G82" s="262">
        <v>120</v>
      </c>
      <c r="H82" s="262"/>
      <c r="I82" s="264">
        <v>120</v>
      </c>
      <c r="J82" s="249" t="s">
        <v>57</v>
      </c>
    </row>
    <row r="83" spans="2:10" s="36" customFormat="1" ht="22.5" customHeight="1" x14ac:dyDescent="0.25">
      <c r="B83" s="258"/>
      <c r="C83" s="262"/>
      <c r="D83" s="262"/>
      <c r="E83" s="262"/>
      <c r="F83" s="262"/>
      <c r="G83" s="262"/>
      <c r="H83" s="260"/>
      <c r="I83" s="265"/>
      <c r="J83" s="249"/>
    </row>
    <row r="84" spans="2:10" s="36" customFormat="1" ht="9" customHeight="1" x14ac:dyDescent="0.25">
      <c r="B84" s="258" t="s">
        <v>27</v>
      </c>
      <c r="C84" s="260">
        <v>845</v>
      </c>
      <c r="D84" s="260"/>
      <c r="E84" s="260">
        <v>115</v>
      </c>
      <c r="F84" s="262">
        <v>10</v>
      </c>
      <c r="G84" s="262">
        <v>970</v>
      </c>
      <c r="H84" s="262"/>
      <c r="I84" s="264">
        <v>970</v>
      </c>
      <c r="J84" s="249" t="s">
        <v>51</v>
      </c>
    </row>
    <row r="85" spans="2:10" s="36" customFormat="1" ht="9" customHeight="1" thickBot="1" x14ac:dyDescent="0.3">
      <c r="B85" s="259"/>
      <c r="C85" s="261"/>
      <c r="D85" s="261"/>
      <c r="E85" s="261"/>
      <c r="F85" s="263"/>
      <c r="G85" s="263"/>
      <c r="H85" s="260"/>
      <c r="I85" s="265"/>
      <c r="J85" s="249"/>
    </row>
    <row r="86" spans="2:10" s="36" customFormat="1" ht="16.5" customHeight="1" x14ac:dyDescent="0.25">
      <c r="B86" s="250" t="s">
        <v>58</v>
      </c>
      <c r="C86" s="252">
        <v>11980</v>
      </c>
      <c r="D86" s="252">
        <v>120</v>
      </c>
      <c r="E86" s="252">
        <v>3940</v>
      </c>
      <c r="F86" s="252">
        <v>260</v>
      </c>
      <c r="G86" s="161">
        <v>16300</v>
      </c>
      <c r="H86" s="256">
        <v>2700</v>
      </c>
      <c r="I86" s="264">
        <v>19000</v>
      </c>
      <c r="J86" s="255"/>
    </row>
    <row r="87" spans="2:10" s="36" customFormat="1" ht="7.5" customHeight="1" thickBot="1" x14ac:dyDescent="0.25">
      <c r="B87" s="251"/>
      <c r="C87" s="253"/>
      <c r="D87" s="253"/>
      <c r="E87" s="254"/>
      <c r="F87" s="254"/>
      <c r="G87" s="199"/>
      <c r="H87" s="257"/>
      <c r="I87" s="265"/>
      <c r="J87" s="255"/>
    </row>
    <row r="88" spans="2:10" ht="15.75" customHeight="1" x14ac:dyDescent="0.25">
      <c r="C88" s="37"/>
      <c r="D88" s="37"/>
      <c r="E88" s="38"/>
      <c r="G88" s="201"/>
      <c r="H88" s="37"/>
      <c r="I88" s="145"/>
      <c r="J88" s="41"/>
    </row>
    <row r="89" spans="2:10" ht="10.5" customHeight="1" x14ac:dyDescent="0.25">
      <c r="G89" s="180"/>
      <c r="I89" s="145"/>
    </row>
    <row r="90" spans="2:10" s="47" customFormat="1" ht="4.5" customHeight="1" x14ac:dyDescent="0.25">
      <c r="B90" s="48"/>
      <c r="C90" s="49"/>
      <c r="D90" s="49"/>
      <c r="E90" s="133"/>
      <c r="F90" s="60"/>
      <c r="G90" s="11"/>
      <c r="H90" s="133"/>
      <c r="I90" s="50"/>
      <c r="J90" s="51"/>
    </row>
    <row r="91" spans="2:10" s="16" customFormat="1" ht="3" customHeight="1" x14ac:dyDescent="0.2">
      <c r="C91" s="34"/>
      <c r="D91" s="34"/>
      <c r="E91" s="34"/>
      <c r="F91" s="34"/>
      <c r="G91" s="34"/>
      <c r="H91" s="34"/>
      <c r="I91" s="35"/>
      <c r="J91" s="9"/>
    </row>
    <row r="92" spans="2:10" s="16" customFormat="1" ht="12.75" customHeight="1" x14ac:dyDescent="0.2">
      <c r="B92" s="130" t="s">
        <v>88</v>
      </c>
      <c r="C92" s="108"/>
      <c r="D92" s="108"/>
      <c r="E92" s="108"/>
      <c r="F92" s="108"/>
      <c r="G92" s="108"/>
      <c r="H92" s="34"/>
      <c r="I92" s="35"/>
      <c r="J92" s="9"/>
    </row>
    <row r="93" spans="2:10" s="16" customFormat="1" ht="12.75" customHeight="1" x14ac:dyDescent="0.2">
      <c r="B93" s="108" t="s">
        <v>1</v>
      </c>
      <c r="C93" s="108"/>
      <c r="D93" s="108"/>
      <c r="E93" s="108"/>
      <c r="F93" s="108"/>
      <c r="G93" s="108"/>
      <c r="H93" s="34"/>
      <c r="I93" s="35"/>
      <c r="J93" s="9"/>
    </row>
    <row r="94" spans="2:10" s="16" customFormat="1" ht="1.5" customHeight="1" x14ac:dyDescent="0.2">
      <c r="B94" s="6"/>
      <c r="C94" s="58"/>
      <c r="D94" s="58"/>
      <c r="E94" s="58"/>
      <c r="F94" s="58"/>
      <c r="G94" s="58"/>
      <c r="H94" s="58"/>
      <c r="I94" s="59"/>
      <c r="J94" s="2"/>
    </row>
    <row r="95" spans="2:10" s="42" customFormat="1" ht="35.25" customHeight="1" x14ac:dyDescent="0.25">
      <c r="B95" s="132" t="s">
        <v>24</v>
      </c>
      <c r="C95" s="131" t="s">
        <v>33</v>
      </c>
      <c r="D95" s="131" t="s">
        <v>11</v>
      </c>
      <c r="E95" s="131" t="s">
        <v>25</v>
      </c>
      <c r="F95" s="131" t="s">
        <v>34</v>
      </c>
      <c r="G95" s="131" t="s">
        <v>26</v>
      </c>
      <c r="H95" s="131" t="s">
        <v>10</v>
      </c>
      <c r="I95" s="131" t="s">
        <v>55</v>
      </c>
      <c r="J95" s="160" t="s">
        <v>46</v>
      </c>
    </row>
    <row r="96" spans="2:10" s="36" customFormat="1" ht="10.5" customHeight="1" x14ac:dyDescent="0.25">
      <c r="B96" s="258" t="s">
        <v>9</v>
      </c>
      <c r="C96" s="260">
        <v>8780</v>
      </c>
      <c r="D96" s="260"/>
      <c r="E96" s="260">
        <v>260</v>
      </c>
      <c r="F96" s="260">
        <v>95</v>
      </c>
      <c r="G96" s="262">
        <v>9135</v>
      </c>
      <c r="H96" s="262">
        <v>2430</v>
      </c>
      <c r="I96" s="262">
        <v>11565</v>
      </c>
      <c r="J96" s="249" t="s">
        <v>47</v>
      </c>
    </row>
    <row r="97" spans="2:10" s="10" customFormat="1" ht="10.5" customHeight="1" x14ac:dyDescent="0.25">
      <c r="B97" s="258"/>
      <c r="C97" s="260"/>
      <c r="D97" s="260"/>
      <c r="E97" s="260"/>
      <c r="F97" s="260"/>
      <c r="G97" s="260"/>
      <c r="H97" s="260"/>
      <c r="I97" s="260"/>
      <c r="J97" s="249"/>
    </row>
    <row r="98" spans="2:10" s="36" customFormat="1" ht="9.75" customHeight="1" x14ac:dyDescent="0.25">
      <c r="B98" s="258" t="s">
        <v>11</v>
      </c>
      <c r="C98" s="262">
        <v>100</v>
      </c>
      <c r="D98" s="262">
        <v>140</v>
      </c>
      <c r="E98" s="262">
        <v>1690</v>
      </c>
      <c r="F98" s="262">
        <v>155</v>
      </c>
      <c r="G98" s="262">
        <v>2085</v>
      </c>
      <c r="H98" s="262">
        <v>450</v>
      </c>
      <c r="I98" s="262">
        <v>2535</v>
      </c>
      <c r="J98" s="249" t="s">
        <v>48</v>
      </c>
    </row>
    <row r="99" spans="2:10" s="36" customFormat="1" ht="9.75" customHeight="1" x14ac:dyDescent="0.25">
      <c r="B99" s="266"/>
      <c r="C99" s="260"/>
      <c r="D99" s="260"/>
      <c r="E99" s="260"/>
      <c r="F99" s="260"/>
      <c r="G99" s="260"/>
      <c r="H99" s="260"/>
      <c r="I99" s="260"/>
      <c r="J99" s="249"/>
    </row>
    <row r="100" spans="2:10" s="36" customFormat="1" ht="9.75" customHeight="1" x14ac:dyDescent="0.25">
      <c r="B100" s="258" t="s">
        <v>12</v>
      </c>
      <c r="C100" s="260">
        <v>45</v>
      </c>
      <c r="D100" s="262"/>
      <c r="E100" s="262">
        <v>845</v>
      </c>
      <c r="F100" s="262"/>
      <c r="G100" s="262">
        <v>890</v>
      </c>
      <c r="H100" s="262"/>
      <c r="I100" s="262">
        <v>890</v>
      </c>
      <c r="J100" s="249" t="s">
        <v>49</v>
      </c>
    </row>
    <row r="101" spans="2:10" s="36" customFormat="1" ht="9.75" customHeight="1" x14ac:dyDescent="0.25">
      <c r="B101" s="258"/>
      <c r="C101" s="260"/>
      <c r="D101" s="260"/>
      <c r="E101" s="260"/>
      <c r="F101" s="260"/>
      <c r="G101" s="260"/>
      <c r="H101" s="260"/>
      <c r="I101" s="260"/>
      <c r="J101" s="249"/>
    </row>
    <row r="102" spans="2:10" s="36" customFormat="1" ht="9.75" customHeight="1" x14ac:dyDescent="0.25">
      <c r="B102" s="258" t="s">
        <v>25</v>
      </c>
      <c r="C102" s="260"/>
      <c r="D102" s="260"/>
      <c r="E102" s="260">
        <v>200</v>
      </c>
      <c r="F102" s="260"/>
      <c r="G102" s="262">
        <v>200</v>
      </c>
      <c r="H102" s="262"/>
      <c r="I102" s="262">
        <v>200</v>
      </c>
      <c r="J102" s="249" t="s">
        <v>50</v>
      </c>
    </row>
    <row r="103" spans="2:10" s="36" customFormat="1" ht="9.75" customHeight="1" x14ac:dyDescent="0.25">
      <c r="B103" s="258"/>
      <c r="C103" s="260"/>
      <c r="D103" s="260"/>
      <c r="E103" s="260"/>
      <c r="F103" s="260"/>
      <c r="G103" s="260"/>
      <c r="H103" s="260"/>
      <c r="I103" s="260"/>
      <c r="J103" s="249"/>
    </row>
    <row r="104" spans="2:10" s="36" customFormat="1" ht="15" customHeight="1" x14ac:dyDescent="0.25">
      <c r="B104" s="258" t="s">
        <v>28</v>
      </c>
      <c r="C104" s="260">
        <v>50</v>
      </c>
      <c r="D104" s="260"/>
      <c r="E104" s="260">
        <v>5</v>
      </c>
      <c r="F104" s="260">
        <v>50</v>
      </c>
      <c r="G104" s="262">
        <v>105</v>
      </c>
      <c r="H104" s="262"/>
      <c r="I104" s="262">
        <v>105</v>
      </c>
      <c r="J104" s="249" t="s">
        <v>54</v>
      </c>
    </row>
    <row r="105" spans="2:10" s="36" customFormat="1" ht="15" customHeight="1" x14ac:dyDescent="0.25">
      <c r="B105" s="258"/>
      <c r="C105" s="260"/>
      <c r="D105" s="260"/>
      <c r="E105" s="260"/>
      <c r="F105" s="260"/>
      <c r="G105" s="260"/>
      <c r="H105" s="260"/>
      <c r="I105" s="260"/>
      <c r="J105" s="249"/>
    </row>
    <row r="106" spans="2:10" s="36" customFormat="1" ht="9.75" customHeight="1" x14ac:dyDescent="0.25">
      <c r="B106" s="258" t="s">
        <v>27</v>
      </c>
      <c r="C106" s="260">
        <v>685</v>
      </c>
      <c r="D106" s="260"/>
      <c r="E106" s="260"/>
      <c r="F106" s="260"/>
      <c r="G106" s="262">
        <v>685</v>
      </c>
      <c r="H106" s="262"/>
      <c r="I106" s="262">
        <v>685</v>
      </c>
      <c r="J106" s="249" t="s">
        <v>51</v>
      </c>
    </row>
    <row r="107" spans="2:10" s="36" customFormat="1" ht="9.75" customHeight="1" thickBot="1" x14ac:dyDescent="0.3">
      <c r="B107" s="258"/>
      <c r="C107" s="261"/>
      <c r="D107" s="261"/>
      <c r="E107" s="261"/>
      <c r="F107" s="261"/>
      <c r="G107" s="261"/>
      <c r="H107" s="260"/>
      <c r="I107" s="260"/>
      <c r="J107" s="249"/>
    </row>
    <row r="108" spans="2:10" s="36" customFormat="1" ht="13.5" customHeight="1" x14ac:dyDescent="0.25">
      <c r="B108" s="269" t="s">
        <v>58</v>
      </c>
      <c r="C108" s="271">
        <v>9660</v>
      </c>
      <c r="D108" s="252">
        <v>140</v>
      </c>
      <c r="E108" s="252">
        <v>3000</v>
      </c>
      <c r="F108" s="252">
        <v>300</v>
      </c>
      <c r="G108" s="267">
        <v>13100</v>
      </c>
      <c r="H108" s="256">
        <v>2880</v>
      </c>
      <c r="I108" s="264">
        <v>15980</v>
      </c>
      <c r="J108" s="255"/>
    </row>
    <row r="109" spans="2:10" s="36" customFormat="1" ht="13.5" customHeight="1" thickBot="1" x14ac:dyDescent="0.3">
      <c r="B109" s="270"/>
      <c r="C109" s="272"/>
      <c r="D109" s="253"/>
      <c r="E109" s="254"/>
      <c r="F109" s="254"/>
      <c r="G109" s="268"/>
      <c r="H109" s="257"/>
      <c r="I109" s="265"/>
      <c r="J109" s="255"/>
    </row>
    <row r="110" spans="2:10" ht="4.5" customHeight="1" x14ac:dyDescent="0.2">
      <c r="B110" s="5"/>
      <c r="C110" s="104"/>
      <c r="D110" s="104"/>
      <c r="E110" s="105"/>
      <c r="F110" s="105"/>
      <c r="G110" s="104"/>
      <c r="H110" s="104"/>
      <c r="I110" s="104"/>
      <c r="J110" s="106"/>
    </row>
    <row r="111" spans="2:10" ht="29.25" customHeight="1" x14ac:dyDescent="0.2"/>
    <row r="112" spans="2:10" ht="12.75" customHeight="1" x14ac:dyDescent="0.2">
      <c r="B112" s="130" t="s">
        <v>89</v>
      </c>
      <c r="C112" s="108"/>
      <c r="D112" s="108"/>
      <c r="E112" s="108"/>
      <c r="F112" s="108"/>
      <c r="G112" s="108"/>
    </row>
    <row r="113" spans="2:10" ht="12.75" customHeight="1" x14ac:dyDescent="0.2">
      <c r="B113" s="108" t="s">
        <v>1</v>
      </c>
      <c r="C113" s="108"/>
      <c r="D113" s="108"/>
      <c r="E113" s="108"/>
      <c r="F113" s="108"/>
      <c r="G113" s="108"/>
    </row>
    <row r="114" spans="2:10" ht="6" customHeight="1" x14ac:dyDescent="0.2">
      <c r="B114" s="6"/>
      <c r="C114" s="58"/>
      <c r="D114" s="58"/>
      <c r="E114" s="58"/>
      <c r="F114" s="58"/>
      <c r="G114" s="58"/>
      <c r="H114" s="58"/>
      <c r="I114" s="59"/>
      <c r="J114" s="2"/>
    </row>
    <row r="115" spans="2:10" ht="35.25" customHeight="1" x14ac:dyDescent="0.2">
      <c r="B115" s="132" t="s">
        <v>24</v>
      </c>
      <c r="C115" s="131" t="s">
        <v>33</v>
      </c>
      <c r="D115" s="131" t="s">
        <v>11</v>
      </c>
      <c r="E115" s="131" t="s">
        <v>25</v>
      </c>
      <c r="F115" s="131" t="s">
        <v>34</v>
      </c>
      <c r="G115" s="131" t="s">
        <v>26</v>
      </c>
      <c r="H115" s="131" t="s">
        <v>10</v>
      </c>
      <c r="I115" s="131" t="s">
        <v>55</v>
      </c>
      <c r="J115" s="160" t="s">
        <v>46</v>
      </c>
    </row>
    <row r="116" spans="2:10" ht="8.25" customHeight="1" x14ac:dyDescent="0.2">
      <c r="B116" s="282" t="s">
        <v>9</v>
      </c>
      <c r="C116" s="279">
        <v>7170</v>
      </c>
      <c r="D116" s="279"/>
      <c r="E116" s="279">
        <v>125</v>
      </c>
      <c r="F116" s="279">
        <v>40</v>
      </c>
      <c r="G116" s="281">
        <v>7335</v>
      </c>
      <c r="H116" s="281">
        <v>1140</v>
      </c>
      <c r="I116" s="281">
        <v>8475</v>
      </c>
      <c r="J116" s="277" t="s">
        <v>47</v>
      </c>
    </row>
    <row r="117" spans="2:10" ht="8.25" customHeight="1" x14ac:dyDescent="0.2">
      <c r="B117" s="283"/>
      <c r="C117" s="280"/>
      <c r="D117" s="280"/>
      <c r="E117" s="280"/>
      <c r="F117" s="280"/>
      <c r="G117" s="280"/>
      <c r="H117" s="280"/>
      <c r="I117" s="280"/>
      <c r="J117" s="278"/>
    </row>
    <row r="118" spans="2:10" ht="11.25" customHeight="1" x14ac:dyDescent="0.2">
      <c r="B118" s="259" t="s">
        <v>11</v>
      </c>
      <c r="C118" s="263">
        <v>95</v>
      </c>
      <c r="D118" s="263">
        <v>140</v>
      </c>
      <c r="E118" s="263">
        <v>1400</v>
      </c>
      <c r="F118" s="263">
        <v>115</v>
      </c>
      <c r="G118" s="263">
        <v>1750</v>
      </c>
      <c r="H118" s="263">
        <v>230</v>
      </c>
      <c r="I118" s="263">
        <v>1980</v>
      </c>
      <c r="J118" s="249" t="s">
        <v>48</v>
      </c>
    </row>
    <row r="119" spans="2:10" ht="11.25" customHeight="1" x14ac:dyDescent="0.2">
      <c r="B119" s="276"/>
      <c r="C119" s="275"/>
      <c r="D119" s="275"/>
      <c r="E119" s="275"/>
      <c r="F119" s="275"/>
      <c r="G119" s="275"/>
      <c r="H119" s="275"/>
      <c r="I119" s="275"/>
      <c r="J119" s="249"/>
    </row>
    <row r="120" spans="2:10" ht="11.25" customHeight="1" x14ac:dyDescent="0.2">
      <c r="B120" s="258" t="s">
        <v>12</v>
      </c>
      <c r="C120" s="260">
        <v>90</v>
      </c>
      <c r="D120" s="262"/>
      <c r="E120" s="262">
        <v>640</v>
      </c>
      <c r="F120" s="262"/>
      <c r="G120" s="262">
        <v>730</v>
      </c>
      <c r="H120" s="262"/>
      <c r="I120" s="262">
        <v>730</v>
      </c>
      <c r="J120" s="249" t="s">
        <v>49</v>
      </c>
    </row>
    <row r="121" spans="2:10" ht="11.25" customHeight="1" x14ac:dyDescent="0.2">
      <c r="B121" s="258"/>
      <c r="C121" s="260"/>
      <c r="D121" s="260"/>
      <c r="E121" s="260"/>
      <c r="F121" s="260"/>
      <c r="G121" s="260"/>
      <c r="H121" s="260"/>
      <c r="I121" s="260"/>
      <c r="J121" s="249"/>
    </row>
    <row r="122" spans="2:10" ht="11.25" customHeight="1" x14ac:dyDescent="0.2">
      <c r="B122" s="258" t="s">
        <v>25</v>
      </c>
      <c r="C122" s="260"/>
      <c r="D122" s="260"/>
      <c r="E122" s="260">
        <v>220</v>
      </c>
      <c r="F122" s="260"/>
      <c r="G122" s="262">
        <v>220</v>
      </c>
      <c r="H122" s="262"/>
      <c r="I122" s="262">
        <v>220</v>
      </c>
      <c r="J122" s="249" t="s">
        <v>50</v>
      </c>
    </row>
    <row r="123" spans="2:10" ht="11.25" customHeight="1" x14ac:dyDescent="0.2">
      <c r="B123" s="258"/>
      <c r="C123" s="260"/>
      <c r="D123" s="260"/>
      <c r="E123" s="260"/>
      <c r="F123" s="260"/>
      <c r="G123" s="260"/>
      <c r="H123" s="260"/>
      <c r="I123" s="260"/>
      <c r="J123" s="249"/>
    </row>
    <row r="124" spans="2:10" ht="17.25" customHeight="1" x14ac:dyDescent="0.2">
      <c r="B124" s="258" t="s">
        <v>28</v>
      </c>
      <c r="C124" s="260">
        <v>40</v>
      </c>
      <c r="D124" s="260"/>
      <c r="E124" s="260">
        <v>55</v>
      </c>
      <c r="F124" s="260">
        <v>50</v>
      </c>
      <c r="G124" s="262">
        <v>145</v>
      </c>
      <c r="H124" s="262"/>
      <c r="I124" s="262">
        <v>145</v>
      </c>
      <c r="J124" s="249" t="s">
        <v>54</v>
      </c>
    </row>
    <row r="125" spans="2:10" ht="15" customHeight="1" x14ac:dyDescent="0.2">
      <c r="B125" s="258"/>
      <c r="C125" s="260"/>
      <c r="D125" s="260"/>
      <c r="E125" s="260"/>
      <c r="F125" s="260"/>
      <c r="G125" s="260"/>
      <c r="H125" s="260"/>
      <c r="I125" s="260"/>
      <c r="J125" s="249"/>
    </row>
    <row r="126" spans="2:10" ht="12.75" customHeight="1" x14ac:dyDescent="0.2">
      <c r="B126" s="258" t="s">
        <v>27</v>
      </c>
      <c r="C126" s="260">
        <v>495</v>
      </c>
      <c r="D126" s="260"/>
      <c r="E126" s="260"/>
      <c r="F126" s="260"/>
      <c r="G126" s="262">
        <v>495</v>
      </c>
      <c r="H126" s="262"/>
      <c r="I126" s="262">
        <v>495</v>
      </c>
      <c r="J126" s="249" t="s">
        <v>51</v>
      </c>
    </row>
    <row r="127" spans="2:10" ht="12.75" customHeight="1" thickBot="1" x14ac:dyDescent="0.25">
      <c r="B127" s="258"/>
      <c r="C127" s="261"/>
      <c r="D127" s="261"/>
      <c r="E127" s="261"/>
      <c r="F127" s="261"/>
      <c r="G127" s="261"/>
      <c r="H127" s="260"/>
      <c r="I127" s="260"/>
      <c r="J127" s="249"/>
    </row>
    <row r="128" spans="2:10" ht="11.25" customHeight="1" x14ac:dyDescent="0.2">
      <c r="B128" s="269" t="s">
        <v>58</v>
      </c>
      <c r="C128" s="271">
        <v>7890</v>
      </c>
      <c r="D128" s="252">
        <v>140</v>
      </c>
      <c r="E128" s="252">
        <v>2440</v>
      </c>
      <c r="F128" s="252">
        <v>205</v>
      </c>
      <c r="G128" s="267">
        <v>10675</v>
      </c>
      <c r="H128" s="256">
        <v>1370</v>
      </c>
      <c r="I128" s="264">
        <v>12045</v>
      </c>
      <c r="J128" s="273"/>
    </row>
    <row r="129" spans="2:10" ht="11.25" customHeight="1" thickBot="1" x14ac:dyDescent="0.25">
      <c r="B129" s="270"/>
      <c r="C129" s="272"/>
      <c r="D129" s="253"/>
      <c r="E129" s="254"/>
      <c r="F129" s="254"/>
      <c r="G129" s="268"/>
      <c r="H129" s="257"/>
      <c r="I129" s="265"/>
      <c r="J129" s="274"/>
    </row>
    <row r="130" spans="2:10" ht="4.5" customHeight="1" x14ac:dyDescent="0.2">
      <c r="B130" s="5"/>
      <c r="C130" s="104"/>
      <c r="D130" s="104"/>
      <c r="E130" s="105"/>
      <c r="F130" s="105"/>
      <c r="G130" s="104"/>
      <c r="H130" s="104"/>
      <c r="I130" s="104"/>
      <c r="J130" s="106"/>
    </row>
    <row r="131" spans="2:10" ht="3" customHeight="1" x14ac:dyDescent="0.2">
      <c r="E131" s="8"/>
    </row>
    <row r="132" spans="2:10" ht="3.75" customHeight="1" x14ac:dyDescent="0.2">
      <c r="B132" s="60"/>
      <c r="C132" s="133"/>
      <c r="E132" s="8"/>
    </row>
    <row r="133" spans="2:10" ht="12.75" customHeight="1" x14ac:dyDescent="0.2"/>
    <row r="134" spans="2:10" ht="3.75" customHeight="1" x14ac:dyDescent="0.2">
      <c r="B134" s="5"/>
      <c r="C134" s="104"/>
      <c r="D134" s="104"/>
      <c r="E134" s="105"/>
      <c r="F134" s="105"/>
      <c r="G134" s="104"/>
      <c r="H134" s="104"/>
      <c r="I134" s="104"/>
      <c r="J134" s="106"/>
    </row>
    <row r="135" spans="2:10" ht="12.75" customHeight="1" x14ac:dyDescent="0.2">
      <c r="B135" s="107" t="s">
        <v>90</v>
      </c>
    </row>
    <row r="136" spans="2:10" ht="12.75" customHeight="1" x14ac:dyDescent="0.2">
      <c r="B136" s="108" t="s">
        <v>38</v>
      </c>
      <c r="J136" s="152"/>
    </row>
    <row r="137" spans="2:10" ht="12.75" customHeight="1" x14ac:dyDescent="0.2">
      <c r="C137" s="133"/>
    </row>
    <row r="138" spans="2:10" ht="12.75" customHeight="1" x14ac:dyDescent="0.2"/>
    <row r="139" spans="2:10" ht="12.75" customHeight="1" x14ac:dyDescent="0.2"/>
    <row r="140" spans="2:10" ht="12.75" customHeight="1" x14ac:dyDescent="0.2"/>
    <row r="141" spans="2:10" ht="12.75" customHeight="1" x14ac:dyDescent="0.2"/>
    <row r="142" spans="2:10" ht="12.75" customHeight="1" x14ac:dyDescent="0.2"/>
    <row r="143" spans="2:10" ht="12.75" customHeight="1" x14ac:dyDescent="0.2"/>
    <row r="144" spans="2:10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</sheetData>
  <mergeCells count="379">
    <mergeCell ref="B21:B22"/>
    <mergeCell ref="C21:C22"/>
    <mergeCell ref="D21:D22"/>
    <mergeCell ref="E21:E22"/>
    <mergeCell ref="F21:F22"/>
    <mergeCell ref="H21:H22"/>
    <mergeCell ref="I21:I22"/>
    <mergeCell ref="J21:J22"/>
    <mergeCell ref="G22:G2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C7:J7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J42:J43"/>
    <mergeCell ref="H40:H41"/>
    <mergeCell ref="I40:I41"/>
    <mergeCell ref="J40:J41"/>
    <mergeCell ref="B42:B43"/>
    <mergeCell ref="C42:C43"/>
    <mergeCell ref="D42:D43"/>
    <mergeCell ref="E42:E43"/>
    <mergeCell ref="F42:F43"/>
    <mergeCell ref="H42:H43"/>
    <mergeCell ref="I42:I43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I34:I35"/>
    <mergeCell ref="J34:J35"/>
    <mergeCell ref="C28:J28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I64:I65"/>
    <mergeCell ref="J64:J65"/>
    <mergeCell ref="B64:B65"/>
    <mergeCell ref="C64:C65"/>
    <mergeCell ref="D64:D65"/>
    <mergeCell ref="E64:E65"/>
    <mergeCell ref="F64:F65"/>
    <mergeCell ref="H64:H65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I60:I61"/>
    <mergeCell ref="C58:C59"/>
    <mergeCell ref="D58:D59"/>
    <mergeCell ref="E58:E59"/>
    <mergeCell ref="F58:F59"/>
    <mergeCell ref="G58:G59"/>
    <mergeCell ref="H58:H59"/>
    <mergeCell ref="B56:B57"/>
    <mergeCell ref="C56:C57"/>
    <mergeCell ref="D56:D57"/>
    <mergeCell ref="E56:E57"/>
    <mergeCell ref="F56:F57"/>
    <mergeCell ref="G56:G57"/>
    <mergeCell ref="C72:J72"/>
    <mergeCell ref="C50:J50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H56:H57"/>
    <mergeCell ref="I56:I57"/>
    <mergeCell ref="J56:J57"/>
    <mergeCell ref="B58:B59"/>
    <mergeCell ref="B118:B119"/>
    <mergeCell ref="C118:C119"/>
    <mergeCell ref="D118:D119"/>
    <mergeCell ref="E118:E119"/>
    <mergeCell ref="F118:F119"/>
    <mergeCell ref="G118:G119"/>
    <mergeCell ref="J116:J117"/>
    <mergeCell ref="F116:F117"/>
    <mergeCell ref="G116:G117"/>
    <mergeCell ref="H116:H117"/>
    <mergeCell ref="I116:I117"/>
    <mergeCell ref="B116:B117"/>
    <mergeCell ref="C116:C117"/>
    <mergeCell ref="D116:D117"/>
    <mergeCell ref="E116:E117"/>
    <mergeCell ref="B96:B97"/>
    <mergeCell ref="C96:C97"/>
    <mergeCell ref="D96:D97"/>
    <mergeCell ref="H118:H119"/>
    <mergeCell ref="I118:I119"/>
    <mergeCell ref="J118:J119"/>
    <mergeCell ref="G126:G127"/>
    <mergeCell ref="H126:H127"/>
    <mergeCell ref="I122:I123"/>
    <mergeCell ref="J122:J123"/>
    <mergeCell ref="G120:G121"/>
    <mergeCell ref="H120:H121"/>
    <mergeCell ref="G122:G123"/>
    <mergeCell ref="H122:H123"/>
    <mergeCell ref="I120:I121"/>
    <mergeCell ref="J120:J121"/>
    <mergeCell ref="J124:J125"/>
    <mergeCell ref="I126:I127"/>
    <mergeCell ref="J126:J127"/>
    <mergeCell ref="J128:J129"/>
    <mergeCell ref="F120:F121"/>
    <mergeCell ref="B128:B129"/>
    <mergeCell ref="C128:C129"/>
    <mergeCell ref="D128:D129"/>
    <mergeCell ref="E128:E129"/>
    <mergeCell ref="F128:F129"/>
    <mergeCell ref="B126:B127"/>
    <mergeCell ref="C126:C127"/>
    <mergeCell ref="D126:D127"/>
    <mergeCell ref="E126:E127"/>
    <mergeCell ref="F126:F127"/>
    <mergeCell ref="F122:F123"/>
    <mergeCell ref="F124:F125"/>
    <mergeCell ref="G124:G125"/>
    <mergeCell ref="H124:H125"/>
    <mergeCell ref="I124:I125"/>
    <mergeCell ref="B124:B125"/>
    <mergeCell ref="G128:G129"/>
    <mergeCell ref="H128:H129"/>
    <mergeCell ref="C124:C125"/>
    <mergeCell ref="D124:D125"/>
    <mergeCell ref="E124:E125"/>
    <mergeCell ref="I128:I129"/>
    <mergeCell ref="B106:B107"/>
    <mergeCell ref="D106:D107"/>
    <mergeCell ref="B122:B123"/>
    <mergeCell ref="C122:C123"/>
    <mergeCell ref="D122:D123"/>
    <mergeCell ref="E122:E123"/>
    <mergeCell ref="B108:B109"/>
    <mergeCell ref="C108:C109"/>
    <mergeCell ref="D108:D109"/>
    <mergeCell ref="C106:C107"/>
    <mergeCell ref="B120:B121"/>
    <mergeCell ref="C120:C121"/>
    <mergeCell ref="D120:D121"/>
    <mergeCell ref="E120:E121"/>
    <mergeCell ref="H96:H97"/>
    <mergeCell ref="I96:I97"/>
    <mergeCell ref="J96:J97"/>
    <mergeCell ref="E96:E97"/>
    <mergeCell ref="F96:F97"/>
    <mergeCell ref="G96:G97"/>
    <mergeCell ref="G98:G99"/>
    <mergeCell ref="B98:B99"/>
    <mergeCell ref="C98:C99"/>
    <mergeCell ref="D98:D99"/>
    <mergeCell ref="H98:H99"/>
    <mergeCell ref="I98:I99"/>
    <mergeCell ref="J98:J99"/>
    <mergeCell ref="F100:F101"/>
    <mergeCell ref="E98:E99"/>
    <mergeCell ref="F98:F99"/>
    <mergeCell ref="G100:G101"/>
    <mergeCell ref="H100:H101"/>
    <mergeCell ref="I100:I101"/>
    <mergeCell ref="J100:J101"/>
    <mergeCell ref="G102:G103"/>
    <mergeCell ref="B102:B103"/>
    <mergeCell ref="C102:C103"/>
    <mergeCell ref="D102:D103"/>
    <mergeCell ref="H102:H103"/>
    <mergeCell ref="I102:I103"/>
    <mergeCell ref="J102:J103"/>
    <mergeCell ref="B100:B101"/>
    <mergeCell ref="C100:C101"/>
    <mergeCell ref="D100:D101"/>
    <mergeCell ref="E100:E101"/>
    <mergeCell ref="F104:F105"/>
    <mergeCell ref="E102:E103"/>
    <mergeCell ref="F102:F103"/>
    <mergeCell ref="G104:G105"/>
    <mergeCell ref="H104:H105"/>
    <mergeCell ref="I104:I105"/>
    <mergeCell ref="J104:J105"/>
    <mergeCell ref="B104:B105"/>
    <mergeCell ref="C104:C105"/>
    <mergeCell ref="D104:D105"/>
    <mergeCell ref="E104:E105"/>
    <mergeCell ref="H106:H107"/>
    <mergeCell ref="I106:I107"/>
    <mergeCell ref="J106:J107"/>
    <mergeCell ref="G106:G107"/>
    <mergeCell ref="E106:E107"/>
    <mergeCell ref="F106:F107"/>
    <mergeCell ref="H108:H109"/>
    <mergeCell ref="I108:I109"/>
    <mergeCell ref="J108:J109"/>
    <mergeCell ref="E108:E109"/>
    <mergeCell ref="F108:F109"/>
    <mergeCell ref="G108:G109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J84:J85"/>
    <mergeCell ref="B86:B87"/>
    <mergeCell ref="C86:C87"/>
    <mergeCell ref="D86:D87"/>
    <mergeCell ref="E86:E87"/>
    <mergeCell ref="J86:J87"/>
    <mergeCell ref="F86:F87"/>
    <mergeCell ref="H86:H87"/>
    <mergeCell ref="B84:B85"/>
    <mergeCell ref="C84:C85"/>
    <mergeCell ref="D84:D85"/>
    <mergeCell ref="E84:E85"/>
    <mergeCell ref="F84:F85"/>
    <mergeCell ref="G84:G85"/>
    <mergeCell ref="H84:H85"/>
    <mergeCell ref="I86:I87"/>
    <mergeCell ref="I84:I85"/>
  </mergeCells>
  <phoneticPr fontId="10" type="noConversion"/>
  <hyperlinks>
    <hyperlink ref="J1" location="Index!A1" display="Zurück zum Index"/>
  </hyperlinks>
  <pageMargins left="0.47244094488188981" right="0.39370078740157483" top="0.39370078740157483" bottom="0" header="0.19685039370078741" footer="0"/>
  <pageSetup paperSize="9" scale="85" orientation="landscape" r:id="rId1"/>
  <headerFooter alignWithMargins="0"/>
  <rowBreaks count="2" manualBreakCount="2">
    <brk id="46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J55" sqref="J55"/>
    </sheetView>
  </sheetViews>
  <sheetFormatPr baseColWidth="10" defaultRowHeight="13.2" x14ac:dyDescent="0.25"/>
  <sheetData>
    <row r="1" spans="1:19" s="47" customFormat="1" ht="12.75" customHeight="1" x14ac:dyDescent="0.25">
      <c r="A1" s="48" t="s">
        <v>79</v>
      </c>
      <c r="C1" s="49"/>
      <c r="D1" s="49"/>
      <c r="E1" s="49" t="s">
        <v>53</v>
      </c>
      <c r="F1" s="60"/>
      <c r="G1" s="242" t="s">
        <v>71</v>
      </c>
      <c r="H1" s="301"/>
      <c r="I1" s="50"/>
      <c r="J1" s="52"/>
      <c r="K1" s="52"/>
      <c r="L1" s="52"/>
      <c r="M1" s="52"/>
      <c r="N1" s="52"/>
      <c r="O1" s="52"/>
      <c r="P1" s="52"/>
      <c r="Q1" s="151"/>
      <c r="R1" s="52"/>
      <c r="S1" s="52"/>
    </row>
    <row r="60" spans="1:1" x14ac:dyDescent="0.25">
      <c r="A60" s="57" t="s">
        <v>119</v>
      </c>
    </row>
  </sheetData>
  <mergeCells count="1">
    <mergeCell ref="G1:H1"/>
  </mergeCells>
  <hyperlinks>
    <hyperlink ref="G1" location="Index!A1" display="Zurück zum Index"/>
  </hyperlinks>
  <pageMargins left="0.51181102362204722" right="0" top="0.35433070866141736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showGridLines="0" zoomScaleNormal="100" workbookViewId="0">
      <selection activeCell="B2" sqref="B2"/>
    </sheetView>
  </sheetViews>
  <sheetFormatPr baseColWidth="10" defaultColWidth="11.44140625" defaultRowHeight="11.25" customHeight="1" x14ac:dyDescent="0.2"/>
  <cols>
    <col min="1" max="1" width="0.77734375" style="12" customWidth="1"/>
    <col min="2" max="2" width="19" style="11" customWidth="1"/>
    <col min="3" max="5" width="16.21875" style="12" customWidth="1"/>
    <col min="6" max="6" width="16" style="12" customWidth="1"/>
    <col min="7" max="7" width="6.21875" style="12" customWidth="1"/>
    <col min="8" max="16384" width="11.44140625" style="12"/>
  </cols>
  <sheetData>
    <row r="1" spans="2:8" s="48" customFormat="1" ht="12.75" customHeight="1" x14ac:dyDescent="0.25">
      <c r="B1" s="48" t="s">
        <v>75</v>
      </c>
      <c r="D1" s="48" t="s">
        <v>53</v>
      </c>
      <c r="F1" s="178" t="s">
        <v>71</v>
      </c>
      <c r="G1" s="11"/>
    </row>
    <row r="2" spans="2:8" s="1" customFormat="1" ht="12.75" customHeight="1" x14ac:dyDescent="0.2"/>
    <row r="3" spans="2:8" s="1" customFormat="1" ht="13.2" x14ac:dyDescent="0.2">
      <c r="B3" s="302" t="s">
        <v>106</v>
      </c>
      <c r="C3" s="303"/>
      <c r="D3" s="303"/>
      <c r="E3" s="303"/>
      <c r="F3" s="303"/>
    </row>
    <row r="4" spans="2:8" s="7" customFormat="1" ht="12.75" customHeight="1" x14ac:dyDescent="0.2">
      <c r="B4" s="108" t="s">
        <v>85</v>
      </c>
      <c r="C4" s="109"/>
      <c r="D4" s="109"/>
      <c r="E4" s="109"/>
      <c r="F4" s="109"/>
    </row>
    <row r="5" spans="2:8" s="1" customFormat="1" ht="6" customHeight="1" x14ac:dyDescent="0.2">
      <c r="B5" s="6"/>
      <c r="C5" s="21"/>
      <c r="D5" s="21"/>
      <c r="E5" s="21"/>
      <c r="F5" s="21"/>
    </row>
    <row r="6" spans="2:8" s="43" customFormat="1" ht="66.75" customHeight="1" x14ac:dyDescent="0.25">
      <c r="B6" s="69"/>
      <c r="C6" s="134" t="s">
        <v>39</v>
      </c>
      <c r="D6" s="134" t="s">
        <v>40</v>
      </c>
      <c r="E6" s="134" t="s">
        <v>42</v>
      </c>
      <c r="F6" s="134" t="s">
        <v>41</v>
      </c>
    </row>
    <row r="7" spans="2:8" s="16" customFormat="1" ht="12.75" customHeight="1" x14ac:dyDescent="0.2">
      <c r="B7" s="232" t="s">
        <v>107</v>
      </c>
      <c r="C7" s="208">
        <v>56.077174230588426</v>
      </c>
      <c r="D7" s="213">
        <v>32.41273511866968</v>
      </c>
      <c r="E7" s="213">
        <v>3.6851908673942986</v>
      </c>
      <c r="F7" s="213">
        <v>7.8249017588774183</v>
      </c>
      <c r="H7" s="78"/>
    </row>
    <row r="8" spans="2:8" s="16" customFormat="1" ht="12.75" customHeight="1" x14ac:dyDescent="0.2">
      <c r="B8" s="78" t="s">
        <v>17</v>
      </c>
      <c r="C8" s="113">
        <v>66.007657755929657</v>
      </c>
      <c r="D8" s="209">
        <v>27.848259244172908</v>
      </c>
      <c r="E8" s="209">
        <v>0.34615869476978606</v>
      </c>
      <c r="F8" s="209">
        <v>5.797925260519956</v>
      </c>
    </row>
    <row r="9" spans="2:8" s="16" customFormat="1" ht="12.75" customHeight="1" x14ac:dyDescent="0.2">
      <c r="B9" s="78" t="s">
        <v>29</v>
      </c>
      <c r="C9" s="113">
        <v>79.058635703951126</v>
      </c>
      <c r="D9" s="209">
        <v>14.561962750852251</v>
      </c>
      <c r="E9" s="209">
        <v>5.7683690408411978</v>
      </c>
      <c r="F9" s="209">
        <v>0.61102692369122547</v>
      </c>
    </row>
    <row r="10" spans="2:8" s="16" customFormat="1" ht="12.75" customHeight="1" x14ac:dyDescent="0.2">
      <c r="B10" s="78" t="s">
        <v>20</v>
      </c>
      <c r="C10" s="113">
        <v>76.640327376691488</v>
      </c>
      <c r="D10" s="209">
        <v>20.534571696046623</v>
      </c>
      <c r="E10" s="209">
        <v>0.88533525705855576</v>
      </c>
      <c r="F10" s="209">
        <v>1.9397656702030124</v>
      </c>
    </row>
    <row r="11" spans="2:8" s="16" customFormat="1" ht="12.75" customHeight="1" x14ac:dyDescent="0.2">
      <c r="B11" s="233" t="s">
        <v>108</v>
      </c>
      <c r="C11" s="113">
        <v>60.756628860941795</v>
      </c>
      <c r="D11" s="209">
        <v>25.019931589640716</v>
      </c>
      <c r="E11" s="209">
        <v>4.0236092894066813</v>
      </c>
      <c r="F11" s="209">
        <v>10.080240722166499</v>
      </c>
      <c r="H11" s="78"/>
    </row>
    <row r="12" spans="2:8" s="16" customFormat="1" ht="12.75" customHeight="1" x14ac:dyDescent="0.2">
      <c r="B12" s="234" t="s">
        <v>115</v>
      </c>
      <c r="C12" s="214">
        <v>64.491005439464502</v>
      </c>
      <c r="D12" s="214">
        <v>27.742226070945108</v>
      </c>
      <c r="E12" s="214">
        <v>1.9847179798048999</v>
      </c>
      <c r="F12" s="214">
        <v>5.7820505097854946</v>
      </c>
      <c r="H12" s="79"/>
    </row>
    <row r="13" spans="2:8" s="16" customFormat="1" ht="12.75" customHeight="1" x14ac:dyDescent="0.2">
      <c r="B13" s="80" t="s">
        <v>18</v>
      </c>
      <c r="C13" s="116">
        <v>62.370755545926173</v>
      </c>
      <c r="D13" s="210">
        <v>22.962653446891341</v>
      </c>
      <c r="E13" s="210">
        <v>7.3640751573803245</v>
      </c>
      <c r="F13" s="210">
        <v>7.3025158498021669</v>
      </c>
    </row>
    <row r="14" spans="2:8" s="22" customFormat="1" ht="8.25" customHeight="1" x14ac:dyDescent="0.2">
      <c r="B14" s="28"/>
      <c r="C14" s="27"/>
      <c r="D14" s="29"/>
    </row>
    <row r="15" spans="2:8" s="22" customFormat="1" ht="11.4" x14ac:dyDescent="0.2">
      <c r="B15" s="212" t="s">
        <v>117</v>
      </c>
      <c r="C15" s="27"/>
      <c r="D15" s="29"/>
    </row>
    <row r="16" spans="2:8" s="22" customFormat="1" ht="11.4" x14ac:dyDescent="0.2">
      <c r="B16" s="212" t="s">
        <v>116</v>
      </c>
      <c r="C16" s="27"/>
      <c r="D16" s="29"/>
    </row>
    <row r="17" spans="2:6" s="22" customFormat="1" ht="21.6" customHeight="1" x14ac:dyDescent="0.2">
      <c r="B17" s="306" t="s">
        <v>122</v>
      </c>
      <c r="C17" s="303"/>
      <c r="D17" s="303"/>
      <c r="E17" s="303"/>
      <c r="F17" s="303"/>
    </row>
    <row r="18" spans="2:6" s="14" customFormat="1" ht="11.25" customHeight="1" x14ac:dyDescent="0.2">
      <c r="B18" s="111" t="s">
        <v>38</v>
      </c>
      <c r="C18" s="118"/>
      <c r="D18" s="119"/>
      <c r="E18" s="120"/>
      <c r="F18" s="120"/>
    </row>
    <row r="19" spans="2:6" s="53" customFormat="1" ht="12.75" customHeight="1" x14ac:dyDescent="0.2"/>
    <row r="20" spans="2:6" ht="11.25" customHeight="1" x14ac:dyDescent="0.2">
      <c r="E20" s="22"/>
    </row>
    <row r="21" spans="2:6" ht="11.25" customHeight="1" x14ac:dyDescent="0.2">
      <c r="E21" s="13"/>
    </row>
    <row r="23" spans="2:6" ht="11.25" customHeight="1" x14ac:dyDescent="0.2">
      <c r="B23" s="15"/>
    </row>
    <row r="24" spans="2:6" ht="11.25" customHeight="1" x14ac:dyDescent="0.2">
      <c r="B24" s="15"/>
    </row>
    <row r="25" spans="2:6" ht="11.25" customHeight="1" x14ac:dyDescent="0.2">
      <c r="B25" s="15"/>
    </row>
    <row r="26" spans="2:6" ht="11.25" customHeight="1" x14ac:dyDescent="0.2">
      <c r="B26" s="15"/>
    </row>
    <row r="27" spans="2:6" ht="11.25" customHeight="1" x14ac:dyDescent="0.2">
      <c r="B27" s="15"/>
    </row>
    <row r="28" spans="2:6" ht="11.25" customHeight="1" x14ac:dyDescent="0.2">
      <c r="B28" s="15"/>
    </row>
    <row r="29" spans="2:6" ht="11.25" customHeight="1" x14ac:dyDescent="0.2">
      <c r="B29" s="15"/>
    </row>
    <row r="30" spans="2:6" ht="11.25" customHeight="1" x14ac:dyDescent="0.2">
      <c r="B30" s="15"/>
    </row>
    <row r="31" spans="2:6" ht="11.25" customHeight="1" x14ac:dyDescent="0.2">
      <c r="B31" s="15"/>
    </row>
    <row r="32" spans="2:6" ht="11.25" customHeight="1" x14ac:dyDescent="0.2">
      <c r="B32" s="15"/>
    </row>
    <row r="33" spans="2:5" ht="11.25" customHeight="1" x14ac:dyDescent="0.2">
      <c r="B33" s="15"/>
    </row>
    <row r="34" spans="2:5" ht="11.25" customHeight="1" x14ac:dyDescent="0.2">
      <c r="B34" s="15"/>
    </row>
    <row r="35" spans="2:5" ht="11.25" customHeight="1" x14ac:dyDescent="0.2">
      <c r="B35" s="61"/>
      <c r="C35" s="61"/>
      <c r="D35" s="61"/>
      <c r="E35" s="61"/>
    </row>
    <row r="36" spans="2:5" ht="11.25" customHeight="1" x14ac:dyDescent="0.2">
      <c r="B36" s="15"/>
    </row>
    <row r="37" spans="2:5" ht="11.25" customHeight="1" x14ac:dyDescent="0.2">
      <c r="B37" s="15"/>
    </row>
    <row r="38" spans="2:5" ht="11.25" customHeight="1" x14ac:dyDescent="0.2">
      <c r="B38" s="15"/>
    </row>
    <row r="39" spans="2:5" ht="11.25" customHeight="1" x14ac:dyDescent="0.2">
      <c r="B39" s="15"/>
    </row>
    <row r="40" spans="2:5" ht="11.25" customHeight="1" x14ac:dyDescent="0.2">
      <c r="B40" s="15"/>
    </row>
    <row r="41" spans="2:5" ht="11.25" customHeight="1" x14ac:dyDescent="0.2">
      <c r="B41" s="15"/>
    </row>
    <row r="42" spans="2:5" ht="11.25" customHeight="1" x14ac:dyDescent="0.2">
      <c r="B42" s="15"/>
    </row>
    <row r="43" spans="2:5" ht="11.25" customHeight="1" x14ac:dyDescent="0.2">
      <c r="B43" s="15"/>
    </row>
    <row r="44" spans="2:5" ht="11.25" customHeight="1" x14ac:dyDescent="0.2">
      <c r="B44" s="15"/>
    </row>
  </sheetData>
  <mergeCells count="2">
    <mergeCell ref="B3:F3"/>
    <mergeCell ref="B17:F17"/>
  </mergeCells>
  <phoneticPr fontId="10" type="noConversion"/>
  <hyperlinks>
    <hyperlink ref="F1" location="Index!A1" display="Zurück zum Index"/>
  </hyperlinks>
  <pageMargins left="0.31496062992125984" right="7.874015748031496E-2" top="0.35433070866141736" bottom="0.98425196850393704" header="0.27559055118110237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8"/>
  <sheetViews>
    <sheetView showGridLines="0" showZeros="0"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0.77734375" style="4" customWidth="1"/>
    <col min="2" max="2" width="15.44140625" style="4" customWidth="1"/>
    <col min="3" max="25" width="6.21875" style="4" customWidth="1"/>
    <col min="26" max="16384" width="11.44140625" style="4"/>
  </cols>
  <sheetData>
    <row r="1" spans="2:25" s="48" customFormat="1" ht="12.75" customHeight="1" x14ac:dyDescent="0.25">
      <c r="B1" s="304" t="s">
        <v>76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Q1" s="174"/>
      <c r="V1" s="231"/>
      <c r="W1" s="242" t="s">
        <v>71</v>
      </c>
      <c r="X1" s="301"/>
      <c r="Y1" s="301"/>
    </row>
    <row r="2" spans="2:25" s="1" customFormat="1" ht="9" customHeight="1" x14ac:dyDescent="0.2"/>
    <row r="3" spans="2:25" s="1" customFormat="1" ht="12.75" customHeight="1" x14ac:dyDescent="0.25">
      <c r="B3" s="244" t="s">
        <v>105</v>
      </c>
      <c r="C3" s="305"/>
      <c r="D3" s="305"/>
      <c r="E3" s="305"/>
      <c r="F3" s="305"/>
      <c r="G3" s="305"/>
      <c r="H3" s="305"/>
      <c r="I3" s="305"/>
      <c r="J3" s="301"/>
      <c r="K3" s="301"/>
      <c r="L3" s="301"/>
      <c r="M3" s="301"/>
      <c r="N3" s="301"/>
      <c r="O3" s="301"/>
    </row>
    <row r="4" spans="2:25" s="1" customFormat="1" ht="12.75" customHeight="1" x14ac:dyDescent="0.2">
      <c r="B4" s="108" t="s">
        <v>31</v>
      </c>
      <c r="C4" s="109"/>
      <c r="D4" s="109"/>
      <c r="E4" s="109"/>
      <c r="F4" s="109"/>
      <c r="G4" s="109"/>
      <c r="H4" s="112"/>
      <c r="I4" s="112"/>
    </row>
    <row r="5" spans="2:25" s="16" customFormat="1" ht="12.75" customHeight="1" x14ac:dyDescent="0.2">
      <c r="C5" s="163" t="s">
        <v>2</v>
      </c>
      <c r="D5" s="163" t="s">
        <v>3</v>
      </c>
      <c r="E5" s="163" t="s">
        <v>4</v>
      </c>
      <c r="F5" s="162" t="s">
        <v>5</v>
      </c>
      <c r="G5" s="163" t="s">
        <v>35</v>
      </c>
      <c r="H5" s="163" t="s">
        <v>36</v>
      </c>
      <c r="I5" s="163" t="s">
        <v>37</v>
      </c>
      <c r="J5" s="163">
        <v>2004</v>
      </c>
      <c r="K5" s="162">
        <v>2005</v>
      </c>
      <c r="L5" s="163">
        <v>2006</v>
      </c>
      <c r="M5" s="163">
        <v>2007</v>
      </c>
      <c r="N5" s="163">
        <v>2008</v>
      </c>
      <c r="O5" s="163">
        <v>2009</v>
      </c>
      <c r="P5" s="193">
        <v>2010</v>
      </c>
      <c r="Q5" s="163">
        <v>2011</v>
      </c>
      <c r="R5" s="163">
        <v>2012</v>
      </c>
      <c r="S5" s="163">
        <v>2013</v>
      </c>
      <c r="T5" s="163">
        <v>2014</v>
      </c>
      <c r="U5" s="215">
        <v>2015</v>
      </c>
      <c r="V5" s="163">
        <v>2016</v>
      </c>
      <c r="W5" s="163">
        <v>2017</v>
      </c>
      <c r="X5" s="163">
        <v>2018</v>
      </c>
      <c r="Y5" s="163">
        <v>2019</v>
      </c>
    </row>
    <row r="6" spans="2:25" s="16" customFormat="1" ht="12.75" customHeight="1" x14ac:dyDescent="0.2">
      <c r="B6" s="5" t="s">
        <v>120</v>
      </c>
      <c r="C6" s="55"/>
      <c r="D6" s="55"/>
      <c r="E6" s="55"/>
      <c r="F6" s="70"/>
      <c r="G6" s="55"/>
      <c r="H6" s="55"/>
      <c r="I6" s="55"/>
      <c r="J6" s="55"/>
      <c r="K6" s="70"/>
      <c r="P6" s="185"/>
      <c r="U6" s="216"/>
    </row>
    <row r="7" spans="2:25" ht="12.75" customHeight="1" x14ac:dyDescent="0.2">
      <c r="B7" s="78" t="s">
        <v>16</v>
      </c>
      <c r="C7" s="121">
        <v>51.623587051036459</v>
      </c>
      <c r="D7" s="121">
        <v>53.458735218864405</v>
      </c>
      <c r="E7" s="121">
        <v>54.114126641068296</v>
      </c>
      <c r="F7" s="122">
        <v>52.515568463765128</v>
      </c>
      <c r="G7" s="121">
        <v>54.212574614510068</v>
      </c>
      <c r="H7" s="121">
        <v>52.105142040760867</v>
      </c>
      <c r="I7" s="121">
        <v>50.777792874884852</v>
      </c>
      <c r="J7" s="121">
        <v>50.733442320926706</v>
      </c>
      <c r="K7" s="122">
        <v>51.934483641114049</v>
      </c>
      <c r="L7" s="121">
        <v>52.326433814558513</v>
      </c>
      <c r="M7" s="121">
        <v>52.27445285434397</v>
      </c>
      <c r="N7" s="121">
        <v>50.819216031682288</v>
      </c>
      <c r="O7" s="121">
        <v>52.265250810525679</v>
      </c>
      <c r="P7" s="181">
        <v>53.498140476827814</v>
      </c>
      <c r="Q7" s="121">
        <v>55.044446080883034</v>
      </c>
      <c r="R7" s="121">
        <v>55.328119410890686</v>
      </c>
      <c r="S7" s="121">
        <v>55.072932865025891</v>
      </c>
      <c r="T7" s="121">
        <v>54.503150212378223</v>
      </c>
      <c r="U7" s="217">
        <v>54.039005094992632</v>
      </c>
      <c r="V7" s="121">
        <v>55.966699752993506</v>
      </c>
      <c r="W7" s="121">
        <v>56.077174230588426</v>
      </c>
      <c r="X7" s="121" t="s">
        <v>6</v>
      </c>
      <c r="Y7" s="121" t="s">
        <v>6</v>
      </c>
    </row>
    <row r="8" spans="2:25" ht="12.75" customHeight="1" x14ac:dyDescent="0.2">
      <c r="B8" s="78" t="s">
        <v>17</v>
      </c>
      <c r="C8" s="123">
        <v>61.381681811391644</v>
      </c>
      <c r="D8" s="123">
        <v>62.512192512583177</v>
      </c>
      <c r="E8" s="123">
        <v>65.304704962000372</v>
      </c>
      <c r="F8" s="124">
        <v>65.852490113323086</v>
      </c>
      <c r="G8" s="123">
        <v>65.464793951399713</v>
      </c>
      <c r="H8" s="123">
        <v>65.411669434523418</v>
      </c>
      <c r="I8" s="123">
        <v>66.158130039096392</v>
      </c>
      <c r="J8" s="123">
        <v>66.540726098585026</v>
      </c>
      <c r="K8" s="124">
        <v>67.511454996895154</v>
      </c>
      <c r="L8" s="123">
        <v>68.069747227850726</v>
      </c>
      <c r="M8" s="123">
        <v>68.034226207461984</v>
      </c>
      <c r="N8" s="123">
        <v>67.197855858133735</v>
      </c>
      <c r="O8" s="123">
        <v>66.082982832078727</v>
      </c>
      <c r="P8" s="182">
        <v>65.519972214601765</v>
      </c>
      <c r="Q8" s="123">
        <v>65.585042199251504</v>
      </c>
      <c r="R8" s="123">
        <v>66.074454605690306</v>
      </c>
      <c r="S8" s="123">
        <v>65.441204943698381</v>
      </c>
      <c r="T8" s="123">
        <v>65.983307893385472</v>
      </c>
      <c r="U8" s="218">
        <v>65.671250777143911</v>
      </c>
      <c r="V8" s="123">
        <v>65.221022827848813</v>
      </c>
      <c r="W8" s="123">
        <v>66.179483626189935</v>
      </c>
      <c r="X8" s="123">
        <v>66.007657755929657</v>
      </c>
      <c r="Y8" s="123" t="s">
        <v>6</v>
      </c>
    </row>
    <row r="9" spans="2:25" ht="12.75" customHeight="1" x14ac:dyDescent="0.2">
      <c r="B9" s="78" t="s">
        <v>19</v>
      </c>
      <c r="C9" s="123" t="s">
        <v>6</v>
      </c>
      <c r="D9" s="123" t="s">
        <v>6</v>
      </c>
      <c r="E9" s="123" t="s">
        <v>6</v>
      </c>
      <c r="F9" s="124" t="s">
        <v>6</v>
      </c>
      <c r="G9" s="123" t="s">
        <v>6</v>
      </c>
      <c r="H9" s="123" t="s">
        <v>6</v>
      </c>
      <c r="I9" s="123" t="s">
        <v>6</v>
      </c>
      <c r="J9" s="123" t="s">
        <v>6</v>
      </c>
      <c r="K9" s="124">
        <v>39.663307433905175</v>
      </c>
      <c r="L9" s="123">
        <v>40.424090830773615</v>
      </c>
      <c r="M9" s="123">
        <v>42.019263468521338</v>
      </c>
      <c r="N9" s="123">
        <v>45.915294216755825</v>
      </c>
      <c r="O9" s="123">
        <v>44.157426206465722</v>
      </c>
      <c r="P9" s="182">
        <v>44.661628849064194</v>
      </c>
      <c r="Q9" s="123">
        <v>45.088487981181792</v>
      </c>
      <c r="R9" s="123">
        <v>44.287769784172667</v>
      </c>
      <c r="S9" s="123">
        <v>45.19303630064195</v>
      </c>
      <c r="T9" s="123">
        <v>47.279812591319839</v>
      </c>
      <c r="U9" s="218">
        <v>49.993230130432821</v>
      </c>
      <c r="V9" s="123">
        <v>52.076018707718731</v>
      </c>
      <c r="W9" s="123">
        <v>53.684533478470101</v>
      </c>
      <c r="X9" s="123">
        <v>54.590899755200873</v>
      </c>
      <c r="Y9" s="123" t="s">
        <v>6</v>
      </c>
    </row>
    <row r="10" spans="2:25" ht="12.75" customHeight="1" x14ac:dyDescent="0.2">
      <c r="B10" s="101" t="s">
        <v>32</v>
      </c>
      <c r="C10" s="123">
        <v>73.984607304432942</v>
      </c>
      <c r="D10" s="123">
        <v>72.566693187506289</v>
      </c>
      <c r="E10" s="123">
        <v>72.177299293671254</v>
      </c>
      <c r="F10" s="124">
        <v>72.420064448035703</v>
      </c>
      <c r="G10" s="123">
        <v>73.050646787307997</v>
      </c>
      <c r="H10" s="123">
        <v>74.076380864035542</v>
      </c>
      <c r="I10" s="123">
        <v>74.64640167698299</v>
      </c>
      <c r="J10" s="123">
        <v>74.811412692964723</v>
      </c>
      <c r="K10" s="124">
        <v>76.121556572471576</v>
      </c>
      <c r="L10" s="123">
        <v>77.069440264137143</v>
      </c>
      <c r="M10" s="123">
        <v>77.705401335575701</v>
      </c>
      <c r="N10" s="123">
        <v>78.172486738385089</v>
      </c>
      <c r="O10" s="123">
        <v>75.267434109373994</v>
      </c>
      <c r="P10" s="182">
        <v>75.93114353862417</v>
      </c>
      <c r="Q10" s="123">
        <v>76.523365421436537</v>
      </c>
      <c r="R10" s="123">
        <v>76.115377428480912</v>
      </c>
      <c r="S10" s="123">
        <v>75.479220139916691</v>
      </c>
      <c r="T10" s="123">
        <v>77.264435734706311</v>
      </c>
      <c r="U10" s="218">
        <v>77.972381591887881</v>
      </c>
      <c r="V10" s="123">
        <v>78.087705565277389</v>
      </c>
      <c r="W10" s="123">
        <v>78.2665699192126</v>
      </c>
      <c r="X10" s="123">
        <v>79.058635703951126</v>
      </c>
      <c r="Y10" s="123" t="s">
        <v>6</v>
      </c>
    </row>
    <row r="11" spans="2:25" s="25" customFormat="1" ht="12.75" customHeight="1" x14ac:dyDescent="0.2">
      <c r="B11" s="78" t="s">
        <v>20</v>
      </c>
      <c r="C11" s="123">
        <v>72.45475002189022</v>
      </c>
      <c r="D11" s="123">
        <v>69.130702748447789</v>
      </c>
      <c r="E11" s="123">
        <v>69.956496327049919</v>
      </c>
      <c r="F11" s="124">
        <v>72.378988888400258</v>
      </c>
      <c r="G11" s="123">
        <v>72.457414629855847</v>
      </c>
      <c r="H11" s="123">
        <v>72.200805294936288</v>
      </c>
      <c r="I11" s="123">
        <v>74.014552973013707</v>
      </c>
      <c r="J11" s="123">
        <v>74.963180219364105</v>
      </c>
      <c r="K11" s="124">
        <v>74.959652522778583</v>
      </c>
      <c r="L11" s="123">
        <v>75.446340001170412</v>
      </c>
      <c r="M11" s="123">
        <v>73.652323958476202</v>
      </c>
      <c r="N11" s="123">
        <v>72.881441627432963</v>
      </c>
      <c r="O11" s="123">
        <v>71.084377612375761</v>
      </c>
      <c r="P11" s="182">
        <v>71.804218444411532</v>
      </c>
      <c r="Q11" s="123">
        <v>73.712176337617223</v>
      </c>
      <c r="R11" s="123">
        <v>74.729861294251961</v>
      </c>
      <c r="S11" s="123">
        <v>75.680395184324439</v>
      </c>
      <c r="T11" s="123">
        <v>75.325861985878518</v>
      </c>
      <c r="U11" s="218">
        <v>74.545881745978818</v>
      </c>
      <c r="V11" s="123">
        <v>75.420311165876356</v>
      </c>
      <c r="W11" s="123">
        <v>76.234178064012596</v>
      </c>
      <c r="X11" s="123">
        <v>76.640327376691488</v>
      </c>
      <c r="Y11" s="123" t="s">
        <v>6</v>
      </c>
    </row>
    <row r="12" spans="2:25" s="1" customFormat="1" ht="12.75" customHeight="1" x14ac:dyDescent="0.2">
      <c r="B12" s="78" t="s">
        <v>21</v>
      </c>
      <c r="C12" s="123">
        <v>67.698658435367577</v>
      </c>
      <c r="D12" s="123" t="s">
        <v>6</v>
      </c>
      <c r="E12" s="123">
        <v>67.112947485276365</v>
      </c>
      <c r="F12" s="124" t="s">
        <v>6</v>
      </c>
      <c r="G12" s="123">
        <v>71.732020013155847</v>
      </c>
      <c r="H12" s="123" t="s">
        <v>6</v>
      </c>
      <c r="I12" s="123">
        <v>65.127669907928862</v>
      </c>
      <c r="J12" s="123" t="s">
        <v>6</v>
      </c>
      <c r="K12" s="124">
        <v>63.907506702412867</v>
      </c>
      <c r="L12" s="123" t="s">
        <v>6</v>
      </c>
      <c r="M12" s="123">
        <v>62.76030995045263</v>
      </c>
      <c r="N12" s="123" t="s">
        <v>6</v>
      </c>
      <c r="O12" s="123">
        <v>59.544084201618453</v>
      </c>
      <c r="P12" s="182" t="s">
        <v>6</v>
      </c>
      <c r="Q12" s="123">
        <v>57.640414446717003</v>
      </c>
      <c r="R12" s="123" t="s">
        <v>6</v>
      </c>
      <c r="S12" s="123">
        <v>60.956392666586432</v>
      </c>
      <c r="T12" s="123" t="s">
        <v>6</v>
      </c>
      <c r="U12" s="218">
        <v>57.259416971694399</v>
      </c>
      <c r="V12" s="123" t="s">
        <v>6</v>
      </c>
      <c r="W12" s="123">
        <v>60.756628860941795</v>
      </c>
      <c r="X12" s="123" t="s">
        <v>6</v>
      </c>
      <c r="Y12" s="123" t="s">
        <v>6</v>
      </c>
    </row>
    <row r="13" spans="2:25" s="31" customFormat="1" ht="12.75" customHeight="1" x14ac:dyDescent="0.2">
      <c r="B13" s="79" t="s">
        <v>121</v>
      </c>
      <c r="C13" s="125" t="s">
        <v>6</v>
      </c>
      <c r="D13" s="125" t="s">
        <v>6</v>
      </c>
      <c r="E13" s="125" t="s">
        <v>6</v>
      </c>
      <c r="F13" s="126">
        <v>69.086651053864173</v>
      </c>
      <c r="G13" s="125" t="s">
        <v>6</v>
      </c>
      <c r="H13" s="125" t="s">
        <v>6</v>
      </c>
      <c r="I13" s="125" t="s">
        <v>6</v>
      </c>
      <c r="J13" s="125">
        <v>69.732824427480907</v>
      </c>
      <c r="K13" s="126" t="s">
        <v>6</v>
      </c>
      <c r="L13" s="83" t="s">
        <v>6</v>
      </c>
      <c r="M13" s="83" t="s">
        <v>6</v>
      </c>
      <c r="N13" s="149">
        <v>68.190184049079747</v>
      </c>
      <c r="O13" s="83" t="s">
        <v>6</v>
      </c>
      <c r="P13" s="183" t="s">
        <v>6</v>
      </c>
      <c r="Q13" s="83" t="s">
        <v>6</v>
      </c>
      <c r="R13" s="196">
        <v>60.777957860615885</v>
      </c>
      <c r="S13" s="196" t="s">
        <v>6</v>
      </c>
      <c r="T13" s="196" t="s">
        <v>6</v>
      </c>
      <c r="U13" s="219">
        <v>61.92676165929096</v>
      </c>
      <c r="V13" s="196" t="s">
        <v>6</v>
      </c>
      <c r="W13" s="196">
        <v>64.491005439464502</v>
      </c>
      <c r="X13" s="123" t="s">
        <v>6</v>
      </c>
      <c r="Y13" s="123" t="s">
        <v>6</v>
      </c>
    </row>
    <row r="14" spans="2:25" s="26" customFormat="1" ht="24.75" customHeight="1" x14ac:dyDescent="0.2">
      <c r="B14" s="102" t="s">
        <v>22</v>
      </c>
      <c r="C14" s="123">
        <v>49.948146227638055</v>
      </c>
      <c r="D14" s="123">
        <v>47.600040460619368</v>
      </c>
      <c r="E14" s="123">
        <v>48.515898565475034</v>
      </c>
      <c r="F14" s="124">
        <v>48.306806637317983</v>
      </c>
      <c r="G14" s="123">
        <v>45.548507054577271</v>
      </c>
      <c r="H14" s="123">
        <v>43.510438011628999</v>
      </c>
      <c r="I14" s="123">
        <v>42.186439911348316</v>
      </c>
      <c r="J14" s="123">
        <v>44.061911981864974</v>
      </c>
      <c r="K14" s="124">
        <v>42.05994133166061</v>
      </c>
      <c r="L14" s="123">
        <v>45.196977990009962</v>
      </c>
      <c r="M14" s="123">
        <v>45.953883685363877</v>
      </c>
      <c r="N14" s="123">
        <v>45.422818368446016</v>
      </c>
      <c r="O14" s="123">
        <v>44.537496713527894</v>
      </c>
      <c r="P14" s="182">
        <v>44.049009938547911</v>
      </c>
      <c r="Q14" s="123">
        <v>45.856967023013404</v>
      </c>
      <c r="R14" s="123">
        <v>45.609123898392951</v>
      </c>
      <c r="S14" s="123">
        <v>46.208324819654308</v>
      </c>
      <c r="T14" s="123">
        <v>48.044418881292565</v>
      </c>
      <c r="U14" s="218">
        <v>48.959084297729717</v>
      </c>
      <c r="V14" s="123">
        <v>51.768810972664923</v>
      </c>
      <c r="W14" s="123">
        <v>53.72206868417576</v>
      </c>
      <c r="X14" s="123">
        <v>54.798108540430889</v>
      </c>
      <c r="Y14" s="123" t="s">
        <v>6</v>
      </c>
    </row>
    <row r="15" spans="2:25" ht="12.75" customHeight="1" x14ac:dyDescent="0.2">
      <c r="B15" s="102" t="s">
        <v>18</v>
      </c>
      <c r="C15" s="123">
        <v>64.043963859344231</v>
      </c>
      <c r="D15" s="123">
        <v>65.148897917456168</v>
      </c>
      <c r="E15" s="123">
        <v>67.058171925652005</v>
      </c>
      <c r="F15" s="124">
        <v>69.027097023149167</v>
      </c>
      <c r="G15" s="123">
        <v>67.205732270427276</v>
      </c>
      <c r="H15" s="123">
        <v>64.540481830426842</v>
      </c>
      <c r="I15" s="123">
        <v>63.335624736261785</v>
      </c>
      <c r="J15" s="123">
        <v>62.592265410286608</v>
      </c>
      <c r="K15" s="124">
        <v>63.306087868149021</v>
      </c>
      <c r="L15" s="123">
        <v>64.277385319023679</v>
      </c>
      <c r="M15" s="123">
        <v>64.877891016943806</v>
      </c>
      <c r="N15" s="123">
        <v>63.523295959610834</v>
      </c>
      <c r="O15" s="123">
        <v>57.899386080387792</v>
      </c>
      <c r="P15" s="182">
        <v>56.927574964703133</v>
      </c>
      <c r="Q15" s="123">
        <v>58.370793313975135</v>
      </c>
      <c r="R15" s="123">
        <v>59.530930196685148</v>
      </c>
      <c r="S15" s="123">
        <v>61.117181848763146</v>
      </c>
      <c r="T15" s="123">
        <v>62.003866019951346</v>
      </c>
      <c r="U15" s="218">
        <v>62.544486501553244</v>
      </c>
      <c r="V15" s="123">
        <v>63.154532608064414</v>
      </c>
      <c r="W15" s="123">
        <v>62.478505748801425</v>
      </c>
      <c r="X15" s="123">
        <v>62.370755545926173</v>
      </c>
      <c r="Y15" s="123" t="s">
        <v>6</v>
      </c>
    </row>
    <row r="16" spans="2:25" ht="12.75" customHeight="1" x14ac:dyDescent="0.2">
      <c r="B16" s="78" t="s">
        <v>23</v>
      </c>
      <c r="C16" s="123">
        <v>61.751248698092795</v>
      </c>
      <c r="D16" s="123">
        <v>61.989197648871674</v>
      </c>
      <c r="E16" s="123">
        <v>62.978913200870188</v>
      </c>
      <c r="F16" s="124">
        <v>64.059787103230207</v>
      </c>
      <c r="G16" s="123">
        <v>63.419933899657678</v>
      </c>
      <c r="H16" s="123">
        <v>62.055547401810053</v>
      </c>
      <c r="I16" s="123">
        <v>61.530724412833123</v>
      </c>
      <c r="J16" s="123">
        <v>61.533168854459063</v>
      </c>
      <c r="K16" s="124">
        <v>62.213875320599833</v>
      </c>
      <c r="L16" s="123">
        <v>63.178443082451899</v>
      </c>
      <c r="M16" s="123">
        <v>63.399121353618035</v>
      </c>
      <c r="N16" s="123">
        <v>62.509258759079323</v>
      </c>
      <c r="O16" s="123">
        <v>58.82395025305869</v>
      </c>
      <c r="P16" s="182">
        <v>58.462775080776233</v>
      </c>
      <c r="Q16" s="123">
        <v>59.660579058099216</v>
      </c>
      <c r="R16" s="123">
        <v>60.093544693624899</v>
      </c>
      <c r="S16" s="123">
        <v>60.699442352596748</v>
      </c>
      <c r="T16" s="123">
        <v>61.265170331143615</v>
      </c>
      <c r="U16" s="218">
        <v>61.383456210701247</v>
      </c>
      <c r="V16" s="123">
        <v>62.16841082908153</v>
      </c>
      <c r="W16" s="123">
        <v>62.367589426455517</v>
      </c>
      <c r="X16" s="123">
        <v>62.519757367509577</v>
      </c>
      <c r="Y16" s="123" t="s">
        <v>6</v>
      </c>
    </row>
    <row r="17" spans="2:25" s="22" customFormat="1" ht="12.75" customHeight="1" x14ac:dyDescent="0.2">
      <c r="B17" s="198" t="s">
        <v>77</v>
      </c>
      <c r="C17" s="115">
        <v>53.451388352603978</v>
      </c>
      <c r="D17" s="115">
        <v>54.07608358276773</v>
      </c>
      <c r="E17" s="115">
        <v>55.262515072954457</v>
      </c>
      <c r="F17" s="127">
        <v>55.371257101542902</v>
      </c>
      <c r="G17" s="115">
        <v>55.164010026954422</v>
      </c>
      <c r="H17" s="115">
        <v>53.893643562731107</v>
      </c>
      <c r="I17" s="115">
        <v>53.359048396654529</v>
      </c>
      <c r="J17" s="115">
        <v>53.786656851260041</v>
      </c>
      <c r="K17" s="127">
        <v>53.713312088300491</v>
      </c>
      <c r="L17" s="115">
        <v>54.625936779243823</v>
      </c>
      <c r="M17" s="115">
        <v>54.574008501552449</v>
      </c>
      <c r="N17" s="115">
        <v>54.268305333979782</v>
      </c>
      <c r="O17" s="115">
        <v>53.463371260169922</v>
      </c>
      <c r="P17" s="184">
        <v>53.151903097251882</v>
      </c>
      <c r="Q17" s="115">
        <v>54.319852624222285</v>
      </c>
      <c r="R17" s="115">
        <v>54.400596930539834</v>
      </c>
      <c r="S17" s="115">
        <v>54.472774208285614</v>
      </c>
      <c r="T17" s="115">
        <v>54.612083778520692</v>
      </c>
      <c r="U17" s="220">
        <v>54.667034501048647</v>
      </c>
      <c r="V17" s="115">
        <v>56.736924383732756</v>
      </c>
      <c r="W17" s="115">
        <v>57.778595029126421</v>
      </c>
      <c r="X17" s="115" t="s">
        <v>6</v>
      </c>
      <c r="Y17" s="115" t="s">
        <v>6</v>
      </c>
    </row>
    <row r="18" spans="2:25" s="16" customFormat="1" ht="20.25" customHeight="1" x14ac:dyDescent="0.2">
      <c r="B18" s="5" t="s">
        <v>13</v>
      </c>
      <c r="C18" s="114"/>
      <c r="D18" s="114"/>
      <c r="E18" s="114"/>
      <c r="F18" s="197"/>
      <c r="G18" s="114"/>
      <c r="H18" s="114"/>
      <c r="I18" s="114"/>
      <c r="J18" s="114"/>
      <c r="K18" s="197"/>
      <c r="P18" s="185"/>
      <c r="U18" s="216"/>
    </row>
    <row r="19" spans="2:25" ht="12.75" customHeight="1" x14ac:dyDescent="0.2">
      <c r="B19" s="78" t="s">
        <v>16</v>
      </c>
      <c r="C19" s="128">
        <v>38.835916646797145</v>
      </c>
      <c r="D19" s="128">
        <v>37.33315173588835</v>
      </c>
      <c r="E19" s="128">
        <v>36.941829260467657</v>
      </c>
      <c r="F19" s="129">
        <v>38.661977466272099</v>
      </c>
      <c r="G19" s="128">
        <v>36.921781826883688</v>
      </c>
      <c r="H19" s="128">
        <v>38.307197839897746</v>
      </c>
      <c r="I19" s="128">
        <v>39.014527805137284</v>
      </c>
      <c r="J19" s="128">
        <v>38.724758562592889</v>
      </c>
      <c r="K19" s="129">
        <v>38.633962022952879</v>
      </c>
      <c r="L19" s="128">
        <v>38.511006800233993</v>
      </c>
      <c r="M19" s="128">
        <v>38.148254543526868</v>
      </c>
      <c r="N19" s="128">
        <v>38.919901783852922</v>
      </c>
      <c r="O19" s="128">
        <v>38.710744268330181</v>
      </c>
      <c r="P19" s="186">
        <v>37.136072288006602</v>
      </c>
      <c r="Q19" s="128">
        <v>35.149099628977204</v>
      </c>
      <c r="R19" s="128">
        <v>35.353481069256802</v>
      </c>
      <c r="S19" s="128">
        <v>35.298387633136656</v>
      </c>
      <c r="T19" s="128">
        <v>34.348433559807432</v>
      </c>
      <c r="U19" s="221">
        <v>34.81053942956067</v>
      </c>
      <c r="V19" s="128">
        <v>32.441719159984196</v>
      </c>
      <c r="W19" s="128">
        <v>32.41273511866968</v>
      </c>
      <c r="X19" s="128" t="s">
        <v>6</v>
      </c>
      <c r="Y19" s="128" t="s">
        <v>6</v>
      </c>
    </row>
    <row r="20" spans="2:25" ht="12.75" customHeight="1" x14ac:dyDescent="0.2">
      <c r="B20" s="78" t="s">
        <v>17</v>
      </c>
      <c r="C20" s="89">
        <v>35.885007042668185</v>
      </c>
      <c r="D20" s="89">
        <v>34.686018272595817</v>
      </c>
      <c r="E20" s="89">
        <v>32.210170954796496</v>
      </c>
      <c r="F20" s="90">
        <v>31.600661931261403</v>
      </c>
      <c r="G20" s="89">
        <v>31.65160784948252</v>
      </c>
      <c r="H20" s="89">
        <v>31.757156034686222</v>
      </c>
      <c r="I20" s="89">
        <v>31.277570759353129</v>
      </c>
      <c r="J20" s="89">
        <v>30.550984948750852</v>
      </c>
      <c r="K20" s="90">
        <v>28.458087275142496</v>
      </c>
      <c r="L20" s="89">
        <v>27.763194217645072</v>
      </c>
      <c r="M20" s="89">
        <v>27.597788664765492</v>
      </c>
      <c r="N20" s="89">
        <v>28.482184931064698</v>
      </c>
      <c r="O20" s="89">
        <v>29.811348609043474</v>
      </c>
      <c r="P20" s="187">
        <v>30.365444343707431</v>
      </c>
      <c r="Q20" s="89">
        <v>29.887187137396115</v>
      </c>
      <c r="R20" s="89">
        <v>29.213460464061995</v>
      </c>
      <c r="S20" s="89">
        <v>29.095848751746583</v>
      </c>
      <c r="T20" s="89">
        <v>28.705782011857877</v>
      </c>
      <c r="U20" s="222">
        <v>27.896983052352191</v>
      </c>
      <c r="V20" s="89">
        <v>28.522452795463376</v>
      </c>
      <c r="W20" s="89">
        <v>27.72017643236585</v>
      </c>
      <c r="X20" s="89">
        <v>27.848259244172908</v>
      </c>
      <c r="Y20" s="89" t="s">
        <v>6</v>
      </c>
    </row>
    <row r="21" spans="2:25" ht="12.75" customHeight="1" x14ac:dyDescent="0.2">
      <c r="B21" s="78" t="s">
        <v>19</v>
      </c>
      <c r="C21" s="89" t="s">
        <v>6</v>
      </c>
      <c r="D21" s="89" t="s">
        <v>6</v>
      </c>
      <c r="E21" s="89" t="s">
        <v>6</v>
      </c>
      <c r="F21" s="90" t="s">
        <v>6</v>
      </c>
      <c r="G21" s="89" t="s">
        <v>6</v>
      </c>
      <c r="H21" s="89" t="s">
        <v>6</v>
      </c>
      <c r="I21" s="89" t="s">
        <v>6</v>
      </c>
      <c r="J21" s="89" t="s">
        <v>6</v>
      </c>
      <c r="K21" s="90">
        <v>50.676334076980275</v>
      </c>
      <c r="L21" s="89">
        <v>46.973792873990725</v>
      </c>
      <c r="M21" s="89">
        <v>44.268130807288522</v>
      </c>
      <c r="N21" s="89">
        <v>42.001179394296791</v>
      </c>
      <c r="O21" s="89">
        <v>42.147430891769481</v>
      </c>
      <c r="P21" s="187">
        <v>41.564033447304183</v>
      </c>
      <c r="Q21" s="89">
        <v>41.904838823660064</v>
      </c>
      <c r="R21" s="89">
        <v>42.546030971832707</v>
      </c>
      <c r="S21" s="89">
        <v>41.441445734900952</v>
      </c>
      <c r="T21" s="89">
        <v>39.7140295965227</v>
      </c>
      <c r="U21" s="222">
        <v>37.979419596515775</v>
      </c>
      <c r="V21" s="89">
        <v>35.232076214637118</v>
      </c>
      <c r="W21" s="89">
        <v>32.276670456193138</v>
      </c>
      <c r="X21" s="89">
        <v>32.742225453018534</v>
      </c>
      <c r="Y21" s="89" t="s">
        <v>6</v>
      </c>
    </row>
    <row r="22" spans="2:25" ht="12.75" customHeight="1" x14ac:dyDescent="0.2">
      <c r="B22" s="101" t="s">
        <v>32</v>
      </c>
      <c r="C22" s="89">
        <v>18.179062770590569</v>
      </c>
      <c r="D22" s="89">
        <v>19.335300608739956</v>
      </c>
      <c r="E22" s="89">
        <v>19.642219008478872</v>
      </c>
      <c r="F22" s="90">
        <v>19.581875121982712</v>
      </c>
      <c r="G22" s="89">
        <v>19.01185962240319</v>
      </c>
      <c r="H22" s="89">
        <v>18.363603592782258</v>
      </c>
      <c r="I22" s="89">
        <v>18.016638353296159</v>
      </c>
      <c r="J22" s="89">
        <v>18.074595879816329</v>
      </c>
      <c r="K22" s="90">
        <v>16.75959620532619</v>
      </c>
      <c r="L22" s="89">
        <v>16.18476539517205</v>
      </c>
      <c r="M22" s="89">
        <v>15.630116424436302</v>
      </c>
      <c r="N22" s="89">
        <v>15.619733236961952</v>
      </c>
      <c r="O22" s="89">
        <v>17.666284715478735</v>
      </c>
      <c r="P22" s="187">
        <v>17.172634550716754</v>
      </c>
      <c r="Q22" s="89">
        <v>16.407827378238448</v>
      </c>
      <c r="R22" s="89">
        <v>16.839992263714656</v>
      </c>
      <c r="S22" s="89">
        <v>17.29853803362564</v>
      </c>
      <c r="T22" s="89">
        <v>16.015512152614331</v>
      </c>
      <c r="U22" s="222">
        <v>15.41297073443002</v>
      </c>
      <c r="V22" s="89">
        <v>15.016537798040602</v>
      </c>
      <c r="W22" s="89">
        <v>14.999878679286475</v>
      </c>
      <c r="X22" s="89">
        <v>14.561962750852251</v>
      </c>
      <c r="Y22" s="89" t="s">
        <v>6</v>
      </c>
    </row>
    <row r="23" spans="2:25" ht="12.75" customHeight="1" x14ac:dyDescent="0.2">
      <c r="B23" s="78" t="s">
        <v>20</v>
      </c>
      <c r="C23" s="89">
        <v>22.919565359930612</v>
      </c>
      <c r="D23" s="89">
        <v>25.930495843689521</v>
      </c>
      <c r="E23" s="89">
        <v>24.901516152994962</v>
      </c>
      <c r="F23" s="90">
        <v>23.940879955166267</v>
      </c>
      <c r="G23" s="89">
        <v>24.957088600672815</v>
      </c>
      <c r="H23" s="89">
        <v>25.380221887562893</v>
      </c>
      <c r="I23" s="89">
        <v>23.855519949177399</v>
      </c>
      <c r="J23" s="89">
        <v>23.138285647528537</v>
      </c>
      <c r="K23" s="90">
        <v>23.024793912036348</v>
      </c>
      <c r="L23" s="89">
        <v>23.072127705792003</v>
      </c>
      <c r="M23" s="89">
        <v>24.795895845510792</v>
      </c>
      <c r="N23" s="89">
        <v>25.408993057563155</v>
      </c>
      <c r="O23" s="89">
        <v>27.395169609523705</v>
      </c>
      <c r="P23" s="187">
        <v>26.746795423525189</v>
      </c>
      <c r="Q23" s="89">
        <v>24.90298885132934</v>
      </c>
      <c r="R23" s="89">
        <v>23.849396943933147</v>
      </c>
      <c r="S23" s="89">
        <v>22.832453017999601</v>
      </c>
      <c r="T23" s="89">
        <v>22.962949431367132</v>
      </c>
      <c r="U23" s="222">
        <v>23.663183619456674</v>
      </c>
      <c r="V23" s="89">
        <v>22.68369614036898</v>
      </c>
      <c r="W23" s="89">
        <v>21.583217678198068</v>
      </c>
      <c r="X23" s="89">
        <v>20.534571696046623</v>
      </c>
      <c r="Y23" s="89" t="s">
        <v>6</v>
      </c>
    </row>
    <row r="24" spans="2:25" s="1" customFormat="1" ht="12.75" customHeight="1" x14ac:dyDescent="0.2">
      <c r="B24" s="78" t="s">
        <v>21</v>
      </c>
      <c r="C24" s="89">
        <v>25.825629793640086</v>
      </c>
      <c r="D24" s="89" t="s">
        <v>6</v>
      </c>
      <c r="E24" s="89">
        <v>26.159033140591365</v>
      </c>
      <c r="F24" s="90" t="s">
        <v>6</v>
      </c>
      <c r="G24" s="89">
        <v>22.293111608944553</v>
      </c>
      <c r="H24" s="89" t="s">
        <v>6</v>
      </c>
      <c r="I24" s="89">
        <v>24.312566521653768</v>
      </c>
      <c r="J24" s="89" t="s">
        <v>6</v>
      </c>
      <c r="K24" s="90">
        <v>24.405922495734828</v>
      </c>
      <c r="L24" s="89" t="s">
        <v>6</v>
      </c>
      <c r="M24" s="89">
        <v>24.634914130313305</v>
      </c>
      <c r="N24" s="89" t="s">
        <v>6</v>
      </c>
      <c r="O24" s="89">
        <v>26.988240686870824</v>
      </c>
      <c r="P24" s="187" t="s">
        <v>6</v>
      </c>
      <c r="Q24" s="89">
        <v>27.464249341379858</v>
      </c>
      <c r="R24" s="89" t="s">
        <v>6</v>
      </c>
      <c r="S24" s="89">
        <v>28.273759377381957</v>
      </c>
      <c r="T24" s="89" t="s">
        <v>6</v>
      </c>
      <c r="U24" s="222" t="s">
        <v>6</v>
      </c>
      <c r="V24" s="89" t="s">
        <v>6</v>
      </c>
      <c r="W24" s="89">
        <v>25.019931589640716</v>
      </c>
      <c r="X24" s="89" t="s">
        <v>6</v>
      </c>
      <c r="Y24" s="89" t="s">
        <v>6</v>
      </c>
    </row>
    <row r="25" spans="2:25" s="31" customFormat="1" ht="12.75" customHeight="1" x14ac:dyDescent="0.2">
      <c r="B25" s="79" t="s">
        <v>98</v>
      </c>
      <c r="C25" s="91" t="s">
        <v>6</v>
      </c>
      <c r="D25" s="91" t="s">
        <v>6</v>
      </c>
      <c r="E25" s="91" t="s">
        <v>6</v>
      </c>
      <c r="F25" s="92">
        <v>23.185011709601874</v>
      </c>
      <c r="G25" s="91" t="s">
        <v>6</v>
      </c>
      <c r="H25" s="91" t="s">
        <v>6</v>
      </c>
      <c r="I25" s="91" t="s">
        <v>6</v>
      </c>
      <c r="J25" s="91">
        <v>22.709923664122137</v>
      </c>
      <c r="K25" s="92" t="s">
        <v>6</v>
      </c>
      <c r="L25" s="83" t="s">
        <v>6</v>
      </c>
      <c r="M25" s="83" t="s">
        <v>6</v>
      </c>
      <c r="N25" s="150">
        <v>22.852760736196323</v>
      </c>
      <c r="O25" s="83" t="s">
        <v>6</v>
      </c>
      <c r="P25" s="183" t="s">
        <v>6</v>
      </c>
      <c r="Q25" s="83" t="s">
        <v>6</v>
      </c>
      <c r="R25" s="196">
        <v>25.418692598595353</v>
      </c>
      <c r="S25" s="196" t="s">
        <v>6</v>
      </c>
      <c r="T25" s="196" t="s">
        <v>6</v>
      </c>
      <c r="U25" s="219">
        <v>27.058308612556534</v>
      </c>
      <c r="V25" s="196" t="s">
        <v>6</v>
      </c>
      <c r="W25" s="196">
        <v>27.742226070945108</v>
      </c>
      <c r="X25" s="89" t="s">
        <v>6</v>
      </c>
      <c r="Y25" s="89" t="s">
        <v>6</v>
      </c>
    </row>
    <row r="26" spans="2:25" s="26" customFormat="1" ht="22.5" customHeight="1" x14ac:dyDescent="0.2">
      <c r="B26" s="102" t="s">
        <v>22</v>
      </c>
      <c r="C26" s="89">
        <v>30.697433238268079</v>
      </c>
      <c r="D26" s="89">
        <v>30.647682411319131</v>
      </c>
      <c r="E26" s="89">
        <v>29.202253025453327</v>
      </c>
      <c r="F26" s="90">
        <v>30.229145501749631</v>
      </c>
      <c r="G26" s="89">
        <v>28.863611506070221</v>
      </c>
      <c r="H26" s="89">
        <v>28.884219723525312</v>
      </c>
      <c r="I26" s="89">
        <v>31.748759931852788</v>
      </c>
      <c r="J26" s="89">
        <v>32.916668724472913</v>
      </c>
      <c r="K26" s="90">
        <v>32.728354519122554</v>
      </c>
      <c r="L26" s="89">
        <v>31.868586525076392</v>
      </c>
      <c r="M26" s="89">
        <v>30.921827829657012</v>
      </c>
      <c r="N26" s="89">
        <v>30.663596972857484</v>
      </c>
      <c r="O26" s="89">
        <v>32.553859478185558</v>
      </c>
      <c r="P26" s="187">
        <v>32.278407176997199</v>
      </c>
      <c r="Q26" s="89">
        <v>30.452123288421717</v>
      </c>
      <c r="R26" s="89">
        <v>28.674368658816562</v>
      </c>
      <c r="S26" s="89">
        <v>29.123708662480823</v>
      </c>
      <c r="T26" s="89">
        <v>28.363442659381171</v>
      </c>
      <c r="U26" s="222">
        <v>27.667741731486757</v>
      </c>
      <c r="V26" s="89">
        <v>26.263220805563602</v>
      </c>
      <c r="W26" s="89">
        <v>25.990990732175383</v>
      </c>
      <c r="X26" s="89">
        <v>25.943908998459747</v>
      </c>
      <c r="Y26" s="89" t="s">
        <v>6</v>
      </c>
    </row>
    <row r="27" spans="2:25" ht="12.75" customHeight="1" x14ac:dyDescent="0.2">
      <c r="B27" s="102" t="s">
        <v>18</v>
      </c>
      <c r="C27" s="89">
        <v>31.524589340454995</v>
      </c>
      <c r="D27" s="89">
        <v>30.328201150995444</v>
      </c>
      <c r="E27" s="89">
        <v>28.365533419127832</v>
      </c>
      <c r="F27" s="90">
        <v>26.238437477969523</v>
      </c>
      <c r="G27" s="89">
        <v>27.791734168813655</v>
      </c>
      <c r="H27" s="89">
        <v>29.807317848733973</v>
      </c>
      <c r="I27" s="89">
        <v>30.747791405197173</v>
      </c>
      <c r="J27" s="89">
        <v>31.560332417222874</v>
      </c>
      <c r="K27" s="90">
        <v>30.79408035888434</v>
      </c>
      <c r="L27" s="89">
        <v>29.859224290177966</v>
      </c>
      <c r="M27" s="89">
        <v>29.168112832486671</v>
      </c>
      <c r="N27" s="89">
        <v>30.389354628006227</v>
      </c>
      <c r="O27" s="89">
        <v>32.661015489474785</v>
      </c>
      <c r="P27" s="187">
        <v>32.612602507236168</v>
      </c>
      <c r="Q27" s="89">
        <v>31.267217630853995</v>
      </c>
      <c r="R27" s="89">
        <v>29.636306288261281</v>
      </c>
      <c r="S27" s="89">
        <v>27.534007734877086</v>
      </c>
      <c r="T27" s="89">
        <v>25.943890240293499</v>
      </c>
      <c r="U27" s="222">
        <v>25.288329084981843</v>
      </c>
      <c r="V27" s="89">
        <v>23.601308581273351</v>
      </c>
      <c r="W27" s="89">
        <v>23.068431866866792</v>
      </c>
      <c r="X27" s="89">
        <v>22.962653446891341</v>
      </c>
      <c r="Y27" s="89" t="s">
        <v>6</v>
      </c>
    </row>
    <row r="28" spans="2:25" ht="12.75" customHeight="1" x14ac:dyDescent="0.2">
      <c r="B28" s="78" t="s">
        <v>23</v>
      </c>
      <c r="C28" s="89">
        <v>31.254914190511997</v>
      </c>
      <c r="D28" s="89">
        <v>30.686517094301568</v>
      </c>
      <c r="E28" s="89">
        <v>29.653905796830227</v>
      </c>
      <c r="F28" s="90">
        <v>28.515134046351609</v>
      </c>
      <c r="G28" s="89">
        <v>28.947053895859369</v>
      </c>
      <c r="H28" s="89">
        <v>29.886104694699021</v>
      </c>
      <c r="I28" s="89">
        <v>30.415680838672248</v>
      </c>
      <c r="J28" s="89">
        <v>30.529966718413061</v>
      </c>
      <c r="K28" s="90">
        <v>29.667476558511197</v>
      </c>
      <c r="L28" s="89">
        <v>28.855265578201671</v>
      </c>
      <c r="M28" s="89">
        <v>28.533909039910537</v>
      </c>
      <c r="N28" s="89">
        <v>29.410804285584653</v>
      </c>
      <c r="O28" s="89">
        <v>31.397445310842315</v>
      </c>
      <c r="P28" s="187">
        <v>31.28764813520748</v>
      </c>
      <c r="Q28" s="89">
        <v>29.9985453178579</v>
      </c>
      <c r="R28" s="89">
        <v>29.269955889588527</v>
      </c>
      <c r="S28" s="89">
        <v>28.289520229615455</v>
      </c>
      <c r="T28" s="89">
        <v>27.323798412263539</v>
      </c>
      <c r="U28" s="222">
        <v>26.854642775599597</v>
      </c>
      <c r="V28" s="89">
        <v>25.748915866646694</v>
      </c>
      <c r="W28" s="89">
        <v>25.155412280858485</v>
      </c>
      <c r="X28" s="89">
        <v>24.918474444957223</v>
      </c>
      <c r="Y28" s="89" t="s">
        <v>6</v>
      </c>
    </row>
    <row r="29" spans="2:25" ht="12.75" customHeight="1" x14ac:dyDescent="0.2">
      <c r="B29" s="198" t="s">
        <v>78</v>
      </c>
      <c r="C29" s="93">
        <v>37.703450315923241</v>
      </c>
      <c r="D29" s="93">
        <v>36.909364550639118</v>
      </c>
      <c r="E29" s="93">
        <v>35.790674874355467</v>
      </c>
      <c r="F29" s="94">
        <v>35.579353853250886</v>
      </c>
      <c r="G29" s="93">
        <v>35.155281779754745</v>
      </c>
      <c r="H29" s="93">
        <v>35.538092090088178</v>
      </c>
      <c r="I29" s="93">
        <v>36.170733724690216</v>
      </c>
      <c r="J29" s="93">
        <v>35.851369767756275</v>
      </c>
      <c r="K29" s="94">
        <v>35.248773221361411</v>
      </c>
      <c r="L29" s="93">
        <v>34.327802094673288</v>
      </c>
      <c r="M29" s="93">
        <v>34.10951667779775</v>
      </c>
      <c r="N29" s="93">
        <v>34.666186724882813</v>
      </c>
      <c r="O29" s="93">
        <v>35.581616450879437</v>
      </c>
      <c r="P29" s="188">
        <v>35.403080089309618</v>
      </c>
      <c r="Q29" s="93">
        <v>33.837963091637867</v>
      </c>
      <c r="R29" s="93">
        <v>33.421805139520053</v>
      </c>
      <c r="S29" s="93">
        <v>33.041972997283146</v>
      </c>
      <c r="T29" s="93">
        <v>32.495678543296783</v>
      </c>
      <c r="U29" s="223">
        <v>31.760119089493198</v>
      </c>
      <c r="V29" s="93">
        <v>30.641580795715136</v>
      </c>
      <c r="W29" s="93">
        <v>29.702275823728701</v>
      </c>
      <c r="X29" s="93" t="s">
        <v>6</v>
      </c>
      <c r="Y29" s="93" t="s">
        <v>6</v>
      </c>
    </row>
    <row r="30" spans="2:25" ht="12.75" customHeight="1" x14ac:dyDescent="0.2">
      <c r="B30" s="5" t="s">
        <v>14</v>
      </c>
      <c r="C30" s="142"/>
      <c r="D30" s="142"/>
      <c r="E30" s="142"/>
      <c r="F30" s="197"/>
      <c r="G30" s="114"/>
      <c r="H30" s="114"/>
      <c r="I30" s="142"/>
      <c r="J30" s="142"/>
      <c r="K30" s="197"/>
      <c r="N30" s="16"/>
      <c r="P30" s="185"/>
      <c r="U30" s="216"/>
    </row>
    <row r="31" spans="2:25" ht="12.75" customHeight="1" x14ac:dyDescent="0.2">
      <c r="B31" s="78" t="s">
        <v>16</v>
      </c>
      <c r="C31" s="81">
        <v>1.6087572638753032</v>
      </c>
      <c r="D31" s="81">
        <v>1.806738906781636</v>
      </c>
      <c r="E31" s="81">
        <v>1.9320416369211704</v>
      </c>
      <c r="F31" s="82">
        <v>1.6363109411506254</v>
      </c>
      <c r="G31" s="81">
        <v>1.6682604902733176</v>
      </c>
      <c r="H31" s="81">
        <v>1.6055875800956025</v>
      </c>
      <c r="I31" s="81">
        <v>1.8476459821311237</v>
      </c>
      <c r="J31" s="81">
        <v>1.7858416730608866</v>
      </c>
      <c r="K31" s="82">
        <v>1.9030359846550673</v>
      </c>
      <c r="L31" s="81">
        <v>2.1839557491312824</v>
      </c>
      <c r="M31" s="81">
        <v>2.0970371397431378</v>
      </c>
      <c r="N31" s="81">
        <v>2.2963229617432415</v>
      </c>
      <c r="O31" s="81">
        <v>1.9890471691076099</v>
      </c>
      <c r="P31" s="189">
        <v>1.8235810974795967</v>
      </c>
      <c r="Q31" s="81">
        <v>2.059514118723659</v>
      </c>
      <c r="R31" s="81">
        <v>1.7215961464381035</v>
      </c>
      <c r="S31" s="81">
        <v>1.7424499150691324</v>
      </c>
      <c r="T31" s="81">
        <v>3.5170307270893737</v>
      </c>
      <c r="U31" s="224">
        <v>3.5267469556551254</v>
      </c>
      <c r="V31" s="81">
        <v>3.7582503753253484</v>
      </c>
      <c r="W31" s="81">
        <v>3.6851908673942986</v>
      </c>
      <c r="X31" s="81" t="s">
        <v>6</v>
      </c>
      <c r="Y31" s="81" t="s">
        <v>6</v>
      </c>
    </row>
    <row r="32" spans="2:25" ht="12.75" customHeight="1" x14ac:dyDescent="0.2">
      <c r="B32" s="78" t="s">
        <v>17</v>
      </c>
      <c r="C32" s="83">
        <v>0.32917578767284561</v>
      </c>
      <c r="D32" s="83">
        <v>0.34565513273195247</v>
      </c>
      <c r="E32" s="83">
        <v>0.42402943602657778</v>
      </c>
      <c r="F32" s="84">
        <v>0.4094424230397285</v>
      </c>
      <c r="G32" s="83">
        <v>0.42499463922865538</v>
      </c>
      <c r="H32" s="83">
        <v>0.45161196712797158</v>
      </c>
      <c r="I32" s="83">
        <v>0.32104331292725757</v>
      </c>
      <c r="J32" s="83">
        <v>0.37806309834996604</v>
      </c>
      <c r="K32" s="84">
        <v>0.29276888450663363</v>
      </c>
      <c r="L32" s="83">
        <v>0.35732030595843733</v>
      </c>
      <c r="M32" s="83">
        <v>0.35284012397728798</v>
      </c>
      <c r="N32" s="83">
        <v>0.31099406237198102</v>
      </c>
      <c r="O32" s="83">
        <v>0.26183586602038239</v>
      </c>
      <c r="P32" s="183">
        <v>0.23471721765547637</v>
      </c>
      <c r="Q32" s="83">
        <v>0.34863998111678929</v>
      </c>
      <c r="R32" s="83">
        <v>0.3886013539209735</v>
      </c>
      <c r="S32" s="83">
        <v>0.30829238356341637</v>
      </c>
      <c r="T32" s="83">
        <v>0.31199773294561833</v>
      </c>
      <c r="U32" s="225">
        <v>0.27774380247829794</v>
      </c>
      <c r="V32" s="83">
        <v>0.30880223390752115</v>
      </c>
      <c r="W32" s="83">
        <v>0.34579758509223818</v>
      </c>
      <c r="X32" s="83">
        <v>0.34615869476978606</v>
      </c>
      <c r="Y32" s="83" t="s">
        <v>6</v>
      </c>
    </row>
    <row r="33" spans="2:25" ht="12.75" customHeight="1" x14ac:dyDescent="0.2">
      <c r="B33" s="78" t="s">
        <v>19</v>
      </c>
      <c r="C33" s="83" t="s">
        <v>6</v>
      </c>
      <c r="D33" s="83" t="s">
        <v>6</v>
      </c>
      <c r="E33" s="83" t="s">
        <v>6</v>
      </c>
      <c r="F33" s="84" t="s">
        <v>6</v>
      </c>
      <c r="G33" s="83" t="s">
        <v>6</v>
      </c>
      <c r="H33" s="83" t="s">
        <v>6</v>
      </c>
      <c r="I33" s="83" t="s">
        <v>6</v>
      </c>
      <c r="J33" s="83" t="s">
        <v>6</v>
      </c>
      <c r="K33" s="84">
        <v>1.7001307792907145</v>
      </c>
      <c r="L33" s="83">
        <v>4.348446049918901</v>
      </c>
      <c r="M33" s="83">
        <v>4.187829788167666</v>
      </c>
      <c r="N33" s="83">
        <v>4.1341982224843106</v>
      </c>
      <c r="O33" s="83">
        <v>4.2714352647196625</v>
      </c>
      <c r="P33" s="183">
        <v>3.9541602759759287</v>
      </c>
      <c r="Q33" s="83">
        <v>3.9483912652822228</v>
      </c>
      <c r="R33" s="83">
        <v>3.7112547250335326</v>
      </c>
      <c r="S33" s="83">
        <v>3.7125114973478661</v>
      </c>
      <c r="T33" s="83">
        <v>3.58535026071706</v>
      </c>
      <c r="U33" s="225">
        <v>3.7256848851378797</v>
      </c>
      <c r="V33" s="83">
        <v>2.9366148544175519</v>
      </c>
      <c r="W33" s="83">
        <v>2.3108854673410764</v>
      </c>
      <c r="X33" s="83">
        <v>2.1381937257305648</v>
      </c>
      <c r="Y33" s="83" t="s">
        <v>6</v>
      </c>
    </row>
    <row r="34" spans="2:25" ht="12.75" customHeight="1" x14ac:dyDescent="0.2">
      <c r="B34" s="101" t="s">
        <v>32</v>
      </c>
      <c r="C34" s="83">
        <v>7.5416908036552588</v>
      </c>
      <c r="D34" s="83">
        <v>7.7817272271984237</v>
      </c>
      <c r="E34" s="83">
        <v>7.791921057218083</v>
      </c>
      <c r="F34" s="84">
        <v>7.5785542519309619</v>
      </c>
      <c r="G34" s="83">
        <v>7.520812501101795</v>
      </c>
      <c r="H34" s="83">
        <v>7.1778340795522606</v>
      </c>
      <c r="I34" s="83">
        <v>7.041596775903801</v>
      </c>
      <c r="J34" s="83">
        <v>6.7919181348894808</v>
      </c>
      <c r="K34" s="84">
        <v>6.7717454568660784</v>
      </c>
      <c r="L34" s="83">
        <v>6.3931377696327161</v>
      </c>
      <c r="M34" s="83">
        <v>6.3306727922885466</v>
      </c>
      <c r="N34" s="83">
        <v>5.8292614814107209</v>
      </c>
      <c r="O34" s="83">
        <v>6.6414666885155693</v>
      </c>
      <c r="P34" s="183">
        <v>6.4495293753458967</v>
      </c>
      <c r="Q34" s="83">
        <v>6.5894423714231714</v>
      </c>
      <c r="R34" s="83">
        <v>6.5982199492407005</v>
      </c>
      <c r="S34" s="83">
        <v>6.6986588604639463</v>
      </c>
      <c r="T34" s="83">
        <v>6.2770348173890014</v>
      </c>
      <c r="U34" s="225">
        <v>6.1354107455059212</v>
      </c>
      <c r="V34" s="83">
        <v>6.1648650997916334</v>
      </c>
      <c r="W34" s="83">
        <v>6.0905333468933556</v>
      </c>
      <c r="X34" s="83">
        <v>5.7683690408411978</v>
      </c>
      <c r="Y34" s="83" t="s">
        <v>6</v>
      </c>
    </row>
    <row r="35" spans="2:25" ht="12.75" customHeight="1" x14ac:dyDescent="0.2">
      <c r="B35" s="78" t="s">
        <v>20</v>
      </c>
      <c r="C35" s="83">
        <v>4.5288916852203549</v>
      </c>
      <c r="D35" s="83">
        <v>4.8644229579247495</v>
      </c>
      <c r="E35" s="83">
        <v>5.0804026119650869</v>
      </c>
      <c r="F35" s="84">
        <v>3.62059402674701</v>
      </c>
      <c r="G35" s="83">
        <v>2.1154809332361131</v>
      </c>
      <c r="H35" s="83">
        <v>1.9787035916311158</v>
      </c>
      <c r="I35" s="83">
        <v>1.7163798586803145</v>
      </c>
      <c r="J35" s="83">
        <v>1.4098149781588842</v>
      </c>
      <c r="K35" s="84">
        <v>1.3058451625932828</v>
      </c>
      <c r="L35" s="83">
        <v>1.1806790886324259</v>
      </c>
      <c r="M35" s="83">
        <v>1.3290862358687152</v>
      </c>
      <c r="N35" s="83">
        <v>1.4019491966506825</v>
      </c>
      <c r="O35" s="83">
        <v>1.3139635824965812</v>
      </c>
      <c r="P35" s="183">
        <v>1.2323950312577219</v>
      </c>
      <c r="Q35" s="83">
        <v>1.1606867233773748</v>
      </c>
      <c r="R35" s="83">
        <v>1.0776523776660087</v>
      </c>
      <c r="S35" s="83">
        <v>1.1835948949048638</v>
      </c>
      <c r="T35" s="83">
        <v>1.003813958851111</v>
      </c>
      <c r="U35" s="225">
        <v>1.0391708266521038</v>
      </c>
      <c r="V35" s="83">
        <v>0.96002112492407465</v>
      </c>
      <c r="W35" s="83">
        <v>0.92892409720558466</v>
      </c>
      <c r="X35" s="83">
        <v>0.88533525705855576</v>
      </c>
      <c r="Y35" s="83" t="s">
        <v>6</v>
      </c>
    </row>
    <row r="36" spans="2:25" s="1" customFormat="1" ht="12.75" customHeight="1" x14ac:dyDescent="0.2">
      <c r="B36" s="78" t="s">
        <v>21</v>
      </c>
      <c r="C36" s="83">
        <v>3.0077683225868528</v>
      </c>
      <c r="D36" s="83" t="s">
        <v>6</v>
      </c>
      <c r="E36" s="83">
        <v>3.1840260209367868</v>
      </c>
      <c r="F36" s="84" t="s">
        <v>6</v>
      </c>
      <c r="G36" s="83">
        <v>2.6261578290233407</v>
      </c>
      <c r="H36" s="83" t="s">
        <v>6</v>
      </c>
      <c r="I36" s="83">
        <v>3.3005073729242662</v>
      </c>
      <c r="J36" s="83" t="s">
        <v>6</v>
      </c>
      <c r="K36" s="84">
        <v>3.5634495084897231</v>
      </c>
      <c r="L36" s="83" t="s">
        <v>6</v>
      </c>
      <c r="M36" s="83">
        <v>3.0212718399582759</v>
      </c>
      <c r="N36" s="83" t="s">
        <v>6</v>
      </c>
      <c r="O36" s="83">
        <v>3.1822429082703052</v>
      </c>
      <c r="P36" s="183" t="s">
        <v>6</v>
      </c>
      <c r="Q36" s="83">
        <v>3.8978528562650978</v>
      </c>
      <c r="R36" s="83" t="s">
        <v>6</v>
      </c>
      <c r="S36" s="83">
        <v>4.0590524331046662</v>
      </c>
      <c r="T36" s="83" t="s">
        <v>6</v>
      </c>
      <c r="U36" s="225">
        <v>4.2837559972583961</v>
      </c>
      <c r="V36" s="83" t="s">
        <v>6</v>
      </c>
      <c r="W36" s="83">
        <v>4.0236092894066813</v>
      </c>
      <c r="X36" s="83" t="s">
        <v>6</v>
      </c>
      <c r="Y36" s="83" t="s">
        <v>6</v>
      </c>
    </row>
    <row r="37" spans="2:25" s="31" customFormat="1" ht="12.75" customHeight="1" x14ac:dyDescent="0.2">
      <c r="B37" s="79" t="s">
        <v>98</v>
      </c>
      <c r="C37" s="85" t="s">
        <v>6</v>
      </c>
      <c r="D37" s="85" t="s">
        <v>6</v>
      </c>
      <c r="E37" s="85" t="s">
        <v>6</v>
      </c>
      <c r="F37" s="86">
        <v>3.4192037470725993</v>
      </c>
      <c r="G37" s="85" t="s">
        <v>6</v>
      </c>
      <c r="H37" s="85" t="s">
        <v>6</v>
      </c>
      <c r="I37" s="85" t="s">
        <v>6</v>
      </c>
      <c r="J37" s="85">
        <v>2.3282442748091601</v>
      </c>
      <c r="K37" s="86" t="s">
        <v>6</v>
      </c>
      <c r="L37" s="83" t="s">
        <v>6</v>
      </c>
      <c r="M37" s="83" t="s">
        <v>6</v>
      </c>
      <c r="N37" s="153">
        <v>3.01840490797546</v>
      </c>
      <c r="O37" s="83" t="s">
        <v>6</v>
      </c>
      <c r="P37" s="183" t="s">
        <v>6</v>
      </c>
      <c r="Q37" s="83" t="s">
        <v>6</v>
      </c>
      <c r="R37" s="196">
        <v>1.728795245813074</v>
      </c>
      <c r="S37" s="196" t="s">
        <v>6</v>
      </c>
      <c r="T37" s="196" t="s">
        <v>6</v>
      </c>
      <c r="U37" s="219">
        <v>2.1397655984049022</v>
      </c>
      <c r="V37" s="196" t="s">
        <v>6</v>
      </c>
      <c r="W37" s="196">
        <v>1.9847179798048999</v>
      </c>
      <c r="X37" s="83" t="s">
        <v>6</v>
      </c>
      <c r="Y37" s="83" t="s">
        <v>6</v>
      </c>
    </row>
    <row r="38" spans="2:25" s="26" customFormat="1" ht="23.25" customHeight="1" x14ac:dyDescent="0.2">
      <c r="B38" s="102" t="s">
        <v>22</v>
      </c>
      <c r="C38" s="83">
        <v>4.7835105003889034</v>
      </c>
      <c r="D38" s="83">
        <v>4.862802524443385</v>
      </c>
      <c r="E38" s="83">
        <v>4.9821630694443355</v>
      </c>
      <c r="F38" s="84">
        <v>5.4910260751777855</v>
      </c>
      <c r="G38" s="83">
        <v>5.8624083998687526</v>
      </c>
      <c r="H38" s="83">
        <v>6.0859796752618607</v>
      </c>
      <c r="I38" s="83">
        <v>5.7739181127846386</v>
      </c>
      <c r="J38" s="83">
        <v>5.8721559059862409</v>
      </c>
      <c r="K38" s="84">
        <v>5.9401693633193737</v>
      </c>
      <c r="L38" s="83">
        <v>5.8936090436191719</v>
      </c>
      <c r="M38" s="83">
        <v>5.8451315260406744</v>
      </c>
      <c r="N38" s="83">
        <v>6.1677656332222375</v>
      </c>
      <c r="O38" s="83">
        <v>6.2694288498120923</v>
      </c>
      <c r="P38" s="183">
        <v>6.0478321068204233</v>
      </c>
      <c r="Q38" s="83">
        <v>5.9270189227785552</v>
      </c>
      <c r="R38" s="83">
        <v>5.8753610308820265</v>
      </c>
      <c r="S38" s="83">
        <v>5.9916675613244639</v>
      </c>
      <c r="T38" s="83">
        <v>6.0540007058915801</v>
      </c>
      <c r="U38" s="225">
        <v>6.280275722506798</v>
      </c>
      <c r="V38" s="83">
        <v>6.3511180334202653</v>
      </c>
      <c r="W38" s="83">
        <v>5.8531512327413351</v>
      </c>
      <c r="X38" s="83">
        <v>5.585362498280368</v>
      </c>
      <c r="Y38" s="83" t="s">
        <v>6</v>
      </c>
    </row>
    <row r="39" spans="2:25" ht="12.75" customHeight="1" x14ac:dyDescent="0.2">
      <c r="B39" s="102" t="s">
        <v>18</v>
      </c>
      <c r="C39" s="83">
        <v>4.4314467987433703</v>
      </c>
      <c r="D39" s="83">
        <v>4.5229009315483797</v>
      </c>
      <c r="E39" s="83">
        <v>4.5762946552201607</v>
      </c>
      <c r="F39" s="84">
        <v>4.7340944592654157</v>
      </c>
      <c r="G39" s="83">
        <v>5.0021767212155384</v>
      </c>
      <c r="H39" s="83">
        <v>5.6522003208391842</v>
      </c>
      <c r="I39" s="83">
        <v>5.916583858541034</v>
      </c>
      <c r="J39" s="83">
        <v>5.8474021724905114</v>
      </c>
      <c r="K39" s="84">
        <v>5.9001365320850399</v>
      </c>
      <c r="L39" s="83">
        <v>5.8633903907983518</v>
      </c>
      <c r="M39" s="83">
        <v>5.953733211329526</v>
      </c>
      <c r="N39" s="83">
        <v>6.0875949690353055</v>
      </c>
      <c r="O39" s="83">
        <v>6.5875173779850149</v>
      </c>
      <c r="P39" s="183">
        <v>6.7299368679787266</v>
      </c>
      <c r="Q39" s="83">
        <v>6.568526170798898</v>
      </c>
      <c r="R39" s="83">
        <v>6.7503321062095223</v>
      </c>
      <c r="S39" s="83">
        <v>6.8752020016577875</v>
      </c>
      <c r="T39" s="83">
        <v>7.0039604666928321</v>
      </c>
      <c r="U39" s="225">
        <v>7.146521670632243</v>
      </c>
      <c r="V39" s="83">
        <v>7.4136162140188544</v>
      </c>
      <c r="W39" s="83">
        <v>7.3377366189178561</v>
      </c>
      <c r="X39" s="83">
        <v>7.3640751573803245</v>
      </c>
      <c r="Y39" s="83" t="s">
        <v>6</v>
      </c>
    </row>
    <row r="40" spans="2:25" ht="12.75" customHeight="1" x14ac:dyDescent="0.2">
      <c r="B40" s="78" t="s">
        <v>23</v>
      </c>
      <c r="C40" s="81">
        <v>4.3250450881901248</v>
      </c>
      <c r="D40" s="81">
        <v>4.4235164855982241</v>
      </c>
      <c r="E40" s="81">
        <v>4.4493614850092467</v>
      </c>
      <c r="F40" s="82">
        <v>4.4464563281018572</v>
      </c>
      <c r="G40" s="81">
        <v>4.520215187053549</v>
      </c>
      <c r="H40" s="81">
        <v>4.7654657576047708</v>
      </c>
      <c r="I40" s="81">
        <v>4.8787519451710777</v>
      </c>
      <c r="J40" s="81">
        <v>4.7891729462921528</v>
      </c>
      <c r="K40" s="82">
        <v>4.8699026065190205</v>
      </c>
      <c r="L40" s="81">
        <v>4.7950446409790146</v>
      </c>
      <c r="M40" s="81">
        <v>4.753355062214605</v>
      </c>
      <c r="N40" s="81">
        <v>4.8504495808095038</v>
      </c>
      <c r="O40" s="81">
        <v>5.1845495417154908</v>
      </c>
      <c r="P40" s="189">
        <v>5.1471432350245561</v>
      </c>
      <c r="Q40" s="81">
        <v>5.0604014197276097</v>
      </c>
      <c r="R40" s="81">
        <v>5.0752789464632269</v>
      </c>
      <c r="S40" s="81">
        <v>5.1617629785484356</v>
      </c>
      <c r="T40" s="81">
        <v>5.2465413650240293</v>
      </c>
      <c r="U40" s="224">
        <v>5.2970518294082956</v>
      </c>
      <c r="V40" s="81">
        <v>5.4259921260276167</v>
      </c>
      <c r="W40" s="81">
        <v>5.308530679595421</v>
      </c>
      <c r="X40" s="81">
        <v>5.241781044025422</v>
      </c>
      <c r="Y40" s="81" t="s">
        <v>6</v>
      </c>
    </row>
    <row r="41" spans="2:25" ht="12.75" customHeight="1" x14ac:dyDescent="0.2">
      <c r="B41" s="198" t="s">
        <v>77</v>
      </c>
      <c r="C41" s="87">
        <v>1.9504664796419693</v>
      </c>
      <c r="D41" s="87">
        <v>1.9094640774386038</v>
      </c>
      <c r="E41" s="87">
        <v>1.9739142758922377</v>
      </c>
      <c r="F41" s="88" t="s">
        <v>6</v>
      </c>
      <c r="G41" s="87">
        <v>2.092010462431213</v>
      </c>
      <c r="H41" s="87" t="s">
        <v>6</v>
      </c>
      <c r="I41" s="87">
        <v>2.1837540291221251</v>
      </c>
      <c r="J41" s="87" t="s">
        <v>6</v>
      </c>
      <c r="K41" s="88">
        <v>2.3148601498899959</v>
      </c>
      <c r="L41" s="87">
        <v>2.5546282331068539</v>
      </c>
      <c r="M41" s="87">
        <v>2.4439725548362889</v>
      </c>
      <c r="N41" s="87">
        <v>2.5775888467495021</v>
      </c>
      <c r="O41" s="87">
        <v>2.6270506113352581</v>
      </c>
      <c r="P41" s="190">
        <v>2.5362166868362652</v>
      </c>
      <c r="Q41" s="87">
        <v>2.528166495368787</v>
      </c>
      <c r="R41" s="87">
        <v>2.3505434017704583</v>
      </c>
      <c r="S41" s="87">
        <v>2.3515015597967222</v>
      </c>
      <c r="T41" s="87">
        <v>2.6806043459971121</v>
      </c>
      <c r="U41" s="226">
        <v>2.7034763118929597</v>
      </c>
      <c r="V41" s="87">
        <v>2.7371359263675172</v>
      </c>
      <c r="W41" s="87">
        <v>2.6251025902671024</v>
      </c>
      <c r="X41" s="87" t="s">
        <v>6</v>
      </c>
      <c r="Y41" s="87" t="s">
        <v>6</v>
      </c>
    </row>
    <row r="42" spans="2:25" ht="12.75" customHeight="1" x14ac:dyDescent="0.2">
      <c r="B42" s="103" t="s">
        <v>15</v>
      </c>
      <c r="C42" s="142"/>
      <c r="D42" s="142"/>
      <c r="E42" s="142"/>
      <c r="F42" s="197"/>
      <c r="G42" s="114"/>
      <c r="H42" s="114"/>
      <c r="I42" s="142"/>
      <c r="J42" s="142"/>
      <c r="K42" s="197"/>
      <c r="N42" s="16"/>
      <c r="P42" s="185"/>
      <c r="U42" s="216"/>
    </row>
    <row r="43" spans="2:25" ht="12.75" customHeight="1" x14ac:dyDescent="0.2">
      <c r="B43" s="78" t="s">
        <v>16</v>
      </c>
      <c r="C43" s="95">
        <v>7.9322882910044994</v>
      </c>
      <c r="D43" s="95">
        <v>7.4011049735979162</v>
      </c>
      <c r="E43" s="95">
        <v>7.0120024616106029</v>
      </c>
      <c r="F43" s="96">
        <v>7.1861431303628649</v>
      </c>
      <c r="G43" s="95">
        <v>7.1973830683329183</v>
      </c>
      <c r="H43" s="95">
        <v>7.9820725392457712</v>
      </c>
      <c r="I43" s="95">
        <v>8.360033337846728</v>
      </c>
      <c r="J43" s="95">
        <v>8.7559574434195255</v>
      </c>
      <c r="K43" s="96">
        <v>7.5285183512780103</v>
      </c>
      <c r="L43" s="95">
        <v>6.9786036360762154</v>
      </c>
      <c r="M43" s="95">
        <v>7.4802554623860251</v>
      </c>
      <c r="N43" s="95">
        <v>7.9645592227215429</v>
      </c>
      <c r="O43" s="95">
        <v>7.0349577520365347</v>
      </c>
      <c r="P43" s="191">
        <v>7.5422061376859899</v>
      </c>
      <c r="Q43" s="95">
        <v>7.7469423881450741</v>
      </c>
      <c r="R43" s="95">
        <v>7.5967818768401054</v>
      </c>
      <c r="S43" s="95">
        <v>7.8862295867683088</v>
      </c>
      <c r="T43" s="95">
        <v>7.6313691497880711</v>
      </c>
      <c r="U43" s="227">
        <v>7.6237285843472797</v>
      </c>
      <c r="V43" s="95">
        <v>7.8333327257581891</v>
      </c>
      <c r="W43" s="95">
        <v>7.8249017588774183</v>
      </c>
      <c r="X43" s="95" t="s">
        <v>6</v>
      </c>
      <c r="Y43" s="95" t="s">
        <v>6</v>
      </c>
    </row>
    <row r="44" spans="2:25" ht="12.75" customHeight="1" x14ac:dyDescent="0.2">
      <c r="B44" s="78" t="s">
        <v>17</v>
      </c>
      <c r="C44" s="97">
        <v>2.4041608655441413</v>
      </c>
      <c r="D44" s="97">
        <v>2.4558179901363175</v>
      </c>
      <c r="E44" s="97">
        <v>2.0611526472135338</v>
      </c>
      <c r="F44" s="98">
        <v>2.137208779649677</v>
      </c>
      <c r="G44" s="97">
        <v>2.4587949989157849</v>
      </c>
      <c r="H44" s="97">
        <v>2.3795625636623705</v>
      </c>
      <c r="I44" s="97">
        <v>2.2430731661912775</v>
      </c>
      <c r="J44" s="97">
        <v>2.5302258543141565</v>
      </c>
      <c r="K44" s="98">
        <v>3.7377246351479898</v>
      </c>
      <c r="L44" s="97">
        <v>3.8096025787570755</v>
      </c>
      <c r="M44" s="97">
        <v>4.0151466297865817</v>
      </c>
      <c r="N44" s="97">
        <v>4.0089692028427573</v>
      </c>
      <c r="O44" s="97">
        <v>3.8438256565594617</v>
      </c>
      <c r="P44" s="192">
        <v>3.8798662354615807</v>
      </c>
      <c r="Q44" s="97">
        <v>4.1791289698948795</v>
      </c>
      <c r="R44" s="97">
        <v>4.3234840819493998</v>
      </c>
      <c r="S44" s="97">
        <v>5.1546534192952835</v>
      </c>
      <c r="T44" s="97">
        <v>4.9989123618110147</v>
      </c>
      <c r="U44" s="228">
        <v>6.1539108587085831</v>
      </c>
      <c r="V44" s="97">
        <v>5.9477232276901635</v>
      </c>
      <c r="W44" s="97">
        <v>5.7545654594806486</v>
      </c>
      <c r="X44" s="97">
        <v>5.797925260519956</v>
      </c>
      <c r="Y44" s="97" t="s">
        <v>6</v>
      </c>
    </row>
    <row r="45" spans="2:25" ht="12.75" customHeight="1" x14ac:dyDescent="0.2">
      <c r="B45" s="78" t="s">
        <v>19</v>
      </c>
      <c r="C45" s="97" t="s">
        <v>6</v>
      </c>
      <c r="D45" s="97" t="s">
        <v>6</v>
      </c>
      <c r="E45" s="97" t="s">
        <v>6</v>
      </c>
      <c r="F45" s="98" t="s">
        <v>6</v>
      </c>
      <c r="G45" s="97" t="s">
        <v>6</v>
      </c>
      <c r="H45" s="97" t="s">
        <v>6</v>
      </c>
      <c r="I45" s="97" t="s">
        <v>6</v>
      </c>
      <c r="J45" s="97" t="s">
        <v>6</v>
      </c>
      <c r="K45" s="98">
        <v>7.9602277098238332</v>
      </c>
      <c r="L45" s="97">
        <v>8.2536702453167621</v>
      </c>
      <c r="M45" s="97">
        <v>9.5247759360224649</v>
      </c>
      <c r="N45" s="97">
        <v>7.949328166463081</v>
      </c>
      <c r="O45" s="97">
        <v>9.4237076370451351</v>
      </c>
      <c r="P45" s="192">
        <v>9.8201774276556826</v>
      </c>
      <c r="Q45" s="97">
        <v>9.0582819298759265</v>
      </c>
      <c r="R45" s="97">
        <v>9.454944518961101</v>
      </c>
      <c r="S45" s="97">
        <v>9.653006467109245</v>
      </c>
      <c r="T45" s="97">
        <v>9.4208075514404008</v>
      </c>
      <c r="U45" s="228">
        <v>8.3016653879135269</v>
      </c>
      <c r="V45" s="97">
        <v>9.7552902232265932</v>
      </c>
      <c r="W45" s="97">
        <v>11.727910597995683</v>
      </c>
      <c r="X45" s="97">
        <v>10.528681066050025</v>
      </c>
      <c r="Y45" s="97" t="s">
        <v>6</v>
      </c>
    </row>
    <row r="46" spans="2:25" ht="12.75" customHeight="1" x14ac:dyDescent="0.2">
      <c r="B46" s="101" t="s">
        <v>32</v>
      </c>
      <c r="C46" s="97">
        <v>0.29462560235446322</v>
      </c>
      <c r="D46" s="97">
        <v>0.31627897655532727</v>
      </c>
      <c r="E46" s="97">
        <v>0.38855398844915001</v>
      </c>
      <c r="F46" s="98">
        <v>0.41950617805061979</v>
      </c>
      <c r="G46" s="97">
        <v>0.41669395686317456</v>
      </c>
      <c r="H46" s="97">
        <v>0.3821750333874267</v>
      </c>
      <c r="I46" s="97">
        <v>0.29536319381705617</v>
      </c>
      <c r="J46" s="97">
        <v>0.32207962836371345</v>
      </c>
      <c r="K46" s="98">
        <v>0.34710776318939923</v>
      </c>
      <c r="L46" s="97">
        <v>0.35263943493399208</v>
      </c>
      <c r="M46" s="97">
        <v>0.33381507952303863</v>
      </c>
      <c r="N46" s="97">
        <v>0.37851278858183296</v>
      </c>
      <c r="O46" s="97">
        <v>0.42478919854988023</v>
      </c>
      <c r="P46" s="192">
        <v>0.44670527702422946</v>
      </c>
      <c r="Q46" s="97">
        <v>0.4793460142948367</v>
      </c>
      <c r="R46" s="97">
        <v>0.44642295017399086</v>
      </c>
      <c r="S46" s="97">
        <v>0.52357097563565236</v>
      </c>
      <c r="T46" s="97">
        <v>0.4430172952903601</v>
      </c>
      <c r="U46" s="228">
        <v>0.47923692817617203</v>
      </c>
      <c r="V46" s="97">
        <v>0.73089745001312123</v>
      </c>
      <c r="W46" s="97">
        <v>0.64300663403771796</v>
      </c>
      <c r="X46" s="97">
        <v>0.61102692369122547</v>
      </c>
      <c r="Y46" s="97" t="s">
        <v>6</v>
      </c>
    </row>
    <row r="47" spans="2:25" ht="12.75" customHeight="1" x14ac:dyDescent="0.2">
      <c r="B47" s="78" t="s">
        <v>20</v>
      </c>
      <c r="C47" s="97">
        <v>9.6801139226971172E-2</v>
      </c>
      <c r="D47" s="97">
        <v>7.4378449937931218E-2</v>
      </c>
      <c r="E47" s="97">
        <v>6.1584907990033681E-2</v>
      </c>
      <c r="F47" s="98">
        <v>5.9537129686454873E-2</v>
      </c>
      <c r="G47" s="97">
        <v>0.47001583623521548</v>
      </c>
      <c r="H47" s="97">
        <v>0.44026922586970879</v>
      </c>
      <c r="I47" s="97">
        <v>0.4135472191285805</v>
      </c>
      <c r="J47" s="97">
        <v>0.48871915598968396</v>
      </c>
      <c r="K47" s="98">
        <v>0.70970840259179002</v>
      </c>
      <c r="L47" s="97">
        <v>0.30085320300821949</v>
      </c>
      <c r="M47" s="97">
        <v>0.22269396163943742</v>
      </c>
      <c r="N47" s="97">
        <v>0.30761611722268678</v>
      </c>
      <c r="O47" s="97">
        <v>0.2064891939930186</v>
      </c>
      <c r="P47" s="192">
        <v>0.21659110073258331</v>
      </c>
      <c r="Q47" s="97">
        <v>0.22414808633311745</v>
      </c>
      <c r="R47" s="97">
        <v>0.34308938506863312</v>
      </c>
      <c r="S47" s="97">
        <v>0.3035569011185002</v>
      </c>
      <c r="T47" s="97">
        <v>0.70737462393462369</v>
      </c>
      <c r="U47" s="228">
        <v>0.75176380729082026</v>
      </c>
      <c r="V47" s="97">
        <v>0.9359715688301361</v>
      </c>
      <c r="W47" s="97">
        <v>1.2536801605844965</v>
      </c>
      <c r="X47" s="97">
        <v>1.9397656702030124</v>
      </c>
      <c r="Y47" s="97" t="s">
        <v>6</v>
      </c>
    </row>
    <row r="48" spans="2:25" s="1" customFormat="1" ht="12.75" customHeight="1" x14ac:dyDescent="0.2">
      <c r="B48" s="78" t="s">
        <v>21</v>
      </c>
      <c r="C48" s="97">
        <v>3.4694816473839518</v>
      </c>
      <c r="D48" s="97" t="s">
        <v>6</v>
      </c>
      <c r="E48" s="97">
        <v>3.543959397216597</v>
      </c>
      <c r="F48" s="98" t="s">
        <v>6</v>
      </c>
      <c r="G48" s="97">
        <v>3.3465443372635386</v>
      </c>
      <c r="H48" s="97" t="s">
        <v>6</v>
      </c>
      <c r="I48" s="97">
        <v>7.2582228514151677</v>
      </c>
      <c r="J48" s="97" t="s">
        <v>6</v>
      </c>
      <c r="K48" s="98">
        <v>8.1129661223495013</v>
      </c>
      <c r="L48" s="97" t="s">
        <v>6</v>
      </c>
      <c r="M48" s="97">
        <v>9.5825727377714855</v>
      </c>
      <c r="N48" s="97" t="s">
        <v>6</v>
      </c>
      <c r="O48" s="97">
        <v>10.288076726432891</v>
      </c>
      <c r="P48" s="192" t="s">
        <v>6</v>
      </c>
      <c r="Q48" s="97">
        <v>10.998325042715619</v>
      </c>
      <c r="R48" s="97" t="s">
        <v>6</v>
      </c>
      <c r="S48" s="97">
        <v>6.7107955229269463</v>
      </c>
      <c r="T48" s="97" t="s">
        <v>6</v>
      </c>
      <c r="U48" s="228" t="s">
        <v>6</v>
      </c>
      <c r="V48" s="97" t="s">
        <v>6</v>
      </c>
      <c r="W48" s="97">
        <v>10.080240722166499</v>
      </c>
      <c r="X48" s="97" t="s">
        <v>6</v>
      </c>
      <c r="Y48" s="97" t="s">
        <v>6</v>
      </c>
    </row>
    <row r="49" spans="2:25" s="31" customFormat="1" ht="12.75" customHeight="1" x14ac:dyDescent="0.2">
      <c r="B49" s="79" t="s">
        <v>98</v>
      </c>
      <c r="C49" s="99" t="s">
        <v>6</v>
      </c>
      <c r="D49" s="99" t="s">
        <v>6</v>
      </c>
      <c r="E49" s="99" t="s">
        <v>6</v>
      </c>
      <c r="F49" s="100">
        <v>4.3091334894613587</v>
      </c>
      <c r="G49" s="99" t="s">
        <v>6</v>
      </c>
      <c r="H49" s="99" t="s">
        <v>6</v>
      </c>
      <c r="I49" s="99" t="s">
        <v>6</v>
      </c>
      <c r="J49" s="99">
        <v>5.2290076335877869</v>
      </c>
      <c r="K49" s="100" t="s">
        <v>6</v>
      </c>
      <c r="L49" s="83" t="s">
        <v>6</v>
      </c>
      <c r="M49" s="83" t="s">
        <v>6</v>
      </c>
      <c r="N49" s="99">
        <v>5.9509202453987733</v>
      </c>
      <c r="O49" s="83" t="s">
        <v>6</v>
      </c>
      <c r="P49" s="183" t="s">
        <v>6</v>
      </c>
      <c r="Q49" s="83" t="s">
        <v>6</v>
      </c>
      <c r="R49" s="196">
        <v>12.074554294975689</v>
      </c>
      <c r="S49" s="196" t="s">
        <v>6</v>
      </c>
      <c r="T49" s="196" t="s">
        <v>6</v>
      </c>
      <c r="U49" s="219">
        <v>8.8751641297476045</v>
      </c>
      <c r="V49" s="196" t="s">
        <v>6</v>
      </c>
      <c r="W49" s="196">
        <v>5.7820505097854946</v>
      </c>
      <c r="X49" s="97" t="s">
        <v>6</v>
      </c>
      <c r="Y49" s="97" t="s">
        <v>6</v>
      </c>
    </row>
    <row r="50" spans="2:25" s="26" customFormat="1" ht="21.75" customHeight="1" x14ac:dyDescent="0.2">
      <c r="B50" s="102" t="s">
        <v>22</v>
      </c>
      <c r="C50" s="97">
        <v>14.570910033704951</v>
      </c>
      <c r="D50" s="97">
        <v>16.889474603941636</v>
      </c>
      <c r="E50" s="97">
        <v>17.299685339450079</v>
      </c>
      <c r="F50" s="98">
        <v>15.973021785754598</v>
      </c>
      <c r="G50" s="97">
        <v>19.725473039483756</v>
      </c>
      <c r="H50" s="97">
        <v>21.519362589583832</v>
      </c>
      <c r="I50" s="97">
        <v>20.290882044014253</v>
      </c>
      <c r="J50" s="97">
        <v>17.149263387675884</v>
      </c>
      <c r="K50" s="98">
        <v>19.271534785897458</v>
      </c>
      <c r="L50" s="97">
        <v>17.040826441294481</v>
      </c>
      <c r="M50" s="97">
        <v>17.279156558887827</v>
      </c>
      <c r="N50" s="97">
        <v>17.745819025474265</v>
      </c>
      <c r="O50" s="97">
        <v>16.639214958474462</v>
      </c>
      <c r="P50" s="192">
        <v>17.624611182763068</v>
      </c>
      <c r="Q50" s="97">
        <v>17.763890765786332</v>
      </c>
      <c r="R50" s="97">
        <v>19.841146411908468</v>
      </c>
      <c r="S50" s="97">
        <v>18.676298956540414</v>
      </c>
      <c r="T50" s="97">
        <v>17.538137753434686</v>
      </c>
      <c r="U50" s="228">
        <v>17.093214443812052</v>
      </c>
      <c r="V50" s="97">
        <v>15.617152033227082</v>
      </c>
      <c r="W50" s="97">
        <v>14.434076636233575</v>
      </c>
      <c r="X50" s="97">
        <v>13.672619962828989</v>
      </c>
      <c r="Y50" s="97" t="s">
        <v>6</v>
      </c>
    </row>
    <row r="51" spans="2:25" ht="12.75" customHeight="1" x14ac:dyDescent="0.2">
      <c r="B51" s="102" t="s">
        <v>18</v>
      </c>
      <c r="C51" s="97" t="s">
        <v>6</v>
      </c>
      <c r="D51" s="97" t="s">
        <v>6</v>
      </c>
      <c r="E51" s="97" t="s">
        <v>6</v>
      </c>
      <c r="F51" s="98" t="s">
        <v>6</v>
      </c>
      <c r="G51" s="97" t="s">
        <v>6</v>
      </c>
      <c r="H51" s="97" t="s">
        <v>6</v>
      </c>
      <c r="I51" s="97" t="s">
        <v>6</v>
      </c>
      <c r="J51" s="97" t="s">
        <v>6</v>
      </c>
      <c r="K51" s="98" t="s">
        <v>6</v>
      </c>
      <c r="L51" s="97" t="s">
        <v>6</v>
      </c>
      <c r="M51" s="97" t="s">
        <v>6</v>
      </c>
      <c r="N51" s="97" t="s">
        <v>6</v>
      </c>
      <c r="O51" s="97">
        <v>2.8520810521524096</v>
      </c>
      <c r="P51" s="192">
        <v>3.7298856600819814</v>
      </c>
      <c r="Q51" s="97">
        <v>3.7936955550591915</v>
      </c>
      <c r="R51" s="97">
        <v>4.0824314088440401</v>
      </c>
      <c r="S51" s="97">
        <v>4.4736084147019826</v>
      </c>
      <c r="T51" s="97">
        <v>5.0480733914145812</v>
      </c>
      <c r="U51" s="228">
        <v>5.0206627428326742</v>
      </c>
      <c r="V51" s="97">
        <v>5.8307361737548149</v>
      </c>
      <c r="W51" s="97">
        <v>7.1156900747562775</v>
      </c>
      <c r="X51" s="97">
        <v>7.3025158498021669</v>
      </c>
      <c r="Y51" s="97" t="s">
        <v>6</v>
      </c>
    </row>
    <row r="52" spans="2:25" ht="12.75" customHeight="1" x14ac:dyDescent="0.2">
      <c r="B52" s="78" t="s">
        <v>23</v>
      </c>
      <c r="C52" s="97" t="s">
        <v>6</v>
      </c>
      <c r="D52" s="97" t="s">
        <v>6</v>
      </c>
      <c r="E52" s="97" t="s">
        <v>6</v>
      </c>
      <c r="F52" s="98" t="s">
        <v>6</v>
      </c>
      <c r="G52" s="97" t="s">
        <v>6</v>
      </c>
      <c r="H52" s="97" t="s">
        <v>6</v>
      </c>
      <c r="I52" s="97" t="s">
        <v>6</v>
      </c>
      <c r="J52" s="97" t="s">
        <v>6</v>
      </c>
      <c r="K52" s="98" t="s">
        <v>6</v>
      </c>
      <c r="L52" s="97" t="s">
        <v>6</v>
      </c>
      <c r="M52" s="97" t="s">
        <v>6</v>
      </c>
      <c r="N52" s="97" t="s">
        <v>6</v>
      </c>
      <c r="O52" s="97">
        <v>4.592880221904549</v>
      </c>
      <c r="P52" s="192">
        <v>5.1018530712835481</v>
      </c>
      <c r="Q52" s="97">
        <v>5.280620443972678</v>
      </c>
      <c r="R52" s="97">
        <v>5.5608574698322757</v>
      </c>
      <c r="S52" s="97">
        <v>5.8493560006275906</v>
      </c>
      <c r="T52" s="97">
        <v>6.1643184654876171</v>
      </c>
      <c r="U52" s="228">
        <v>6.4643883725780418</v>
      </c>
      <c r="V52" s="97">
        <v>6.6567264719673673</v>
      </c>
      <c r="W52" s="97">
        <v>7.1971263134338184</v>
      </c>
      <c r="X52" s="97">
        <v>7.3193848439891438</v>
      </c>
      <c r="Y52" s="97" t="s">
        <v>6</v>
      </c>
    </row>
    <row r="53" spans="2:25" ht="12.75" customHeight="1" x14ac:dyDescent="0.2">
      <c r="B53" s="198" t="s">
        <v>78</v>
      </c>
      <c r="C53" s="205">
        <v>6.8921346456769479</v>
      </c>
      <c r="D53" s="205">
        <v>7.1046282764319235</v>
      </c>
      <c r="E53" s="205">
        <v>6.9609737543496681</v>
      </c>
      <c r="F53" s="204">
        <v>6.9468176087902593</v>
      </c>
      <c r="G53" s="205">
        <v>7.5889968937671082</v>
      </c>
      <c r="H53" s="205">
        <v>8.3993137997918481</v>
      </c>
      <c r="I53" s="205">
        <v>8.2881269978399672</v>
      </c>
      <c r="J53" s="205">
        <v>8.127462506407646</v>
      </c>
      <c r="K53" s="204">
        <v>8.7225124899221953</v>
      </c>
      <c r="L53" s="205">
        <v>8.4916515802418893</v>
      </c>
      <c r="M53" s="205">
        <v>8.8724031257442597</v>
      </c>
      <c r="N53" s="205">
        <v>8.4878808679961626</v>
      </c>
      <c r="O53" s="205">
        <v>8.328377144268865</v>
      </c>
      <c r="P53" s="206">
        <v>8.908608149569508</v>
      </c>
      <c r="Q53" s="205">
        <v>9.3140408984314966</v>
      </c>
      <c r="R53" s="205">
        <v>9.8270270801016188</v>
      </c>
      <c r="S53" s="205">
        <v>10.133752562747038</v>
      </c>
      <c r="T53" s="205">
        <v>10.211617448105761</v>
      </c>
      <c r="U53" s="229">
        <v>10.868471559164904</v>
      </c>
      <c r="V53" s="205">
        <v>9.8844646609817133</v>
      </c>
      <c r="W53" s="205">
        <v>9.8870313270890779</v>
      </c>
      <c r="X53" s="205" t="s">
        <v>6</v>
      </c>
      <c r="Y53" s="205" t="s">
        <v>6</v>
      </c>
    </row>
    <row r="54" spans="2:25" ht="12.75" customHeight="1" x14ac:dyDescent="0.2">
      <c r="B54" s="16" t="s">
        <v>103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</row>
    <row r="55" spans="2:25" s="22" customFormat="1" ht="12.75" customHeight="1" x14ac:dyDescent="0.2">
      <c r="B55" s="32" t="s">
        <v>81</v>
      </c>
      <c r="C55" s="54"/>
      <c r="D55" s="54"/>
      <c r="E55" s="54"/>
      <c r="F55" s="54"/>
      <c r="G55" s="54"/>
      <c r="H55" s="54"/>
      <c r="I55" s="54"/>
      <c r="J55" s="54"/>
    </row>
    <row r="56" spans="2:25" s="22" customFormat="1" ht="12.75" customHeight="1" x14ac:dyDescent="0.2">
      <c r="B56" s="32"/>
      <c r="C56" s="54"/>
      <c r="D56" s="54"/>
      <c r="E56" s="54"/>
      <c r="F56" s="54"/>
      <c r="G56" s="54"/>
      <c r="H56" s="54"/>
      <c r="I56" s="54"/>
      <c r="J56" s="54"/>
    </row>
    <row r="57" spans="2:25" s="22" customFormat="1" ht="12.75" customHeight="1" x14ac:dyDescent="0.2">
      <c r="B57" s="107" t="s">
        <v>122</v>
      </c>
      <c r="C57" s="30"/>
      <c r="D57" s="30"/>
      <c r="E57" s="30"/>
      <c r="F57" s="30"/>
      <c r="G57" s="30"/>
      <c r="H57" s="29"/>
    </row>
    <row r="58" spans="2:25" s="22" customFormat="1" ht="12.75" customHeight="1" x14ac:dyDescent="0.2">
      <c r="B58" s="117" t="s">
        <v>38</v>
      </c>
      <c r="C58" s="30"/>
      <c r="D58" s="30"/>
      <c r="E58" s="30"/>
      <c r="F58" s="30"/>
      <c r="G58" s="30"/>
      <c r="H58" s="29"/>
    </row>
    <row r="59" spans="2:25" s="57" customFormat="1" ht="12.75" customHeight="1" x14ac:dyDescent="0.25">
      <c r="H59" s="154"/>
    </row>
    <row r="60" spans="2:25" s="22" customFormat="1" ht="12.75" customHeight="1" x14ac:dyDescent="0.2">
      <c r="B60" s="28"/>
      <c r="C60" s="30"/>
      <c r="D60" s="30"/>
      <c r="E60" s="30"/>
      <c r="F60" s="30"/>
      <c r="G60" s="30"/>
      <c r="H60" s="29"/>
    </row>
    <row r="61" spans="2:25" ht="12.75" customHeight="1" x14ac:dyDescent="0.2">
      <c r="H61" s="16"/>
    </row>
    <row r="62" spans="2:25" ht="12.75" customHeight="1" x14ac:dyDescent="0.2">
      <c r="F62" s="33"/>
      <c r="H62" s="16"/>
    </row>
    <row r="63" spans="2:25" s="16" customFormat="1" ht="12.75" customHeight="1" x14ac:dyDescent="0.2">
      <c r="B63" s="23"/>
    </row>
    <row r="64" spans="2:25" ht="12.75" customHeight="1" x14ac:dyDescent="0.2">
      <c r="B64" s="31"/>
      <c r="H64" s="16"/>
    </row>
    <row r="65" spans="2:8" ht="12.75" customHeight="1" x14ac:dyDescent="0.2">
      <c r="B65" s="31"/>
      <c r="H65" s="16"/>
    </row>
    <row r="66" spans="2:8" ht="12.75" customHeight="1" x14ac:dyDescent="0.2">
      <c r="B66" s="31"/>
      <c r="H66" s="16"/>
    </row>
    <row r="67" spans="2:8" ht="12.75" customHeight="1" x14ac:dyDescent="0.2">
      <c r="B67" s="31"/>
      <c r="H67" s="16"/>
    </row>
    <row r="68" spans="2:8" ht="12.75" customHeight="1" x14ac:dyDescent="0.2">
      <c r="B68" s="31"/>
      <c r="H68" s="16"/>
    </row>
    <row r="69" spans="2:8" ht="12.75" customHeight="1" x14ac:dyDescent="0.2">
      <c r="B69" s="31"/>
      <c r="H69" s="16"/>
    </row>
    <row r="70" spans="2:8" ht="12.75" customHeight="1" x14ac:dyDescent="0.2">
      <c r="B70" s="31"/>
      <c r="H70" s="16"/>
    </row>
    <row r="71" spans="2:8" ht="12.75" customHeight="1" x14ac:dyDescent="0.2">
      <c r="B71" s="31"/>
    </row>
    <row r="72" spans="2:8" ht="12.75" customHeight="1" x14ac:dyDescent="0.2">
      <c r="B72" s="31"/>
    </row>
    <row r="73" spans="2:8" ht="12.75" customHeight="1" x14ac:dyDescent="0.2">
      <c r="B73" s="31"/>
    </row>
    <row r="74" spans="2:8" ht="12.75" customHeight="1" x14ac:dyDescent="0.2">
      <c r="B74" s="31"/>
    </row>
    <row r="75" spans="2:8" ht="12.75" customHeight="1" x14ac:dyDescent="0.2">
      <c r="B75" s="31"/>
    </row>
    <row r="76" spans="2:8" ht="12.75" customHeight="1" x14ac:dyDescent="0.2">
      <c r="B76" s="31"/>
    </row>
    <row r="77" spans="2:8" ht="12.75" customHeight="1" x14ac:dyDescent="0.2">
      <c r="B77" s="31"/>
    </row>
    <row r="78" spans="2:8" ht="12.75" customHeight="1" x14ac:dyDescent="0.2">
      <c r="B78" s="31"/>
    </row>
    <row r="79" spans="2:8" ht="12.75" customHeight="1" x14ac:dyDescent="0.2">
      <c r="B79" s="31"/>
    </row>
    <row r="80" spans="2:8" ht="12.75" customHeight="1" x14ac:dyDescent="0.2">
      <c r="B80" s="31"/>
    </row>
    <row r="81" spans="2:2" ht="12.75" customHeight="1" x14ac:dyDescent="0.2">
      <c r="B81" s="31"/>
    </row>
    <row r="82" spans="2:2" ht="12.75" customHeight="1" x14ac:dyDescent="0.2">
      <c r="B82" s="31"/>
    </row>
    <row r="83" spans="2:2" ht="12.75" customHeight="1" x14ac:dyDescent="0.2">
      <c r="B83" s="31"/>
    </row>
    <row r="84" spans="2:2" ht="12.75" customHeight="1" x14ac:dyDescent="0.2">
      <c r="B84" s="31"/>
    </row>
    <row r="85" spans="2:2" ht="12.75" customHeight="1" x14ac:dyDescent="0.2">
      <c r="B85" s="31"/>
    </row>
    <row r="86" spans="2:2" ht="12.75" customHeight="1" x14ac:dyDescent="0.2">
      <c r="B86" s="31"/>
    </row>
    <row r="87" spans="2:2" ht="12.75" customHeight="1" x14ac:dyDescent="0.2">
      <c r="B87" s="31"/>
    </row>
    <row r="88" spans="2:2" ht="12.75" customHeight="1" x14ac:dyDescent="0.2">
      <c r="B88" s="31"/>
    </row>
    <row r="89" spans="2:2" ht="12.75" customHeight="1" x14ac:dyDescent="0.2">
      <c r="B89" s="31"/>
    </row>
    <row r="90" spans="2:2" ht="12.75" customHeight="1" x14ac:dyDescent="0.2">
      <c r="B90" s="31"/>
    </row>
    <row r="91" spans="2:2" ht="12.75" customHeight="1" x14ac:dyDescent="0.2">
      <c r="B91" s="31"/>
    </row>
    <row r="92" spans="2:2" ht="12.75" customHeight="1" x14ac:dyDescent="0.2">
      <c r="B92" s="31"/>
    </row>
    <row r="93" spans="2:2" ht="12.75" customHeight="1" x14ac:dyDescent="0.2">
      <c r="B93" s="31"/>
    </row>
    <row r="94" spans="2:2" ht="12.75" customHeight="1" x14ac:dyDescent="0.2">
      <c r="B94" s="31"/>
    </row>
    <row r="95" spans="2:2" ht="12.75" customHeight="1" x14ac:dyDescent="0.2">
      <c r="B95" s="31"/>
    </row>
    <row r="96" spans="2:2" ht="12.75" customHeight="1" x14ac:dyDescent="0.2">
      <c r="B96" s="31"/>
    </row>
    <row r="97" spans="2:2" ht="12.75" customHeight="1" x14ac:dyDescent="0.2">
      <c r="B97" s="31"/>
    </row>
    <row r="98" spans="2:2" ht="12.75" customHeight="1" x14ac:dyDescent="0.2">
      <c r="B98" s="31"/>
    </row>
    <row r="99" spans="2:2" ht="12.75" customHeight="1" x14ac:dyDescent="0.2">
      <c r="B99" s="31"/>
    </row>
    <row r="100" spans="2:2" ht="12.75" customHeight="1" x14ac:dyDescent="0.2">
      <c r="B100" s="31"/>
    </row>
    <row r="101" spans="2:2" ht="12.75" customHeight="1" x14ac:dyDescent="0.2">
      <c r="B101" s="31"/>
    </row>
    <row r="102" spans="2:2" ht="12.75" customHeight="1" x14ac:dyDescent="0.2">
      <c r="B102" s="31"/>
    </row>
    <row r="103" spans="2:2" ht="12.75" customHeight="1" x14ac:dyDescent="0.2">
      <c r="B103" s="31"/>
    </row>
    <row r="104" spans="2:2" ht="12.75" customHeight="1" x14ac:dyDescent="0.2">
      <c r="B104" s="31"/>
    </row>
    <row r="105" spans="2:2" ht="12.75" customHeight="1" x14ac:dyDescent="0.2">
      <c r="B105" s="31"/>
    </row>
    <row r="106" spans="2:2" ht="12.75" customHeight="1" x14ac:dyDescent="0.2">
      <c r="B106" s="31"/>
    </row>
    <row r="107" spans="2:2" ht="12.75" customHeight="1" x14ac:dyDescent="0.2">
      <c r="B107" s="31"/>
    </row>
    <row r="108" spans="2:2" ht="12.75" customHeight="1" x14ac:dyDescent="0.2">
      <c r="B108" s="31"/>
    </row>
    <row r="109" spans="2:2" ht="12.75" customHeight="1" x14ac:dyDescent="0.2">
      <c r="B109" s="31"/>
    </row>
    <row r="110" spans="2:2" ht="12.75" customHeight="1" x14ac:dyDescent="0.2">
      <c r="B110" s="31"/>
    </row>
    <row r="111" spans="2:2" ht="12.75" customHeight="1" x14ac:dyDescent="0.2">
      <c r="B111" s="31"/>
    </row>
    <row r="112" spans="2:2" ht="12.75" customHeight="1" x14ac:dyDescent="0.2">
      <c r="B112" s="31"/>
    </row>
    <row r="113" spans="2:2" ht="12.75" customHeight="1" x14ac:dyDescent="0.2">
      <c r="B113" s="31"/>
    </row>
    <row r="114" spans="2:2" ht="12.75" customHeight="1" x14ac:dyDescent="0.2">
      <c r="B114" s="31"/>
    </row>
    <row r="115" spans="2:2" ht="12.75" customHeight="1" x14ac:dyDescent="0.2">
      <c r="B115" s="31"/>
    </row>
    <row r="116" spans="2:2" ht="12.75" customHeight="1" x14ac:dyDescent="0.2">
      <c r="B116" s="31"/>
    </row>
    <row r="117" spans="2:2" ht="12.75" customHeight="1" x14ac:dyDescent="0.2">
      <c r="B117" s="31"/>
    </row>
    <row r="118" spans="2:2" ht="12.75" customHeight="1" x14ac:dyDescent="0.2">
      <c r="B118" s="31"/>
    </row>
    <row r="119" spans="2:2" ht="12.75" customHeight="1" x14ac:dyDescent="0.2">
      <c r="B119" s="31"/>
    </row>
    <row r="120" spans="2:2" ht="12.75" customHeight="1" x14ac:dyDescent="0.2">
      <c r="B120" s="31"/>
    </row>
    <row r="121" spans="2:2" ht="12.75" customHeight="1" x14ac:dyDescent="0.2">
      <c r="B121" s="31"/>
    </row>
    <row r="122" spans="2:2" ht="12.75" customHeight="1" x14ac:dyDescent="0.2">
      <c r="B122" s="31"/>
    </row>
    <row r="123" spans="2:2" ht="12.75" customHeight="1" x14ac:dyDescent="0.2">
      <c r="B123" s="31"/>
    </row>
    <row r="124" spans="2:2" ht="12.75" customHeight="1" x14ac:dyDescent="0.2">
      <c r="B124" s="31"/>
    </row>
    <row r="125" spans="2:2" ht="12.75" customHeight="1" x14ac:dyDescent="0.2">
      <c r="B125" s="31"/>
    </row>
    <row r="126" spans="2:2" ht="12.75" customHeight="1" x14ac:dyDescent="0.2">
      <c r="B126" s="31"/>
    </row>
    <row r="127" spans="2:2" ht="12.75" customHeight="1" x14ac:dyDescent="0.2">
      <c r="B127" s="31"/>
    </row>
    <row r="128" spans="2:2" ht="12.75" customHeight="1" x14ac:dyDescent="0.2">
      <c r="B128" s="31"/>
    </row>
    <row r="129" spans="2:2" ht="12.75" customHeight="1" x14ac:dyDescent="0.2">
      <c r="B129" s="31"/>
    </row>
    <row r="130" spans="2:2" ht="12.75" customHeight="1" x14ac:dyDescent="0.2">
      <c r="B130" s="31"/>
    </row>
    <row r="131" spans="2:2" ht="12.75" customHeight="1" x14ac:dyDescent="0.2">
      <c r="B131" s="31"/>
    </row>
    <row r="132" spans="2:2" ht="12.75" customHeight="1" x14ac:dyDescent="0.2">
      <c r="B132" s="31"/>
    </row>
    <row r="133" spans="2:2" ht="12.75" customHeight="1" x14ac:dyDescent="0.2">
      <c r="B133" s="31"/>
    </row>
    <row r="134" spans="2:2" ht="12.75" customHeight="1" x14ac:dyDescent="0.2">
      <c r="B134" s="31"/>
    </row>
    <row r="135" spans="2:2" ht="12.75" customHeight="1" x14ac:dyDescent="0.2">
      <c r="B135" s="31"/>
    </row>
    <row r="136" spans="2:2" ht="12.75" customHeight="1" x14ac:dyDescent="0.2">
      <c r="B136" s="31"/>
    </row>
    <row r="137" spans="2:2" ht="12.75" customHeight="1" x14ac:dyDescent="0.2">
      <c r="B137" s="31"/>
    </row>
    <row r="138" spans="2:2" ht="12.75" customHeight="1" x14ac:dyDescent="0.2">
      <c r="B138" s="31"/>
    </row>
    <row r="139" spans="2:2" ht="12.75" customHeight="1" x14ac:dyDescent="0.2">
      <c r="B139" s="31"/>
    </row>
    <row r="140" spans="2:2" ht="12.75" customHeight="1" x14ac:dyDescent="0.2">
      <c r="B140" s="31"/>
    </row>
    <row r="141" spans="2:2" ht="12.75" customHeight="1" x14ac:dyDescent="0.2">
      <c r="B141" s="31"/>
    </row>
    <row r="142" spans="2:2" ht="12.75" customHeight="1" x14ac:dyDescent="0.2">
      <c r="B142" s="31"/>
    </row>
    <row r="143" spans="2:2" ht="12.75" customHeight="1" x14ac:dyDescent="0.2">
      <c r="B143" s="31"/>
    </row>
    <row r="144" spans="2:2" ht="12.75" customHeight="1" x14ac:dyDescent="0.2">
      <c r="B144" s="31"/>
    </row>
    <row r="145" spans="2:2" ht="12.75" customHeight="1" x14ac:dyDescent="0.2">
      <c r="B145" s="31"/>
    </row>
    <row r="146" spans="2:2" ht="12.75" customHeight="1" x14ac:dyDescent="0.2">
      <c r="B146" s="31"/>
    </row>
    <row r="147" spans="2:2" ht="12.75" customHeight="1" x14ac:dyDescent="0.2">
      <c r="B147" s="31"/>
    </row>
    <row r="148" spans="2:2" ht="12.75" customHeight="1" x14ac:dyDescent="0.2">
      <c r="B148" s="31"/>
    </row>
    <row r="149" spans="2:2" ht="12.75" customHeight="1" x14ac:dyDescent="0.2">
      <c r="B149" s="31"/>
    </row>
    <row r="150" spans="2:2" ht="12.75" customHeight="1" x14ac:dyDescent="0.2">
      <c r="B150" s="31"/>
    </row>
    <row r="151" spans="2:2" ht="12.75" customHeight="1" x14ac:dyDescent="0.2">
      <c r="B151" s="31"/>
    </row>
    <row r="152" spans="2:2" ht="12.75" customHeight="1" x14ac:dyDescent="0.2">
      <c r="B152" s="31"/>
    </row>
    <row r="153" spans="2:2" ht="12.75" customHeight="1" x14ac:dyDescent="0.2">
      <c r="B153" s="31"/>
    </row>
    <row r="154" spans="2:2" ht="12.75" customHeight="1" x14ac:dyDescent="0.2">
      <c r="B154" s="31"/>
    </row>
    <row r="155" spans="2:2" ht="12.75" customHeight="1" x14ac:dyDescent="0.2">
      <c r="B155" s="31"/>
    </row>
    <row r="156" spans="2:2" ht="12.75" customHeight="1" x14ac:dyDescent="0.2">
      <c r="B156" s="31"/>
    </row>
    <row r="157" spans="2:2" ht="12.75" customHeight="1" x14ac:dyDescent="0.2">
      <c r="B157" s="31"/>
    </row>
    <row r="158" spans="2:2" ht="12.75" customHeight="1" x14ac:dyDescent="0.2">
      <c r="B158" s="31"/>
    </row>
    <row r="159" spans="2:2" ht="12.75" customHeight="1" x14ac:dyDescent="0.2">
      <c r="B159" s="31"/>
    </row>
    <row r="160" spans="2:2" ht="12.75" customHeight="1" x14ac:dyDescent="0.2">
      <c r="B160" s="31"/>
    </row>
    <row r="161" spans="2:2" ht="12.75" customHeight="1" x14ac:dyDescent="0.2">
      <c r="B161" s="31"/>
    </row>
    <row r="162" spans="2:2" ht="12.75" customHeight="1" x14ac:dyDescent="0.2">
      <c r="B162" s="31"/>
    </row>
    <row r="163" spans="2:2" ht="12.75" customHeight="1" x14ac:dyDescent="0.2">
      <c r="B163" s="31"/>
    </row>
    <row r="164" spans="2:2" ht="12.75" customHeight="1" x14ac:dyDescent="0.2">
      <c r="B164" s="31"/>
    </row>
    <row r="165" spans="2:2" ht="12.75" customHeight="1" x14ac:dyDescent="0.2">
      <c r="B165" s="31"/>
    </row>
    <row r="166" spans="2:2" ht="12.75" customHeight="1" x14ac:dyDescent="0.2">
      <c r="B166" s="31"/>
    </row>
    <row r="167" spans="2:2" ht="12.75" customHeight="1" x14ac:dyDescent="0.2">
      <c r="B167" s="31"/>
    </row>
    <row r="168" spans="2:2" ht="12.75" customHeight="1" x14ac:dyDescent="0.2">
      <c r="B168" s="31"/>
    </row>
    <row r="169" spans="2:2" ht="12.75" customHeight="1" x14ac:dyDescent="0.2">
      <c r="B169" s="31"/>
    </row>
    <row r="170" spans="2:2" ht="12.75" customHeight="1" x14ac:dyDescent="0.2">
      <c r="B170" s="31"/>
    </row>
    <row r="171" spans="2:2" ht="12.75" customHeight="1" x14ac:dyDescent="0.2">
      <c r="B171" s="31"/>
    </row>
    <row r="172" spans="2:2" ht="12.75" customHeight="1" x14ac:dyDescent="0.2">
      <c r="B172" s="31"/>
    </row>
    <row r="173" spans="2:2" ht="12.75" customHeight="1" x14ac:dyDescent="0.2">
      <c r="B173" s="31"/>
    </row>
    <row r="174" spans="2:2" ht="12.75" customHeight="1" x14ac:dyDescent="0.2">
      <c r="B174" s="31"/>
    </row>
    <row r="175" spans="2:2" ht="12.75" customHeight="1" x14ac:dyDescent="0.2">
      <c r="B175" s="31"/>
    </row>
    <row r="176" spans="2:2" ht="12.75" customHeight="1" x14ac:dyDescent="0.2">
      <c r="B176" s="31"/>
    </row>
    <row r="177" spans="2:2" ht="12.75" customHeight="1" x14ac:dyDescent="0.2">
      <c r="B177" s="31"/>
    </row>
    <row r="178" spans="2:2" ht="12.75" customHeight="1" x14ac:dyDescent="0.2">
      <c r="B178" s="31"/>
    </row>
    <row r="179" spans="2:2" ht="12.75" customHeight="1" x14ac:dyDescent="0.2">
      <c r="B179" s="31"/>
    </row>
    <row r="180" spans="2:2" ht="12.75" customHeight="1" x14ac:dyDescent="0.2">
      <c r="B180" s="31"/>
    </row>
    <row r="181" spans="2:2" ht="12.75" customHeight="1" x14ac:dyDescent="0.2">
      <c r="B181" s="31"/>
    </row>
    <row r="182" spans="2:2" ht="12.75" customHeight="1" x14ac:dyDescent="0.2">
      <c r="B182" s="31"/>
    </row>
    <row r="183" spans="2:2" ht="12.75" customHeight="1" x14ac:dyDescent="0.2">
      <c r="B183" s="31"/>
    </row>
    <row r="184" spans="2:2" ht="12.75" customHeight="1" x14ac:dyDescent="0.2">
      <c r="B184" s="31"/>
    </row>
    <row r="185" spans="2:2" ht="12.75" customHeight="1" x14ac:dyDescent="0.2">
      <c r="B185" s="31"/>
    </row>
    <row r="186" spans="2:2" ht="12.75" customHeight="1" x14ac:dyDescent="0.2">
      <c r="B186" s="31"/>
    </row>
    <row r="187" spans="2:2" ht="12.75" customHeight="1" x14ac:dyDescent="0.2">
      <c r="B187" s="31"/>
    </row>
    <row r="188" spans="2:2" ht="12.75" customHeight="1" x14ac:dyDescent="0.2">
      <c r="B188" s="31"/>
    </row>
    <row r="189" spans="2:2" ht="12.75" customHeight="1" x14ac:dyDescent="0.2">
      <c r="B189" s="31"/>
    </row>
    <row r="190" spans="2:2" ht="12.75" customHeight="1" x14ac:dyDescent="0.2">
      <c r="B190" s="31"/>
    </row>
    <row r="191" spans="2:2" ht="12.75" customHeight="1" x14ac:dyDescent="0.2">
      <c r="B191" s="31"/>
    </row>
    <row r="192" spans="2:2" ht="12.75" customHeight="1" x14ac:dyDescent="0.2">
      <c r="B192" s="31"/>
    </row>
    <row r="193" spans="2:2" ht="12.75" customHeight="1" x14ac:dyDescent="0.2">
      <c r="B193" s="31"/>
    </row>
    <row r="194" spans="2:2" ht="12.75" customHeight="1" x14ac:dyDescent="0.2">
      <c r="B194" s="31"/>
    </row>
    <row r="195" spans="2:2" ht="12.75" customHeight="1" x14ac:dyDescent="0.2">
      <c r="B195" s="31"/>
    </row>
    <row r="196" spans="2:2" ht="12.75" customHeight="1" x14ac:dyDescent="0.2">
      <c r="B196" s="31"/>
    </row>
    <row r="197" spans="2:2" ht="12.75" customHeight="1" x14ac:dyDescent="0.2">
      <c r="B197" s="31"/>
    </row>
    <row r="198" spans="2:2" ht="12.75" customHeight="1" x14ac:dyDescent="0.2">
      <c r="B198" s="31"/>
    </row>
    <row r="199" spans="2:2" ht="12.75" customHeight="1" x14ac:dyDescent="0.2">
      <c r="B199" s="31"/>
    </row>
    <row r="200" spans="2:2" ht="12.75" customHeight="1" x14ac:dyDescent="0.2">
      <c r="B200" s="31"/>
    </row>
    <row r="201" spans="2:2" ht="12.75" customHeight="1" x14ac:dyDescent="0.2">
      <c r="B201" s="31"/>
    </row>
    <row r="202" spans="2:2" ht="12.75" customHeight="1" x14ac:dyDescent="0.2">
      <c r="B202" s="31"/>
    </row>
    <row r="203" spans="2:2" ht="12.75" customHeight="1" x14ac:dyDescent="0.2">
      <c r="B203" s="31"/>
    </row>
    <row r="204" spans="2:2" ht="12.75" customHeight="1" x14ac:dyDescent="0.2">
      <c r="B204" s="31"/>
    </row>
    <row r="205" spans="2:2" ht="12.75" customHeight="1" x14ac:dyDescent="0.2">
      <c r="B205" s="31"/>
    </row>
    <row r="206" spans="2:2" ht="12.75" customHeight="1" x14ac:dyDescent="0.2">
      <c r="B206" s="31"/>
    </row>
    <row r="207" spans="2:2" ht="12.75" customHeight="1" x14ac:dyDescent="0.2">
      <c r="B207" s="31"/>
    </row>
    <row r="208" spans="2:2" ht="12.75" customHeight="1" x14ac:dyDescent="0.2">
      <c r="B208" s="31"/>
    </row>
    <row r="209" spans="2:2" ht="12.75" customHeight="1" x14ac:dyDescent="0.2">
      <c r="B209" s="31"/>
    </row>
    <row r="210" spans="2:2" ht="12.75" customHeight="1" x14ac:dyDescent="0.2">
      <c r="B210" s="31"/>
    </row>
    <row r="211" spans="2:2" ht="12.75" customHeight="1" x14ac:dyDescent="0.2">
      <c r="B211" s="31"/>
    </row>
    <row r="212" spans="2:2" ht="12.75" customHeight="1" x14ac:dyDescent="0.2">
      <c r="B212" s="31"/>
    </row>
    <row r="213" spans="2:2" ht="12.75" customHeight="1" x14ac:dyDescent="0.2">
      <c r="B213" s="31"/>
    </row>
    <row r="214" spans="2:2" ht="12.75" customHeight="1" x14ac:dyDescent="0.2">
      <c r="B214" s="31"/>
    </row>
    <row r="215" spans="2:2" ht="12.75" customHeight="1" x14ac:dyDescent="0.2">
      <c r="B215" s="31"/>
    </row>
    <row r="216" spans="2:2" ht="12.75" customHeight="1" x14ac:dyDescent="0.2">
      <c r="B216" s="31"/>
    </row>
    <row r="217" spans="2:2" ht="12.75" customHeight="1" x14ac:dyDescent="0.2">
      <c r="B217" s="31"/>
    </row>
    <row r="218" spans="2:2" ht="12.75" customHeight="1" x14ac:dyDescent="0.2">
      <c r="B218" s="31"/>
    </row>
    <row r="219" spans="2:2" ht="12.75" customHeight="1" x14ac:dyDescent="0.2">
      <c r="B219" s="31"/>
    </row>
    <row r="220" spans="2:2" ht="12.75" customHeight="1" x14ac:dyDescent="0.2">
      <c r="B220" s="31"/>
    </row>
    <row r="221" spans="2:2" ht="12.75" customHeight="1" x14ac:dyDescent="0.2">
      <c r="B221" s="31"/>
    </row>
    <row r="222" spans="2:2" ht="12.75" customHeight="1" x14ac:dyDescent="0.2">
      <c r="B222" s="31"/>
    </row>
    <row r="223" spans="2:2" ht="12.75" customHeight="1" x14ac:dyDescent="0.2">
      <c r="B223" s="31"/>
    </row>
    <row r="224" spans="2:2" ht="12.75" customHeight="1" x14ac:dyDescent="0.2">
      <c r="B224" s="31"/>
    </row>
    <row r="225" spans="2:2" ht="12.75" customHeight="1" x14ac:dyDescent="0.2">
      <c r="B225" s="31"/>
    </row>
    <row r="226" spans="2:2" ht="12.75" customHeight="1" x14ac:dyDescent="0.2">
      <c r="B226" s="31"/>
    </row>
    <row r="227" spans="2:2" ht="12.75" customHeight="1" x14ac:dyDescent="0.2">
      <c r="B227" s="31"/>
    </row>
    <row r="228" spans="2:2" ht="12.75" customHeight="1" x14ac:dyDescent="0.2">
      <c r="B228" s="31"/>
    </row>
    <row r="229" spans="2:2" ht="12.75" customHeight="1" x14ac:dyDescent="0.2">
      <c r="B229" s="31"/>
    </row>
    <row r="230" spans="2:2" ht="12.75" customHeight="1" x14ac:dyDescent="0.2">
      <c r="B230" s="31"/>
    </row>
    <row r="231" spans="2:2" ht="12.75" customHeight="1" x14ac:dyDescent="0.2">
      <c r="B231" s="31"/>
    </row>
    <row r="232" spans="2:2" ht="12.75" customHeight="1" x14ac:dyDescent="0.2">
      <c r="B232" s="31"/>
    </row>
    <row r="233" spans="2:2" ht="12.75" customHeight="1" x14ac:dyDescent="0.2">
      <c r="B233" s="31"/>
    </row>
    <row r="234" spans="2:2" ht="12.75" customHeight="1" x14ac:dyDescent="0.2">
      <c r="B234" s="31"/>
    </row>
    <row r="235" spans="2:2" ht="12.75" customHeight="1" x14ac:dyDescent="0.2">
      <c r="B235" s="31"/>
    </row>
    <row r="236" spans="2:2" ht="12.75" customHeight="1" x14ac:dyDescent="0.2">
      <c r="B236" s="31"/>
    </row>
    <row r="237" spans="2:2" ht="12.75" customHeight="1" x14ac:dyDescent="0.2">
      <c r="B237" s="31"/>
    </row>
    <row r="238" spans="2:2" ht="12.75" customHeight="1" x14ac:dyDescent="0.2">
      <c r="B238" s="31"/>
    </row>
    <row r="239" spans="2:2" ht="12.75" customHeight="1" x14ac:dyDescent="0.2">
      <c r="B239" s="31"/>
    </row>
    <row r="240" spans="2:2" ht="12.75" customHeight="1" x14ac:dyDescent="0.2">
      <c r="B240" s="31"/>
    </row>
    <row r="241" spans="2:2" ht="12.75" customHeight="1" x14ac:dyDescent="0.2">
      <c r="B241" s="31"/>
    </row>
    <row r="242" spans="2:2" ht="12.75" customHeight="1" x14ac:dyDescent="0.2">
      <c r="B242" s="31"/>
    </row>
    <row r="243" spans="2:2" ht="12.75" customHeight="1" x14ac:dyDescent="0.2">
      <c r="B243" s="31"/>
    </row>
    <row r="244" spans="2:2" ht="12.75" customHeight="1" x14ac:dyDescent="0.2">
      <c r="B244" s="31"/>
    </row>
    <row r="245" spans="2:2" ht="12.75" customHeight="1" x14ac:dyDescent="0.2">
      <c r="B245" s="31"/>
    </row>
    <row r="246" spans="2:2" ht="12.75" customHeight="1" x14ac:dyDescent="0.2">
      <c r="B246" s="31"/>
    </row>
    <row r="247" spans="2:2" ht="12.75" customHeight="1" x14ac:dyDescent="0.2">
      <c r="B247" s="31"/>
    </row>
    <row r="248" spans="2:2" ht="12.75" customHeight="1" x14ac:dyDescent="0.2">
      <c r="B248" s="31"/>
    </row>
    <row r="249" spans="2:2" ht="12.75" customHeight="1" x14ac:dyDescent="0.2">
      <c r="B249" s="31"/>
    </row>
    <row r="250" spans="2:2" ht="12.75" customHeight="1" x14ac:dyDescent="0.2">
      <c r="B250" s="31"/>
    </row>
    <row r="251" spans="2:2" ht="12.75" customHeight="1" x14ac:dyDescent="0.2">
      <c r="B251" s="31"/>
    </row>
    <row r="252" spans="2:2" ht="12.75" customHeight="1" x14ac:dyDescent="0.2">
      <c r="B252" s="31"/>
    </row>
    <row r="253" spans="2:2" ht="12.75" customHeight="1" x14ac:dyDescent="0.2">
      <c r="B253" s="31"/>
    </row>
    <row r="254" spans="2:2" ht="12.75" customHeight="1" x14ac:dyDescent="0.2">
      <c r="B254" s="31"/>
    </row>
    <row r="255" spans="2:2" ht="12.75" customHeight="1" x14ac:dyDescent="0.2">
      <c r="B255" s="31"/>
    </row>
    <row r="256" spans="2:2" ht="12.75" customHeight="1" x14ac:dyDescent="0.2">
      <c r="B256" s="31"/>
    </row>
    <row r="257" spans="2:2" ht="12.75" customHeight="1" x14ac:dyDescent="0.2">
      <c r="B257" s="31"/>
    </row>
    <row r="258" spans="2:2" ht="12.75" customHeight="1" x14ac:dyDescent="0.2">
      <c r="B258" s="31"/>
    </row>
    <row r="259" spans="2:2" ht="12.75" customHeight="1" x14ac:dyDescent="0.2">
      <c r="B259" s="31"/>
    </row>
    <row r="260" spans="2:2" ht="12.75" customHeight="1" x14ac:dyDescent="0.2">
      <c r="B260" s="31"/>
    </row>
    <row r="261" spans="2:2" ht="12.75" customHeight="1" x14ac:dyDescent="0.2">
      <c r="B261" s="31"/>
    </row>
    <row r="262" spans="2:2" ht="12.75" customHeight="1" x14ac:dyDescent="0.2">
      <c r="B262" s="31"/>
    </row>
    <row r="263" spans="2:2" ht="12.75" customHeight="1" x14ac:dyDescent="0.2">
      <c r="B263" s="31"/>
    </row>
    <row r="264" spans="2:2" ht="12.75" customHeight="1" x14ac:dyDescent="0.2">
      <c r="B264" s="31"/>
    </row>
    <row r="265" spans="2:2" ht="12.75" customHeight="1" x14ac:dyDescent="0.2">
      <c r="B265" s="31"/>
    </row>
    <row r="266" spans="2:2" ht="12.75" customHeight="1" x14ac:dyDescent="0.2">
      <c r="B266" s="31"/>
    </row>
    <row r="267" spans="2:2" ht="12.75" customHeight="1" x14ac:dyDescent="0.2">
      <c r="B267" s="31"/>
    </row>
    <row r="268" spans="2:2" ht="12.75" customHeight="1" x14ac:dyDescent="0.2">
      <c r="B268" s="31"/>
    </row>
  </sheetData>
  <mergeCells count="3">
    <mergeCell ref="B1:O1"/>
    <mergeCell ref="B3:O3"/>
    <mergeCell ref="W1:Y1"/>
  </mergeCells>
  <phoneticPr fontId="10" type="noConversion"/>
  <pageMargins left="0.27559055118110237" right="7.874015748031496E-2" top="0.35433070866141736" bottom="0.98425196850393704" header="0.27559055118110237" footer="0.51181102362204722"/>
  <pageSetup paperSize="9" scale="85" orientation="landscape" r:id="rId1"/>
  <headerFooter alignWithMargins="0"/>
  <rowBreaks count="1" manualBreakCount="1">
    <brk id="41" max="16383" man="1"/>
  </rowBreaks>
  <ignoredErrors>
    <ignoredError sqref="G5:I5 C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Index</vt:lpstr>
      <vt:lpstr>G202</vt:lpstr>
      <vt:lpstr>T202</vt:lpstr>
      <vt:lpstr>T1</vt:lpstr>
      <vt:lpstr>G214</vt:lpstr>
      <vt:lpstr>G2</vt:lpstr>
      <vt:lpstr>T2</vt:lpstr>
      <vt:lpstr>'T1'!Impression_des_titres</vt:lpstr>
      <vt:lpstr>'T2'!Impression_des_titres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2020-11-23T08:23:41Z</cp:lastPrinted>
  <dcterms:created xsi:type="dcterms:W3CDTF">2000-05-30T09:37:43Z</dcterms:created>
  <dcterms:modified xsi:type="dcterms:W3CDTF">2020-11-23T08:23:49Z</dcterms:modified>
</cp:coreProperties>
</file>