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ANNUAIRE STATISTIQUE\2021\mai\"/>
    </mc:Choice>
  </mc:AlternateContent>
  <bookViews>
    <workbookView xWindow="0" yWindow="0" windowWidth="25200" windowHeight="12000"/>
  </bookViews>
  <sheets>
    <sheet name="je-f-15.15.02.01.02" sheetId="1" r:id="rId1"/>
  </sheets>
  <externalReferences>
    <externalReference r:id="rId2"/>
  </externalReferences>
  <definedNames>
    <definedName name="AkademikerAusländer">#REF!</definedName>
    <definedName name="AkademikerFrauen">#REF!</definedName>
    <definedName name="AkademikerPersJahre">#REF!</definedName>
    <definedName name="_xlnm.Database">#REF!</definedName>
    <definedName name="br_sexe" hidden="1">{"'tabcourt_207'!$A$2:$H$9"}</definedName>
    <definedName name="HTML_CodePage" hidden="1">1252</definedName>
    <definedName name="HTML_Control" hidden="1">{"'tablong5'!$A$2:$O$38"}</definedName>
    <definedName name="HTML_Description" hidden="1">""</definedName>
    <definedName name="HTML_Email" hidden="1">""</definedName>
    <definedName name="HTML_Header" hidden="1">"tabcourt_207"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hidden="1">"T:\PROGRAMME SCIENCE\E_EP_SCIENCE ET TECHNOLOGIE\A_EP-INDICATEURS\Tableaux\Tableaux htm\ind 20201\ind20201_207_ftabk.htm"</definedName>
    <definedName name="HTML_Title" hidden="1">"20201 Tableaux"</definedName>
    <definedName name="T15_tabcourt_3" hidden="1">{"'tabcourt_207'!$A$2:$H$9"}</definedName>
    <definedName name="tabcourt_2182" hidden="1">{"'tabcourt_5'!$A$2:$C$10"}</definedName>
    <definedName name="tabcourt2172" hidden="1">{"'tabcourt_5'!$A$2:$C$10"}</definedName>
    <definedName name="tabcourt218" hidden="1">{"'tabcourt_5'!$A$2:$C$10"}</definedName>
    <definedName name="TABLE1">#REF!</definedName>
    <definedName name="TABLE10">[1]TCHE!#REF!</definedName>
    <definedName name="TABLE11">[1]TCHE!#REF!</definedName>
    <definedName name="TABLE2">#REF!</definedName>
    <definedName name="TABLE3">#REF!</definedName>
    <definedName name="TABLE4">#REF!</definedName>
    <definedName name="TABLE5">#REF!</definedName>
    <definedName name="TABLE6">#REF!</definedName>
    <definedName name="TABLE6_1">[1]TCHE!#REF!</definedName>
    <definedName name="TABLE6_2">[1]TCHE!#REF!</definedName>
    <definedName name="TABLE6AND7">#REF!</definedName>
    <definedName name="TABLE7">#REF!</definedName>
    <definedName name="TABLE8">[1]TCHE!#REF!</definedName>
    <definedName name="TABLE9">[1]TCHE!#REF!</definedName>
    <definedName name="tablong30" hidden="1">{"'tabcourt_5'!$A$2:$C$10"}</definedName>
    <definedName name="TotalAkademiker">#REF!</definedName>
    <definedName name="xx">#REF!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O31" i="1" l="1"/>
  <c r="O30" i="1"/>
  <c r="O29" i="1"/>
  <c r="M18" i="1" l="1"/>
  <c r="M17" i="1"/>
  <c r="M16" i="1"/>
</calcChain>
</file>

<file path=xl/sharedStrings.xml><?xml version="1.0" encoding="utf-8"?>
<sst xmlns="http://schemas.openxmlformats.org/spreadsheetml/2006/main" count="112" uniqueCount="28">
  <si>
    <t>En équivalents plein-temps (EPT) et en personnes physiques (PP)</t>
  </si>
  <si>
    <t>Equivalents plein-temps (EPT) et parts relatives</t>
  </si>
  <si>
    <t>Personnel de R-D ( EPT)</t>
  </si>
  <si>
    <t>Total</t>
  </si>
  <si>
    <t>%</t>
  </si>
  <si>
    <t>Entreprises privées</t>
  </si>
  <si>
    <t>Confédération</t>
  </si>
  <si>
    <t>Hautes écoles</t>
  </si>
  <si>
    <t>Total personnel de R-D (EPT)</t>
  </si>
  <si>
    <t>Personnes physiques (PP)  et parts relatives</t>
  </si>
  <si>
    <t>Personnel de R-D (PP)</t>
  </si>
  <si>
    <t>Total personnel de R-D (PP)</t>
  </si>
  <si>
    <t>Personnel de R-D en Suisse selon le secteur d'activité et la fonction</t>
  </si>
  <si>
    <t>Total Suisse (EPT)</t>
  </si>
  <si>
    <t xml:space="preserve">Chercheurs </t>
  </si>
  <si>
    <t>Techniciens</t>
  </si>
  <si>
    <t>Autres personnel de soutien</t>
  </si>
  <si>
    <t>Personnes physiques (PP) et part des femmes</t>
  </si>
  <si>
    <t>Personnel de R-D ( PP)</t>
  </si>
  <si>
    <t>Femmes</t>
  </si>
  <si>
    <t>Total Suisse (PP)</t>
  </si>
  <si>
    <t>Renseignements: info.wsa@bfs.admin.ch</t>
  </si>
  <si>
    <t>je-f-15.15.02.01.02</t>
  </si>
  <si>
    <t>Personnel de R-D (EPT)</t>
  </si>
  <si>
    <t>Source: Office fédéral de la statistique -  Enquête R-D dans les entreprises privées, dans le secteur des hautes écoles et dans l'administration fédérale</t>
  </si>
  <si>
    <t>Personnel de recherche et développement (R-D) en Suisse selon le secteur d'activité et la fonction, de 2000 à 2019</t>
  </si>
  <si>
    <t>© OFS - 2021</t>
  </si>
  <si>
    <t>Actualisation: janvier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</si>
</sst>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11" x14ac:knownFonts="1">
    <font>
      <sz val="10"/>
      <name val="Arial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8" fillId="0" borderId="0" applyFont="0" applyFill="0" applyBorder="0" applyAlignment="0" applyProtection="0"/>
  </cellStyleXfs>
  <cellXfs count="68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0" borderId="1" xfId="2" applyFont="1" applyBorder="1" applyAlignment="1">
      <alignment horizontal="left" vertical="center" wrapText="1" indent="1"/>
    </xf>
    <xf numFmtId="0" fontId="1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3" xfId="0" applyFont="1" applyFill="1" applyBorder="1"/>
    <xf numFmtId="0" fontId="10" fillId="0" borderId="1" xfId="2" applyFont="1" applyBorder="1" applyAlignment="1">
      <alignment horizontal="left" vertical="center" wrapText="1" indent="1"/>
    </xf>
    <xf numFmtId="164" fontId="7" fillId="0" borderId="0" xfId="2" applyNumberFormat="1" applyFont="1" applyBorder="1" applyAlignment="1">
      <alignment horizontal="right" vertical="center" indent="1"/>
    </xf>
    <xf numFmtId="164" fontId="4" fillId="0" borderId="0" xfId="2" applyNumberFormat="1" applyFont="1" applyBorder="1" applyAlignment="1"/>
    <xf numFmtId="0" fontId="4" fillId="0" borderId="1" xfId="2" applyFont="1" applyBorder="1" applyAlignment="1"/>
    <xf numFmtId="0" fontId="10" fillId="0" borderId="0" xfId="2" applyFont="1" applyBorder="1" applyAlignment="1"/>
    <xf numFmtId="164" fontId="7" fillId="0" borderId="3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left" vertical="center" wrapText="1" indent="1"/>
    </xf>
    <xf numFmtId="164" fontId="7" fillId="0" borderId="0" xfId="2" applyNumberFormat="1" applyFont="1" applyBorder="1" applyAlignment="1">
      <alignment horizontal="right" vertical="center" wrapText="1"/>
    </xf>
    <xf numFmtId="164" fontId="7" fillId="0" borderId="0" xfId="2" applyNumberFormat="1" applyFont="1" applyBorder="1" applyAlignment="1"/>
    <xf numFmtId="0" fontId="7" fillId="0" borderId="3" xfId="2" applyFont="1" applyBorder="1" applyAlignment="1"/>
    <xf numFmtId="0" fontId="7" fillId="0" borderId="0" xfId="0" applyFont="1" applyFill="1" applyBorder="1"/>
    <xf numFmtId="164" fontId="7" fillId="0" borderId="0" xfId="0" applyNumberFormat="1" applyFont="1" applyFill="1" applyBorder="1"/>
    <xf numFmtId="164" fontId="7" fillId="2" borderId="0" xfId="0" applyNumberFormat="1" applyFont="1" applyFill="1" applyBorder="1"/>
    <xf numFmtId="0" fontId="4" fillId="0" borderId="0" xfId="2" applyFont="1" applyBorder="1" applyAlignment="1">
      <alignment horizontal="left" vertical="center" wrapText="1" indent="1"/>
    </xf>
    <xf numFmtId="164" fontId="7" fillId="0" borderId="0" xfId="3" applyNumberFormat="1" applyFont="1" applyBorder="1" applyAlignment="1">
      <alignment horizontal="right" vertical="center" wrapText="1"/>
    </xf>
    <xf numFmtId="164" fontId="4" fillId="2" borderId="0" xfId="0" applyNumberFormat="1" applyFont="1" applyFill="1" applyBorder="1"/>
    <xf numFmtId="164" fontId="4" fillId="0" borderId="0" xfId="2" applyNumberFormat="1" applyFont="1" applyBorder="1" applyAlignment="1">
      <alignment horizontal="right" vertical="center" wrapText="1"/>
    </xf>
    <xf numFmtId="164" fontId="4" fillId="0" borderId="0" xfId="3" applyNumberFormat="1" applyFont="1" applyBorder="1" applyAlignment="1">
      <alignment horizontal="right" vertical="center" wrapText="1"/>
    </xf>
    <xf numFmtId="0" fontId="10" fillId="0" borderId="0" xfId="2" applyFont="1" applyBorder="1" applyAlignment="1">
      <alignment horizontal="left" vertical="center" wrapText="1" indent="1"/>
    </xf>
    <xf numFmtId="164" fontId="7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Border="1" applyAlignment="1">
      <alignment horizontal="right" vertical="center" wrapText="1"/>
    </xf>
    <xf numFmtId="164" fontId="4" fillId="0" borderId="1" xfId="3" applyNumberFormat="1" applyFont="1" applyBorder="1" applyAlignment="1">
      <alignment horizontal="right" vertical="center" wrapText="1"/>
    </xf>
    <xf numFmtId="0" fontId="4" fillId="2" borderId="0" xfId="1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7" fillId="0" borderId="1" xfId="2" applyFont="1" applyBorder="1" applyAlignment="1">
      <alignment horizontal="right" vertical="center"/>
    </xf>
    <xf numFmtId="164" fontId="4" fillId="0" borderId="2" xfId="2" applyNumberFormat="1" applyFont="1" applyBorder="1" applyAlignment="1">
      <alignment horizontal="right" vertical="center" wrapText="1"/>
    </xf>
    <xf numFmtId="164" fontId="4" fillId="3" borderId="1" xfId="2" applyNumberFormat="1" applyFont="1" applyFill="1" applyBorder="1" applyAlignment="1">
      <alignment horizontal="right" vertical="center" wrapText="1"/>
    </xf>
    <xf numFmtId="0" fontId="7" fillId="3" borderId="3" xfId="0" applyFont="1" applyFill="1" applyBorder="1"/>
    <xf numFmtId="164" fontId="4" fillId="3" borderId="3" xfId="0" applyNumberFormat="1" applyFont="1" applyFill="1" applyBorder="1"/>
    <xf numFmtId="164" fontId="4" fillId="3" borderId="3" xfId="3" applyNumberFormat="1" applyFont="1" applyFill="1" applyBorder="1"/>
    <xf numFmtId="0" fontId="7" fillId="0" borderId="3" xfId="0" applyFont="1" applyFill="1" applyBorder="1"/>
    <xf numFmtId="164" fontId="7" fillId="0" borderId="3" xfId="0" applyNumberFormat="1" applyFont="1" applyFill="1" applyBorder="1"/>
    <xf numFmtId="164" fontId="7" fillId="0" borderId="3" xfId="3" applyNumberFormat="1" applyFont="1" applyFill="1" applyBorder="1"/>
    <xf numFmtId="164" fontId="4" fillId="0" borderId="0" xfId="2" applyNumberFormat="1" applyFont="1" applyFill="1" applyBorder="1" applyAlignment="1">
      <alignment horizontal="right" vertical="center" wrapText="1"/>
    </xf>
    <xf numFmtId="164" fontId="4" fillId="0" borderId="0" xfId="3" applyNumberFormat="1" applyFont="1" applyFill="1" applyBorder="1" applyAlignment="1">
      <alignment horizontal="right" vertical="center" wrapText="1"/>
    </xf>
    <xf numFmtId="164" fontId="4" fillId="0" borderId="2" xfId="2" applyNumberFormat="1" applyFont="1" applyFill="1" applyBorder="1" applyAlignment="1">
      <alignment horizontal="right" vertical="center" wrapText="1"/>
    </xf>
    <xf numFmtId="164" fontId="4" fillId="0" borderId="2" xfId="3" applyNumberFormat="1" applyFont="1" applyFill="1" applyBorder="1" applyAlignment="1">
      <alignment horizontal="right" vertical="center" wrapText="1"/>
    </xf>
    <xf numFmtId="164" fontId="4" fillId="3" borderId="1" xfId="3" applyNumberFormat="1" applyFont="1" applyFill="1" applyBorder="1" applyAlignment="1">
      <alignment horizontal="right" vertical="center" wrapText="1"/>
    </xf>
    <xf numFmtId="164" fontId="4" fillId="0" borderId="2" xfId="3" applyNumberFormat="1" applyFont="1" applyBorder="1" applyAlignment="1">
      <alignment horizontal="right" vertical="center" wrapText="1"/>
    </xf>
    <xf numFmtId="0" fontId="7" fillId="0" borderId="3" xfId="2" applyFont="1" applyBorder="1" applyAlignment="1">
      <alignment vertical="center" wrapText="1"/>
    </xf>
    <xf numFmtId="0" fontId="10" fillId="0" borderId="1" xfId="2" applyFont="1" applyBorder="1" applyAlignment="1">
      <alignment vertical="center" wrapText="1"/>
    </xf>
    <xf numFmtId="0" fontId="7" fillId="3" borderId="1" xfId="2" applyFont="1" applyFill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4" fillId="0" borderId="2" xfId="2" applyFont="1" applyBorder="1" applyAlignment="1">
      <alignment vertical="center" wrapText="1"/>
    </xf>
    <xf numFmtId="0" fontId="7" fillId="0" borderId="2" xfId="2" applyFont="1" applyBorder="1" applyAlignment="1">
      <alignment vertical="center" wrapText="1"/>
    </xf>
    <xf numFmtId="0" fontId="4" fillId="3" borderId="1" xfId="2" applyFont="1" applyFill="1" applyBorder="1" applyAlignment="1">
      <alignment vertical="center" wrapText="1"/>
    </xf>
    <xf numFmtId="164" fontId="4" fillId="3" borderId="3" xfId="2" applyNumberFormat="1" applyFont="1" applyFill="1" applyBorder="1" applyAlignment="1">
      <alignment horizontal="right" vertical="center" wrapText="1"/>
    </xf>
    <xf numFmtId="0" fontId="7" fillId="0" borderId="3" xfId="2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2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/>
    <xf numFmtId="0" fontId="0" fillId="0" borderId="3" xfId="0" applyBorder="1" applyAlignment="1"/>
    <xf numFmtId="164" fontId="1" fillId="0" borderId="3" xfId="2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/>
    <xf numFmtId="164" fontId="1" fillId="0" borderId="3" xfId="2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/>
    <cellStyle name="Pourcentage" xfId="3" builtinId="5"/>
  </cellStyles>
  <dxfs count="0"/>
  <tableStyles count="0" defaultTableStyle="TableStyleMedium2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1AGBS\hsw\PROGRAMME%20SCIENCE\A_DOSSIERS%20GENERAUX\Publications\BFSsynt%20Bu&amp;HS98\OECD%20FB\CHT3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E"/>
      <sheetName val="Sektor H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.wsa@bfs.admin.ch?subject=je-f-15.11.2.1.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11.44140625" defaultRowHeight="10.199999999999999" x14ac:dyDescent="0.2"/>
  <cols>
    <col min="1" max="1" width="25.6640625" style="4" customWidth="1"/>
    <col min="2" max="9" width="8.6640625" style="4" customWidth="1"/>
    <col min="10" max="15" width="7.33203125" style="4" customWidth="1"/>
    <col min="16" max="16384" width="11.44140625" style="4"/>
  </cols>
  <sheetData>
    <row r="1" spans="1:15" s="2" customFormat="1" ht="12" x14ac:dyDescent="0.25">
      <c r="A1" s="1" t="s">
        <v>25</v>
      </c>
      <c r="B1" s="1"/>
      <c r="C1" s="1"/>
      <c r="D1" s="1"/>
      <c r="E1" s="1"/>
      <c r="F1" s="1"/>
      <c r="G1" s="1"/>
      <c r="H1" s="1"/>
      <c r="I1" s="1"/>
      <c r="M1" s="7"/>
      <c r="O1" s="7" t="s">
        <v>22</v>
      </c>
    </row>
    <row r="2" spans="1:15" s="2" customFormat="1" ht="12" x14ac:dyDescent="0.25">
      <c r="A2" s="3" t="s">
        <v>0</v>
      </c>
      <c r="B2" s="1"/>
      <c r="C2" s="1"/>
      <c r="D2" s="1"/>
      <c r="E2" s="1"/>
      <c r="F2" s="1"/>
      <c r="G2" s="1"/>
      <c r="H2" s="1"/>
      <c r="I2" s="1"/>
    </row>
    <row r="3" spans="1:15" s="2" customFormat="1" ht="12" x14ac:dyDescent="0.25">
      <c r="A3" s="1"/>
      <c r="B3" s="1"/>
      <c r="C3" s="1"/>
      <c r="D3" s="1"/>
      <c r="E3" s="1"/>
      <c r="F3" s="1"/>
      <c r="G3" s="1"/>
      <c r="H3" s="1"/>
      <c r="I3" s="1"/>
    </row>
    <row r="4" spans="1:15" ht="13.2" x14ac:dyDescent="0.25">
      <c r="A4" s="9"/>
      <c r="B4" s="59" t="s">
        <v>1</v>
      </c>
      <c r="C4" s="60"/>
      <c r="D4" s="60"/>
      <c r="E4" s="60"/>
      <c r="F4" s="61"/>
      <c r="G4" s="61"/>
      <c r="H4" s="61"/>
      <c r="I4" s="61"/>
      <c r="J4" s="61"/>
      <c r="K4" s="61"/>
      <c r="L4" s="62"/>
      <c r="M4" s="62"/>
      <c r="N4" s="62"/>
      <c r="O4" s="62"/>
    </row>
    <row r="5" spans="1:15" ht="12.75" customHeight="1" x14ac:dyDescent="0.2">
      <c r="A5" s="49" t="s">
        <v>23</v>
      </c>
      <c r="B5" s="57">
        <v>2000</v>
      </c>
      <c r="C5" s="58"/>
      <c r="D5" s="57">
        <v>2004</v>
      </c>
      <c r="E5" s="58"/>
      <c r="F5" s="57">
        <v>2008</v>
      </c>
      <c r="G5" s="58"/>
      <c r="H5" s="57">
        <v>2012</v>
      </c>
      <c r="I5" s="58"/>
      <c r="J5" s="57">
        <v>2015</v>
      </c>
      <c r="K5" s="58"/>
      <c r="L5" s="57">
        <v>2017</v>
      </c>
      <c r="M5" s="58"/>
      <c r="N5" s="57">
        <v>2019</v>
      </c>
      <c r="O5" s="58"/>
    </row>
    <row r="6" spans="1:15" ht="12.75" customHeight="1" x14ac:dyDescent="0.2">
      <c r="A6" s="50"/>
      <c r="B6" s="34" t="s">
        <v>3</v>
      </c>
      <c r="C6" s="34" t="s">
        <v>4</v>
      </c>
      <c r="D6" s="34" t="s">
        <v>3</v>
      </c>
      <c r="E6" s="34" t="s">
        <v>4</v>
      </c>
      <c r="F6" s="34" t="s">
        <v>3</v>
      </c>
      <c r="G6" s="34" t="s">
        <v>4</v>
      </c>
      <c r="H6" s="34" t="s">
        <v>3</v>
      </c>
      <c r="I6" s="34" t="s">
        <v>4</v>
      </c>
      <c r="J6" s="34" t="s">
        <v>3</v>
      </c>
      <c r="K6" s="34" t="s">
        <v>4</v>
      </c>
      <c r="L6" s="34" t="s">
        <v>3</v>
      </c>
      <c r="M6" s="34" t="s">
        <v>4</v>
      </c>
      <c r="N6" s="34" t="s">
        <v>3</v>
      </c>
      <c r="O6" s="34" t="s">
        <v>4</v>
      </c>
    </row>
    <row r="7" spans="1:15" ht="12.75" customHeight="1" x14ac:dyDescent="0.2">
      <c r="A7" s="51" t="s">
        <v>8</v>
      </c>
      <c r="B7" s="36">
        <v>52242.445299999999</v>
      </c>
      <c r="C7" s="36">
        <v>100</v>
      </c>
      <c r="D7" s="36">
        <v>52244.214600000007</v>
      </c>
      <c r="E7" s="36">
        <v>100</v>
      </c>
      <c r="F7" s="36">
        <v>62065.722900000008</v>
      </c>
      <c r="G7" s="36">
        <v>100</v>
      </c>
      <c r="H7" s="36">
        <v>75475.813200000004</v>
      </c>
      <c r="I7" s="36">
        <v>100</v>
      </c>
      <c r="J7" s="36">
        <v>81451.046900000001</v>
      </c>
      <c r="K7" s="36">
        <v>100</v>
      </c>
      <c r="L7" s="36">
        <v>78907.656400000007</v>
      </c>
      <c r="M7" s="36">
        <v>100</v>
      </c>
      <c r="N7" s="36">
        <v>85853.448400000008</v>
      </c>
      <c r="O7" s="36">
        <v>100.00046591023127</v>
      </c>
    </row>
    <row r="8" spans="1:15" ht="12.75" customHeight="1" x14ac:dyDescent="0.2">
      <c r="A8" s="52" t="s">
        <v>5</v>
      </c>
      <c r="B8" s="26">
        <v>36182.475299999998</v>
      </c>
      <c r="C8" s="26">
        <v>69.258770511647555</v>
      </c>
      <c r="D8" s="26">
        <v>33084.234600000003</v>
      </c>
      <c r="E8" s="26">
        <v>63.326121089778994</v>
      </c>
      <c r="F8" s="26">
        <v>39831.512900000002</v>
      </c>
      <c r="G8" s="26">
        <v>64.176345716904549</v>
      </c>
      <c r="H8" s="26">
        <v>47750.213199999998</v>
      </c>
      <c r="I8" s="26">
        <v>63.265582940416735</v>
      </c>
      <c r="J8" s="26">
        <v>50824.936900000008</v>
      </c>
      <c r="K8" s="26">
        <v>62.399366041788717</v>
      </c>
      <c r="L8" s="26">
        <v>46509.556399999994</v>
      </c>
      <c r="M8" s="26">
        <v>58.941753591353645</v>
      </c>
      <c r="N8" s="26">
        <v>51622.848400000003</v>
      </c>
      <c r="O8" s="26">
        <v>60.129033093095877</v>
      </c>
    </row>
    <row r="9" spans="1:15" ht="12.75" customHeight="1" x14ac:dyDescent="0.2">
      <c r="A9" s="52" t="s">
        <v>6</v>
      </c>
      <c r="B9" s="26">
        <v>861.6</v>
      </c>
      <c r="C9" s="26">
        <v>1.6492336739834805</v>
      </c>
      <c r="D9" s="26">
        <v>807.6</v>
      </c>
      <c r="E9" s="26">
        <v>1.5458170941668246</v>
      </c>
      <c r="F9" s="26">
        <v>809.4</v>
      </c>
      <c r="G9" s="26">
        <v>1.304101462419283</v>
      </c>
      <c r="H9" s="26">
        <v>780.6</v>
      </c>
      <c r="I9" s="26">
        <v>1.0342386082433093</v>
      </c>
      <c r="J9" s="26">
        <v>909.39999999999986</v>
      </c>
      <c r="K9" s="26">
        <v>1.1164988476041302</v>
      </c>
      <c r="L9" s="26">
        <v>875.1</v>
      </c>
      <c r="M9" s="26">
        <v>1.1090178569794653</v>
      </c>
      <c r="N9" s="26">
        <v>1041</v>
      </c>
      <c r="O9" s="26">
        <v>1.2125313768992416</v>
      </c>
    </row>
    <row r="10" spans="1:15" ht="12.75" customHeight="1" x14ac:dyDescent="0.2">
      <c r="A10" s="53" t="s">
        <v>7</v>
      </c>
      <c r="B10" s="35">
        <v>15198.37</v>
      </c>
      <c r="C10" s="35">
        <v>29.091995814368975</v>
      </c>
      <c r="D10" s="35">
        <v>18352.38</v>
      </c>
      <c r="E10" s="35">
        <v>35.128061816054171</v>
      </c>
      <c r="F10" s="35">
        <v>21424.81</v>
      </c>
      <c r="G10" s="35">
        <v>34.519552820676161</v>
      </c>
      <c r="H10" s="35">
        <v>26945</v>
      </c>
      <c r="I10" s="35">
        <v>35.700178451339958</v>
      </c>
      <c r="J10" s="35">
        <v>29716.71</v>
      </c>
      <c r="K10" s="35">
        <v>36.484135110607149</v>
      </c>
      <c r="L10" s="35">
        <v>31523</v>
      </c>
      <c r="M10" s="35">
        <v>39.949228551666877</v>
      </c>
      <c r="N10" s="35">
        <v>33190</v>
      </c>
      <c r="O10" s="35">
        <v>38.658901440236143</v>
      </c>
    </row>
    <row r="11" spans="1:15" ht="12.75" customHeight="1" x14ac:dyDescent="0.2">
      <c r="A11" s="54"/>
      <c r="B11" s="11"/>
      <c r="C11" s="11"/>
      <c r="D11" s="11"/>
      <c r="E11" s="11"/>
      <c r="F11" s="12"/>
      <c r="G11" s="12"/>
      <c r="H11" s="12"/>
      <c r="I11" s="12"/>
      <c r="J11" s="8"/>
      <c r="K11" s="8"/>
    </row>
    <row r="12" spans="1:15" ht="12.75" customHeight="1" x14ac:dyDescent="0.25">
      <c r="A12" s="13"/>
      <c r="B12" s="63" t="s">
        <v>9</v>
      </c>
      <c r="C12" s="64"/>
      <c r="D12" s="64"/>
      <c r="E12" s="64"/>
      <c r="F12" s="65"/>
      <c r="G12" s="65"/>
      <c r="H12" s="65"/>
      <c r="I12" s="61"/>
      <c r="J12" s="61"/>
      <c r="K12" s="61"/>
      <c r="L12" s="62"/>
      <c r="M12" s="62"/>
      <c r="N12" s="62"/>
      <c r="O12" s="62"/>
    </row>
    <row r="13" spans="1:15" ht="12.75" customHeight="1" x14ac:dyDescent="0.2">
      <c r="A13" s="49" t="s">
        <v>10</v>
      </c>
      <c r="B13" s="57">
        <v>2000</v>
      </c>
      <c r="C13" s="58"/>
      <c r="D13" s="57">
        <v>2004</v>
      </c>
      <c r="E13" s="58"/>
      <c r="F13" s="57">
        <v>2008</v>
      </c>
      <c r="G13" s="58"/>
      <c r="H13" s="57">
        <v>2012</v>
      </c>
      <c r="I13" s="58"/>
      <c r="J13" s="57">
        <v>2015</v>
      </c>
      <c r="K13" s="58"/>
      <c r="L13" s="57">
        <v>2017</v>
      </c>
      <c r="M13" s="58"/>
      <c r="N13" s="57">
        <v>2019</v>
      </c>
      <c r="O13" s="58"/>
    </row>
    <row r="14" spans="1:15" ht="12.75" customHeight="1" x14ac:dyDescent="0.2">
      <c r="A14" s="14"/>
      <c r="B14" s="29" t="s">
        <v>3</v>
      </c>
      <c r="C14" s="29" t="s">
        <v>4</v>
      </c>
      <c r="D14" s="29" t="s">
        <v>3</v>
      </c>
      <c r="E14" s="29" t="s">
        <v>4</v>
      </c>
      <c r="F14" s="29" t="s">
        <v>3</v>
      </c>
      <c r="G14" s="29" t="s">
        <v>4</v>
      </c>
      <c r="H14" s="29" t="s">
        <v>3</v>
      </c>
      <c r="I14" s="29" t="s">
        <v>4</v>
      </c>
      <c r="J14" s="29" t="s">
        <v>3</v>
      </c>
      <c r="K14" s="29" t="s">
        <v>4</v>
      </c>
      <c r="L14" s="29" t="s">
        <v>3</v>
      </c>
      <c r="M14" s="29" t="s">
        <v>4</v>
      </c>
      <c r="N14" s="29" t="s">
        <v>3</v>
      </c>
      <c r="O14" s="29" t="s">
        <v>4</v>
      </c>
    </row>
    <row r="15" spans="1:15" ht="12.75" customHeight="1" x14ac:dyDescent="0.2">
      <c r="A15" s="51" t="s">
        <v>11</v>
      </c>
      <c r="B15" s="36">
        <v>86957</v>
      </c>
      <c r="C15" s="36">
        <v>100</v>
      </c>
      <c r="D15" s="36">
        <v>84090</v>
      </c>
      <c r="E15" s="36">
        <v>100</v>
      </c>
      <c r="F15" s="36">
        <v>100164</v>
      </c>
      <c r="G15" s="36">
        <v>100</v>
      </c>
      <c r="H15" s="36">
        <v>117457</v>
      </c>
      <c r="I15" s="36">
        <v>100</v>
      </c>
      <c r="J15" s="36">
        <v>124245.60710000001</v>
      </c>
      <c r="K15" s="36">
        <v>100</v>
      </c>
      <c r="L15" s="36">
        <v>122172</v>
      </c>
      <c r="M15" s="36">
        <v>100</v>
      </c>
      <c r="N15" s="36">
        <v>132604.76019999999</v>
      </c>
      <c r="O15" s="36">
        <v>100.00000022623622</v>
      </c>
    </row>
    <row r="16" spans="1:15" ht="12.75" customHeight="1" x14ac:dyDescent="0.2">
      <c r="A16" s="52" t="s">
        <v>5</v>
      </c>
      <c r="B16" s="26">
        <v>42231.119200000001</v>
      </c>
      <c r="C16" s="26">
        <v>48.565519969640171</v>
      </c>
      <c r="D16" s="26">
        <v>37818.803800000002</v>
      </c>
      <c r="E16" s="26">
        <v>44.974198834581998</v>
      </c>
      <c r="F16" s="26">
        <v>45623.006500000003</v>
      </c>
      <c r="G16" s="26">
        <v>45.548307276067248</v>
      </c>
      <c r="H16" s="26">
        <v>51714.648699999998</v>
      </c>
      <c r="I16" s="26">
        <v>44.028579565287721</v>
      </c>
      <c r="J16" s="26">
        <v>56932.607100000008</v>
      </c>
      <c r="K16" s="26">
        <v>45.822631824863933</v>
      </c>
      <c r="L16" s="26">
        <v>52365.6967</v>
      </c>
      <c r="M16" s="26">
        <f>L16*100/L15</f>
        <v>42.862273434174767</v>
      </c>
      <c r="N16" s="26">
        <v>58668.760499999997</v>
      </c>
      <c r="O16" s="26">
        <v>44.243329132011056</v>
      </c>
    </row>
    <row r="17" spans="1:15" ht="12.75" customHeight="1" x14ac:dyDescent="0.2">
      <c r="A17" s="52" t="s">
        <v>6</v>
      </c>
      <c r="B17" s="26">
        <v>1530</v>
      </c>
      <c r="C17" s="26">
        <v>1.7594903228032244</v>
      </c>
      <c r="D17" s="26">
        <v>1595</v>
      </c>
      <c r="E17" s="26">
        <v>1.8967772624568915</v>
      </c>
      <c r="F17" s="26">
        <v>1576</v>
      </c>
      <c r="G17" s="26">
        <v>1.5734195918693343</v>
      </c>
      <c r="H17" s="26">
        <v>1560</v>
      </c>
      <c r="I17" s="26">
        <v>1.3281456192478951</v>
      </c>
      <c r="J17" s="26">
        <v>1857</v>
      </c>
      <c r="K17" s="26">
        <v>1.4946202472216017</v>
      </c>
      <c r="L17" s="26">
        <v>1825</v>
      </c>
      <c r="M17" s="26">
        <f>L17*100/L15</f>
        <v>1.4937956323871264</v>
      </c>
      <c r="N17" s="26">
        <v>2076</v>
      </c>
      <c r="O17" s="26">
        <v>1.5655546579692092</v>
      </c>
    </row>
    <row r="18" spans="1:15" ht="12.75" customHeight="1" x14ac:dyDescent="0.2">
      <c r="A18" s="53" t="s">
        <v>7</v>
      </c>
      <c r="B18" s="35">
        <v>43196</v>
      </c>
      <c r="C18" s="35">
        <v>49.675126786802672</v>
      </c>
      <c r="D18" s="35">
        <v>44676</v>
      </c>
      <c r="E18" s="35">
        <v>53.128790581519802</v>
      </c>
      <c r="F18" s="35">
        <v>52965</v>
      </c>
      <c r="G18" s="35">
        <v>52.878279621420866</v>
      </c>
      <c r="H18" s="35">
        <v>64182</v>
      </c>
      <c r="I18" s="35">
        <v>54.642975727287435</v>
      </c>
      <c r="J18" s="35">
        <v>65456</v>
      </c>
      <c r="K18" s="35">
        <v>52.682747927914463</v>
      </c>
      <c r="L18" s="35">
        <v>67981</v>
      </c>
      <c r="M18" s="35">
        <f>L18*100/L15</f>
        <v>55.643682676881774</v>
      </c>
      <c r="N18" s="35">
        <v>71860</v>
      </c>
      <c r="O18" s="35">
        <v>54.19111643625596</v>
      </c>
    </row>
    <row r="19" spans="1:15" ht="12.75" customHeight="1" x14ac:dyDescent="0.2">
      <c r="A19" s="16"/>
      <c r="B19" s="17"/>
      <c r="C19" s="17"/>
      <c r="D19" s="17"/>
      <c r="E19" s="17"/>
      <c r="F19" s="17"/>
      <c r="G19" s="17"/>
      <c r="H19" s="17"/>
      <c r="I19" s="18"/>
    </row>
    <row r="20" spans="1:15" ht="12.75" customHeight="1" x14ac:dyDescent="0.2">
      <c r="A20" s="16"/>
      <c r="B20" s="17"/>
      <c r="C20" s="17"/>
      <c r="D20" s="17"/>
      <c r="E20" s="17"/>
      <c r="F20" s="17"/>
      <c r="G20" s="17"/>
      <c r="H20" s="17"/>
      <c r="I20" s="18"/>
      <c r="J20" s="8"/>
      <c r="K20" s="8"/>
    </row>
    <row r="21" spans="1:15" ht="12.75" customHeight="1" x14ac:dyDescent="0.25">
      <c r="A21" s="1" t="s">
        <v>12</v>
      </c>
      <c r="B21" s="17"/>
      <c r="C21" s="17"/>
      <c r="D21" s="17"/>
      <c r="E21" s="17"/>
      <c r="F21" s="17"/>
      <c r="G21" s="17"/>
      <c r="H21" s="17"/>
      <c r="I21" s="18"/>
      <c r="J21" s="8"/>
      <c r="K21" s="8"/>
    </row>
    <row r="22" spans="1:15" ht="12.75" customHeight="1" x14ac:dyDescent="0.25">
      <c r="A22" s="19"/>
      <c r="B22" s="66" t="s">
        <v>1</v>
      </c>
      <c r="C22" s="67"/>
      <c r="D22" s="67"/>
      <c r="E22" s="67"/>
      <c r="F22" s="65"/>
      <c r="G22" s="65"/>
      <c r="H22" s="65"/>
      <c r="I22" s="65"/>
      <c r="J22" s="61"/>
      <c r="K22" s="61"/>
      <c r="L22" s="62"/>
      <c r="M22" s="62"/>
      <c r="N22" s="62"/>
      <c r="O22" s="62"/>
    </row>
    <row r="23" spans="1:15" ht="12.75" customHeight="1" x14ac:dyDescent="0.2">
      <c r="A23" s="49" t="s">
        <v>2</v>
      </c>
      <c r="B23" s="57">
        <v>2000</v>
      </c>
      <c r="C23" s="58"/>
      <c r="D23" s="57">
        <v>2004</v>
      </c>
      <c r="E23" s="58"/>
      <c r="F23" s="57">
        <v>2008</v>
      </c>
      <c r="G23" s="58"/>
      <c r="H23" s="57">
        <v>2012</v>
      </c>
      <c r="I23" s="58"/>
      <c r="J23" s="57">
        <v>2015</v>
      </c>
      <c r="K23" s="58"/>
      <c r="L23" s="57">
        <v>2017</v>
      </c>
      <c r="M23" s="58"/>
      <c r="N23" s="57">
        <v>2019</v>
      </c>
      <c r="O23" s="58"/>
    </row>
    <row r="24" spans="1:15" ht="12.75" customHeight="1" x14ac:dyDescent="0.2">
      <c r="A24" s="10"/>
      <c r="B24" s="15" t="s">
        <v>3</v>
      </c>
      <c r="C24" s="15" t="s">
        <v>4</v>
      </c>
      <c r="D24" s="15" t="s">
        <v>3</v>
      </c>
      <c r="E24" s="15" t="s">
        <v>4</v>
      </c>
      <c r="F24" s="15" t="s">
        <v>3</v>
      </c>
      <c r="G24" s="15" t="s">
        <v>4</v>
      </c>
      <c r="H24" s="15" t="s">
        <v>3</v>
      </c>
      <c r="I24" s="15" t="s">
        <v>4</v>
      </c>
      <c r="J24" s="15" t="s">
        <v>3</v>
      </c>
      <c r="K24" s="15" t="s">
        <v>4</v>
      </c>
      <c r="L24" s="15" t="s">
        <v>3</v>
      </c>
      <c r="M24" s="15" t="s">
        <v>4</v>
      </c>
      <c r="N24" s="15" t="s">
        <v>3</v>
      </c>
      <c r="O24" s="15" t="s">
        <v>4</v>
      </c>
    </row>
    <row r="25" spans="1:15" s="5" customFormat="1" ht="12.9" customHeight="1" x14ac:dyDescent="0.2">
      <c r="A25" s="37" t="s">
        <v>13</v>
      </c>
      <c r="B25" s="38">
        <v>52242</v>
      </c>
      <c r="C25" s="38"/>
      <c r="D25" s="38">
        <v>52244</v>
      </c>
      <c r="E25" s="38"/>
      <c r="F25" s="38">
        <v>62066</v>
      </c>
      <c r="G25" s="38"/>
      <c r="H25" s="38">
        <v>75476.213300000003</v>
      </c>
      <c r="I25" s="38"/>
      <c r="J25" s="38">
        <v>81451.046900000001</v>
      </c>
      <c r="K25" s="39"/>
      <c r="L25" s="38">
        <v>78907.656400000007</v>
      </c>
      <c r="M25" s="39"/>
      <c r="N25" s="56">
        <v>85853.448400000008</v>
      </c>
      <c r="O25" s="39"/>
    </row>
    <row r="26" spans="1:15" s="2" customFormat="1" ht="12.9" customHeight="1" x14ac:dyDescent="0.2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2"/>
      <c r="L26" s="21"/>
      <c r="M26" s="22"/>
      <c r="N26" s="21"/>
      <c r="O26" s="22"/>
    </row>
    <row r="27" spans="1:15" s="2" customFormat="1" ht="12.75" customHeight="1" x14ac:dyDescent="0.2">
      <c r="A27" s="40" t="s">
        <v>5</v>
      </c>
      <c r="B27" s="41"/>
      <c r="C27" s="41"/>
      <c r="D27" s="41"/>
      <c r="E27" s="41"/>
      <c r="F27" s="41"/>
      <c r="G27" s="41"/>
      <c r="H27" s="41"/>
      <c r="I27" s="41"/>
      <c r="J27" s="42"/>
      <c r="K27" s="42"/>
      <c r="L27" s="42"/>
      <c r="M27" s="42"/>
      <c r="N27" s="42"/>
      <c r="O27" s="42"/>
    </row>
    <row r="28" spans="1:15" ht="12.75" customHeight="1" x14ac:dyDescent="0.2">
      <c r="A28" s="55" t="s">
        <v>3</v>
      </c>
      <c r="B28" s="36">
        <v>36182</v>
      </c>
      <c r="C28" s="36">
        <v>100</v>
      </c>
      <c r="D28" s="36">
        <v>33084</v>
      </c>
      <c r="E28" s="36">
        <v>100</v>
      </c>
      <c r="F28" s="36">
        <v>39832</v>
      </c>
      <c r="G28" s="36">
        <v>100</v>
      </c>
      <c r="H28" s="36">
        <v>47750.213299999996</v>
      </c>
      <c r="I28" s="36">
        <v>100</v>
      </c>
      <c r="J28" s="36">
        <v>50824.936900000008</v>
      </c>
      <c r="K28" s="36">
        <v>100</v>
      </c>
      <c r="L28" s="36">
        <v>46509.556399999994</v>
      </c>
      <c r="M28" s="36">
        <v>100</v>
      </c>
      <c r="N28" s="36">
        <v>51622.8488</v>
      </c>
      <c r="O28" s="36">
        <v>100</v>
      </c>
    </row>
    <row r="29" spans="1:15" ht="12.75" customHeight="1" x14ac:dyDescent="0.2">
      <c r="A29" s="52" t="s">
        <v>14</v>
      </c>
      <c r="B29" s="26">
        <v>16194</v>
      </c>
      <c r="C29" s="26">
        <v>44.757061522303907</v>
      </c>
      <c r="D29" s="26">
        <v>12636</v>
      </c>
      <c r="E29" s="26">
        <v>38.193688792165396</v>
      </c>
      <c r="F29" s="26">
        <v>10332</v>
      </c>
      <c r="G29" s="26">
        <v>25.93894356296445</v>
      </c>
      <c r="H29" s="26">
        <v>16595.462100000001</v>
      </c>
      <c r="I29" s="26">
        <v>34.754739200295894</v>
      </c>
      <c r="J29" s="26">
        <v>21893.002400000001</v>
      </c>
      <c r="K29" s="26">
        <v>43.075316439792758</v>
      </c>
      <c r="L29" s="26">
        <v>21094.155699999999</v>
      </c>
      <c r="M29" s="26">
        <v>45.354454724491852</v>
      </c>
      <c r="N29" s="26">
        <v>23029.645100000002</v>
      </c>
      <c r="O29" s="26">
        <f>N29*100/$N$28</f>
        <v>44.611340976594846</v>
      </c>
    </row>
    <row r="30" spans="1:15" ht="12.75" customHeight="1" x14ac:dyDescent="0.2">
      <c r="A30" s="52" t="s">
        <v>15</v>
      </c>
      <c r="B30" s="26">
        <v>15410</v>
      </c>
      <c r="C30" s="26">
        <v>42.590238240008844</v>
      </c>
      <c r="D30" s="26">
        <v>16127</v>
      </c>
      <c r="E30" s="26">
        <v>48.745617216781525</v>
      </c>
      <c r="F30" s="26">
        <v>20480</v>
      </c>
      <c r="G30" s="26">
        <v>51.415946977304685</v>
      </c>
      <c r="H30" s="26">
        <v>20209.936699999998</v>
      </c>
      <c r="I30" s="26">
        <v>42.324285701148902</v>
      </c>
      <c r="J30" s="26">
        <v>20433.179100000001</v>
      </c>
      <c r="K30" s="26">
        <v>40.203058471480361</v>
      </c>
      <c r="L30" s="26">
        <v>17708.2088</v>
      </c>
      <c r="M30" s="26">
        <v>38.074344652317528</v>
      </c>
      <c r="N30" s="26">
        <v>21510.001499999998</v>
      </c>
      <c r="O30" s="26">
        <f>N30*100/$N$28</f>
        <v>41.667598747475552</v>
      </c>
    </row>
    <row r="31" spans="1:15" ht="12.75" customHeight="1" x14ac:dyDescent="0.2">
      <c r="A31" s="53" t="s">
        <v>16</v>
      </c>
      <c r="B31" s="35">
        <v>4579</v>
      </c>
      <c r="C31" s="35">
        <v>12.655464042894257</v>
      </c>
      <c r="D31" s="35">
        <v>4322</v>
      </c>
      <c r="E31" s="35">
        <v>13.063716600169267</v>
      </c>
      <c r="F31" s="35">
        <v>9020</v>
      </c>
      <c r="G31" s="35">
        <v>22.645109459730868</v>
      </c>
      <c r="H31" s="35">
        <v>10944.8145</v>
      </c>
      <c r="I31" s="35">
        <v>22.920975098555214</v>
      </c>
      <c r="J31" s="35">
        <v>8498.7554</v>
      </c>
      <c r="K31" s="35">
        <v>16.721625088726867</v>
      </c>
      <c r="L31" s="35">
        <v>7707.1918999999998</v>
      </c>
      <c r="M31" s="35">
        <v>16.571200623190638</v>
      </c>
      <c r="N31" s="35">
        <v>7083.2021999999997</v>
      </c>
      <c r="O31" s="35">
        <f>N31*100/$N$28</f>
        <v>13.721060275929599</v>
      </c>
    </row>
    <row r="32" spans="1:15" ht="12.75" customHeight="1" x14ac:dyDescent="0.2">
      <c r="A32" s="23"/>
      <c r="B32" s="17"/>
      <c r="C32" s="24"/>
      <c r="D32" s="17"/>
      <c r="E32" s="24"/>
      <c r="F32" s="17"/>
      <c r="G32" s="24"/>
      <c r="H32" s="17"/>
      <c r="I32" s="24"/>
      <c r="J32" s="25"/>
      <c r="K32" s="25"/>
      <c r="L32" s="25"/>
      <c r="M32" s="25"/>
      <c r="N32" s="25"/>
      <c r="O32" s="25"/>
    </row>
    <row r="33" spans="1:15" s="2" customFormat="1" ht="12.75" customHeight="1" x14ac:dyDescent="0.2">
      <c r="A33" s="40" t="s">
        <v>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s="2" customFormat="1" ht="12.75" customHeight="1" x14ac:dyDescent="0.2">
      <c r="A34" s="51" t="s">
        <v>3</v>
      </c>
      <c r="B34" s="36">
        <v>862</v>
      </c>
      <c r="C34" s="36">
        <v>100</v>
      </c>
      <c r="D34" s="36">
        <v>808</v>
      </c>
      <c r="E34" s="36">
        <v>100</v>
      </c>
      <c r="F34" s="36">
        <v>809</v>
      </c>
      <c r="G34" s="36">
        <v>100</v>
      </c>
      <c r="H34" s="36">
        <v>781</v>
      </c>
      <c r="I34" s="36">
        <v>100</v>
      </c>
      <c r="J34" s="36">
        <v>909</v>
      </c>
      <c r="K34" s="36">
        <v>100</v>
      </c>
      <c r="L34" s="36">
        <v>875.1</v>
      </c>
      <c r="M34" s="36">
        <v>100</v>
      </c>
      <c r="N34" s="36">
        <v>1041</v>
      </c>
      <c r="O34" s="36">
        <v>100</v>
      </c>
    </row>
    <row r="35" spans="1:15" ht="12.75" customHeight="1" x14ac:dyDescent="0.2">
      <c r="A35" s="52" t="s">
        <v>14</v>
      </c>
      <c r="B35" s="26">
        <v>389</v>
      </c>
      <c r="C35" s="26">
        <v>45.127610208816705</v>
      </c>
      <c r="D35" s="26">
        <v>423</v>
      </c>
      <c r="E35" s="26">
        <v>52.351485148514854</v>
      </c>
      <c r="F35" s="26">
        <v>488</v>
      </c>
      <c r="G35" s="26">
        <v>60.321384425216316</v>
      </c>
      <c r="H35" s="26">
        <v>430</v>
      </c>
      <c r="I35" s="26">
        <v>55.057618437900125</v>
      </c>
      <c r="J35" s="26">
        <v>472</v>
      </c>
      <c r="K35" s="26">
        <v>51.925192519251929</v>
      </c>
      <c r="L35" s="26">
        <v>454.9</v>
      </c>
      <c r="M35" s="26">
        <v>51.982630556507829</v>
      </c>
      <c r="N35" s="26">
        <v>645</v>
      </c>
      <c r="O35" s="26">
        <v>61.959654178674349</v>
      </c>
    </row>
    <row r="36" spans="1:15" ht="12.75" customHeight="1" x14ac:dyDescent="0.2">
      <c r="A36" s="52" t="s">
        <v>15</v>
      </c>
      <c r="B36" s="26">
        <v>238</v>
      </c>
      <c r="C36" s="26">
        <v>27.610208816705335</v>
      </c>
      <c r="D36" s="26">
        <v>248</v>
      </c>
      <c r="E36" s="26">
        <v>30.693069306930692</v>
      </c>
      <c r="F36" s="26">
        <v>220</v>
      </c>
      <c r="G36" s="26">
        <v>27.194066749072931</v>
      </c>
      <c r="H36" s="26">
        <v>233</v>
      </c>
      <c r="I36" s="26">
        <v>29.833546734955185</v>
      </c>
      <c r="J36" s="26">
        <v>244</v>
      </c>
      <c r="K36" s="26">
        <v>26.842684268426844</v>
      </c>
      <c r="L36" s="26">
        <v>222.1</v>
      </c>
      <c r="M36" s="26">
        <v>25.379956576391269</v>
      </c>
      <c r="N36" s="26">
        <v>271</v>
      </c>
      <c r="O36" s="26">
        <v>26.032660902977906</v>
      </c>
    </row>
    <row r="37" spans="1:15" ht="12.75" customHeight="1" x14ac:dyDescent="0.2">
      <c r="A37" s="53" t="s">
        <v>16</v>
      </c>
      <c r="B37" s="35">
        <v>235</v>
      </c>
      <c r="C37" s="35">
        <v>27.262180974477957</v>
      </c>
      <c r="D37" s="35">
        <v>136</v>
      </c>
      <c r="E37" s="35">
        <v>16.831683168316832</v>
      </c>
      <c r="F37" s="35">
        <v>102</v>
      </c>
      <c r="G37" s="35">
        <v>12.60815822002472</v>
      </c>
      <c r="H37" s="35">
        <v>118</v>
      </c>
      <c r="I37" s="35">
        <v>15.108834827144687</v>
      </c>
      <c r="J37" s="35">
        <v>193</v>
      </c>
      <c r="K37" s="35">
        <v>21.232123212321234</v>
      </c>
      <c r="L37" s="35">
        <v>198.1</v>
      </c>
      <c r="M37" s="35">
        <v>22.637412867100903</v>
      </c>
      <c r="N37" s="35">
        <v>124.5</v>
      </c>
      <c r="O37" s="35">
        <v>11.959654178674352</v>
      </c>
    </row>
    <row r="38" spans="1:15" ht="12.75" customHeight="1" x14ac:dyDescent="0.2">
      <c r="A38" s="23"/>
      <c r="B38" s="26"/>
      <c r="C38" s="27"/>
      <c r="D38" s="26"/>
      <c r="E38" s="27"/>
      <c r="F38" s="26"/>
      <c r="G38" s="27"/>
      <c r="H38" s="26"/>
      <c r="I38" s="27"/>
      <c r="J38" s="25"/>
      <c r="K38" s="25"/>
      <c r="L38" s="25"/>
      <c r="M38" s="25"/>
      <c r="N38" s="25"/>
      <c r="O38" s="25"/>
    </row>
    <row r="39" spans="1:15" s="2" customFormat="1" ht="12.75" customHeight="1" x14ac:dyDescent="0.2">
      <c r="A39" s="40" t="s">
        <v>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.75" customHeight="1" x14ac:dyDescent="0.2">
      <c r="A40" s="51" t="s">
        <v>3</v>
      </c>
      <c r="B40" s="36">
        <v>15198</v>
      </c>
      <c r="C40" s="36">
        <v>100</v>
      </c>
      <c r="D40" s="36">
        <v>18352</v>
      </c>
      <c r="E40" s="36">
        <v>100</v>
      </c>
      <c r="F40" s="36">
        <v>21425</v>
      </c>
      <c r="G40" s="36">
        <v>100</v>
      </c>
      <c r="H40" s="36">
        <v>26945</v>
      </c>
      <c r="I40" s="36">
        <v>100</v>
      </c>
      <c r="J40" s="36">
        <v>29716.71</v>
      </c>
      <c r="K40" s="36">
        <v>100</v>
      </c>
      <c r="L40" s="36">
        <v>31523</v>
      </c>
      <c r="M40" s="36">
        <v>100</v>
      </c>
      <c r="N40" s="36">
        <v>33190</v>
      </c>
      <c r="O40" s="36">
        <v>100</v>
      </c>
    </row>
    <row r="41" spans="1:15" ht="12.75" customHeight="1" x14ac:dyDescent="0.2">
      <c r="A41" s="52" t="s">
        <v>14</v>
      </c>
      <c r="B41" s="26">
        <v>9421</v>
      </c>
      <c r="C41" s="26">
        <v>61.988419528885373</v>
      </c>
      <c r="D41" s="26">
        <v>12336</v>
      </c>
      <c r="E41" s="26">
        <v>67.218831734960773</v>
      </c>
      <c r="F41" s="26">
        <v>14322</v>
      </c>
      <c r="G41" s="26">
        <v>66.847141190198371</v>
      </c>
      <c r="H41" s="26">
        <v>18760</v>
      </c>
      <c r="I41" s="26">
        <v>69.623306735943586</v>
      </c>
      <c r="J41" s="26">
        <v>21374.6</v>
      </c>
      <c r="K41" s="26">
        <v>71.927881653117041</v>
      </c>
      <c r="L41" s="26">
        <v>22724</v>
      </c>
      <c r="M41" s="26">
        <v>72.087047552580657</v>
      </c>
      <c r="N41" s="26">
        <v>24024.45</v>
      </c>
      <c r="O41" s="26">
        <v>72.3846037963242</v>
      </c>
    </row>
    <row r="42" spans="1:15" ht="12.75" customHeight="1" x14ac:dyDescent="0.2">
      <c r="A42" s="52" t="s">
        <v>15</v>
      </c>
      <c r="B42" s="26">
        <v>855</v>
      </c>
      <c r="C42" s="26">
        <v>5.6257402289774969</v>
      </c>
      <c r="D42" s="26">
        <v>757</v>
      </c>
      <c r="E42" s="26">
        <v>4.1248910200523108</v>
      </c>
      <c r="F42" s="26">
        <v>1063</v>
      </c>
      <c r="G42" s="26">
        <v>4.9614935822637101</v>
      </c>
      <c r="H42" s="26">
        <v>1041</v>
      </c>
      <c r="I42" s="26">
        <v>3.863425496381518</v>
      </c>
      <c r="J42" s="26">
        <v>3675.28</v>
      </c>
      <c r="K42" s="26">
        <v>12.367721729626195</v>
      </c>
      <c r="L42" s="26">
        <v>3791</v>
      </c>
      <c r="M42" s="26">
        <v>12.02613964406941</v>
      </c>
      <c r="N42" s="26">
        <v>4053.65</v>
      </c>
      <c r="O42" s="26">
        <v>12.213467912021693</v>
      </c>
    </row>
    <row r="43" spans="1:15" ht="12.75" customHeight="1" x14ac:dyDescent="0.2">
      <c r="A43" s="53" t="s">
        <v>16</v>
      </c>
      <c r="B43" s="35">
        <v>4922</v>
      </c>
      <c r="C43" s="35">
        <v>32.385840242137121</v>
      </c>
      <c r="D43" s="35">
        <v>5260</v>
      </c>
      <c r="E43" s="35">
        <v>28.661726242371405</v>
      </c>
      <c r="F43" s="35">
        <v>6039</v>
      </c>
      <c r="G43" s="35">
        <v>28.186697782963826</v>
      </c>
      <c r="H43" s="35">
        <v>7145</v>
      </c>
      <c r="I43" s="35">
        <v>26.516979031360176</v>
      </c>
      <c r="J43" s="35">
        <v>4666.83</v>
      </c>
      <c r="K43" s="35">
        <v>15.704396617256755</v>
      </c>
      <c r="L43" s="35">
        <v>5008</v>
      </c>
      <c r="M43" s="35">
        <v>15.886812803349935</v>
      </c>
      <c r="N43" s="35">
        <v>5112.63</v>
      </c>
      <c r="O43" s="35">
        <v>15.404127749322084</v>
      </c>
    </row>
    <row r="44" spans="1:15" ht="12.75" customHeight="1" x14ac:dyDescent="0.2">
      <c r="A44" s="8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5" ht="12.75" customHeight="1" x14ac:dyDescent="0.2">
      <c r="A45" s="8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5" ht="12.75" customHeight="1" x14ac:dyDescent="0.25">
      <c r="A46" s="19"/>
      <c r="B46" s="66" t="s">
        <v>17</v>
      </c>
      <c r="C46" s="67"/>
      <c r="D46" s="67"/>
      <c r="E46" s="67"/>
      <c r="F46" s="65"/>
      <c r="G46" s="65"/>
      <c r="H46" s="65"/>
      <c r="I46" s="65"/>
      <c r="J46" s="61"/>
      <c r="K46" s="61"/>
      <c r="L46" s="62"/>
      <c r="M46" s="62"/>
      <c r="N46" s="62"/>
      <c r="O46" s="62"/>
    </row>
    <row r="47" spans="1:15" ht="12.75" customHeight="1" x14ac:dyDescent="0.2">
      <c r="A47" s="49" t="s">
        <v>18</v>
      </c>
      <c r="B47" s="57">
        <v>2000</v>
      </c>
      <c r="C47" s="58"/>
      <c r="D47" s="57">
        <v>2004</v>
      </c>
      <c r="E47" s="58"/>
      <c r="F47" s="57">
        <v>2008</v>
      </c>
      <c r="G47" s="58"/>
      <c r="H47" s="57">
        <v>2012</v>
      </c>
      <c r="I47" s="58"/>
      <c r="J47" s="57">
        <v>2015</v>
      </c>
      <c r="K47" s="58"/>
      <c r="L47" s="57">
        <v>2017</v>
      </c>
      <c r="M47" s="58"/>
      <c r="N47" s="57">
        <v>2019</v>
      </c>
      <c r="O47" s="58"/>
    </row>
    <row r="48" spans="1:15" ht="12.75" customHeight="1" x14ac:dyDescent="0.2">
      <c r="A48" s="10"/>
      <c r="B48" s="15" t="s">
        <v>3</v>
      </c>
      <c r="C48" s="15" t="s">
        <v>19</v>
      </c>
      <c r="D48" s="15" t="s">
        <v>3</v>
      </c>
      <c r="E48" s="15" t="s">
        <v>19</v>
      </c>
      <c r="F48" s="15" t="s">
        <v>3</v>
      </c>
      <c r="G48" s="15" t="s">
        <v>19</v>
      </c>
      <c r="H48" s="15" t="s">
        <v>3</v>
      </c>
      <c r="I48" s="15" t="s">
        <v>19</v>
      </c>
      <c r="J48" s="15" t="s">
        <v>3</v>
      </c>
      <c r="K48" s="15" t="s">
        <v>19</v>
      </c>
      <c r="L48" s="15" t="s">
        <v>3</v>
      </c>
      <c r="M48" s="15" t="s">
        <v>19</v>
      </c>
      <c r="N48" s="15" t="s">
        <v>3</v>
      </c>
      <c r="O48" s="15" t="s">
        <v>19</v>
      </c>
    </row>
    <row r="49" spans="1:15" s="5" customFormat="1" ht="12.75" customHeight="1" x14ac:dyDescent="0.2">
      <c r="A49" s="37" t="s">
        <v>20</v>
      </c>
      <c r="B49" s="38">
        <v>86957.118799999997</v>
      </c>
      <c r="C49" s="38">
        <v>24096.7484</v>
      </c>
      <c r="D49" s="38">
        <v>84089.803699999989</v>
      </c>
      <c r="E49" s="38">
        <v>26104.320400000001</v>
      </c>
      <c r="F49" s="38">
        <v>100164.0064</v>
      </c>
      <c r="G49" s="38">
        <v>31660.824699999997</v>
      </c>
      <c r="H49" s="38">
        <v>117456.64840000001</v>
      </c>
      <c r="I49" s="38">
        <v>41014.992899999997</v>
      </c>
      <c r="J49" s="38">
        <v>124245.60709999999</v>
      </c>
      <c r="K49" s="38">
        <v>42222.821199999998</v>
      </c>
      <c r="L49" s="56">
        <v>122172</v>
      </c>
      <c r="M49" s="38">
        <v>44197</v>
      </c>
      <c r="N49" s="38">
        <v>132604.7605</v>
      </c>
      <c r="O49" s="38">
        <v>47567.043600000005</v>
      </c>
    </row>
    <row r="50" spans="1:15" ht="12.75" customHeight="1" x14ac:dyDescent="0.2">
      <c r="A50" s="28"/>
      <c r="B50" s="29"/>
      <c r="C50" s="29"/>
      <c r="D50" s="29"/>
      <c r="E50" s="29"/>
      <c r="F50" s="29"/>
      <c r="G50" s="29"/>
      <c r="H50" s="29"/>
      <c r="I50" s="29"/>
      <c r="J50" s="25"/>
      <c r="K50" s="25"/>
      <c r="L50" s="25"/>
      <c r="M50" s="25"/>
      <c r="N50" s="25"/>
      <c r="O50" s="25"/>
    </row>
    <row r="51" spans="1:15" s="2" customFormat="1" ht="12.75" customHeight="1" x14ac:dyDescent="0.2">
      <c r="A51" s="40" t="s">
        <v>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ht="12.75" customHeight="1" x14ac:dyDescent="0.2">
      <c r="A52" s="51" t="s">
        <v>3</v>
      </c>
      <c r="B52" s="36">
        <v>42231.118799999997</v>
      </c>
      <c r="C52" s="36">
        <v>8085.7484000000004</v>
      </c>
      <c r="D52" s="36">
        <v>37818.803699999997</v>
      </c>
      <c r="E52" s="36">
        <v>8529.3204000000005</v>
      </c>
      <c r="F52" s="36">
        <v>45623.006399999998</v>
      </c>
      <c r="G52" s="36">
        <v>9380.8246999999992</v>
      </c>
      <c r="H52" s="36">
        <v>51714.648400000005</v>
      </c>
      <c r="I52" s="36">
        <v>12923.992900000001</v>
      </c>
      <c r="J52" s="36">
        <v>56932.607100000008</v>
      </c>
      <c r="K52" s="36">
        <v>12808.821199999998</v>
      </c>
      <c r="L52" s="36">
        <v>52365.696800000005</v>
      </c>
      <c r="M52" s="36">
        <v>13499.094000000001</v>
      </c>
      <c r="N52" s="36">
        <v>58668.760500000004</v>
      </c>
      <c r="O52" s="36">
        <v>14387.043600000001</v>
      </c>
    </row>
    <row r="53" spans="1:15" ht="12.75" customHeight="1" x14ac:dyDescent="0.2">
      <c r="A53" s="52" t="s">
        <v>14</v>
      </c>
      <c r="B53" s="26">
        <v>17452</v>
      </c>
      <c r="C53" s="26">
        <v>2261</v>
      </c>
      <c r="D53" s="26">
        <v>13962.367899999999</v>
      </c>
      <c r="E53" s="26">
        <v>2937.6795000000002</v>
      </c>
      <c r="F53" s="26">
        <v>11237.426100000001</v>
      </c>
      <c r="G53" s="26">
        <v>2100.6086</v>
      </c>
      <c r="H53" s="26">
        <v>17903.933099999998</v>
      </c>
      <c r="I53" s="26">
        <v>4176.8698999999997</v>
      </c>
      <c r="J53" s="27">
        <v>23807.255700000002</v>
      </c>
      <c r="K53" s="27">
        <v>5554.2190000000001</v>
      </c>
      <c r="L53" s="27">
        <v>23142.351600000002</v>
      </c>
      <c r="M53" s="27">
        <v>6250.1587</v>
      </c>
      <c r="N53" s="27">
        <v>25577.959599999998</v>
      </c>
      <c r="O53" s="27">
        <v>6690.2070000000003</v>
      </c>
    </row>
    <row r="54" spans="1:15" ht="12.75" customHeight="1" x14ac:dyDescent="0.2">
      <c r="A54" s="52" t="s">
        <v>15</v>
      </c>
      <c r="B54" s="43">
        <v>19030</v>
      </c>
      <c r="C54" s="43">
        <v>3596</v>
      </c>
      <c r="D54" s="43">
        <v>18574.0952</v>
      </c>
      <c r="E54" s="43">
        <v>3311.9194000000002</v>
      </c>
      <c r="F54" s="43">
        <v>22803.818800000001</v>
      </c>
      <c r="G54" s="43">
        <v>4270.3388999999997</v>
      </c>
      <c r="H54" s="43">
        <v>21954.414700000001</v>
      </c>
      <c r="I54" s="43">
        <v>4652.8303999999998</v>
      </c>
      <c r="J54" s="44">
        <v>23388.867900000001</v>
      </c>
      <c r="K54" s="44">
        <v>4643.1005999999998</v>
      </c>
      <c r="L54" s="44">
        <v>20151.493900000001</v>
      </c>
      <c r="M54" s="44">
        <v>3161.5225999999998</v>
      </c>
      <c r="N54" s="44">
        <v>24501.1636</v>
      </c>
      <c r="O54" s="44">
        <v>4106.8747999999996</v>
      </c>
    </row>
    <row r="55" spans="1:15" ht="12.75" customHeight="1" x14ac:dyDescent="0.2">
      <c r="A55" s="53" t="s">
        <v>16</v>
      </c>
      <c r="B55" s="45">
        <v>5749</v>
      </c>
      <c r="C55" s="45">
        <v>2229</v>
      </c>
      <c r="D55" s="45">
        <v>5282.3407999999999</v>
      </c>
      <c r="E55" s="45">
        <v>2279.7212</v>
      </c>
      <c r="F55" s="45">
        <v>11581.761500000001</v>
      </c>
      <c r="G55" s="45">
        <v>3009.8773000000001</v>
      </c>
      <c r="H55" s="45">
        <v>11856.3007</v>
      </c>
      <c r="I55" s="45">
        <v>4094.2926000000002</v>
      </c>
      <c r="J55" s="46">
        <v>9736.4835000000003</v>
      </c>
      <c r="K55" s="46">
        <v>2611.5016000000001</v>
      </c>
      <c r="L55" s="46">
        <v>9071.8513000000003</v>
      </c>
      <c r="M55" s="46">
        <v>4087.4126999999999</v>
      </c>
      <c r="N55" s="46">
        <v>8589.6373000000003</v>
      </c>
      <c r="O55" s="46">
        <v>3589.9618</v>
      </c>
    </row>
    <row r="56" spans="1:15" ht="12.75" customHeight="1" x14ac:dyDescent="0.2">
      <c r="A56" s="23"/>
      <c r="B56" s="17"/>
      <c r="C56" s="24"/>
      <c r="D56" s="17"/>
      <c r="E56" s="24"/>
      <c r="F56" s="17"/>
      <c r="G56" s="24"/>
      <c r="H56" s="17"/>
      <c r="I56" s="24"/>
      <c r="J56" s="25"/>
      <c r="K56" s="25"/>
      <c r="L56" s="25"/>
      <c r="M56" s="25"/>
      <c r="N56" s="25"/>
      <c r="O56" s="25"/>
    </row>
    <row r="57" spans="1:15" s="2" customFormat="1" ht="12.75" customHeight="1" x14ac:dyDescent="0.2">
      <c r="A57" s="40" t="s">
        <v>6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s="2" customFormat="1" ht="12.75" customHeight="1" x14ac:dyDescent="0.2">
      <c r="A58" s="51" t="s">
        <v>3</v>
      </c>
      <c r="B58" s="36">
        <v>1530</v>
      </c>
      <c r="C58" s="36">
        <v>434</v>
      </c>
      <c r="D58" s="36">
        <v>1595</v>
      </c>
      <c r="E58" s="36">
        <v>534</v>
      </c>
      <c r="F58" s="36">
        <v>1576</v>
      </c>
      <c r="G58" s="36">
        <v>551</v>
      </c>
      <c r="H58" s="36">
        <v>1560</v>
      </c>
      <c r="I58" s="47">
        <v>577</v>
      </c>
      <c r="J58" s="47">
        <v>1857</v>
      </c>
      <c r="K58" s="47">
        <v>742</v>
      </c>
      <c r="L58" s="47">
        <v>1825</v>
      </c>
      <c r="M58" s="47">
        <v>723</v>
      </c>
      <c r="N58" s="47">
        <v>2076</v>
      </c>
      <c r="O58" s="47">
        <v>854</v>
      </c>
    </row>
    <row r="59" spans="1:15" ht="12.75" customHeight="1" x14ac:dyDescent="0.2">
      <c r="A59" s="52" t="s">
        <v>14</v>
      </c>
      <c r="B59" s="26">
        <v>738</v>
      </c>
      <c r="C59" s="26">
        <v>145</v>
      </c>
      <c r="D59" s="26">
        <v>958</v>
      </c>
      <c r="E59" s="26">
        <v>245</v>
      </c>
      <c r="F59" s="26">
        <v>1034</v>
      </c>
      <c r="G59" s="26">
        <v>337</v>
      </c>
      <c r="H59" s="26">
        <v>980</v>
      </c>
      <c r="I59" s="27">
        <v>326</v>
      </c>
      <c r="J59" s="27">
        <v>1095</v>
      </c>
      <c r="K59" s="27">
        <v>394</v>
      </c>
      <c r="L59" s="27">
        <v>1051</v>
      </c>
      <c r="M59" s="27">
        <v>378</v>
      </c>
      <c r="N59" s="27">
        <v>1331</v>
      </c>
      <c r="O59" s="27">
        <v>522</v>
      </c>
    </row>
    <row r="60" spans="1:15" ht="12.75" customHeight="1" x14ac:dyDescent="0.2">
      <c r="A60" s="52" t="s">
        <v>15</v>
      </c>
      <c r="B60" s="26">
        <v>305</v>
      </c>
      <c r="C60" s="26">
        <v>80</v>
      </c>
      <c r="D60" s="26">
        <v>344</v>
      </c>
      <c r="E60" s="26">
        <v>134</v>
      </c>
      <c r="F60" s="26">
        <v>269</v>
      </c>
      <c r="G60" s="26">
        <v>108</v>
      </c>
      <c r="H60" s="26">
        <v>309</v>
      </c>
      <c r="I60" s="27">
        <v>122</v>
      </c>
      <c r="J60" s="27">
        <v>357</v>
      </c>
      <c r="K60" s="27">
        <v>153</v>
      </c>
      <c r="L60" s="27">
        <v>352</v>
      </c>
      <c r="M60" s="27">
        <v>143</v>
      </c>
      <c r="N60" s="27">
        <v>417</v>
      </c>
      <c r="O60" s="27">
        <v>175</v>
      </c>
    </row>
    <row r="61" spans="1:15" ht="12.75" customHeight="1" x14ac:dyDescent="0.2">
      <c r="A61" s="53" t="s">
        <v>16</v>
      </c>
      <c r="B61" s="35">
        <v>487</v>
      </c>
      <c r="C61" s="35">
        <v>209</v>
      </c>
      <c r="D61" s="35">
        <v>293</v>
      </c>
      <c r="E61" s="35">
        <v>155</v>
      </c>
      <c r="F61" s="35">
        <v>273</v>
      </c>
      <c r="G61" s="35">
        <v>106</v>
      </c>
      <c r="H61" s="35">
        <v>271</v>
      </c>
      <c r="I61" s="48">
        <v>129</v>
      </c>
      <c r="J61" s="48">
        <v>405</v>
      </c>
      <c r="K61" s="48">
        <v>195</v>
      </c>
      <c r="L61" s="48">
        <v>422</v>
      </c>
      <c r="M61" s="48">
        <v>202</v>
      </c>
      <c r="N61" s="48">
        <v>328</v>
      </c>
      <c r="O61" s="48">
        <v>157</v>
      </c>
    </row>
    <row r="62" spans="1:15" ht="12.75" customHeight="1" x14ac:dyDescent="0.2">
      <c r="A62" s="6"/>
      <c r="B62" s="30"/>
      <c r="C62" s="31"/>
      <c r="D62" s="30"/>
      <c r="E62" s="31"/>
      <c r="F62" s="30"/>
      <c r="G62" s="31"/>
      <c r="H62" s="30"/>
      <c r="I62" s="31"/>
      <c r="J62" s="31"/>
      <c r="K62" s="31"/>
      <c r="L62" s="31"/>
      <c r="M62" s="31"/>
      <c r="N62" s="31"/>
      <c r="O62" s="31"/>
    </row>
    <row r="63" spans="1:15" s="2" customFormat="1" ht="12.75" customHeight="1" x14ac:dyDescent="0.2">
      <c r="A63" s="40" t="s">
        <v>7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.75" customHeight="1" x14ac:dyDescent="0.2">
      <c r="A64" s="51" t="s">
        <v>3</v>
      </c>
      <c r="B64" s="36">
        <v>43196</v>
      </c>
      <c r="C64" s="36">
        <v>15577</v>
      </c>
      <c r="D64" s="36">
        <v>44676</v>
      </c>
      <c r="E64" s="36">
        <v>17041</v>
      </c>
      <c r="F64" s="36">
        <v>52965</v>
      </c>
      <c r="G64" s="36">
        <v>21729</v>
      </c>
      <c r="H64" s="36">
        <v>64182</v>
      </c>
      <c r="I64" s="36">
        <v>27514</v>
      </c>
      <c r="J64" s="47">
        <v>65456</v>
      </c>
      <c r="K64" s="47">
        <v>28672</v>
      </c>
      <c r="L64" s="47">
        <v>67981</v>
      </c>
      <c r="M64" s="47">
        <v>29975</v>
      </c>
      <c r="N64" s="47">
        <v>71860</v>
      </c>
      <c r="O64" s="47">
        <v>32326</v>
      </c>
    </row>
    <row r="65" spans="1:15" ht="12.75" customHeight="1" x14ac:dyDescent="0.2">
      <c r="A65" s="52" t="s">
        <v>14</v>
      </c>
      <c r="B65" s="26">
        <v>26008</v>
      </c>
      <c r="C65" s="26">
        <v>6578</v>
      </c>
      <c r="D65" s="26">
        <v>28296</v>
      </c>
      <c r="E65" s="26">
        <v>8368</v>
      </c>
      <c r="F65" s="26">
        <v>33603</v>
      </c>
      <c r="G65" s="26">
        <v>11408</v>
      </c>
      <c r="H65" s="26">
        <v>41395</v>
      </c>
      <c r="I65" s="26">
        <v>15037</v>
      </c>
      <c r="J65" s="25">
        <v>45932</v>
      </c>
      <c r="K65" s="25">
        <v>17814</v>
      </c>
      <c r="L65" s="25">
        <v>47464</v>
      </c>
      <c r="M65" s="25">
        <v>18581</v>
      </c>
      <c r="N65" s="25">
        <v>50583</v>
      </c>
      <c r="O65" s="25">
        <v>20540</v>
      </c>
    </row>
    <row r="66" spans="1:15" ht="12.75" customHeight="1" x14ac:dyDescent="0.2">
      <c r="A66" s="52" t="s">
        <v>15</v>
      </c>
      <c r="B66" s="26">
        <v>968</v>
      </c>
      <c r="C66" s="26">
        <v>210</v>
      </c>
      <c r="D66" s="26">
        <v>855</v>
      </c>
      <c r="E66" s="26">
        <v>146</v>
      </c>
      <c r="F66" s="26">
        <v>1144</v>
      </c>
      <c r="G66" s="26">
        <v>192</v>
      </c>
      <c r="H66" s="26">
        <v>1120</v>
      </c>
      <c r="I66" s="26">
        <v>182</v>
      </c>
      <c r="J66" s="27">
        <v>6950</v>
      </c>
      <c r="K66" s="27">
        <v>2749</v>
      </c>
      <c r="L66" s="27">
        <v>7119</v>
      </c>
      <c r="M66" s="27">
        <v>2823</v>
      </c>
      <c r="N66" s="27">
        <v>7461</v>
      </c>
      <c r="O66" s="27">
        <v>2965</v>
      </c>
    </row>
    <row r="67" spans="1:15" ht="12.75" customHeight="1" x14ac:dyDescent="0.2">
      <c r="A67" s="53" t="s">
        <v>16</v>
      </c>
      <c r="B67" s="35">
        <v>16220</v>
      </c>
      <c r="C67" s="35">
        <v>8789</v>
      </c>
      <c r="D67" s="35">
        <v>15525</v>
      </c>
      <c r="E67" s="35">
        <v>8527</v>
      </c>
      <c r="F67" s="35">
        <v>18218</v>
      </c>
      <c r="G67" s="35">
        <v>10129</v>
      </c>
      <c r="H67" s="35">
        <v>21667</v>
      </c>
      <c r="I67" s="35">
        <v>12295</v>
      </c>
      <c r="J67" s="48">
        <v>12574</v>
      </c>
      <c r="K67" s="48">
        <v>8109</v>
      </c>
      <c r="L67" s="48">
        <v>13398</v>
      </c>
      <c r="M67" s="48">
        <v>8571</v>
      </c>
      <c r="N67" s="48">
        <v>13816</v>
      </c>
      <c r="O67" s="48">
        <v>8821</v>
      </c>
    </row>
    <row r="68" spans="1:15" ht="12.75" customHeight="1" x14ac:dyDescent="0.2">
      <c r="A68" s="23"/>
      <c r="B68" s="17"/>
      <c r="C68" s="24"/>
      <c r="D68" s="17"/>
      <c r="E68" s="24"/>
      <c r="F68" s="17"/>
      <c r="G68" s="24"/>
      <c r="H68" s="17"/>
      <c r="I68" s="24"/>
      <c r="J68" s="8"/>
      <c r="K68" s="8"/>
    </row>
    <row r="69" spans="1:15" ht="12.9" customHeight="1" x14ac:dyDescent="0.2">
      <c r="A69" s="8" t="s">
        <v>24</v>
      </c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5" ht="12.9" customHeight="1" x14ac:dyDescent="0.2">
      <c r="A70" s="33" t="s">
        <v>26</v>
      </c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5" ht="12.9" customHeight="1" x14ac:dyDescent="0.2">
      <c r="A71" s="8" t="s">
        <v>27</v>
      </c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5" ht="12.9" customHeight="1" x14ac:dyDescent="0.2">
      <c r="A72" s="32" t="s">
        <v>21</v>
      </c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5" ht="12.9" customHeight="1" x14ac:dyDescent="0.2"/>
    <row r="74" spans="1:15" ht="12.9" customHeight="1" x14ac:dyDescent="0.2"/>
    <row r="75" spans="1:15" ht="12.9" customHeight="1" x14ac:dyDescent="0.2"/>
    <row r="76" spans="1:15" ht="12.9" customHeight="1" x14ac:dyDescent="0.2"/>
  </sheetData>
  <mergeCells count="32">
    <mergeCell ref="J5:K5"/>
    <mergeCell ref="J13:K13"/>
    <mergeCell ref="B13:C13"/>
    <mergeCell ref="D13:E13"/>
    <mergeCell ref="F13:G13"/>
    <mergeCell ref="H13:I13"/>
    <mergeCell ref="B5:C5"/>
    <mergeCell ref="D5:E5"/>
    <mergeCell ref="F5:G5"/>
    <mergeCell ref="H5:I5"/>
    <mergeCell ref="B23:C23"/>
    <mergeCell ref="J47:K47"/>
    <mergeCell ref="B47:C47"/>
    <mergeCell ref="D47:E47"/>
    <mergeCell ref="F47:G47"/>
    <mergeCell ref="H47:I47"/>
    <mergeCell ref="N5:O5"/>
    <mergeCell ref="N13:O13"/>
    <mergeCell ref="N23:O23"/>
    <mergeCell ref="N47:O47"/>
    <mergeCell ref="B4:O4"/>
    <mergeCell ref="B12:O12"/>
    <mergeCell ref="B22:O22"/>
    <mergeCell ref="B46:O46"/>
    <mergeCell ref="L47:M47"/>
    <mergeCell ref="L5:M5"/>
    <mergeCell ref="L13:M13"/>
    <mergeCell ref="L23:M23"/>
    <mergeCell ref="D23:E23"/>
    <mergeCell ref="F23:G23"/>
    <mergeCell ref="H23:I23"/>
    <mergeCell ref="J23:K23"/>
  </mergeCells>
  <hyperlinks>
    <hyperlink ref="A72" r:id="rId1"/>
  </hyperlinks>
  <pageMargins left="0" right="0" top="0.19685039370078741" bottom="0.19685039370078741" header="0.51181102362204722" footer="0.51181102362204722"/>
  <pageSetup paperSize="9" scale="74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je-f-15.15.02.01.02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U80600205</dc:creator>
  <cp:lastModifiedBy>Steiner Pittet Mary Josée BFS</cp:lastModifiedBy>
  <cp:lastPrinted>2020-11-12T11:08:40Z</cp:lastPrinted>
  <dcterms:created xsi:type="dcterms:W3CDTF">2015-09-14T07:44:35Z</dcterms:created>
  <dcterms:modified xsi:type="dcterms:W3CDTF">2021-01-12T08:03:16Z</dcterms:modified>
</cp:coreProperties>
</file>