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Q:\WI\WSA\11_AG_FATS\Production et Diffusion\2020\Elektronische_Tabellen\fichiers_clients\"/>
    </mc:Choice>
  </mc:AlternateContent>
  <bookViews>
    <workbookView xWindow="0" yWindow="0" windowWidth="12570" windowHeight="11840"/>
  </bookViews>
  <sheets>
    <sheet name="Unternehmen" sheetId="3" r:id="rId1"/>
    <sheet name="Beschaeftigte" sheetId="2" r:id="rId2"/>
    <sheet name="Umsatz" sheetId="4" r:id="rId3"/>
  </sheets>
  <externalReferences>
    <externalReference r:id="rId4"/>
    <externalReference r:id="rId5"/>
  </externalReferences>
  <calcPr calcId="162913" concurrentCalc="0"/>
</workbook>
</file>

<file path=xl/calcChain.xml><?xml version="1.0" encoding="utf-8"?>
<calcChain xmlns="http://schemas.openxmlformats.org/spreadsheetml/2006/main">
  <c r="A57" i="2" l="1"/>
  <c r="B57" i="2"/>
  <c r="A56" i="2"/>
  <c r="B56" i="2"/>
  <c r="A55" i="2"/>
  <c r="B55" i="2"/>
  <c r="A54" i="2"/>
  <c r="B54" i="2"/>
  <c r="A53" i="2"/>
  <c r="B53" i="2"/>
  <c r="A52" i="2"/>
  <c r="B52" i="2"/>
  <c r="A51" i="2"/>
  <c r="B51" i="2"/>
  <c r="A50" i="2"/>
  <c r="B50" i="2"/>
  <c r="A49" i="2"/>
  <c r="B49" i="2"/>
  <c r="A48" i="2"/>
  <c r="B48" i="2"/>
  <c r="A47" i="2"/>
  <c r="B47" i="2"/>
  <c r="A46" i="2"/>
  <c r="B46" i="2"/>
  <c r="A45" i="2"/>
  <c r="B45" i="2"/>
  <c r="A44" i="2"/>
  <c r="B44" i="2"/>
  <c r="A43" i="2"/>
  <c r="B43" i="2"/>
  <c r="A42" i="2"/>
  <c r="B42" i="2"/>
  <c r="A41" i="2"/>
  <c r="B41" i="2"/>
  <c r="A40" i="2"/>
  <c r="B40" i="2"/>
  <c r="A39" i="2"/>
  <c r="B39" i="2"/>
  <c r="A38" i="2"/>
  <c r="B38" i="2"/>
  <c r="A37" i="2"/>
  <c r="B37" i="2"/>
  <c r="A36" i="2"/>
  <c r="B36" i="2"/>
  <c r="A35" i="2"/>
  <c r="B35" i="2"/>
  <c r="A34" i="2"/>
  <c r="B34" i="2"/>
  <c r="A33" i="2"/>
  <c r="B33" i="2"/>
  <c r="A32" i="2"/>
  <c r="B32" i="2"/>
  <c r="A31" i="2"/>
  <c r="B31" i="2"/>
  <c r="A30" i="2"/>
  <c r="B30" i="2"/>
  <c r="A29" i="2"/>
  <c r="B29" i="2"/>
  <c r="A27" i="2"/>
  <c r="B27" i="2"/>
  <c r="A26" i="2"/>
  <c r="B26" i="2"/>
  <c r="A25" i="2"/>
  <c r="B25" i="2"/>
  <c r="A24" i="2"/>
  <c r="B24" i="2"/>
  <c r="A23" i="2"/>
  <c r="B23" i="2"/>
  <c r="A22" i="2"/>
  <c r="B22" i="2"/>
  <c r="A21" i="2"/>
  <c r="B21" i="2"/>
  <c r="A20" i="2"/>
  <c r="B20" i="2"/>
  <c r="A19" i="2"/>
  <c r="B19" i="2"/>
  <c r="A18" i="2"/>
  <c r="B18" i="2"/>
  <c r="A17" i="2"/>
  <c r="B17" i="2"/>
  <c r="A16" i="2"/>
  <c r="B16" i="2"/>
  <c r="A15" i="2"/>
  <c r="B15" i="2"/>
  <c r="A14" i="2"/>
  <c r="B14" i="2"/>
  <c r="A13" i="2"/>
  <c r="B13" i="2"/>
  <c r="A12" i="2"/>
  <c r="B12" i="2"/>
  <c r="A11" i="2"/>
  <c r="B11" i="2"/>
  <c r="A9" i="2"/>
  <c r="B9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Z11" i="2"/>
  <c r="Y11" i="2"/>
  <c r="X11" i="2"/>
  <c r="W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Z10" i="2"/>
  <c r="Y10" i="2"/>
  <c r="X10" i="2"/>
  <c r="W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Z9" i="2"/>
  <c r="Y9" i="2"/>
  <c r="X9" i="2"/>
  <c r="W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Z8" i="2"/>
  <c r="Y8" i="2"/>
  <c r="X8" i="2"/>
  <c r="W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</calcChain>
</file>

<file path=xl/sharedStrings.xml><?xml version="1.0" encoding="utf-8"?>
<sst xmlns="http://schemas.openxmlformats.org/spreadsheetml/2006/main" count="629" uniqueCount="117">
  <si>
    <t>Total</t>
  </si>
  <si>
    <t>Anzahl Beschäftigte</t>
  </si>
  <si>
    <t>Wirtschaftsbranchen</t>
  </si>
  <si>
    <t>Primärsektor</t>
  </si>
  <si>
    <t>Sekundärsektor</t>
  </si>
  <si>
    <t>Tertiärsektor</t>
  </si>
  <si>
    <t>T 6.6.7</t>
  </si>
  <si>
    <t>Anzahl Unternehmen</t>
  </si>
  <si>
    <t>Quelle: Bundesamt für Statistik - Statistik der Unternehmensgruppen (STAGRE)</t>
  </si>
  <si>
    <r>
      <t xml:space="preserve">Auskunft: </t>
    </r>
    <r>
      <rPr>
        <sz val="8"/>
        <rFont val="Arial"/>
        <family val="2"/>
      </rPr>
      <t>stagre@bfs.admin.ch</t>
    </r>
  </si>
  <si>
    <t>p = provisorisch</t>
  </si>
  <si>
    <t>Rein inländische</t>
  </si>
  <si>
    <t>Multinationale</t>
  </si>
  <si>
    <t>inländisch kontrolliert</t>
  </si>
  <si>
    <t>ausländisch kontrolliert</t>
  </si>
  <si>
    <t>Anzahl Unternehmen, Beschäftigte und Umsatz von Unternehmensgruppen nach Art der Gruppe und Branchen (BFS50)</t>
  </si>
  <si>
    <t>2019 p</t>
  </si>
  <si>
    <t>Umsatz, in Mio. Franken</t>
  </si>
  <si>
    <t>*</t>
  </si>
  <si>
    <t>© BFS – 2020</t>
  </si>
  <si>
    <t>Stand der Daten: 27.11.2020</t>
  </si>
  <si>
    <t>X = Werte aus Datenschutzgründen nicht verfügbar</t>
  </si>
  <si>
    <t>X</t>
  </si>
  <si>
    <t>01-03</t>
  </si>
  <si>
    <t>Landwirtschaft, Forstwirtschaft und Fischerei</t>
  </si>
  <si>
    <t>05-09</t>
  </si>
  <si>
    <t>Bergbau und Gewinnung von Steinen und Erden</t>
  </si>
  <si>
    <t>10-12</t>
  </si>
  <si>
    <t>Herstellung von Nahrungsmitteln und Tabakerzeugnissen</t>
  </si>
  <si>
    <t>13-15</t>
  </si>
  <si>
    <t>Herstellung von Textilien und Bekleidung</t>
  </si>
  <si>
    <t>16-18</t>
  </si>
  <si>
    <t>Herstellung von Holzwaren, Papier und Druckerzeugnissen</t>
  </si>
  <si>
    <t>19-20</t>
  </si>
  <si>
    <t>Kokerei, Mineralölverarbeitung und Herstellung von chemischen Erzeugnissen</t>
  </si>
  <si>
    <t>21</t>
  </si>
  <si>
    <t>Herstellung von pharmazeutischen Erzeugnissen</t>
  </si>
  <si>
    <t>22-23</t>
  </si>
  <si>
    <t>Herstellung von Gummi- und Kunststoffwaren</t>
  </si>
  <si>
    <t>24-25</t>
  </si>
  <si>
    <t>Herstellung von Metallerzeugnissen</t>
  </si>
  <si>
    <t>26</t>
  </si>
  <si>
    <t>Herstellung von Datenverarbeitungsgeräten und Uhren</t>
  </si>
  <si>
    <t>27</t>
  </si>
  <si>
    <t>Herstellung von elektrischen Ausrüstungen</t>
  </si>
  <si>
    <t>28</t>
  </si>
  <si>
    <t>Maschinenbau</t>
  </si>
  <si>
    <t>29-30</t>
  </si>
  <si>
    <t>Fahrzeugbau</t>
  </si>
  <si>
    <t>31-33</t>
  </si>
  <si>
    <t>Sonstige Herstellung von Waren, Reparatur und Installation</t>
  </si>
  <si>
    <t>35</t>
  </si>
  <si>
    <t>Energieversorgung</t>
  </si>
  <si>
    <t>36-39</t>
  </si>
  <si>
    <t>Wasserversorgung, Beseitigung von Umweltverschmutzungen</t>
  </si>
  <si>
    <t>41-42</t>
  </si>
  <si>
    <t xml:space="preserve">Hoch- und Tiefbau </t>
  </si>
  <si>
    <t>43</t>
  </si>
  <si>
    <t xml:space="preserve">Sonstiges Baugewerbe </t>
  </si>
  <si>
    <t>45</t>
  </si>
  <si>
    <t>Handel und Reparatur von Motorfahrzeugen</t>
  </si>
  <si>
    <t>46</t>
  </si>
  <si>
    <t>Grosshandel</t>
  </si>
  <si>
    <t>47</t>
  </si>
  <si>
    <t>Detailhandel</t>
  </si>
  <si>
    <t>49</t>
  </si>
  <si>
    <t>Landverkehr und Transport in Rohrfernleitungen</t>
  </si>
  <si>
    <t>50-51</t>
  </si>
  <si>
    <t>Schifffahrt und Luftfahrt</t>
  </si>
  <si>
    <t>52</t>
  </si>
  <si>
    <t>Lagerei sowie Erbringung von sonstigen Dienstleistungen für den Verkehr</t>
  </si>
  <si>
    <t>53</t>
  </si>
  <si>
    <t>Post-, Kurier- und Expressdienste</t>
  </si>
  <si>
    <t>55</t>
  </si>
  <si>
    <t>Beherbergung</t>
  </si>
  <si>
    <t>56</t>
  </si>
  <si>
    <t>Gastronomie</t>
  </si>
  <si>
    <t>58-60</t>
  </si>
  <si>
    <t>Verlagswesen, audiovisuelle Medien und Rundfunk</t>
  </si>
  <si>
    <t>61</t>
  </si>
  <si>
    <t>Telekommunikation</t>
  </si>
  <si>
    <t>62-63</t>
  </si>
  <si>
    <t>Informationstechnologische und Informationsdienstleistungen</t>
  </si>
  <si>
    <t>64</t>
  </si>
  <si>
    <t>Erbringung von Finanzdienstleistungen</t>
  </si>
  <si>
    <t>65</t>
  </si>
  <si>
    <t>Versicherungen</t>
  </si>
  <si>
    <t>66</t>
  </si>
  <si>
    <t>Mit Finanz- und Versicherungsdienstleistungen verbundene Tätigkeiten</t>
  </si>
  <si>
    <t>68</t>
  </si>
  <si>
    <t>Grundstücks- und Wohnungswesen</t>
  </si>
  <si>
    <t>69</t>
  </si>
  <si>
    <t>Rechts- und Steuerberatung, Wirtschaftsprüfung</t>
  </si>
  <si>
    <t>70</t>
  </si>
  <si>
    <t>Unternehmensverwaltung und -führung; Unternehmensberatung</t>
  </si>
  <si>
    <t>71</t>
  </si>
  <si>
    <t>Architektur- und Ingenieurbüros</t>
  </si>
  <si>
    <t>72</t>
  </si>
  <si>
    <t>Forschung und Entwicklung</t>
  </si>
  <si>
    <t>73-75</t>
  </si>
  <si>
    <t>Sonstige freiberufliche, wissenschaftliche und technische Tätigkeiten</t>
  </si>
  <si>
    <t>77,79-82</t>
  </si>
  <si>
    <t>Erbringung von sonstigen wirtschaftlichen Dienstleistungen</t>
  </si>
  <si>
    <t>78</t>
  </si>
  <si>
    <t>Vermittlung und Überlassung von Arbeitskräften</t>
  </si>
  <si>
    <t>85</t>
  </si>
  <si>
    <t>Erziehung und Unterricht</t>
  </si>
  <si>
    <t>86</t>
  </si>
  <si>
    <t>Gesundheitswesen</t>
  </si>
  <si>
    <t>87</t>
  </si>
  <si>
    <t>Heime (ohne Erholungs- und Ferienheime)</t>
  </si>
  <si>
    <t>88</t>
  </si>
  <si>
    <t xml:space="preserve">Sozialwesen (ohne Heime)
</t>
  </si>
  <si>
    <t>90-93</t>
  </si>
  <si>
    <t>Kunst, Unterhaltung und Erholung</t>
  </si>
  <si>
    <t>94-96</t>
  </si>
  <si>
    <t>Erbringung von sonstigen Dienstleistungen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</si>
</sst>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#####0"/>
    <numFmt numFmtId="165" formatCode="#\ ###\ ##0__;\-#\ ###\ ##0__;0__;@__"/>
  </numFmts>
  <fonts count="6" x14ac:knownFonts="1">
    <font>
      <sz val="9.5"/>
      <color rgb="FF000000"/>
      <name val="Arial"/>
    </font>
    <font>
      <sz val="9.5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rgb="FFB0B7BB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0B7BB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165" fontId="2" fillId="2" borderId="0" xfId="1" applyNumberFormat="1" applyFont="1" applyFill="1" applyBorder="1" applyAlignment="1">
      <alignment horizontal="right"/>
    </xf>
    <xf numFmtId="0" fontId="3" fillId="3" borderId="0" xfId="1" applyNumberFormat="1" applyFont="1" applyFill="1" applyBorder="1" applyAlignment="1">
      <alignment horizontal="left"/>
    </xf>
    <xf numFmtId="165" fontId="3" fillId="3" borderId="0" xfId="1" applyNumberFormat="1" applyFont="1" applyFill="1" applyBorder="1" applyAlignment="1">
      <alignment horizontal="right"/>
    </xf>
    <xf numFmtId="0" fontId="2" fillId="2" borderId="0" xfId="1" applyNumberFormat="1" applyFont="1" applyFill="1" applyBorder="1" applyAlignment="1">
      <alignment horizontal="left"/>
    </xf>
    <xf numFmtId="0" fontId="3" fillId="2" borderId="0" xfId="1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5" fontId="3" fillId="2" borderId="1" xfId="1" applyNumberFormat="1" applyFont="1" applyFill="1" applyBorder="1" applyAlignment="1">
      <alignment horizontal="right"/>
    </xf>
    <xf numFmtId="0" fontId="3" fillId="3" borderId="0" xfId="1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 wrapText="1"/>
    </xf>
    <xf numFmtId="165" fontId="3" fillId="2" borderId="0" xfId="1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/WSA/11_AG_FATS/Production%20et%20Diffusion/2020/Elektronische_Tabellen/tables_electr_base.202011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/WSA/11_AG_FATS/Production%20et%20Diffusion/2020/Elektronische_Tabellen/Nomenklatur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61"/>
      <sheetName val="T662"/>
      <sheetName val="T663_de"/>
      <sheetName val="T663_fr"/>
      <sheetName val="T664"/>
      <sheetName val="T665"/>
      <sheetName val="T666_de"/>
      <sheetName val="T667"/>
      <sheetName val="T668"/>
      <sheetName val="T669"/>
      <sheetName val="T66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42557</v>
          </cell>
          <cell r="AA7">
            <v>1782511</v>
          </cell>
          <cell r="AB7">
            <v>441036</v>
          </cell>
          <cell r="AC7">
            <v>872654</v>
          </cell>
          <cell r="AD7">
            <v>468821</v>
          </cell>
          <cell r="AE7">
            <v>1801607</v>
          </cell>
          <cell r="AF7">
            <v>433884</v>
          </cell>
          <cell r="AG7">
            <v>897970</v>
          </cell>
          <cell r="AH7">
            <v>469753</v>
          </cell>
          <cell r="AI7">
            <v>1834937</v>
          </cell>
          <cell r="AJ7">
            <v>479050</v>
          </cell>
          <cell r="AK7">
            <v>880894</v>
          </cell>
          <cell r="AL7">
            <v>474993</v>
          </cell>
          <cell r="AM7">
            <v>1857513</v>
          </cell>
          <cell r="AN7">
            <v>477882</v>
          </cell>
          <cell r="AO7">
            <v>893025</v>
          </cell>
          <cell r="AP7">
            <v>486606</v>
          </cell>
          <cell r="AQ7">
            <v>1902657</v>
          </cell>
          <cell r="AR7">
            <v>476197</v>
          </cell>
          <cell r="AS7">
            <v>923308</v>
          </cell>
          <cell r="AT7">
            <v>503152</v>
          </cell>
          <cell r="AU7">
            <v>1909370</v>
          </cell>
          <cell r="AV7">
            <v>459632</v>
          </cell>
          <cell r="AW7">
            <v>935082</v>
          </cell>
          <cell r="AX7">
            <v>514656</v>
          </cell>
        </row>
        <row r="8">
          <cell r="AA8">
            <v>1084</v>
          </cell>
          <cell r="AB8">
            <v>813</v>
          </cell>
          <cell r="AC8">
            <v>245</v>
          </cell>
          <cell r="AD8">
            <v>26</v>
          </cell>
          <cell r="AE8">
            <v>1053</v>
          </cell>
          <cell r="AF8">
            <v>776</v>
          </cell>
          <cell r="AG8">
            <v>251</v>
          </cell>
          <cell r="AH8">
            <v>26</v>
          </cell>
          <cell r="AI8">
            <v>812</v>
          </cell>
          <cell r="AJ8">
            <v>575</v>
          </cell>
          <cell r="AK8">
            <v>218</v>
          </cell>
          <cell r="AL8">
            <v>19</v>
          </cell>
          <cell r="AM8">
            <v>905</v>
          </cell>
          <cell r="AN8">
            <v>677</v>
          </cell>
          <cell r="AO8">
            <v>228</v>
          </cell>
          <cell r="AP8">
            <v>0</v>
          </cell>
          <cell r="AQ8">
            <v>1187</v>
          </cell>
          <cell r="AR8">
            <v>881</v>
          </cell>
          <cell r="AU8">
            <v>1212</v>
          </cell>
          <cell r="AV8">
            <v>894</v>
          </cell>
          <cell r="AW8">
            <v>318</v>
          </cell>
          <cell r="AX8">
            <v>0</v>
          </cell>
        </row>
        <row r="9">
          <cell r="B9" t="str">
            <v>01-03</v>
          </cell>
          <cell r="AA9">
            <v>1084</v>
          </cell>
          <cell r="AB9">
            <v>813</v>
          </cell>
          <cell r="AC9">
            <v>245</v>
          </cell>
          <cell r="AD9">
            <v>26</v>
          </cell>
          <cell r="AE9">
            <v>1053</v>
          </cell>
          <cell r="AF9">
            <v>776</v>
          </cell>
          <cell r="AG9">
            <v>251</v>
          </cell>
          <cell r="AH9">
            <v>26</v>
          </cell>
          <cell r="AI9">
            <v>812</v>
          </cell>
          <cell r="AJ9">
            <v>575</v>
          </cell>
          <cell r="AK9">
            <v>218</v>
          </cell>
          <cell r="AL9">
            <v>19</v>
          </cell>
          <cell r="AM9">
            <v>905</v>
          </cell>
          <cell r="AN9">
            <v>677</v>
          </cell>
          <cell r="AO9">
            <v>228</v>
          </cell>
          <cell r="AP9">
            <v>0</v>
          </cell>
          <cell r="AQ9">
            <v>1187</v>
          </cell>
          <cell r="AR9">
            <v>881</v>
          </cell>
          <cell r="AU9">
            <v>1212</v>
          </cell>
          <cell r="AV9">
            <v>894</v>
          </cell>
          <cell r="AW9">
            <v>318</v>
          </cell>
          <cell r="AX9">
            <v>0</v>
          </cell>
        </row>
        <row r="10">
          <cell r="AA10">
            <v>557833</v>
          </cell>
          <cell r="AB10">
            <v>121693</v>
          </cell>
          <cell r="AC10">
            <v>292455</v>
          </cell>
          <cell r="AD10">
            <v>143685</v>
          </cell>
          <cell r="AE10">
            <v>552581</v>
          </cell>
          <cell r="AF10">
            <v>117811</v>
          </cell>
          <cell r="AG10">
            <v>292188</v>
          </cell>
          <cell r="AH10">
            <v>142582</v>
          </cell>
          <cell r="AI10">
            <v>553450</v>
          </cell>
          <cell r="AJ10">
            <v>118142</v>
          </cell>
          <cell r="AK10">
            <v>294237</v>
          </cell>
          <cell r="AL10">
            <v>141071</v>
          </cell>
          <cell r="AM10">
            <v>556954</v>
          </cell>
          <cell r="AN10">
            <v>112709</v>
          </cell>
          <cell r="AO10">
            <v>303677</v>
          </cell>
          <cell r="AP10">
            <v>140568</v>
          </cell>
          <cell r="AQ10">
            <v>572608</v>
          </cell>
          <cell r="AR10">
            <v>110630</v>
          </cell>
          <cell r="AU10">
            <v>569343</v>
          </cell>
          <cell r="AV10">
            <v>107565</v>
          </cell>
          <cell r="AW10">
            <v>316631</v>
          </cell>
          <cell r="AX10">
            <v>145147</v>
          </cell>
        </row>
        <row r="11">
          <cell r="B11" t="str">
            <v>05-09</v>
          </cell>
          <cell r="AA11">
            <v>2549</v>
          </cell>
          <cell r="AB11">
            <v>1723</v>
          </cell>
          <cell r="AC11">
            <v>415</v>
          </cell>
          <cell r="AD11">
            <v>411</v>
          </cell>
          <cell r="AE11">
            <v>2660</v>
          </cell>
          <cell r="AF11">
            <v>1671</v>
          </cell>
          <cell r="AG11">
            <v>533</v>
          </cell>
          <cell r="AH11">
            <v>456</v>
          </cell>
          <cell r="AI11">
            <v>2669</v>
          </cell>
          <cell r="AJ11">
            <v>1753</v>
          </cell>
          <cell r="AK11">
            <v>472</v>
          </cell>
          <cell r="AL11">
            <v>444</v>
          </cell>
          <cell r="AM11">
            <v>2542</v>
          </cell>
          <cell r="AN11">
            <v>1710</v>
          </cell>
          <cell r="AO11">
            <v>428</v>
          </cell>
          <cell r="AP11">
            <v>404</v>
          </cell>
          <cell r="AQ11">
            <v>2664</v>
          </cell>
          <cell r="AR11">
            <v>1688</v>
          </cell>
          <cell r="AU11">
            <v>2498</v>
          </cell>
          <cell r="AV11">
            <v>1744</v>
          </cell>
          <cell r="AW11">
            <v>349</v>
          </cell>
          <cell r="AX11">
            <v>405</v>
          </cell>
        </row>
        <row r="12">
          <cell r="B12" t="str">
            <v>10-12</v>
          </cell>
          <cell r="AA12">
            <v>49218</v>
          </cell>
          <cell r="AB12">
            <v>10633</v>
          </cell>
          <cell r="AC12">
            <v>30982</v>
          </cell>
          <cell r="AD12">
            <v>7603</v>
          </cell>
          <cell r="AE12">
            <v>49850</v>
          </cell>
          <cell r="AF12">
            <v>10368</v>
          </cell>
          <cell r="AG12">
            <v>33015</v>
          </cell>
          <cell r="AH12">
            <v>6467</v>
          </cell>
          <cell r="AI12">
            <v>52282</v>
          </cell>
          <cell r="AJ12">
            <v>10342</v>
          </cell>
          <cell r="AK12">
            <v>34938</v>
          </cell>
          <cell r="AL12">
            <v>7002</v>
          </cell>
          <cell r="AM12">
            <v>52720</v>
          </cell>
          <cell r="AN12">
            <v>9666</v>
          </cell>
          <cell r="AO12">
            <v>36138</v>
          </cell>
          <cell r="AP12">
            <v>6916</v>
          </cell>
          <cell r="AQ12">
            <v>53127</v>
          </cell>
          <cell r="AR12">
            <v>9416</v>
          </cell>
          <cell r="AS12">
            <v>37114</v>
          </cell>
          <cell r="AT12">
            <v>6597</v>
          </cell>
          <cell r="AU12">
            <v>54484</v>
          </cell>
          <cell r="AV12">
            <v>9758</v>
          </cell>
          <cell r="AW12">
            <v>36509</v>
          </cell>
          <cell r="AX12">
            <v>8217</v>
          </cell>
        </row>
        <row r="13">
          <cell r="B13" t="str">
            <v>13-15</v>
          </cell>
          <cell r="AA13">
            <v>7807</v>
          </cell>
          <cell r="AB13">
            <v>1303</v>
          </cell>
          <cell r="AC13">
            <v>3918</v>
          </cell>
          <cell r="AD13">
            <v>2586</v>
          </cell>
          <cell r="AE13">
            <v>7506</v>
          </cell>
          <cell r="AF13">
            <v>1191</v>
          </cell>
          <cell r="AG13">
            <v>3820</v>
          </cell>
          <cell r="AH13">
            <v>2495</v>
          </cell>
          <cell r="AI13">
            <v>7238</v>
          </cell>
          <cell r="AJ13">
            <v>1076</v>
          </cell>
          <cell r="AK13">
            <v>3800</v>
          </cell>
          <cell r="AL13">
            <v>2362</v>
          </cell>
          <cell r="AM13">
            <v>7430</v>
          </cell>
          <cell r="AN13">
            <v>977</v>
          </cell>
          <cell r="AO13">
            <v>4180</v>
          </cell>
          <cell r="AP13">
            <v>2273</v>
          </cell>
          <cell r="AQ13">
            <v>7505</v>
          </cell>
          <cell r="AR13">
            <v>973</v>
          </cell>
          <cell r="AS13">
            <v>4323</v>
          </cell>
          <cell r="AT13">
            <v>2209</v>
          </cell>
          <cell r="AU13">
            <v>7494</v>
          </cell>
          <cell r="AV13">
            <v>853</v>
          </cell>
          <cell r="AW13">
            <v>4282</v>
          </cell>
          <cell r="AX13">
            <v>2359</v>
          </cell>
        </row>
        <row r="14">
          <cell r="B14" t="str">
            <v>16-18</v>
          </cell>
          <cell r="AA14">
            <v>21271</v>
          </cell>
          <cell r="AB14">
            <v>9330</v>
          </cell>
          <cell r="AC14">
            <v>8036</v>
          </cell>
          <cell r="AD14">
            <v>3905</v>
          </cell>
          <cell r="AE14">
            <v>20539</v>
          </cell>
          <cell r="AF14">
            <v>8981</v>
          </cell>
          <cell r="AG14">
            <v>7538</v>
          </cell>
          <cell r="AH14">
            <v>4020</v>
          </cell>
          <cell r="AI14">
            <v>20382</v>
          </cell>
          <cell r="AJ14">
            <v>8675</v>
          </cell>
          <cell r="AK14">
            <v>7619</v>
          </cell>
          <cell r="AL14">
            <v>4088</v>
          </cell>
          <cell r="AM14">
            <v>19385</v>
          </cell>
          <cell r="AN14">
            <v>7240</v>
          </cell>
          <cell r="AO14">
            <v>8118</v>
          </cell>
          <cell r="AP14">
            <v>4027</v>
          </cell>
          <cell r="AQ14">
            <v>18988</v>
          </cell>
          <cell r="AR14">
            <v>7259</v>
          </cell>
          <cell r="AS14">
            <v>8183</v>
          </cell>
          <cell r="AT14">
            <v>3546</v>
          </cell>
          <cell r="AU14">
            <v>18255</v>
          </cell>
          <cell r="AV14">
            <v>6983</v>
          </cell>
          <cell r="AW14">
            <v>7569</v>
          </cell>
          <cell r="AX14">
            <v>3703</v>
          </cell>
        </row>
        <row r="15">
          <cell r="B15" t="str">
            <v>19-20</v>
          </cell>
          <cell r="AA15">
            <v>27060</v>
          </cell>
          <cell r="AB15">
            <v>1734</v>
          </cell>
          <cell r="AC15">
            <v>16293</v>
          </cell>
          <cell r="AD15">
            <v>9033</v>
          </cell>
          <cell r="AE15">
            <v>26335</v>
          </cell>
          <cell r="AF15">
            <v>1488</v>
          </cell>
          <cell r="AG15">
            <v>16182</v>
          </cell>
          <cell r="AH15">
            <v>8665</v>
          </cell>
          <cell r="AI15">
            <v>26851</v>
          </cell>
          <cell r="AJ15">
            <v>1245</v>
          </cell>
          <cell r="AK15">
            <v>16585</v>
          </cell>
          <cell r="AL15">
            <v>9021</v>
          </cell>
          <cell r="AM15">
            <v>27031</v>
          </cell>
          <cell r="AN15">
            <v>1235</v>
          </cell>
          <cell r="AO15">
            <v>15787</v>
          </cell>
          <cell r="AP15">
            <v>10009</v>
          </cell>
          <cell r="AQ15">
            <v>27459</v>
          </cell>
          <cell r="AR15">
            <v>1273</v>
          </cell>
          <cell r="AS15">
            <v>16125</v>
          </cell>
          <cell r="AT15">
            <v>10061</v>
          </cell>
          <cell r="AU15">
            <v>27243</v>
          </cell>
          <cell r="AV15">
            <v>1427</v>
          </cell>
          <cell r="AW15">
            <v>16022</v>
          </cell>
          <cell r="AX15">
            <v>9794</v>
          </cell>
        </row>
        <row r="16">
          <cell r="B16" t="str">
            <v>21</v>
          </cell>
          <cell r="AA16">
            <v>42140</v>
          </cell>
          <cell r="AB16">
            <v>1446</v>
          </cell>
          <cell r="AC16">
            <v>28512</v>
          </cell>
          <cell r="AD16">
            <v>12182</v>
          </cell>
          <cell r="AE16">
            <v>43422</v>
          </cell>
          <cell r="AF16">
            <v>1453</v>
          </cell>
          <cell r="AG16">
            <v>28008</v>
          </cell>
          <cell r="AH16">
            <v>13961</v>
          </cell>
          <cell r="AI16">
            <v>43626</v>
          </cell>
          <cell r="AJ16">
            <v>1123</v>
          </cell>
          <cell r="AK16">
            <v>28895</v>
          </cell>
          <cell r="AL16">
            <v>13608</v>
          </cell>
          <cell r="AM16">
            <v>44200</v>
          </cell>
          <cell r="AN16">
            <v>1036</v>
          </cell>
          <cell r="AO16">
            <v>29091</v>
          </cell>
          <cell r="AP16">
            <v>14073</v>
          </cell>
          <cell r="AQ16">
            <v>45246</v>
          </cell>
          <cell r="AR16">
            <v>791</v>
          </cell>
          <cell r="AS16">
            <v>29713</v>
          </cell>
          <cell r="AT16">
            <v>14742</v>
          </cell>
          <cell r="AU16">
            <v>45458</v>
          </cell>
          <cell r="AV16">
            <v>393</v>
          </cell>
          <cell r="AW16">
            <v>29852</v>
          </cell>
          <cell r="AX16">
            <v>15213</v>
          </cell>
        </row>
        <row r="17">
          <cell r="B17" t="str">
            <v>22-23</v>
          </cell>
          <cell r="AA17">
            <v>29166</v>
          </cell>
          <cell r="AB17">
            <v>7183</v>
          </cell>
          <cell r="AC17">
            <v>13910</v>
          </cell>
          <cell r="AD17">
            <v>8073</v>
          </cell>
          <cell r="AE17">
            <v>28619</v>
          </cell>
          <cell r="AF17">
            <v>7184</v>
          </cell>
          <cell r="AG17">
            <v>13388</v>
          </cell>
          <cell r="AH17">
            <v>8047</v>
          </cell>
          <cell r="AI17">
            <v>27739</v>
          </cell>
          <cell r="AJ17">
            <v>6958</v>
          </cell>
          <cell r="AK17">
            <v>12775</v>
          </cell>
          <cell r="AL17">
            <v>8006</v>
          </cell>
          <cell r="AM17">
            <v>27297</v>
          </cell>
          <cell r="AN17">
            <v>6322</v>
          </cell>
          <cell r="AO17">
            <v>13082</v>
          </cell>
          <cell r="AP17">
            <v>7893</v>
          </cell>
          <cell r="AQ17">
            <v>28287</v>
          </cell>
          <cell r="AR17">
            <v>6061</v>
          </cell>
          <cell r="AS17">
            <v>14019</v>
          </cell>
          <cell r="AT17">
            <v>8207</v>
          </cell>
          <cell r="AU17">
            <v>28008</v>
          </cell>
          <cell r="AV17">
            <v>5683</v>
          </cell>
          <cell r="AW17">
            <v>14032</v>
          </cell>
          <cell r="AX17">
            <v>8293</v>
          </cell>
        </row>
        <row r="18">
          <cell r="B18" t="str">
            <v>24-25</v>
          </cell>
          <cell r="AA18">
            <v>41085</v>
          </cell>
          <cell r="AB18">
            <v>11425</v>
          </cell>
          <cell r="AC18">
            <v>18890</v>
          </cell>
          <cell r="AD18">
            <v>10770</v>
          </cell>
          <cell r="AE18">
            <v>40587</v>
          </cell>
          <cell r="AF18">
            <v>10151</v>
          </cell>
          <cell r="AG18">
            <v>19378</v>
          </cell>
          <cell r="AH18">
            <v>11058</v>
          </cell>
          <cell r="AI18">
            <v>40761</v>
          </cell>
          <cell r="AJ18">
            <v>10144</v>
          </cell>
          <cell r="AK18">
            <v>19705</v>
          </cell>
          <cell r="AL18">
            <v>10912</v>
          </cell>
          <cell r="AM18">
            <v>42185</v>
          </cell>
          <cell r="AN18">
            <v>9371</v>
          </cell>
          <cell r="AO18">
            <v>21752</v>
          </cell>
          <cell r="AP18">
            <v>11062</v>
          </cell>
          <cell r="AQ18">
            <v>44773</v>
          </cell>
          <cell r="AR18">
            <v>10228</v>
          </cell>
          <cell r="AS18">
            <v>22787</v>
          </cell>
          <cell r="AT18">
            <v>11758</v>
          </cell>
          <cell r="AU18">
            <v>43381</v>
          </cell>
          <cell r="AV18">
            <v>9243</v>
          </cell>
          <cell r="AW18">
            <v>22382</v>
          </cell>
          <cell r="AX18">
            <v>11756</v>
          </cell>
        </row>
        <row r="19">
          <cell r="B19" t="str">
            <v>26</v>
          </cell>
          <cell r="AA19">
            <v>94414</v>
          </cell>
          <cell r="AB19">
            <v>4900</v>
          </cell>
          <cell r="AC19">
            <v>60094</v>
          </cell>
          <cell r="AD19">
            <v>29420</v>
          </cell>
          <cell r="AE19">
            <v>92881</v>
          </cell>
          <cell r="AF19">
            <v>4360</v>
          </cell>
          <cell r="AG19">
            <v>59713</v>
          </cell>
          <cell r="AH19">
            <v>28808</v>
          </cell>
          <cell r="AI19">
            <v>90468</v>
          </cell>
          <cell r="AJ19">
            <v>4303</v>
          </cell>
          <cell r="AK19">
            <v>58221</v>
          </cell>
          <cell r="AL19">
            <v>27944</v>
          </cell>
          <cell r="AM19">
            <v>89881</v>
          </cell>
          <cell r="AN19">
            <v>3287</v>
          </cell>
          <cell r="AO19">
            <v>58745</v>
          </cell>
          <cell r="AP19">
            <v>27849</v>
          </cell>
          <cell r="AQ19">
            <v>93911</v>
          </cell>
          <cell r="AR19">
            <v>3497</v>
          </cell>
          <cell r="AS19">
            <v>62013</v>
          </cell>
          <cell r="AT19">
            <v>28401</v>
          </cell>
          <cell r="AU19">
            <v>92926</v>
          </cell>
          <cell r="AV19">
            <v>3148</v>
          </cell>
          <cell r="AW19">
            <v>61825</v>
          </cell>
          <cell r="AX19">
            <v>27953</v>
          </cell>
        </row>
        <row r="20">
          <cell r="B20" t="str">
            <v>27</v>
          </cell>
          <cell r="AA20">
            <v>29378</v>
          </cell>
          <cell r="AB20">
            <v>1695</v>
          </cell>
          <cell r="AC20">
            <v>15113</v>
          </cell>
          <cell r="AD20">
            <v>12570</v>
          </cell>
          <cell r="AE20">
            <v>27798</v>
          </cell>
          <cell r="AF20">
            <v>1581</v>
          </cell>
          <cell r="AG20">
            <v>14558</v>
          </cell>
          <cell r="AH20">
            <v>11659</v>
          </cell>
          <cell r="AI20">
            <v>26261</v>
          </cell>
          <cell r="AJ20">
            <v>1789</v>
          </cell>
          <cell r="AK20">
            <v>14489</v>
          </cell>
          <cell r="AL20">
            <v>9983</v>
          </cell>
          <cell r="AM20">
            <v>25973</v>
          </cell>
          <cell r="AN20">
            <v>1728</v>
          </cell>
          <cell r="AO20">
            <v>14836</v>
          </cell>
          <cell r="AP20">
            <v>9409</v>
          </cell>
          <cell r="AQ20">
            <v>25548</v>
          </cell>
          <cell r="AR20">
            <v>1451</v>
          </cell>
          <cell r="AS20">
            <v>15250</v>
          </cell>
          <cell r="AT20">
            <v>8847</v>
          </cell>
          <cell r="AU20">
            <v>24862</v>
          </cell>
          <cell r="AV20">
            <v>1464</v>
          </cell>
          <cell r="AW20">
            <v>15099</v>
          </cell>
          <cell r="AX20">
            <v>8299</v>
          </cell>
        </row>
        <row r="21">
          <cell r="B21" t="str">
            <v>28</v>
          </cell>
          <cell r="AA21">
            <v>61827</v>
          </cell>
          <cell r="AB21">
            <v>6391</v>
          </cell>
          <cell r="AC21">
            <v>36173</v>
          </cell>
          <cell r="AD21">
            <v>19263</v>
          </cell>
          <cell r="AE21">
            <v>60300</v>
          </cell>
          <cell r="AF21">
            <v>6091</v>
          </cell>
          <cell r="AG21">
            <v>34721</v>
          </cell>
          <cell r="AH21">
            <v>19488</v>
          </cell>
          <cell r="AI21">
            <v>59990</v>
          </cell>
          <cell r="AJ21">
            <v>5751</v>
          </cell>
          <cell r="AK21">
            <v>34615</v>
          </cell>
          <cell r="AL21">
            <v>19624</v>
          </cell>
          <cell r="AM21">
            <v>60259</v>
          </cell>
          <cell r="AN21">
            <v>5869</v>
          </cell>
          <cell r="AO21">
            <v>35658</v>
          </cell>
          <cell r="AP21">
            <v>18732</v>
          </cell>
          <cell r="AQ21">
            <v>62044</v>
          </cell>
          <cell r="AR21">
            <v>5349</v>
          </cell>
          <cell r="AS21">
            <v>37591</v>
          </cell>
          <cell r="AT21">
            <v>19104</v>
          </cell>
          <cell r="AU21">
            <v>62190</v>
          </cell>
          <cell r="AV21">
            <v>5425</v>
          </cell>
          <cell r="AW21">
            <v>37636</v>
          </cell>
          <cell r="AX21">
            <v>19129</v>
          </cell>
        </row>
        <row r="22">
          <cell r="B22" t="str">
            <v>29-30</v>
          </cell>
          <cell r="AA22">
            <v>12923</v>
          </cell>
          <cell r="AB22">
            <v>843</v>
          </cell>
          <cell r="AC22">
            <v>10305</v>
          </cell>
          <cell r="AD22">
            <v>1775</v>
          </cell>
          <cell r="AE22">
            <v>13078</v>
          </cell>
          <cell r="AF22">
            <v>1034</v>
          </cell>
          <cell r="AG22">
            <v>10228</v>
          </cell>
          <cell r="AH22">
            <v>1816</v>
          </cell>
          <cell r="AI22">
            <v>14459</v>
          </cell>
          <cell r="AJ22">
            <v>2343</v>
          </cell>
          <cell r="AK22">
            <v>9214</v>
          </cell>
          <cell r="AL22">
            <v>2902</v>
          </cell>
          <cell r="AM22">
            <v>14723</v>
          </cell>
          <cell r="AN22">
            <v>507</v>
          </cell>
          <cell r="AO22">
            <v>11382</v>
          </cell>
          <cell r="AP22">
            <v>2834</v>
          </cell>
          <cell r="AQ22">
            <v>15067</v>
          </cell>
          <cell r="AR22">
            <v>807</v>
          </cell>
          <cell r="AS22">
            <v>11242</v>
          </cell>
          <cell r="AT22">
            <v>3018</v>
          </cell>
          <cell r="AU22">
            <v>14727</v>
          </cell>
          <cell r="AV22">
            <v>812</v>
          </cell>
          <cell r="AW22">
            <v>10966</v>
          </cell>
          <cell r="AX22">
            <v>2949</v>
          </cell>
        </row>
        <row r="23">
          <cell r="B23" t="str">
            <v>31-33</v>
          </cell>
          <cell r="AA23">
            <v>23871</v>
          </cell>
          <cell r="AB23">
            <v>3916</v>
          </cell>
          <cell r="AC23">
            <v>8041</v>
          </cell>
          <cell r="AD23">
            <v>11914</v>
          </cell>
          <cell r="AE23">
            <v>23773</v>
          </cell>
          <cell r="AF23">
            <v>3665</v>
          </cell>
          <cell r="AG23">
            <v>8322</v>
          </cell>
          <cell r="AH23">
            <v>11786</v>
          </cell>
          <cell r="AI23">
            <v>23515</v>
          </cell>
          <cell r="AJ23">
            <v>3587</v>
          </cell>
          <cell r="AK23">
            <v>8973</v>
          </cell>
          <cell r="AL23">
            <v>10955</v>
          </cell>
          <cell r="AM23">
            <v>23478</v>
          </cell>
          <cell r="AN23">
            <v>3528</v>
          </cell>
          <cell r="AO23">
            <v>9554</v>
          </cell>
          <cell r="AP23">
            <v>10396</v>
          </cell>
          <cell r="AQ23">
            <v>24503</v>
          </cell>
          <cell r="AR23">
            <v>3769</v>
          </cell>
          <cell r="AS23">
            <v>10374</v>
          </cell>
          <cell r="AT23">
            <v>10360</v>
          </cell>
          <cell r="AU23">
            <v>22435</v>
          </cell>
          <cell r="AV23">
            <v>3492</v>
          </cell>
          <cell r="AW23">
            <v>10676</v>
          </cell>
          <cell r="AX23">
            <v>8267</v>
          </cell>
        </row>
        <row r="24">
          <cell r="B24" t="str">
            <v>35</v>
          </cell>
          <cell r="AA24">
            <v>20242</v>
          </cell>
          <cell r="AB24">
            <v>7482</v>
          </cell>
          <cell r="AC24">
            <v>12437</v>
          </cell>
          <cell r="AD24">
            <v>323</v>
          </cell>
          <cell r="AE24">
            <v>19927</v>
          </cell>
          <cell r="AF24">
            <v>7567</v>
          </cell>
          <cell r="AG24">
            <v>12034</v>
          </cell>
          <cell r="AH24">
            <v>326</v>
          </cell>
          <cell r="AI24">
            <v>19747</v>
          </cell>
          <cell r="AJ24">
            <v>7390</v>
          </cell>
          <cell r="AK24">
            <v>12033</v>
          </cell>
          <cell r="AL24">
            <v>324</v>
          </cell>
          <cell r="AM24">
            <v>19846</v>
          </cell>
          <cell r="AN24">
            <v>7487</v>
          </cell>
          <cell r="AO24">
            <v>12113</v>
          </cell>
          <cell r="AP24">
            <v>246</v>
          </cell>
          <cell r="AQ24">
            <v>19768</v>
          </cell>
          <cell r="AR24">
            <v>5699</v>
          </cell>
          <cell r="AS24">
            <v>13834</v>
          </cell>
          <cell r="AT24">
            <v>235</v>
          </cell>
          <cell r="AU24">
            <v>20766</v>
          </cell>
          <cell r="AV24">
            <v>6120</v>
          </cell>
          <cell r="AW24">
            <v>14384</v>
          </cell>
          <cell r="AX24">
            <v>262</v>
          </cell>
        </row>
        <row r="25">
          <cell r="B25" t="str">
            <v>36-39</v>
          </cell>
          <cell r="AA25">
            <v>4695</v>
          </cell>
          <cell r="AB25">
            <v>2499</v>
          </cell>
          <cell r="AC25">
            <v>724</v>
          </cell>
          <cell r="AD25">
            <v>1472</v>
          </cell>
          <cell r="AE25">
            <v>4498</v>
          </cell>
          <cell r="AF25">
            <v>2371</v>
          </cell>
          <cell r="AG25">
            <v>796</v>
          </cell>
          <cell r="AH25">
            <v>1331</v>
          </cell>
          <cell r="AI25">
            <v>4751</v>
          </cell>
          <cell r="AJ25">
            <v>2456</v>
          </cell>
          <cell r="AK25">
            <v>817</v>
          </cell>
          <cell r="AL25">
            <v>1478</v>
          </cell>
          <cell r="AM25">
            <v>4628</v>
          </cell>
          <cell r="AN25">
            <v>2492</v>
          </cell>
          <cell r="AO25">
            <v>834</v>
          </cell>
          <cell r="AP25">
            <v>1302</v>
          </cell>
          <cell r="AQ25">
            <v>5226</v>
          </cell>
          <cell r="AR25">
            <v>2889</v>
          </cell>
          <cell r="AS25">
            <v>1193</v>
          </cell>
          <cell r="AT25">
            <v>1144</v>
          </cell>
          <cell r="AU25">
            <v>5105</v>
          </cell>
          <cell r="AV25">
            <v>2830</v>
          </cell>
          <cell r="AW25">
            <v>1158</v>
          </cell>
          <cell r="AX25">
            <v>1117</v>
          </cell>
        </row>
        <row r="26">
          <cell r="B26" t="str">
            <v>41-42</v>
          </cell>
          <cell r="AA26">
            <v>46968</v>
          </cell>
          <cell r="AB26">
            <v>26173</v>
          </cell>
          <cell r="AC26">
            <v>14959</v>
          </cell>
          <cell r="AD26">
            <v>5836</v>
          </cell>
          <cell r="AE26">
            <v>46650</v>
          </cell>
          <cell r="AF26">
            <v>25473</v>
          </cell>
          <cell r="AG26">
            <v>15784</v>
          </cell>
          <cell r="AH26">
            <v>5393</v>
          </cell>
          <cell r="AI26">
            <v>47169</v>
          </cell>
          <cell r="AJ26">
            <v>25573</v>
          </cell>
          <cell r="AK26">
            <v>16173</v>
          </cell>
          <cell r="AL26">
            <v>5423</v>
          </cell>
          <cell r="AM26">
            <v>49119</v>
          </cell>
          <cell r="AN26">
            <v>26191</v>
          </cell>
          <cell r="AO26">
            <v>17097</v>
          </cell>
          <cell r="AP26">
            <v>5831</v>
          </cell>
          <cell r="AQ26">
            <v>49810</v>
          </cell>
          <cell r="AR26">
            <v>26373</v>
          </cell>
          <cell r="AS26">
            <v>17441</v>
          </cell>
          <cell r="AT26">
            <v>5996</v>
          </cell>
          <cell r="AU26">
            <v>50509</v>
          </cell>
          <cell r="AV26">
            <v>26361</v>
          </cell>
          <cell r="AW26">
            <v>18052</v>
          </cell>
          <cell r="AX26">
            <v>6096</v>
          </cell>
        </row>
        <row r="27">
          <cell r="B27" t="str">
            <v>43</v>
          </cell>
          <cell r="AA27">
            <v>43219</v>
          </cell>
          <cell r="AB27">
            <v>23017</v>
          </cell>
          <cell r="AC27">
            <v>13653</v>
          </cell>
          <cell r="AD27">
            <v>6549</v>
          </cell>
          <cell r="AE27">
            <v>44158</v>
          </cell>
          <cell r="AF27">
            <v>23182</v>
          </cell>
          <cell r="AG27">
            <v>14170</v>
          </cell>
          <cell r="AH27">
            <v>6806</v>
          </cell>
          <cell r="AI27">
            <v>45542</v>
          </cell>
          <cell r="AJ27">
            <v>23634</v>
          </cell>
          <cell r="AK27">
            <v>14913</v>
          </cell>
          <cell r="AL27">
            <v>6995</v>
          </cell>
          <cell r="AM27">
            <v>46257</v>
          </cell>
          <cell r="AN27">
            <v>24063</v>
          </cell>
          <cell r="AO27">
            <v>14882</v>
          </cell>
          <cell r="AP27">
            <v>7312</v>
          </cell>
          <cell r="AQ27">
            <v>48682</v>
          </cell>
          <cell r="AR27">
            <v>23107</v>
          </cell>
          <cell r="AS27">
            <v>14574</v>
          </cell>
          <cell r="AT27">
            <v>11001</v>
          </cell>
          <cell r="AU27">
            <v>49002</v>
          </cell>
          <cell r="AV27">
            <v>21829</v>
          </cell>
          <cell r="AW27">
            <v>15838</v>
          </cell>
          <cell r="AX27">
            <v>11335</v>
          </cell>
        </row>
        <row r="28">
          <cell r="AA28">
            <v>1223594</v>
          </cell>
          <cell r="AB28">
            <v>318530</v>
          </cell>
          <cell r="AC28">
            <v>579954</v>
          </cell>
          <cell r="AD28">
            <v>325110</v>
          </cell>
          <cell r="AE28">
            <v>1247973</v>
          </cell>
          <cell r="AF28">
            <v>315297</v>
          </cell>
          <cell r="AG28">
            <v>605531</v>
          </cell>
          <cell r="AH28">
            <v>327145</v>
          </cell>
          <cell r="AI28">
            <v>1280675</v>
          </cell>
          <cell r="AJ28">
            <v>360333</v>
          </cell>
          <cell r="AK28">
            <v>586439</v>
          </cell>
          <cell r="AL28">
            <v>333903</v>
          </cell>
          <cell r="AM28">
            <v>1299654</v>
          </cell>
          <cell r="AN28">
            <v>364496</v>
          </cell>
          <cell r="AO28">
            <v>589120</v>
          </cell>
          <cell r="AP28">
            <v>346038</v>
          </cell>
          <cell r="AQ28">
            <v>1328862</v>
          </cell>
          <cell r="AR28">
            <v>364686</v>
          </cell>
          <cell r="AS28">
            <v>606680</v>
          </cell>
          <cell r="AT28">
            <v>357496</v>
          </cell>
          <cell r="AU28">
            <v>1338815</v>
          </cell>
          <cell r="AV28">
            <v>351173</v>
          </cell>
          <cell r="AW28">
            <v>618133</v>
          </cell>
          <cell r="AX28">
            <v>369509</v>
          </cell>
        </row>
        <row r="29">
          <cell r="B29" t="str">
            <v>45</v>
          </cell>
          <cell r="AA29">
            <v>23664</v>
          </cell>
          <cell r="AB29">
            <v>7914</v>
          </cell>
          <cell r="AC29">
            <v>9764</v>
          </cell>
          <cell r="AD29">
            <v>5986</v>
          </cell>
          <cell r="AE29">
            <v>23821</v>
          </cell>
          <cell r="AF29">
            <v>7117</v>
          </cell>
          <cell r="AG29">
            <v>10660</v>
          </cell>
          <cell r="AH29">
            <v>6044</v>
          </cell>
          <cell r="AI29">
            <v>24211</v>
          </cell>
          <cell r="AJ29">
            <v>6634</v>
          </cell>
          <cell r="AK29">
            <v>11443</v>
          </cell>
          <cell r="AL29">
            <v>6134</v>
          </cell>
          <cell r="AM29">
            <v>24061</v>
          </cell>
          <cell r="AN29">
            <v>6656</v>
          </cell>
          <cell r="AO29">
            <v>11005</v>
          </cell>
          <cell r="AP29">
            <v>6400</v>
          </cell>
          <cell r="AQ29">
            <v>24212</v>
          </cell>
          <cell r="AR29">
            <v>5142</v>
          </cell>
          <cell r="AS29">
            <v>12728</v>
          </cell>
          <cell r="AT29">
            <v>6342</v>
          </cell>
          <cell r="AU29">
            <v>24968</v>
          </cell>
          <cell r="AV29">
            <v>4609</v>
          </cell>
          <cell r="AW29">
            <v>13931</v>
          </cell>
          <cell r="AX29">
            <v>6428</v>
          </cell>
        </row>
        <row r="30">
          <cell r="B30" t="str">
            <v>46</v>
          </cell>
          <cell r="AA30">
            <v>144673</v>
          </cell>
          <cell r="AB30">
            <v>23608</v>
          </cell>
          <cell r="AC30">
            <v>43529</v>
          </cell>
          <cell r="AD30">
            <v>77536</v>
          </cell>
          <cell r="AE30">
            <v>141713</v>
          </cell>
          <cell r="AF30">
            <v>22085</v>
          </cell>
          <cell r="AG30">
            <v>44742</v>
          </cell>
          <cell r="AH30">
            <v>74886</v>
          </cell>
          <cell r="AI30">
            <v>142773</v>
          </cell>
          <cell r="AJ30">
            <v>22649</v>
          </cell>
          <cell r="AK30">
            <v>43217</v>
          </cell>
          <cell r="AL30">
            <v>76907</v>
          </cell>
          <cell r="AM30">
            <v>142497</v>
          </cell>
          <cell r="AN30">
            <v>20663</v>
          </cell>
          <cell r="AO30">
            <v>45628</v>
          </cell>
          <cell r="AP30">
            <v>76206</v>
          </cell>
          <cell r="AQ30">
            <v>144333</v>
          </cell>
          <cell r="AR30">
            <v>20985</v>
          </cell>
          <cell r="AS30">
            <v>47695</v>
          </cell>
          <cell r="AT30">
            <v>75653</v>
          </cell>
          <cell r="AU30">
            <v>142257</v>
          </cell>
          <cell r="AV30">
            <v>19545</v>
          </cell>
          <cell r="AW30">
            <v>46432</v>
          </cell>
          <cell r="AX30">
            <v>76280</v>
          </cell>
        </row>
        <row r="31">
          <cell r="B31" t="str">
            <v>47</v>
          </cell>
          <cell r="AA31">
            <v>198258</v>
          </cell>
          <cell r="AB31">
            <v>21403</v>
          </cell>
          <cell r="AC31">
            <v>140333</v>
          </cell>
          <cell r="AD31">
            <v>36522</v>
          </cell>
          <cell r="AE31">
            <v>200396</v>
          </cell>
          <cell r="AF31">
            <v>21740</v>
          </cell>
          <cell r="AG31">
            <v>141136</v>
          </cell>
          <cell r="AH31">
            <v>37520</v>
          </cell>
          <cell r="AI31">
            <v>200350</v>
          </cell>
          <cell r="AJ31">
            <v>22464</v>
          </cell>
          <cell r="AK31">
            <v>138079</v>
          </cell>
          <cell r="AL31">
            <v>39807</v>
          </cell>
          <cell r="AM31">
            <v>198174</v>
          </cell>
          <cell r="AN31">
            <v>20519</v>
          </cell>
          <cell r="AO31">
            <v>135337</v>
          </cell>
          <cell r="AP31">
            <v>42318</v>
          </cell>
          <cell r="AQ31">
            <v>196497</v>
          </cell>
          <cell r="AR31">
            <v>20080</v>
          </cell>
          <cell r="AS31">
            <v>133917</v>
          </cell>
          <cell r="AT31">
            <v>42500</v>
          </cell>
          <cell r="AU31">
            <v>197083</v>
          </cell>
          <cell r="AV31">
            <v>17662</v>
          </cell>
          <cell r="AW31">
            <v>133391</v>
          </cell>
          <cell r="AX31">
            <v>46030</v>
          </cell>
        </row>
        <row r="32">
          <cell r="B32" t="str">
            <v>49</v>
          </cell>
          <cell r="AA32">
            <v>61837</v>
          </cell>
          <cell r="AB32">
            <v>19414</v>
          </cell>
          <cell r="AC32">
            <v>41378</v>
          </cell>
          <cell r="AD32">
            <v>1045</v>
          </cell>
          <cell r="AE32">
            <v>63256</v>
          </cell>
          <cell r="AF32">
            <v>20083</v>
          </cell>
          <cell r="AG32">
            <v>42147</v>
          </cell>
          <cell r="AH32">
            <v>1026</v>
          </cell>
          <cell r="AI32">
            <v>63850</v>
          </cell>
          <cell r="AJ32">
            <v>20786</v>
          </cell>
          <cell r="AK32">
            <v>41891</v>
          </cell>
          <cell r="AL32">
            <v>1173</v>
          </cell>
          <cell r="AM32">
            <v>65366</v>
          </cell>
          <cell r="AN32">
            <v>21743</v>
          </cell>
          <cell r="AO32">
            <v>42481</v>
          </cell>
          <cell r="AP32">
            <v>1142</v>
          </cell>
          <cell r="AQ32">
            <v>67214</v>
          </cell>
          <cell r="AR32">
            <v>22699</v>
          </cell>
          <cell r="AS32">
            <v>43266</v>
          </cell>
          <cell r="AT32">
            <v>1249</v>
          </cell>
          <cell r="AU32">
            <v>69316</v>
          </cell>
          <cell r="AV32">
            <v>21747</v>
          </cell>
          <cell r="AW32">
            <v>46380</v>
          </cell>
          <cell r="AX32">
            <v>1189</v>
          </cell>
        </row>
        <row r="33">
          <cell r="B33" t="str">
            <v>50-51</v>
          </cell>
          <cell r="AA33">
            <v>11831</v>
          </cell>
          <cell r="AB33">
            <v>792</v>
          </cell>
          <cell r="AC33">
            <v>2761</v>
          </cell>
          <cell r="AD33">
            <v>8278</v>
          </cell>
          <cell r="AE33">
            <v>11984</v>
          </cell>
          <cell r="AF33">
            <v>675</v>
          </cell>
          <cell r="AG33">
            <v>3101</v>
          </cell>
          <cell r="AH33">
            <v>8208</v>
          </cell>
          <cell r="AI33">
            <v>13256</v>
          </cell>
          <cell r="AJ33">
            <v>410</v>
          </cell>
          <cell r="AK33">
            <v>3326</v>
          </cell>
          <cell r="AL33">
            <v>9520</v>
          </cell>
          <cell r="AM33">
            <v>13547</v>
          </cell>
          <cell r="AN33">
            <v>442</v>
          </cell>
          <cell r="AO33">
            <v>3500</v>
          </cell>
          <cell r="AP33">
            <v>9605</v>
          </cell>
          <cell r="AQ33">
            <v>14501</v>
          </cell>
          <cell r="AR33">
            <v>434</v>
          </cell>
          <cell r="AS33">
            <v>3995</v>
          </cell>
          <cell r="AT33">
            <v>10072</v>
          </cell>
          <cell r="AU33">
            <v>14329</v>
          </cell>
          <cell r="AV33">
            <v>327</v>
          </cell>
          <cell r="AW33">
            <v>3921</v>
          </cell>
          <cell r="AX33">
            <v>10081</v>
          </cell>
        </row>
        <row r="34">
          <cell r="B34" t="str">
            <v>52</v>
          </cell>
          <cell r="AA34">
            <v>30153</v>
          </cell>
          <cell r="AB34">
            <v>4464</v>
          </cell>
          <cell r="AC34">
            <v>12883</v>
          </cell>
          <cell r="AD34">
            <v>12806</v>
          </cell>
          <cell r="AE34">
            <v>29826</v>
          </cell>
          <cell r="AF34">
            <v>2655</v>
          </cell>
          <cell r="AG34">
            <v>14180</v>
          </cell>
          <cell r="AH34">
            <v>12991</v>
          </cell>
          <cell r="AI34">
            <v>30510</v>
          </cell>
          <cell r="AJ34">
            <v>2675</v>
          </cell>
          <cell r="AK34">
            <v>14859</v>
          </cell>
          <cell r="AL34">
            <v>12976</v>
          </cell>
          <cell r="AM34">
            <v>31521</v>
          </cell>
          <cell r="AN34">
            <v>2596</v>
          </cell>
          <cell r="AO34">
            <v>15797</v>
          </cell>
          <cell r="AP34">
            <v>13128</v>
          </cell>
          <cell r="AQ34">
            <v>32264</v>
          </cell>
          <cell r="AR34">
            <v>2846</v>
          </cell>
          <cell r="AS34">
            <v>16028</v>
          </cell>
          <cell r="AT34">
            <v>13390</v>
          </cell>
          <cell r="AU34">
            <v>32474</v>
          </cell>
          <cell r="AV34">
            <v>2798</v>
          </cell>
          <cell r="AW34">
            <v>15708</v>
          </cell>
          <cell r="AX34">
            <v>13968</v>
          </cell>
        </row>
        <row r="35">
          <cell r="B35" t="str">
            <v>53</v>
          </cell>
          <cell r="AA35">
            <v>46361</v>
          </cell>
          <cell r="AB35">
            <v>1476</v>
          </cell>
          <cell r="AC35">
            <v>42221</v>
          </cell>
          <cell r="AD35">
            <v>2664</v>
          </cell>
          <cell r="AE35">
            <v>46408</v>
          </cell>
          <cell r="AF35">
            <v>1990</v>
          </cell>
          <cell r="AG35">
            <v>41410</v>
          </cell>
          <cell r="AH35">
            <v>3008</v>
          </cell>
          <cell r="AI35">
            <v>45934</v>
          </cell>
          <cell r="AJ35">
            <v>2503</v>
          </cell>
          <cell r="AK35">
            <v>40363</v>
          </cell>
          <cell r="AL35">
            <v>3068</v>
          </cell>
          <cell r="AM35">
            <v>44732</v>
          </cell>
          <cell r="AN35">
            <v>2588</v>
          </cell>
          <cell r="AO35">
            <v>38939</v>
          </cell>
          <cell r="AP35">
            <v>3205</v>
          </cell>
          <cell r="AQ35">
            <v>43580</v>
          </cell>
          <cell r="AR35">
            <v>459</v>
          </cell>
          <cell r="AS35">
            <v>39326</v>
          </cell>
          <cell r="AT35">
            <v>3795</v>
          </cell>
          <cell r="AU35">
            <v>46376</v>
          </cell>
          <cell r="AV35">
            <v>680</v>
          </cell>
          <cell r="AW35">
            <v>41746</v>
          </cell>
          <cell r="AX35">
            <v>3950</v>
          </cell>
        </row>
        <row r="36">
          <cell r="B36" t="str">
            <v>55</v>
          </cell>
          <cell r="AA36">
            <v>18392</v>
          </cell>
          <cell r="AB36">
            <v>9664</v>
          </cell>
          <cell r="AC36">
            <v>4155</v>
          </cell>
          <cell r="AD36">
            <v>4573</v>
          </cell>
          <cell r="AE36">
            <v>18332</v>
          </cell>
          <cell r="AF36">
            <v>9494</v>
          </cell>
          <cell r="AG36">
            <v>4645</v>
          </cell>
          <cell r="AH36">
            <v>4193</v>
          </cell>
          <cell r="AI36">
            <v>17925</v>
          </cell>
          <cell r="AJ36">
            <v>8922</v>
          </cell>
          <cell r="AK36">
            <v>4846</v>
          </cell>
          <cell r="AL36">
            <v>4157</v>
          </cell>
          <cell r="AM36">
            <v>18380</v>
          </cell>
          <cell r="AN36">
            <v>8624</v>
          </cell>
          <cell r="AO36">
            <v>5312</v>
          </cell>
          <cell r="AP36">
            <v>4444</v>
          </cell>
          <cell r="AQ36">
            <v>19302</v>
          </cell>
          <cell r="AR36">
            <v>9177</v>
          </cell>
          <cell r="AS36">
            <v>4594</v>
          </cell>
          <cell r="AT36">
            <v>5531</v>
          </cell>
          <cell r="AU36">
            <v>20525</v>
          </cell>
          <cell r="AV36">
            <v>9293</v>
          </cell>
          <cell r="AW36">
            <v>5644</v>
          </cell>
          <cell r="AX36">
            <v>5588</v>
          </cell>
        </row>
        <row r="37">
          <cell r="B37" t="str">
            <v>56</v>
          </cell>
          <cell r="AA37">
            <v>32374</v>
          </cell>
          <cell r="AB37">
            <v>12640</v>
          </cell>
          <cell r="AC37">
            <v>11340</v>
          </cell>
          <cell r="AD37">
            <v>8394</v>
          </cell>
          <cell r="AE37">
            <v>31121</v>
          </cell>
          <cell r="AF37">
            <v>14242</v>
          </cell>
          <cell r="AG37">
            <v>10175</v>
          </cell>
          <cell r="AH37">
            <v>6704</v>
          </cell>
          <cell r="AI37">
            <v>32454</v>
          </cell>
          <cell r="AJ37">
            <v>15506</v>
          </cell>
          <cell r="AK37">
            <v>9392</v>
          </cell>
          <cell r="AL37">
            <v>7556</v>
          </cell>
          <cell r="AM37">
            <v>33134</v>
          </cell>
          <cell r="AN37">
            <v>16425</v>
          </cell>
          <cell r="AO37">
            <v>9222</v>
          </cell>
          <cell r="AP37">
            <v>7487</v>
          </cell>
          <cell r="AQ37">
            <v>34161</v>
          </cell>
          <cell r="AR37">
            <v>15834</v>
          </cell>
          <cell r="AS37">
            <v>10332</v>
          </cell>
          <cell r="AT37">
            <v>7995</v>
          </cell>
          <cell r="AU37">
            <v>35075</v>
          </cell>
          <cell r="AV37">
            <v>17119</v>
          </cell>
          <cell r="AW37">
            <v>9695</v>
          </cell>
          <cell r="AX37">
            <v>8261</v>
          </cell>
        </row>
        <row r="38">
          <cell r="B38" t="str">
            <v>58-60</v>
          </cell>
          <cell r="AA38">
            <v>23574</v>
          </cell>
          <cell r="AB38">
            <v>11804</v>
          </cell>
          <cell r="AC38">
            <v>9461</v>
          </cell>
          <cell r="AD38">
            <v>2309</v>
          </cell>
          <cell r="AE38">
            <v>23366</v>
          </cell>
          <cell r="AF38">
            <v>11374</v>
          </cell>
          <cell r="AG38">
            <v>9596</v>
          </cell>
          <cell r="AH38">
            <v>2396</v>
          </cell>
          <cell r="AI38">
            <v>22522</v>
          </cell>
          <cell r="AJ38">
            <v>11389</v>
          </cell>
          <cell r="AK38">
            <v>9557</v>
          </cell>
          <cell r="AL38">
            <v>1576</v>
          </cell>
          <cell r="AM38">
            <v>21869</v>
          </cell>
          <cell r="AN38">
            <v>10864</v>
          </cell>
          <cell r="AO38">
            <v>9172</v>
          </cell>
          <cell r="AP38">
            <v>1833</v>
          </cell>
          <cell r="AQ38">
            <v>21687</v>
          </cell>
          <cell r="AR38">
            <v>10873</v>
          </cell>
          <cell r="AS38">
            <v>9083</v>
          </cell>
          <cell r="AT38">
            <v>1731</v>
          </cell>
          <cell r="AU38">
            <v>19433</v>
          </cell>
          <cell r="AV38">
            <v>10288</v>
          </cell>
          <cell r="AW38">
            <v>7448</v>
          </cell>
          <cell r="AX38">
            <v>1697</v>
          </cell>
        </row>
        <row r="39">
          <cell r="B39" t="str">
            <v>61</v>
          </cell>
          <cell r="AA39">
            <v>23784</v>
          </cell>
          <cell r="AB39">
            <v>780</v>
          </cell>
          <cell r="AC39">
            <v>17881</v>
          </cell>
          <cell r="AD39">
            <v>5123</v>
          </cell>
          <cell r="AE39">
            <v>26460</v>
          </cell>
          <cell r="AF39">
            <v>808</v>
          </cell>
          <cell r="AG39">
            <v>20798</v>
          </cell>
          <cell r="AH39">
            <v>4854</v>
          </cell>
          <cell r="AI39">
            <v>26030</v>
          </cell>
          <cell r="AJ39">
            <v>2741</v>
          </cell>
          <cell r="AK39">
            <v>18656</v>
          </cell>
          <cell r="AL39">
            <v>4633</v>
          </cell>
          <cell r="AM39">
            <v>25273</v>
          </cell>
          <cell r="AN39">
            <v>2808</v>
          </cell>
          <cell r="AO39">
            <v>18006</v>
          </cell>
          <cell r="AP39">
            <v>4459</v>
          </cell>
          <cell r="AQ39">
            <v>24808</v>
          </cell>
          <cell r="AR39">
            <v>2755</v>
          </cell>
          <cell r="AS39">
            <v>17475</v>
          </cell>
          <cell r="AT39">
            <v>4578</v>
          </cell>
          <cell r="AU39">
            <v>25130</v>
          </cell>
          <cell r="AV39">
            <v>2935</v>
          </cell>
          <cell r="AW39">
            <v>17481</v>
          </cell>
          <cell r="AX39">
            <v>4714</v>
          </cell>
        </row>
        <row r="40">
          <cell r="B40" t="str">
            <v>62-63</v>
          </cell>
          <cell r="AA40">
            <v>39221</v>
          </cell>
          <cell r="AB40">
            <v>7825</v>
          </cell>
          <cell r="AC40">
            <v>14072</v>
          </cell>
          <cell r="AD40">
            <v>17324</v>
          </cell>
          <cell r="AE40">
            <v>42207</v>
          </cell>
          <cell r="AF40">
            <v>7620</v>
          </cell>
          <cell r="AG40">
            <v>15915</v>
          </cell>
          <cell r="AH40">
            <v>18672</v>
          </cell>
          <cell r="AI40">
            <v>44079</v>
          </cell>
          <cell r="AJ40">
            <v>7628</v>
          </cell>
          <cell r="AK40">
            <v>16829</v>
          </cell>
          <cell r="AL40">
            <v>19622</v>
          </cell>
          <cell r="AM40">
            <v>48404</v>
          </cell>
          <cell r="AN40">
            <v>8285</v>
          </cell>
          <cell r="AO40">
            <v>18411</v>
          </cell>
          <cell r="AP40">
            <v>21708</v>
          </cell>
          <cell r="AQ40">
            <v>53162</v>
          </cell>
          <cell r="AR40">
            <v>7980</v>
          </cell>
          <cell r="AS40">
            <v>20536</v>
          </cell>
          <cell r="AT40">
            <v>24646</v>
          </cell>
          <cell r="AU40">
            <v>53730</v>
          </cell>
          <cell r="AV40">
            <v>7624</v>
          </cell>
          <cell r="AW40">
            <v>21393</v>
          </cell>
          <cell r="AX40">
            <v>24713</v>
          </cell>
        </row>
        <row r="41">
          <cell r="B41" t="str">
            <v>64</v>
          </cell>
          <cell r="AA41">
            <v>120188</v>
          </cell>
          <cell r="AB41">
            <v>12456</v>
          </cell>
          <cell r="AC41">
            <v>88381</v>
          </cell>
          <cell r="AD41">
            <v>19351</v>
          </cell>
          <cell r="AE41">
            <v>118395</v>
          </cell>
          <cell r="AF41">
            <v>12343</v>
          </cell>
          <cell r="AG41">
            <v>87950</v>
          </cell>
          <cell r="AH41">
            <v>18102</v>
          </cell>
          <cell r="AI41">
            <v>118199</v>
          </cell>
          <cell r="AJ41">
            <v>13282</v>
          </cell>
          <cell r="AK41">
            <v>88504</v>
          </cell>
          <cell r="AL41">
            <v>16413</v>
          </cell>
          <cell r="AM41">
            <v>115894</v>
          </cell>
          <cell r="AN41">
            <v>13157</v>
          </cell>
          <cell r="AO41">
            <v>86441</v>
          </cell>
          <cell r="AP41">
            <v>16296</v>
          </cell>
          <cell r="AQ41">
            <v>115882</v>
          </cell>
          <cell r="AR41">
            <v>13828</v>
          </cell>
          <cell r="AS41">
            <v>86406</v>
          </cell>
          <cell r="AT41">
            <v>15648</v>
          </cell>
          <cell r="AU41">
            <v>112486</v>
          </cell>
          <cell r="AV41">
            <v>13760</v>
          </cell>
          <cell r="AW41">
            <v>84060</v>
          </cell>
          <cell r="AX41">
            <v>14666</v>
          </cell>
        </row>
        <row r="42">
          <cell r="B42" t="str">
            <v>65</v>
          </cell>
          <cell r="AA42">
            <v>48362</v>
          </cell>
          <cell r="AB42">
            <v>13554</v>
          </cell>
          <cell r="AC42">
            <v>24693</v>
          </cell>
          <cell r="AD42">
            <v>10115</v>
          </cell>
          <cell r="AE42">
            <v>49515</v>
          </cell>
          <cell r="AF42">
            <v>13764</v>
          </cell>
          <cell r="AG42">
            <v>25640</v>
          </cell>
          <cell r="AH42">
            <v>10111</v>
          </cell>
          <cell r="AI42">
            <v>47728</v>
          </cell>
          <cell r="AJ42">
            <v>17777</v>
          </cell>
          <cell r="AK42">
            <v>19897</v>
          </cell>
          <cell r="AL42">
            <v>10054</v>
          </cell>
          <cell r="AM42">
            <v>48750</v>
          </cell>
          <cell r="AN42">
            <v>18639</v>
          </cell>
          <cell r="AO42">
            <v>20031</v>
          </cell>
          <cell r="AP42">
            <v>10080</v>
          </cell>
          <cell r="AQ42">
            <v>45402</v>
          </cell>
          <cell r="AR42">
            <v>12536</v>
          </cell>
          <cell r="AS42">
            <v>22699</v>
          </cell>
          <cell r="AT42">
            <v>10167</v>
          </cell>
          <cell r="AU42">
            <v>44132</v>
          </cell>
          <cell r="AV42">
            <v>11230</v>
          </cell>
          <cell r="AW42">
            <v>22786</v>
          </cell>
          <cell r="AX42">
            <v>10116</v>
          </cell>
        </row>
        <row r="43">
          <cell r="B43" t="str">
            <v>66</v>
          </cell>
          <cell r="AA43">
            <v>25522</v>
          </cell>
          <cell r="AB43">
            <v>3911</v>
          </cell>
          <cell r="AC43">
            <v>14294</v>
          </cell>
          <cell r="AD43">
            <v>7317</v>
          </cell>
          <cell r="AE43">
            <v>26400</v>
          </cell>
          <cell r="AF43">
            <v>4021</v>
          </cell>
          <cell r="AG43">
            <v>15269</v>
          </cell>
          <cell r="AH43">
            <v>7110</v>
          </cell>
          <cell r="AI43">
            <v>26377</v>
          </cell>
          <cell r="AJ43">
            <v>4137</v>
          </cell>
          <cell r="AK43">
            <v>15404</v>
          </cell>
          <cell r="AL43">
            <v>6836</v>
          </cell>
          <cell r="AM43">
            <v>27949</v>
          </cell>
          <cell r="AN43">
            <v>4179</v>
          </cell>
          <cell r="AO43">
            <v>16694</v>
          </cell>
          <cell r="AP43">
            <v>7076</v>
          </cell>
          <cell r="AQ43">
            <v>32541</v>
          </cell>
          <cell r="AR43">
            <v>7506</v>
          </cell>
          <cell r="AS43">
            <v>18006</v>
          </cell>
          <cell r="AT43">
            <v>7029</v>
          </cell>
          <cell r="AU43">
            <v>31213</v>
          </cell>
          <cell r="AV43">
            <v>7094</v>
          </cell>
          <cell r="AW43">
            <v>17213</v>
          </cell>
          <cell r="AX43">
            <v>6906</v>
          </cell>
        </row>
        <row r="44">
          <cell r="B44" t="str">
            <v>68</v>
          </cell>
          <cell r="AA44">
            <v>17135</v>
          </cell>
          <cell r="AB44">
            <v>8890</v>
          </cell>
          <cell r="AC44">
            <v>6169</v>
          </cell>
          <cell r="AD44">
            <v>2076</v>
          </cell>
          <cell r="AE44">
            <v>17442</v>
          </cell>
          <cell r="AF44">
            <v>8735</v>
          </cell>
          <cell r="AG44">
            <v>6624</v>
          </cell>
          <cell r="AH44">
            <v>2083</v>
          </cell>
          <cell r="AI44">
            <v>17660</v>
          </cell>
          <cell r="AJ44">
            <v>10735</v>
          </cell>
          <cell r="AK44">
            <v>5691</v>
          </cell>
          <cell r="AL44">
            <v>1234</v>
          </cell>
          <cell r="AM44">
            <v>18453</v>
          </cell>
          <cell r="AN44">
            <v>10956</v>
          </cell>
          <cell r="AO44">
            <v>6257</v>
          </cell>
          <cell r="AP44">
            <v>1240</v>
          </cell>
          <cell r="AQ44">
            <v>18648</v>
          </cell>
          <cell r="AR44">
            <v>11859</v>
          </cell>
          <cell r="AS44">
            <v>5385</v>
          </cell>
          <cell r="AT44">
            <v>1404</v>
          </cell>
          <cell r="AU44">
            <v>16512</v>
          </cell>
          <cell r="AV44">
            <v>10874</v>
          </cell>
          <cell r="AW44">
            <v>4675</v>
          </cell>
          <cell r="AX44">
            <v>963</v>
          </cell>
        </row>
        <row r="45">
          <cell r="B45" t="str">
            <v>69</v>
          </cell>
          <cell r="AA45">
            <v>19555</v>
          </cell>
          <cell r="AB45">
            <v>9163</v>
          </cell>
          <cell r="AC45">
            <v>3235</v>
          </cell>
          <cell r="AD45">
            <v>7157</v>
          </cell>
          <cell r="AE45">
            <v>21063</v>
          </cell>
          <cell r="AF45">
            <v>6740</v>
          </cell>
          <cell r="AG45">
            <v>6489</v>
          </cell>
          <cell r="AH45">
            <v>7834</v>
          </cell>
          <cell r="AI45">
            <v>21252</v>
          </cell>
          <cell r="AJ45">
            <v>6648</v>
          </cell>
          <cell r="AK45">
            <v>7103</v>
          </cell>
          <cell r="AL45">
            <v>7501</v>
          </cell>
          <cell r="AM45">
            <v>21216</v>
          </cell>
          <cell r="AN45">
            <v>6024</v>
          </cell>
          <cell r="AO45">
            <v>7479</v>
          </cell>
          <cell r="AP45">
            <v>7713</v>
          </cell>
          <cell r="AQ45">
            <v>22017</v>
          </cell>
          <cell r="AR45">
            <v>6590</v>
          </cell>
          <cell r="AS45">
            <v>7724</v>
          </cell>
          <cell r="AT45">
            <v>7703</v>
          </cell>
          <cell r="AU45">
            <v>21963</v>
          </cell>
          <cell r="AV45">
            <v>6529</v>
          </cell>
          <cell r="AW45">
            <v>7741</v>
          </cell>
          <cell r="AX45">
            <v>7693</v>
          </cell>
        </row>
        <row r="46">
          <cell r="B46" t="str">
            <v>70</v>
          </cell>
          <cell r="AA46">
            <v>42825</v>
          </cell>
          <cell r="AB46">
            <v>6285</v>
          </cell>
          <cell r="AC46">
            <v>21883</v>
          </cell>
          <cell r="AD46">
            <v>14657</v>
          </cell>
          <cell r="AE46">
            <v>42889</v>
          </cell>
          <cell r="AF46">
            <v>6237</v>
          </cell>
          <cell r="AG46">
            <v>21232</v>
          </cell>
          <cell r="AH46">
            <v>15420</v>
          </cell>
          <cell r="AI46">
            <v>47356</v>
          </cell>
          <cell r="AJ46">
            <v>7028</v>
          </cell>
          <cell r="AK46">
            <v>23947</v>
          </cell>
          <cell r="AL46">
            <v>16381</v>
          </cell>
          <cell r="AM46">
            <v>48378</v>
          </cell>
          <cell r="AN46">
            <v>6592</v>
          </cell>
          <cell r="AO46">
            <v>24078</v>
          </cell>
          <cell r="AP46">
            <v>17708</v>
          </cell>
          <cell r="AQ46">
            <v>51409</v>
          </cell>
          <cell r="AR46">
            <v>7386</v>
          </cell>
          <cell r="AS46">
            <v>25494</v>
          </cell>
          <cell r="AT46">
            <v>18529</v>
          </cell>
          <cell r="AU46">
            <v>47631</v>
          </cell>
          <cell r="AV46">
            <v>7217</v>
          </cell>
          <cell r="AW46">
            <v>24305</v>
          </cell>
          <cell r="AX46">
            <v>16109</v>
          </cell>
        </row>
        <row r="47">
          <cell r="B47" t="str">
            <v>71</v>
          </cell>
          <cell r="AA47">
            <v>27446</v>
          </cell>
          <cell r="AB47">
            <v>10836</v>
          </cell>
          <cell r="AC47">
            <v>10245</v>
          </cell>
          <cell r="AD47">
            <v>6365</v>
          </cell>
          <cell r="AE47">
            <v>28000</v>
          </cell>
          <cell r="AF47">
            <v>11173</v>
          </cell>
          <cell r="AG47">
            <v>10389</v>
          </cell>
          <cell r="AH47">
            <v>6438</v>
          </cell>
          <cell r="AI47">
            <v>27607</v>
          </cell>
          <cell r="AJ47">
            <v>11061</v>
          </cell>
          <cell r="AK47">
            <v>10289</v>
          </cell>
          <cell r="AL47">
            <v>6257</v>
          </cell>
          <cell r="AM47">
            <v>29510</v>
          </cell>
          <cell r="AN47">
            <v>11254</v>
          </cell>
          <cell r="AO47">
            <v>11333</v>
          </cell>
          <cell r="AP47">
            <v>6923</v>
          </cell>
          <cell r="AQ47">
            <v>31289</v>
          </cell>
          <cell r="AR47">
            <v>10920</v>
          </cell>
          <cell r="AS47">
            <v>12835</v>
          </cell>
          <cell r="AT47">
            <v>7534</v>
          </cell>
          <cell r="AU47">
            <v>31403</v>
          </cell>
          <cell r="AV47">
            <v>10752</v>
          </cell>
          <cell r="AW47">
            <v>13087</v>
          </cell>
          <cell r="AX47">
            <v>7564</v>
          </cell>
        </row>
        <row r="48">
          <cell r="B48" t="str">
            <v>72</v>
          </cell>
          <cell r="AA48">
            <v>11839</v>
          </cell>
          <cell r="AB48">
            <v>1225</v>
          </cell>
          <cell r="AC48">
            <v>5883</v>
          </cell>
          <cell r="AD48">
            <v>4731</v>
          </cell>
          <cell r="AE48">
            <v>11550</v>
          </cell>
          <cell r="AF48">
            <v>1291</v>
          </cell>
          <cell r="AG48">
            <v>5847</v>
          </cell>
          <cell r="AH48">
            <v>4412</v>
          </cell>
          <cell r="AI48">
            <v>11022</v>
          </cell>
          <cell r="AJ48">
            <v>1085</v>
          </cell>
          <cell r="AK48">
            <v>5950</v>
          </cell>
          <cell r="AL48">
            <v>3987</v>
          </cell>
          <cell r="AM48">
            <v>11350</v>
          </cell>
          <cell r="AN48">
            <v>1201</v>
          </cell>
          <cell r="AO48">
            <v>3485</v>
          </cell>
          <cell r="AP48">
            <v>6664</v>
          </cell>
          <cell r="AQ48">
            <v>11711</v>
          </cell>
          <cell r="AR48">
            <v>968</v>
          </cell>
          <cell r="AS48">
            <v>3807</v>
          </cell>
          <cell r="AT48">
            <v>6936</v>
          </cell>
          <cell r="AU48">
            <v>12351</v>
          </cell>
          <cell r="AV48">
            <v>808</v>
          </cell>
          <cell r="AW48">
            <v>4273</v>
          </cell>
          <cell r="AX48">
            <v>7270</v>
          </cell>
        </row>
        <row r="49">
          <cell r="B49" t="str">
            <v>73-75</v>
          </cell>
          <cell r="AA49">
            <v>15681</v>
          </cell>
          <cell r="AB49">
            <v>4242</v>
          </cell>
          <cell r="AC49">
            <v>6822</v>
          </cell>
          <cell r="AD49">
            <v>4617</v>
          </cell>
          <cell r="AE49">
            <v>15923</v>
          </cell>
          <cell r="AF49">
            <v>4409</v>
          </cell>
          <cell r="AG49">
            <v>6987</v>
          </cell>
          <cell r="AH49">
            <v>4527</v>
          </cell>
          <cell r="AI49">
            <v>15364</v>
          </cell>
          <cell r="AJ49">
            <v>4079</v>
          </cell>
          <cell r="AK49">
            <v>6976</v>
          </cell>
          <cell r="AL49">
            <v>4309</v>
          </cell>
          <cell r="AM49">
            <v>14374</v>
          </cell>
          <cell r="AN49">
            <v>3907</v>
          </cell>
          <cell r="AO49">
            <v>6757</v>
          </cell>
          <cell r="AP49">
            <v>3710</v>
          </cell>
          <cell r="AQ49">
            <v>13743</v>
          </cell>
          <cell r="AR49">
            <v>3802</v>
          </cell>
          <cell r="AS49">
            <v>6292</v>
          </cell>
          <cell r="AT49">
            <v>3649</v>
          </cell>
          <cell r="AU49">
            <v>14980</v>
          </cell>
          <cell r="AV49">
            <v>3758</v>
          </cell>
          <cell r="AW49">
            <v>7352</v>
          </cell>
          <cell r="AX49">
            <v>3870</v>
          </cell>
        </row>
        <row r="50">
          <cell r="B50" t="str">
            <v>77,79-82</v>
          </cell>
          <cell r="AA50">
            <v>73814</v>
          </cell>
          <cell r="AB50">
            <v>22345</v>
          </cell>
          <cell r="AC50">
            <v>20899</v>
          </cell>
          <cell r="AD50">
            <v>30570</v>
          </cell>
          <cell r="AE50">
            <v>75230</v>
          </cell>
          <cell r="AF50">
            <v>22735</v>
          </cell>
          <cell r="AG50">
            <v>18845</v>
          </cell>
          <cell r="AH50">
            <v>33650</v>
          </cell>
          <cell r="AI50">
            <v>77718</v>
          </cell>
          <cell r="AJ50">
            <v>23865</v>
          </cell>
          <cell r="AK50">
            <v>19650</v>
          </cell>
          <cell r="AL50">
            <v>34203</v>
          </cell>
          <cell r="AM50">
            <v>78213</v>
          </cell>
          <cell r="AN50">
            <v>24446</v>
          </cell>
          <cell r="AO50">
            <v>18923</v>
          </cell>
          <cell r="AP50">
            <v>34844</v>
          </cell>
          <cell r="AQ50">
            <v>80579</v>
          </cell>
          <cell r="AR50">
            <v>22563</v>
          </cell>
          <cell r="AS50">
            <v>22102</v>
          </cell>
          <cell r="AT50">
            <v>35914</v>
          </cell>
          <cell r="AU50">
            <v>85729</v>
          </cell>
          <cell r="AV50">
            <v>23177</v>
          </cell>
          <cell r="AW50">
            <v>25453</v>
          </cell>
          <cell r="AX50">
            <v>37099</v>
          </cell>
        </row>
        <row r="51">
          <cell r="B51" t="str">
            <v>78</v>
          </cell>
          <cell r="AA51">
            <v>49158</v>
          </cell>
          <cell r="AB51">
            <v>22510</v>
          </cell>
          <cell r="AC51">
            <v>10777</v>
          </cell>
          <cell r="AD51">
            <v>15871</v>
          </cell>
          <cell r="AE51">
            <v>48518</v>
          </cell>
          <cell r="AF51">
            <v>20609</v>
          </cell>
          <cell r="AG51">
            <v>12333</v>
          </cell>
          <cell r="AH51">
            <v>15576</v>
          </cell>
          <cell r="AI51">
            <v>50433</v>
          </cell>
          <cell r="AJ51">
            <v>21475</v>
          </cell>
          <cell r="AK51">
            <v>12507</v>
          </cell>
          <cell r="AL51">
            <v>16451</v>
          </cell>
          <cell r="AM51">
            <v>54228</v>
          </cell>
          <cell r="AN51">
            <v>22219</v>
          </cell>
          <cell r="AO51">
            <v>13398</v>
          </cell>
          <cell r="AP51">
            <v>18611</v>
          </cell>
          <cell r="AQ51">
            <v>56235</v>
          </cell>
          <cell r="AR51">
            <v>22839</v>
          </cell>
          <cell r="AS51">
            <v>13912</v>
          </cell>
          <cell r="AT51">
            <v>19484</v>
          </cell>
          <cell r="AU51">
            <v>60617</v>
          </cell>
          <cell r="AV51">
            <v>17643</v>
          </cell>
          <cell r="AW51">
            <v>15189</v>
          </cell>
          <cell r="AX51">
            <v>27785</v>
          </cell>
        </row>
        <row r="52">
          <cell r="B52" t="str">
            <v>85</v>
          </cell>
          <cell r="AA52">
            <v>15545</v>
          </cell>
          <cell r="AB52">
            <v>7386</v>
          </cell>
          <cell r="AC52">
            <v>5918</v>
          </cell>
          <cell r="AD52">
            <v>2241</v>
          </cell>
          <cell r="AE52">
            <v>16320</v>
          </cell>
          <cell r="AF52">
            <v>7024</v>
          </cell>
          <cell r="AG52">
            <v>6951</v>
          </cell>
          <cell r="AH52">
            <v>2345</v>
          </cell>
          <cell r="AI52">
            <v>15838</v>
          </cell>
          <cell r="AJ52">
            <v>7809</v>
          </cell>
          <cell r="AK52">
            <v>5909</v>
          </cell>
          <cell r="AL52">
            <v>2120</v>
          </cell>
          <cell r="AM52">
            <v>17177</v>
          </cell>
          <cell r="AN52">
            <v>7870</v>
          </cell>
          <cell r="AO52">
            <v>7257</v>
          </cell>
          <cell r="AP52">
            <v>2050</v>
          </cell>
          <cell r="AQ52">
            <v>18022</v>
          </cell>
          <cell r="AR52">
            <v>8829</v>
          </cell>
          <cell r="AS52">
            <v>6578</v>
          </cell>
          <cell r="AT52">
            <v>2615</v>
          </cell>
          <cell r="AU52">
            <v>18664</v>
          </cell>
          <cell r="AV52">
            <v>9341</v>
          </cell>
          <cell r="AW52">
            <v>6667</v>
          </cell>
          <cell r="AX52">
            <v>2656</v>
          </cell>
        </row>
        <row r="53">
          <cell r="B53" t="str">
            <v>86</v>
          </cell>
          <cell r="AA53">
            <v>58997</v>
          </cell>
          <cell r="AB53">
            <v>45825</v>
          </cell>
          <cell r="AC53">
            <v>2114</v>
          </cell>
          <cell r="AD53">
            <v>11058</v>
          </cell>
          <cell r="AE53">
            <v>71178</v>
          </cell>
          <cell r="AF53">
            <v>47728</v>
          </cell>
          <cell r="AG53">
            <v>11586</v>
          </cell>
          <cell r="AH53">
            <v>11864</v>
          </cell>
          <cell r="AI53">
            <v>89801</v>
          </cell>
          <cell r="AJ53">
            <v>72636</v>
          </cell>
          <cell r="AK53">
            <v>3370</v>
          </cell>
          <cell r="AL53">
            <v>13795</v>
          </cell>
          <cell r="AM53">
            <v>92550</v>
          </cell>
          <cell r="AN53">
            <v>75092</v>
          </cell>
          <cell r="AO53">
            <v>3734</v>
          </cell>
          <cell r="AP53">
            <v>13724</v>
          </cell>
          <cell r="AQ53">
            <v>98087</v>
          </cell>
          <cell r="AR53">
            <v>78362</v>
          </cell>
          <cell r="AS53">
            <v>4455</v>
          </cell>
          <cell r="AT53">
            <v>15270</v>
          </cell>
          <cell r="AU53">
            <v>100603</v>
          </cell>
          <cell r="AV53">
            <v>76330</v>
          </cell>
          <cell r="AW53">
            <v>8914</v>
          </cell>
          <cell r="AX53">
            <v>15359</v>
          </cell>
        </row>
        <row r="54">
          <cell r="B54" t="str">
            <v>87</v>
          </cell>
          <cell r="AA54">
            <v>14287</v>
          </cell>
          <cell r="AB54">
            <v>10874</v>
          </cell>
          <cell r="AC54">
            <v>1853</v>
          </cell>
          <cell r="AD54">
            <v>1560</v>
          </cell>
          <cell r="AE54">
            <v>16126</v>
          </cell>
          <cell r="AF54">
            <v>10886</v>
          </cell>
          <cell r="AG54">
            <v>3184</v>
          </cell>
          <cell r="AH54">
            <v>2056</v>
          </cell>
          <cell r="AI54">
            <v>16048</v>
          </cell>
          <cell r="AJ54">
            <v>12930</v>
          </cell>
          <cell r="AK54">
            <v>791</v>
          </cell>
          <cell r="AL54">
            <v>2327</v>
          </cell>
          <cell r="AM54">
            <v>18046</v>
          </cell>
          <cell r="AN54">
            <v>14690</v>
          </cell>
          <cell r="AO54">
            <v>913</v>
          </cell>
          <cell r="AP54">
            <v>2443</v>
          </cell>
          <cell r="AQ54">
            <v>18834</v>
          </cell>
          <cell r="AR54">
            <v>15252</v>
          </cell>
          <cell r="AS54">
            <v>888</v>
          </cell>
          <cell r="AT54">
            <v>2694</v>
          </cell>
          <cell r="AU54">
            <v>19234</v>
          </cell>
          <cell r="AV54">
            <v>15565</v>
          </cell>
          <cell r="AW54">
            <v>894</v>
          </cell>
          <cell r="AX54">
            <v>2775</v>
          </cell>
        </row>
        <row r="55">
          <cell r="B55" t="str">
            <v>88</v>
          </cell>
          <cell r="AA55">
            <v>5012</v>
          </cell>
          <cell r="AB55">
            <v>4040</v>
          </cell>
          <cell r="AC55">
            <v>343</v>
          </cell>
          <cell r="AD55">
            <v>629</v>
          </cell>
          <cell r="AE55">
            <v>5606</v>
          </cell>
          <cell r="AF55">
            <v>4486</v>
          </cell>
          <cell r="AG55">
            <v>381</v>
          </cell>
          <cell r="AH55">
            <v>739</v>
          </cell>
          <cell r="AI55">
            <v>8529</v>
          </cell>
          <cell r="AJ55">
            <v>7404</v>
          </cell>
          <cell r="AK55">
            <v>382</v>
          </cell>
          <cell r="AL55">
            <v>743</v>
          </cell>
          <cell r="AM55">
            <v>8927</v>
          </cell>
          <cell r="AN55">
            <v>7456</v>
          </cell>
          <cell r="AO55">
            <v>702</v>
          </cell>
          <cell r="AP55">
            <v>769</v>
          </cell>
          <cell r="AQ55">
            <v>8982</v>
          </cell>
          <cell r="AR55">
            <v>7279</v>
          </cell>
          <cell r="AS55">
            <v>942</v>
          </cell>
          <cell r="AT55">
            <v>761</v>
          </cell>
          <cell r="AU55">
            <v>9965</v>
          </cell>
          <cell r="AV55">
            <v>7954</v>
          </cell>
          <cell r="AW55">
            <v>1040</v>
          </cell>
          <cell r="AX55">
            <v>971</v>
          </cell>
        </row>
        <row r="56">
          <cell r="B56" t="str">
            <v>90-93</v>
          </cell>
          <cell r="AA56">
            <v>9701</v>
          </cell>
          <cell r="AB56">
            <v>4705</v>
          </cell>
          <cell r="AC56">
            <v>3607</v>
          </cell>
          <cell r="AD56">
            <v>1389</v>
          </cell>
          <cell r="AE56">
            <v>10320</v>
          </cell>
          <cell r="AF56">
            <v>5054</v>
          </cell>
          <cell r="AG56">
            <v>3896</v>
          </cell>
          <cell r="AH56">
            <v>1370</v>
          </cell>
          <cell r="AI56">
            <v>11711</v>
          </cell>
          <cell r="AJ56">
            <v>5520</v>
          </cell>
          <cell r="AK56">
            <v>4616</v>
          </cell>
          <cell r="AL56">
            <v>1575</v>
          </cell>
          <cell r="AM56">
            <v>12988</v>
          </cell>
          <cell r="AN56">
            <v>6444</v>
          </cell>
          <cell r="AO56">
            <v>4962</v>
          </cell>
          <cell r="AP56">
            <v>1582</v>
          </cell>
          <cell r="AQ56">
            <v>14034</v>
          </cell>
          <cell r="AR56">
            <v>6221</v>
          </cell>
          <cell r="AS56">
            <v>5932</v>
          </cell>
          <cell r="AT56">
            <v>1881</v>
          </cell>
          <cell r="AU56">
            <v>15007</v>
          </cell>
          <cell r="AV56">
            <v>6373</v>
          </cell>
          <cell r="AW56">
            <v>6768</v>
          </cell>
          <cell r="AX56">
            <v>1866</v>
          </cell>
        </row>
        <row r="57">
          <cell r="B57" t="str">
            <v>94-96</v>
          </cell>
          <cell r="AA57">
            <v>14405</v>
          </cell>
          <cell r="AB57">
            <v>8499</v>
          </cell>
          <cell r="AC57">
            <v>3060</v>
          </cell>
          <cell r="AD57">
            <v>2846</v>
          </cell>
          <cell r="AE57">
            <v>14608</v>
          </cell>
          <cell r="AF57">
            <v>8179</v>
          </cell>
          <cell r="AG57">
            <v>3423</v>
          </cell>
          <cell r="AH57">
            <v>3006</v>
          </cell>
          <cell r="AI57">
            <v>14138</v>
          </cell>
          <cell r="AJ57">
            <v>8555</v>
          </cell>
          <cell r="AK57">
            <v>2995</v>
          </cell>
          <cell r="AL57">
            <v>2588</v>
          </cell>
          <cell r="AM57">
            <v>14693</v>
          </cell>
          <cell r="AN57">
            <v>8157</v>
          </cell>
          <cell r="AO57">
            <v>3866</v>
          </cell>
          <cell r="AP57">
            <v>2670</v>
          </cell>
          <cell r="AQ57">
            <v>15726</v>
          </cell>
          <cell r="AR57">
            <v>8682</v>
          </cell>
          <cell r="AS57">
            <v>4248</v>
          </cell>
          <cell r="AT57">
            <v>2796</v>
          </cell>
          <cell r="AU57">
            <v>15629</v>
          </cell>
          <cell r="AV57">
            <v>8141</v>
          </cell>
          <cell r="AW57">
            <v>4546</v>
          </cell>
          <cell r="AX57">
            <v>2942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GA_SEC67"/>
      <sheetName val="NOGA_SEC13"/>
      <sheetName val="NOGA_50"/>
      <sheetName val="CANTON_CD"/>
    </sheetNames>
    <sheetDataSet>
      <sheetData sheetId="0"/>
      <sheetData sheetId="1"/>
      <sheetData sheetId="2">
        <row r="2">
          <cell r="A2" t="str">
            <v>01-03</v>
          </cell>
          <cell r="B2" t="str">
            <v>Landwirtschaft, Forstwirtschaft und Fischerei</v>
          </cell>
          <cell r="C2" t="str">
            <v>Agriculture, sylviculture et pêche</v>
          </cell>
        </row>
        <row r="3">
          <cell r="A3" t="str">
            <v>05-09</v>
          </cell>
          <cell r="B3" t="str">
            <v>Bergbau und Gewinnung von Steinen und Erden</v>
          </cell>
          <cell r="C3" t="str">
            <v>Industries extractives</v>
          </cell>
        </row>
        <row r="4">
          <cell r="A4" t="str">
            <v>10-12</v>
          </cell>
          <cell r="B4" t="str">
            <v>Herstellung von Nahrungsmitteln und Tabakerzeugnissen</v>
          </cell>
          <cell r="C4" t="str">
            <v>Industries alimentaires et du tabac</v>
          </cell>
        </row>
        <row r="5">
          <cell r="A5" t="str">
            <v>13-15</v>
          </cell>
          <cell r="B5" t="str">
            <v>Herstellung von Textilien und Bekleidung</v>
          </cell>
          <cell r="C5" t="str">
            <v>Industries du textile et de l’habillement</v>
          </cell>
        </row>
        <row r="6">
          <cell r="A6" t="str">
            <v>16-18</v>
          </cell>
          <cell r="B6" t="str">
            <v>Herstellung von Holzwaren, Papier und Druckerzeugnissen</v>
          </cell>
          <cell r="C6" t="str">
            <v>Industries du bois et du papier ; imprimerie</v>
          </cell>
        </row>
        <row r="7">
          <cell r="A7" t="str">
            <v>19-20</v>
          </cell>
          <cell r="B7" t="str">
            <v>Kokerei, Mineralölverarbeitung und Herstellung von chemischen Erzeugnissen</v>
          </cell>
          <cell r="C7" t="str">
            <v>Cokéfaction, raffinage et industrie chimique</v>
          </cell>
        </row>
        <row r="8">
          <cell r="A8" t="str">
            <v>21</v>
          </cell>
          <cell r="B8" t="str">
            <v>Herstellung von pharmazeutischen Erzeugnissen</v>
          </cell>
          <cell r="C8" t="str">
            <v>Industrie pharmaceutique</v>
          </cell>
        </row>
        <row r="9">
          <cell r="A9" t="str">
            <v>22-23</v>
          </cell>
          <cell r="B9" t="str">
            <v>Herstellung von Gummi- und Kunststoffwaren</v>
          </cell>
          <cell r="C9" t="str">
            <v>Industries du caoutchouc et du plastique</v>
          </cell>
        </row>
        <row r="10">
          <cell r="A10" t="str">
            <v>24-25</v>
          </cell>
          <cell r="B10" t="str">
            <v>Herstellung von Metallerzeugnissen</v>
          </cell>
          <cell r="C10" t="str">
            <v>Fabrication de produits métalliques</v>
          </cell>
        </row>
        <row r="11">
          <cell r="A11" t="str">
            <v>26</v>
          </cell>
          <cell r="B11" t="str">
            <v>Herstellung von Datenverarbeitungsgeräten und Uhren</v>
          </cell>
          <cell r="C11" t="str">
            <v>Fabrication de produits informatiques et électroniques; horlogerie</v>
          </cell>
        </row>
        <row r="12">
          <cell r="A12" t="str">
            <v>27</v>
          </cell>
          <cell r="B12" t="str">
            <v>Herstellung von elektrischen Ausrüstungen</v>
          </cell>
          <cell r="C12" t="str">
            <v>Fabrication d’équipements électriques</v>
          </cell>
        </row>
        <row r="13">
          <cell r="A13" t="str">
            <v>28</v>
          </cell>
          <cell r="B13" t="str">
            <v>Maschinenbau</v>
          </cell>
          <cell r="C13" t="str">
            <v>Fabrication de machines et équipements n.c.a</v>
          </cell>
        </row>
        <row r="14">
          <cell r="A14" t="str">
            <v>29-30</v>
          </cell>
          <cell r="B14" t="str">
            <v>Fahrzeugbau</v>
          </cell>
          <cell r="C14" t="str">
            <v>Fabrication de matériels de transport</v>
          </cell>
        </row>
        <row r="15">
          <cell r="A15" t="str">
            <v>31-33</v>
          </cell>
          <cell r="B15" t="str">
            <v>Sonstige Herstellung von Waren, Reparatur und Installation</v>
          </cell>
          <cell r="C15" t="str">
            <v>Autres industries manufacturières; réparation et installation</v>
          </cell>
        </row>
        <row r="16">
          <cell r="A16" t="str">
            <v>35</v>
          </cell>
          <cell r="B16" t="str">
            <v>Energieversorgung</v>
          </cell>
          <cell r="C16" t="str">
            <v>Production et distribution d’énergie</v>
          </cell>
        </row>
        <row r="17">
          <cell r="A17" t="str">
            <v>36-39</v>
          </cell>
          <cell r="B17" t="str">
            <v>Wasserversorgung, Beseitigung von Umweltverschmutzungen</v>
          </cell>
          <cell r="C17" t="str">
            <v>Production et distribution d’eau; gestion des déchets</v>
          </cell>
        </row>
        <row r="18">
          <cell r="A18" t="str">
            <v>41-42</v>
          </cell>
          <cell r="B18" t="str">
            <v xml:space="preserve">Hoch- und Tiefbau </v>
          </cell>
          <cell r="C18" t="str">
            <v>Construction de bâtiments et génie civil</v>
          </cell>
        </row>
        <row r="19">
          <cell r="A19" t="str">
            <v>43</v>
          </cell>
          <cell r="B19" t="str">
            <v xml:space="preserve">Sonstiges Baugewerbe </v>
          </cell>
          <cell r="C19" t="str">
            <v>Travaux de construction spécialisés</v>
          </cell>
        </row>
        <row r="20">
          <cell r="A20" t="str">
            <v>45</v>
          </cell>
          <cell r="B20" t="str">
            <v>Handel und Reparatur von Motorfahrzeugen</v>
          </cell>
          <cell r="C20" t="str">
            <v>Commerce et réparation d’automobiles et de motocycles</v>
          </cell>
        </row>
        <row r="21">
          <cell r="A21" t="str">
            <v>46</v>
          </cell>
          <cell r="B21" t="str">
            <v>Grosshandel</v>
          </cell>
          <cell r="C21" t="str">
            <v>Commerce de gros</v>
          </cell>
        </row>
        <row r="22">
          <cell r="A22" t="str">
            <v>47</v>
          </cell>
          <cell r="B22" t="str">
            <v>Detailhandel</v>
          </cell>
          <cell r="C22" t="str">
            <v>Commerce de détail</v>
          </cell>
        </row>
        <row r="23">
          <cell r="A23" t="str">
            <v>49</v>
          </cell>
          <cell r="B23" t="str">
            <v>Landverkehr und Transport in Rohrfernleitungen</v>
          </cell>
          <cell r="C23" t="str">
            <v>Transports terrestres et transport par conduites</v>
          </cell>
        </row>
        <row r="24">
          <cell r="A24" t="str">
            <v>50-51</v>
          </cell>
          <cell r="B24" t="str">
            <v>Schifffahrt und Luftfahrt</v>
          </cell>
          <cell r="C24" t="str">
            <v>Transports par eau, transports aériens</v>
          </cell>
        </row>
        <row r="25">
          <cell r="A25" t="str">
            <v>52</v>
          </cell>
          <cell r="B25" t="str">
            <v>Lagerei sowie Erbringung von sonstigen Dienstleistungen für den Verkehr</v>
          </cell>
          <cell r="C25" t="str">
            <v>Entreposage et services auxiliaires des transports</v>
          </cell>
        </row>
        <row r="26">
          <cell r="A26" t="str">
            <v>53</v>
          </cell>
          <cell r="B26" t="str">
            <v>Post-, Kurier- und Expressdienste</v>
          </cell>
          <cell r="C26" t="str">
            <v>Activités de poste et de courrier</v>
          </cell>
        </row>
        <row r="27">
          <cell r="A27" t="str">
            <v>55</v>
          </cell>
          <cell r="B27" t="str">
            <v>Beherbergung</v>
          </cell>
          <cell r="C27" t="str">
            <v>Hébergement</v>
          </cell>
        </row>
        <row r="28">
          <cell r="A28" t="str">
            <v>56</v>
          </cell>
          <cell r="B28" t="str">
            <v>Gastronomie</v>
          </cell>
          <cell r="C28" t="str">
            <v>Restauration</v>
          </cell>
        </row>
        <row r="29">
          <cell r="A29" t="str">
            <v>58-60</v>
          </cell>
          <cell r="B29" t="str">
            <v>Verlagswesen, audiovisuelle Medien und Rundfunk</v>
          </cell>
          <cell r="C29" t="str">
            <v>Édition, audiovisuel et diffusion</v>
          </cell>
        </row>
        <row r="30">
          <cell r="A30" t="str">
            <v>61</v>
          </cell>
          <cell r="B30" t="str">
            <v>Telekommunikation</v>
          </cell>
          <cell r="C30" t="str">
            <v>Télécommunications</v>
          </cell>
        </row>
        <row r="31">
          <cell r="A31" t="str">
            <v>62-63</v>
          </cell>
          <cell r="B31" t="str">
            <v>Informationstechnologische und Informationsdienstleistungen</v>
          </cell>
          <cell r="C31" t="str">
            <v>Activités informatiques et services d’information</v>
          </cell>
        </row>
        <row r="32">
          <cell r="A32" t="str">
            <v>64</v>
          </cell>
          <cell r="B32" t="str">
            <v>Erbringung von Finanzdienstleistungen</v>
          </cell>
          <cell r="C32" t="str">
            <v>Activités des services financiers</v>
          </cell>
        </row>
        <row r="33">
          <cell r="A33" t="str">
            <v>65</v>
          </cell>
          <cell r="B33" t="str">
            <v>Versicherungen</v>
          </cell>
          <cell r="C33" t="str">
            <v>Assurance</v>
          </cell>
        </row>
        <row r="34">
          <cell r="A34" t="str">
            <v>66</v>
          </cell>
          <cell r="B34" t="str">
            <v>Mit Finanz- und Versicherungsdienstleistungen verbundene Tätigkeiten</v>
          </cell>
          <cell r="C34" t="str">
            <v>Activités auxiliaires de services financiers et d’assurance</v>
          </cell>
        </row>
        <row r="35">
          <cell r="A35" t="str">
            <v>68</v>
          </cell>
          <cell r="B35" t="str">
            <v>Grundstücks- und Wohnungswesen</v>
          </cell>
          <cell r="C35" t="str">
            <v>Activités immobilières</v>
          </cell>
        </row>
        <row r="36">
          <cell r="A36" t="str">
            <v>69</v>
          </cell>
          <cell r="B36" t="str">
            <v>Rechts- und Steuerberatung, Wirtschaftsprüfung</v>
          </cell>
          <cell r="C36" t="str">
            <v>Activités juridiques et comptables</v>
          </cell>
        </row>
        <row r="37">
          <cell r="A37" t="str">
            <v>70</v>
          </cell>
          <cell r="B37" t="str">
            <v>Unternehmensverwaltung und -führung; Unternehmensberatung</v>
          </cell>
          <cell r="C37" t="str">
            <v>Activités des sièges sociaux ; conseil de gestion</v>
          </cell>
        </row>
        <row r="38">
          <cell r="A38" t="str">
            <v>71</v>
          </cell>
          <cell r="B38" t="str">
            <v>Architektur- und Ingenieurbüros</v>
          </cell>
          <cell r="C38" t="str">
            <v>Activités d’architecture et d’ingénierie</v>
          </cell>
        </row>
        <row r="39">
          <cell r="A39" t="str">
            <v>72</v>
          </cell>
          <cell r="B39" t="str">
            <v>Forschung und Entwicklung</v>
          </cell>
          <cell r="C39" t="str">
            <v>Recherche-développement scientifique</v>
          </cell>
        </row>
        <row r="40">
          <cell r="A40" t="str">
            <v>73-75</v>
          </cell>
          <cell r="B40" t="str">
            <v>Sonstige freiberufliche, wissenschaftliche und technische Tätigkeiten</v>
          </cell>
          <cell r="C40" t="str">
            <v>Autres activités spécialisées, scientifiques et techniques</v>
          </cell>
        </row>
        <row r="41">
          <cell r="A41" t="str">
            <v>77,79-82</v>
          </cell>
          <cell r="B41" t="str">
            <v>Erbringung von sonstigen wirtschaftlichen Dienstleistungen</v>
          </cell>
          <cell r="C41" t="str">
            <v>Activités de services administratifs et de soutien</v>
          </cell>
        </row>
        <row r="42">
          <cell r="A42" t="str">
            <v>78</v>
          </cell>
          <cell r="B42" t="str">
            <v>Vermittlung und Überlassung von Arbeitskräften</v>
          </cell>
          <cell r="C42" t="str">
            <v>Activités liées à l'emploi</v>
          </cell>
        </row>
        <row r="43">
          <cell r="A43" t="str">
            <v>84</v>
          </cell>
          <cell r="B43" t="str">
            <v>Öffentliche Verwaltung</v>
          </cell>
          <cell r="C43" t="str">
            <v>Administration publique</v>
          </cell>
        </row>
        <row r="44">
          <cell r="A44" t="str">
            <v>85</v>
          </cell>
          <cell r="B44" t="str">
            <v>Erziehung und Unterricht</v>
          </cell>
          <cell r="C44" t="str">
            <v>Enseignement</v>
          </cell>
        </row>
        <row r="45">
          <cell r="A45" t="str">
            <v>86</v>
          </cell>
          <cell r="B45" t="str">
            <v>Gesundheitswesen</v>
          </cell>
          <cell r="C45" t="str">
            <v>Activités pour la santé humaine</v>
          </cell>
        </row>
        <row r="46">
          <cell r="A46" t="str">
            <v>87</v>
          </cell>
          <cell r="B46" t="str">
            <v>Heime (ohne Erholungs- und Ferienheime)</v>
          </cell>
          <cell r="C46" t="str">
            <v>Hébergement médico-social et social</v>
          </cell>
        </row>
        <row r="47">
          <cell r="A47" t="str">
            <v>88</v>
          </cell>
          <cell r="B47" t="str">
            <v xml:space="preserve">Sozialwesen (ohne Heime)
</v>
          </cell>
          <cell r="C47" t="str">
            <v>Action sociale sans hébergement</v>
          </cell>
        </row>
        <row r="48">
          <cell r="A48" t="str">
            <v>90-93</v>
          </cell>
          <cell r="B48" t="str">
            <v>Kunst, Unterhaltung und Erholung</v>
          </cell>
          <cell r="C48" t="str">
            <v>Arts, spectacles et activités récréatives</v>
          </cell>
        </row>
        <row r="49">
          <cell r="A49" t="str">
            <v>94-96</v>
          </cell>
          <cell r="B49" t="str">
            <v>Erbringung von sonstigen Dienstleistungen</v>
          </cell>
          <cell r="C49" t="str">
            <v>Autres activités de services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baseColWidth="10" defaultColWidth="11.453125" defaultRowHeight="12" customHeight="1" x14ac:dyDescent="0.2"/>
  <cols>
    <col min="1" max="1" width="6.7265625" style="1" customWidth="1"/>
    <col min="2" max="2" width="38.1796875" style="1" customWidth="1"/>
    <col min="3" max="3" width="14.7265625" style="1" customWidth="1"/>
    <col min="4" max="6" width="9.7265625" style="1" customWidth="1"/>
    <col min="7" max="7" width="14.7265625" style="1" customWidth="1"/>
    <col min="8" max="10" width="9.7265625" style="1" customWidth="1"/>
    <col min="11" max="11" width="14.7265625" style="1" customWidth="1"/>
    <col min="12" max="14" width="9.7265625" style="1" customWidth="1"/>
    <col min="15" max="15" width="14.7265625" style="1" customWidth="1"/>
    <col min="16" max="18" width="9.7265625" style="1" customWidth="1"/>
    <col min="19" max="19" width="14.7265625" style="1" customWidth="1"/>
    <col min="20" max="22" width="9.7265625" style="1" customWidth="1"/>
    <col min="23" max="23" width="14.7265625" style="1" customWidth="1"/>
    <col min="24" max="26" width="9.7265625" style="1" customWidth="1"/>
    <col min="27" max="27" width="8.54296875" style="1" customWidth="1"/>
    <col min="28" max="16384" width="11.453125" style="1"/>
  </cols>
  <sheetData>
    <row r="1" spans="1:27" ht="12" customHeight="1" x14ac:dyDescent="0.25">
      <c r="A1" s="5" t="s">
        <v>6</v>
      </c>
    </row>
    <row r="2" spans="1:27" s="2" customFormat="1" ht="11.5" x14ac:dyDescent="0.25">
      <c r="A2" s="5" t="s">
        <v>15</v>
      </c>
      <c r="B2" s="5"/>
    </row>
    <row r="3" spans="1:27" s="2" customFormat="1" ht="11.5" x14ac:dyDescent="0.25">
      <c r="A3" s="2" t="s">
        <v>7</v>
      </c>
      <c r="AA3" s="3"/>
    </row>
    <row r="4" spans="1:27" ht="12" customHeight="1" x14ac:dyDescent="0.2">
      <c r="A4" s="30" t="s">
        <v>2</v>
      </c>
      <c r="B4" s="31"/>
      <c r="C4" s="26">
        <v>2014</v>
      </c>
      <c r="D4" s="27"/>
      <c r="E4" s="28"/>
      <c r="F4" s="34"/>
      <c r="G4" s="26">
        <v>2015</v>
      </c>
      <c r="H4" s="27"/>
      <c r="I4" s="28"/>
      <c r="J4" s="34"/>
      <c r="K4" s="26">
        <v>2016</v>
      </c>
      <c r="L4" s="27"/>
      <c r="M4" s="28"/>
      <c r="N4" s="34"/>
      <c r="O4" s="26">
        <v>2017</v>
      </c>
      <c r="P4" s="27"/>
      <c r="Q4" s="28"/>
      <c r="R4" s="34"/>
      <c r="S4" s="26">
        <v>2018</v>
      </c>
      <c r="T4" s="27"/>
      <c r="U4" s="28"/>
      <c r="V4" s="28"/>
      <c r="W4" s="26" t="s">
        <v>16</v>
      </c>
      <c r="X4" s="27"/>
      <c r="Y4" s="28"/>
      <c r="Z4" s="28"/>
    </row>
    <row r="5" spans="1:27" ht="12" customHeight="1" x14ac:dyDescent="0.25">
      <c r="A5" s="32"/>
      <c r="B5" s="33"/>
      <c r="C5" s="15"/>
      <c r="D5" s="22" t="s">
        <v>11</v>
      </c>
      <c r="E5" s="24" t="s">
        <v>12</v>
      </c>
      <c r="F5" s="25"/>
      <c r="G5" s="15"/>
      <c r="H5" s="22" t="s">
        <v>11</v>
      </c>
      <c r="I5" s="24" t="s">
        <v>12</v>
      </c>
      <c r="J5" s="25"/>
      <c r="K5" s="15"/>
      <c r="L5" s="22" t="s">
        <v>11</v>
      </c>
      <c r="M5" s="24" t="s">
        <v>12</v>
      </c>
      <c r="N5" s="25"/>
      <c r="O5" s="15"/>
      <c r="P5" s="22" t="s">
        <v>11</v>
      </c>
      <c r="Q5" s="24" t="s">
        <v>12</v>
      </c>
      <c r="R5" s="25"/>
      <c r="S5" s="15"/>
      <c r="T5" s="22" t="s">
        <v>11</v>
      </c>
      <c r="U5" s="24" t="s">
        <v>12</v>
      </c>
      <c r="V5" s="29"/>
      <c r="W5" s="15"/>
      <c r="X5" s="22" t="s">
        <v>11</v>
      </c>
      <c r="Y5" s="24" t="s">
        <v>12</v>
      </c>
      <c r="Z5" s="29"/>
    </row>
    <row r="6" spans="1:27" ht="24" customHeight="1" x14ac:dyDescent="0.2">
      <c r="A6" s="32"/>
      <c r="B6" s="33"/>
      <c r="C6" s="14" t="s">
        <v>0</v>
      </c>
      <c r="D6" s="23"/>
      <c r="E6" s="17" t="s">
        <v>13</v>
      </c>
      <c r="F6" s="18" t="s">
        <v>14</v>
      </c>
      <c r="G6" s="14" t="s">
        <v>0</v>
      </c>
      <c r="H6" s="23"/>
      <c r="I6" s="17" t="s">
        <v>13</v>
      </c>
      <c r="J6" s="18" t="s">
        <v>14</v>
      </c>
      <c r="K6" s="14" t="s">
        <v>0</v>
      </c>
      <c r="L6" s="23"/>
      <c r="M6" s="17" t="s">
        <v>13</v>
      </c>
      <c r="N6" s="18" t="s">
        <v>14</v>
      </c>
      <c r="O6" s="14" t="s">
        <v>0</v>
      </c>
      <c r="P6" s="23"/>
      <c r="Q6" s="17" t="s">
        <v>13</v>
      </c>
      <c r="R6" s="18" t="s">
        <v>14</v>
      </c>
      <c r="S6" s="14" t="s">
        <v>0</v>
      </c>
      <c r="T6" s="23"/>
      <c r="U6" s="17" t="s">
        <v>13</v>
      </c>
      <c r="V6" s="19" t="s">
        <v>14</v>
      </c>
      <c r="W6" s="14" t="s">
        <v>0</v>
      </c>
      <c r="X6" s="23"/>
      <c r="Y6" s="17" t="s">
        <v>13</v>
      </c>
      <c r="Z6" s="19" t="s">
        <v>14</v>
      </c>
    </row>
    <row r="7" spans="1:27" ht="12" customHeight="1" x14ac:dyDescent="0.25">
      <c r="A7" s="9" t="s">
        <v>0</v>
      </c>
      <c r="B7" s="9"/>
      <c r="C7" s="6">
        <v>42557</v>
      </c>
      <c r="D7" s="6">
        <v>17699</v>
      </c>
      <c r="E7" s="6">
        <v>13092</v>
      </c>
      <c r="F7" s="6">
        <v>11766</v>
      </c>
      <c r="G7" s="6">
        <v>44244</v>
      </c>
      <c r="H7" s="6">
        <v>18212</v>
      </c>
      <c r="I7" s="6">
        <v>14074</v>
      </c>
      <c r="J7" s="6">
        <v>11958</v>
      </c>
      <c r="K7" s="6">
        <v>46230</v>
      </c>
      <c r="L7" s="6">
        <v>19504</v>
      </c>
      <c r="M7" s="6">
        <v>14356</v>
      </c>
      <c r="N7" s="6">
        <v>12370</v>
      </c>
      <c r="O7" s="6">
        <v>47446</v>
      </c>
      <c r="P7" s="6">
        <v>19587</v>
      </c>
      <c r="Q7" s="6">
        <v>15306</v>
      </c>
      <c r="R7" s="6">
        <v>12553</v>
      </c>
      <c r="S7" s="6">
        <v>50016</v>
      </c>
      <c r="T7" s="6">
        <v>20483</v>
      </c>
      <c r="U7" s="6">
        <v>16616</v>
      </c>
      <c r="V7" s="6">
        <v>12917</v>
      </c>
      <c r="W7" s="6">
        <v>51063</v>
      </c>
      <c r="X7" s="6">
        <v>20945</v>
      </c>
      <c r="Y7" s="6">
        <v>16887</v>
      </c>
      <c r="Z7" s="6">
        <v>13231</v>
      </c>
    </row>
    <row r="8" spans="1:27" ht="12" customHeight="1" x14ac:dyDescent="0.2">
      <c r="A8" s="7" t="s">
        <v>3</v>
      </c>
      <c r="B8" s="13"/>
      <c r="C8" s="8">
        <v>77</v>
      </c>
      <c r="D8" s="8">
        <v>52</v>
      </c>
      <c r="E8" s="8">
        <v>19</v>
      </c>
      <c r="F8" s="8">
        <v>6</v>
      </c>
      <c r="G8" s="8">
        <v>81</v>
      </c>
      <c r="H8" s="8">
        <v>52</v>
      </c>
      <c r="I8" s="8">
        <v>22</v>
      </c>
      <c r="J8" s="8">
        <v>7</v>
      </c>
      <c r="K8" s="8">
        <v>93</v>
      </c>
      <c r="L8" s="8">
        <v>61</v>
      </c>
      <c r="M8" s="8">
        <v>25</v>
      </c>
      <c r="N8" s="8">
        <v>7</v>
      </c>
      <c r="O8" s="8">
        <v>96</v>
      </c>
      <c r="P8" s="8">
        <v>64</v>
      </c>
      <c r="Q8" s="8">
        <v>25</v>
      </c>
      <c r="R8" s="8">
        <v>7</v>
      </c>
      <c r="S8" s="8">
        <v>120</v>
      </c>
      <c r="T8" s="8">
        <v>78</v>
      </c>
      <c r="U8" s="8">
        <v>32</v>
      </c>
      <c r="V8" s="8">
        <v>10</v>
      </c>
      <c r="W8" s="8">
        <v>122</v>
      </c>
      <c r="X8" s="8">
        <v>78</v>
      </c>
      <c r="Y8" s="8">
        <v>34</v>
      </c>
      <c r="Z8" s="8">
        <v>10</v>
      </c>
    </row>
    <row r="9" spans="1:27" ht="12" customHeight="1" x14ac:dyDescent="0.2">
      <c r="A9" s="20" t="s">
        <v>23</v>
      </c>
      <c r="B9" s="1" t="s">
        <v>24</v>
      </c>
      <c r="C9" s="4">
        <v>77</v>
      </c>
      <c r="D9" s="4">
        <v>52</v>
      </c>
      <c r="E9" s="4">
        <v>19</v>
      </c>
      <c r="F9" s="4">
        <v>6</v>
      </c>
      <c r="G9" s="4">
        <v>81</v>
      </c>
      <c r="H9" s="4">
        <v>52</v>
      </c>
      <c r="I9" s="4">
        <v>22</v>
      </c>
      <c r="J9" s="4">
        <v>7</v>
      </c>
      <c r="K9" s="4">
        <v>93</v>
      </c>
      <c r="L9" s="4">
        <v>61</v>
      </c>
      <c r="M9" s="4">
        <v>25</v>
      </c>
      <c r="N9" s="4">
        <v>7</v>
      </c>
      <c r="O9" s="4">
        <v>96</v>
      </c>
      <c r="P9" s="4">
        <v>64</v>
      </c>
      <c r="Q9" s="4">
        <v>25</v>
      </c>
      <c r="R9" s="4">
        <v>7</v>
      </c>
      <c r="S9" s="4">
        <v>120</v>
      </c>
      <c r="T9" s="4">
        <v>78</v>
      </c>
      <c r="U9" s="4">
        <v>32</v>
      </c>
      <c r="V9" s="4">
        <v>10</v>
      </c>
      <c r="W9" s="4">
        <v>122</v>
      </c>
      <c r="X9" s="4">
        <v>78</v>
      </c>
      <c r="Y9" s="4">
        <v>34</v>
      </c>
      <c r="Z9" s="4">
        <v>10</v>
      </c>
    </row>
    <row r="10" spans="1:27" ht="12" customHeight="1" x14ac:dyDescent="0.2">
      <c r="A10" s="7" t="s">
        <v>4</v>
      </c>
      <c r="B10" s="7"/>
      <c r="C10" s="8">
        <v>7429</v>
      </c>
      <c r="D10" s="8">
        <v>3401</v>
      </c>
      <c r="E10" s="8">
        <v>2147</v>
      </c>
      <c r="F10" s="8">
        <v>1881</v>
      </c>
      <c r="G10" s="8">
        <v>7546</v>
      </c>
      <c r="H10" s="8">
        <v>3435</v>
      </c>
      <c r="I10" s="8">
        <v>2221</v>
      </c>
      <c r="J10" s="8">
        <v>1890</v>
      </c>
      <c r="K10" s="8">
        <v>7780</v>
      </c>
      <c r="L10" s="8">
        <v>3568</v>
      </c>
      <c r="M10" s="8">
        <v>2263</v>
      </c>
      <c r="N10" s="8">
        <v>1949</v>
      </c>
      <c r="O10" s="8">
        <v>7848</v>
      </c>
      <c r="P10" s="8">
        <v>3504</v>
      </c>
      <c r="Q10" s="8">
        <v>2392</v>
      </c>
      <c r="R10" s="8">
        <v>1952</v>
      </c>
      <c r="S10" s="8">
        <v>8326</v>
      </c>
      <c r="T10" s="8">
        <v>3635</v>
      </c>
      <c r="U10" s="8">
        <v>2624</v>
      </c>
      <c r="V10" s="8">
        <v>2067</v>
      </c>
      <c r="W10" s="8">
        <v>8471</v>
      </c>
      <c r="X10" s="8">
        <v>3690</v>
      </c>
      <c r="Y10" s="8">
        <v>2641</v>
      </c>
      <c r="Z10" s="8">
        <v>2140</v>
      </c>
    </row>
    <row r="11" spans="1:27" ht="12" customHeight="1" x14ac:dyDescent="0.2">
      <c r="A11" s="1" t="s">
        <v>25</v>
      </c>
      <c r="B11" s="1" t="s">
        <v>26</v>
      </c>
      <c r="C11" s="4">
        <v>122</v>
      </c>
      <c r="D11" s="4">
        <v>76</v>
      </c>
      <c r="E11" s="4">
        <v>18</v>
      </c>
      <c r="F11" s="4">
        <v>28</v>
      </c>
      <c r="G11" s="4">
        <v>124</v>
      </c>
      <c r="H11" s="4">
        <v>69</v>
      </c>
      <c r="I11" s="4">
        <v>26</v>
      </c>
      <c r="J11" s="4">
        <v>29</v>
      </c>
      <c r="K11" s="4">
        <v>124</v>
      </c>
      <c r="L11" s="4">
        <v>68</v>
      </c>
      <c r="M11" s="4">
        <v>26</v>
      </c>
      <c r="N11" s="4">
        <v>30</v>
      </c>
      <c r="O11" s="4">
        <v>127</v>
      </c>
      <c r="P11" s="4">
        <v>69</v>
      </c>
      <c r="Q11" s="4">
        <v>28</v>
      </c>
      <c r="R11" s="4">
        <v>30</v>
      </c>
      <c r="S11" s="4">
        <v>133</v>
      </c>
      <c r="T11" s="4">
        <v>70</v>
      </c>
      <c r="U11" s="4">
        <v>32</v>
      </c>
      <c r="V11" s="4">
        <v>31</v>
      </c>
      <c r="W11" s="4">
        <v>123</v>
      </c>
      <c r="X11" s="4">
        <v>70</v>
      </c>
      <c r="Y11" s="4">
        <v>25</v>
      </c>
      <c r="Z11" s="4">
        <v>28</v>
      </c>
    </row>
    <row r="12" spans="1:27" ht="12" customHeight="1" x14ac:dyDescent="0.2">
      <c r="A12" s="10" t="s">
        <v>27</v>
      </c>
      <c r="B12" s="1" t="s">
        <v>28</v>
      </c>
      <c r="C12" s="4">
        <v>352</v>
      </c>
      <c r="D12" s="4">
        <v>170</v>
      </c>
      <c r="E12" s="4">
        <v>135</v>
      </c>
      <c r="F12" s="4">
        <v>47</v>
      </c>
      <c r="G12" s="4">
        <v>368</v>
      </c>
      <c r="H12" s="4">
        <v>178</v>
      </c>
      <c r="I12" s="4">
        <v>141</v>
      </c>
      <c r="J12" s="4">
        <v>49</v>
      </c>
      <c r="K12" s="4">
        <v>401</v>
      </c>
      <c r="L12" s="4">
        <v>193</v>
      </c>
      <c r="M12" s="4">
        <v>154</v>
      </c>
      <c r="N12" s="4">
        <v>54</v>
      </c>
      <c r="O12" s="4">
        <v>387</v>
      </c>
      <c r="P12" s="4">
        <v>180</v>
      </c>
      <c r="Q12" s="4">
        <v>155</v>
      </c>
      <c r="R12" s="4">
        <v>52</v>
      </c>
      <c r="S12" s="4">
        <v>408</v>
      </c>
      <c r="T12" s="4">
        <v>185</v>
      </c>
      <c r="U12" s="4">
        <v>173</v>
      </c>
      <c r="V12" s="4">
        <v>50</v>
      </c>
      <c r="W12" s="4">
        <v>420</v>
      </c>
      <c r="X12" s="4">
        <v>202</v>
      </c>
      <c r="Y12" s="4">
        <v>173</v>
      </c>
      <c r="Z12" s="4">
        <v>45</v>
      </c>
    </row>
    <row r="13" spans="1:27" ht="12" customHeight="1" x14ac:dyDescent="0.2">
      <c r="A13" s="1" t="s">
        <v>29</v>
      </c>
      <c r="B13" s="1" t="s">
        <v>30</v>
      </c>
      <c r="C13" s="4">
        <v>157</v>
      </c>
      <c r="D13" s="4">
        <v>49</v>
      </c>
      <c r="E13" s="4">
        <v>75</v>
      </c>
      <c r="F13" s="4">
        <v>33</v>
      </c>
      <c r="G13" s="4">
        <v>160</v>
      </c>
      <c r="H13" s="4">
        <v>50</v>
      </c>
      <c r="I13" s="4">
        <v>80</v>
      </c>
      <c r="J13" s="4">
        <v>30</v>
      </c>
      <c r="K13" s="4">
        <v>174</v>
      </c>
      <c r="L13" s="4">
        <v>53</v>
      </c>
      <c r="M13" s="4">
        <v>87</v>
      </c>
      <c r="N13" s="4">
        <v>34</v>
      </c>
      <c r="O13" s="4">
        <v>163</v>
      </c>
      <c r="P13" s="4">
        <v>44</v>
      </c>
      <c r="Q13" s="4">
        <v>83</v>
      </c>
      <c r="R13" s="4">
        <v>36</v>
      </c>
      <c r="S13" s="4">
        <v>175</v>
      </c>
      <c r="T13" s="4">
        <v>50</v>
      </c>
      <c r="U13" s="4">
        <v>88</v>
      </c>
      <c r="V13" s="4">
        <v>37</v>
      </c>
      <c r="W13" s="4">
        <v>175</v>
      </c>
      <c r="X13" s="4">
        <v>47</v>
      </c>
      <c r="Y13" s="4">
        <v>86</v>
      </c>
      <c r="Z13" s="4">
        <v>42</v>
      </c>
    </row>
    <row r="14" spans="1:27" ht="12" customHeight="1" x14ac:dyDescent="0.2">
      <c r="A14" s="1" t="s">
        <v>31</v>
      </c>
      <c r="B14" s="1" t="s">
        <v>32</v>
      </c>
      <c r="C14" s="4">
        <v>422</v>
      </c>
      <c r="D14" s="4">
        <v>242</v>
      </c>
      <c r="E14" s="4">
        <v>97</v>
      </c>
      <c r="F14" s="4">
        <v>83</v>
      </c>
      <c r="G14" s="4">
        <v>425</v>
      </c>
      <c r="H14" s="4">
        <v>246</v>
      </c>
      <c r="I14" s="4">
        <v>93</v>
      </c>
      <c r="J14" s="4">
        <v>86</v>
      </c>
      <c r="K14" s="4">
        <v>432</v>
      </c>
      <c r="L14" s="4">
        <v>237</v>
      </c>
      <c r="M14" s="4">
        <v>95</v>
      </c>
      <c r="N14" s="4">
        <v>100</v>
      </c>
      <c r="O14" s="4">
        <v>424</v>
      </c>
      <c r="P14" s="4">
        <v>224</v>
      </c>
      <c r="Q14" s="4">
        <v>96</v>
      </c>
      <c r="R14" s="4">
        <v>104</v>
      </c>
      <c r="S14" s="4">
        <v>453</v>
      </c>
      <c r="T14" s="4">
        <v>239</v>
      </c>
      <c r="U14" s="4">
        <v>103</v>
      </c>
      <c r="V14" s="4">
        <v>111</v>
      </c>
      <c r="W14" s="4">
        <v>454</v>
      </c>
      <c r="X14" s="4">
        <v>245</v>
      </c>
      <c r="Y14" s="4">
        <v>95</v>
      </c>
      <c r="Z14" s="4">
        <v>114</v>
      </c>
    </row>
    <row r="15" spans="1:27" ht="12" customHeight="1" x14ac:dyDescent="0.2">
      <c r="A15" s="1" t="s">
        <v>33</v>
      </c>
      <c r="B15" s="1" t="s">
        <v>34</v>
      </c>
      <c r="C15" s="4">
        <v>285</v>
      </c>
      <c r="D15" s="4">
        <v>58</v>
      </c>
      <c r="E15" s="4">
        <v>113</v>
      </c>
      <c r="F15" s="4">
        <v>114</v>
      </c>
      <c r="G15" s="4">
        <v>292</v>
      </c>
      <c r="H15" s="4">
        <v>51</v>
      </c>
      <c r="I15" s="4">
        <v>126</v>
      </c>
      <c r="J15" s="4">
        <v>115</v>
      </c>
      <c r="K15" s="4">
        <v>287</v>
      </c>
      <c r="L15" s="4">
        <v>48</v>
      </c>
      <c r="M15" s="4">
        <v>127</v>
      </c>
      <c r="N15" s="4">
        <v>112</v>
      </c>
      <c r="O15" s="4">
        <v>292</v>
      </c>
      <c r="P15" s="4">
        <v>48</v>
      </c>
      <c r="Q15" s="4">
        <v>126</v>
      </c>
      <c r="R15" s="4">
        <v>118</v>
      </c>
      <c r="S15" s="4">
        <v>305</v>
      </c>
      <c r="T15" s="4">
        <v>53</v>
      </c>
      <c r="U15" s="4">
        <v>131</v>
      </c>
      <c r="V15" s="4">
        <v>121</v>
      </c>
      <c r="W15" s="4">
        <v>297</v>
      </c>
      <c r="X15" s="4">
        <v>48</v>
      </c>
      <c r="Y15" s="4">
        <v>130</v>
      </c>
      <c r="Z15" s="4">
        <v>119</v>
      </c>
    </row>
    <row r="16" spans="1:27" ht="12" customHeight="1" x14ac:dyDescent="0.2">
      <c r="A16" s="1" t="s">
        <v>35</v>
      </c>
      <c r="B16" s="1" t="s">
        <v>36</v>
      </c>
      <c r="C16" s="4">
        <v>161</v>
      </c>
      <c r="D16" s="4">
        <v>23</v>
      </c>
      <c r="E16" s="4">
        <v>64</v>
      </c>
      <c r="F16" s="4">
        <v>74</v>
      </c>
      <c r="G16" s="4">
        <v>164</v>
      </c>
      <c r="H16" s="4">
        <v>25</v>
      </c>
      <c r="I16" s="4">
        <v>62</v>
      </c>
      <c r="J16" s="4">
        <v>77</v>
      </c>
      <c r="K16" s="4">
        <v>171</v>
      </c>
      <c r="L16" s="4">
        <v>23</v>
      </c>
      <c r="M16" s="4">
        <v>65</v>
      </c>
      <c r="N16" s="4">
        <v>83</v>
      </c>
      <c r="O16" s="4">
        <v>178</v>
      </c>
      <c r="P16" s="4">
        <v>24</v>
      </c>
      <c r="Q16" s="4">
        <v>68</v>
      </c>
      <c r="R16" s="4">
        <v>86</v>
      </c>
      <c r="S16" s="4">
        <v>190</v>
      </c>
      <c r="T16" s="4">
        <v>21</v>
      </c>
      <c r="U16" s="4">
        <v>80</v>
      </c>
      <c r="V16" s="4">
        <v>89</v>
      </c>
      <c r="W16" s="4">
        <v>201</v>
      </c>
      <c r="X16" s="4">
        <v>15</v>
      </c>
      <c r="Y16" s="4">
        <v>88</v>
      </c>
      <c r="Z16" s="4">
        <v>98</v>
      </c>
    </row>
    <row r="17" spans="1:26" ht="12" customHeight="1" x14ac:dyDescent="0.2">
      <c r="A17" s="1" t="s">
        <v>37</v>
      </c>
      <c r="B17" s="1" t="s">
        <v>38</v>
      </c>
      <c r="C17" s="4">
        <v>442</v>
      </c>
      <c r="D17" s="4">
        <v>194</v>
      </c>
      <c r="E17" s="4">
        <v>128</v>
      </c>
      <c r="F17" s="4">
        <v>120</v>
      </c>
      <c r="G17" s="4">
        <v>437</v>
      </c>
      <c r="H17" s="4">
        <v>192</v>
      </c>
      <c r="I17" s="4">
        <v>132</v>
      </c>
      <c r="J17" s="4">
        <v>113</v>
      </c>
      <c r="K17" s="4">
        <v>430</v>
      </c>
      <c r="L17" s="4">
        <v>194</v>
      </c>
      <c r="M17" s="4">
        <v>122</v>
      </c>
      <c r="N17" s="4">
        <v>114</v>
      </c>
      <c r="O17" s="4">
        <v>423</v>
      </c>
      <c r="P17" s="4">
        <v>183</v>
      </c>
      <c r="Q17" s="4">
        <v>125</v>
      </c>
      <c r="R17" s="4">
        <v>115</v>
      </c>
      <c r="S17" s="4">
        <v>431</v>
      </c>
      <c r="T17" s="4">
        <v>181</v>
      </c>
      <c r="U17" s="4">
        <v>130</v>
      </c>
      <c r="V17" s="4">
        <v>120</v>
      </c>
      <c r="W17" s="4">
        <v>427</v>
      </c>
      <c r="X17" s="4">
        <v>188</v>
      </c>
      <c r="Y17" s="4">
        <v>123</v>
      </c>
      <c r="Z17" s="4">
        <v>116</v>
      </c>
    </row>
    <row r="18" spans="1:26" ht="12" customHeight="1" x14ac:dyDescent="0.2">
      <c r="A18" s="10" t="s">
        <v>39</v>
      </c>
      <c r="B18" s="1" t="s">
        <v>40</v>
      </c>
      <c r="C18" s="4">
        <v>678</v>
      </c>
      <c r="D18" s="4">
        <v>328</v>
      </c>
      <c r="E18" s="4">
        <v>195</v>
      </c>
      <c r="F18" s="4">
        <v>155</v>
      </c>
      <c r="G18" s="4">
        <v>691</v>
      </c>
      <c r="H18" s="4">
        <v>330</v>
      </c>
      <c r="I18" s="4">
        <v>202</v>
      </c>
      <c r="J18" s="4">
        <v>159</v>
      </c>
      <c r="K18" s="4">
        <v>705</v>
      </c>
      <c r="L18" s="4">
        <v>341</v>
      </c>
      <c r="M18" s="4">
        <v>207</v>
      </c>
      <c r="N18" s="4">
        <v>157</v>
      </c>
      <c r="O18" s="4">
        <v>707</v>
      </c>
      <c r="P18" s="4">
        <v>321</v>
      </c>
      <c r="Q18" s="4">
        <v>231</v>
      </c>
      <c r="R18" s="4">
        <v>155</v>
      </c>
      <c r="S18" s="4">
        <v>761</v>
      </c>
      <c r="T18" s="4">
        <v>332</v>
      </c>
      <c r="U18" s="4">
        <v>254</v>
      </c>
      <c r="V18" s="4">
        <v>175</v>
      </c>
      <c r="W18" s="4">
        <v>755</v>
      </c>
      <c r="X18" s="4">
        <v>321</v>
      </c>
      <c r="Y18" s="4">
        <v>251</v>
      </c>
      <c r="Z18" s="4">
        <v>183</v>
      </c>
    </row>
    <row r="19" spans="1:26" ht="12" customHeight="1" x14ac:dyDescent="0.2">
      <c r="A19" s="1" t="s">
        <v>41</v>
      </c>
      <c r="B19" s="1" t="s">
        <v>42</v>
      </c>
      <c r="C19" s="4">
        <v>656</v>
      </c>
      <c r="D19" s="4">
        <v>137</v>
      </c>
      <c r="E19" s="4">
        <v>277</v>
      </c>
      <c r="F19" s="4">
        <v>242</v>
      </c>
      <c r="G19" s="4">
        <v>646</v>
      </c>
      <c r="H19" s="4">
        <v>122</v>
      </c>
      <c r="I19" s="4">
        <v>282</v>
      </c>
      <c r="J19" s="4">
        <v>242</v>
      </c>
      <c r="K19" s="4">
        <v>669</v>
      </c>
      <c r="L19" s="4">
        <v>140</v>
      </c>
      <c r="M19" s="4">
        <v>288</v>
      </c>
      <c r="N19" s="4">
        <v>241</v>
      </c>
      <c r="O19" s="4">
        <v>658</v>
      </c>
      <c r="P19" s="4">
        <v>120</v>
      </c>
      <c r="Q19" s="4">
        <v>296</v>
      </c>
      <c r="R19" s="4">
        <v>242</v>
      </c>
      <c r="S19" s="4">
        <v>677</v>
      </c>
      <c r="T19" s="4">
        <v>121</v>
      </c>
      <c r="U19" s="4">
        <v>306</v>
      </c>
      <c r="V19" s="4">
        <v>250</v>
      </c>
      <c r="W19" s="4">
        <v>693</v>
      </c>
      <c r="X19" s="4">
        <v>120</v>
      </c>
      <c r="Y19" s="4">
        <v>312</v>
      </c>
      <c r="Z19" s="4">
        <v>261</v>
      </c>
    </row>
    <row r="20" spans="1:26" ht="12" customHeight="1" x14ac:dyDescent="0.2">
      <c r="A20" s="1" t="s">
        <v>43</v>
      </c>
      <c r="B20" s="1" t="s">
        <v>44</v>
      </c>
      <c r="C20" s="4">
        <v>237</v>
      </c>
      <c r="D20" s="4">
        <v>81</v>
      </c>
      <c r="E20" s="4">
        <v>86</v>
      </c>
      <c r="F20" s="4">
        <v>70</v>
      </c>
      <c r="G20" s="4">
        <v>233</v>
      </c>
      <c r="H20" s="4">
        <v>77</v>
      </c>
      <c r="I20" s="4">
        <v>89</v>
      </c>
      <c r="J20" s="4">
        <v>67</v>
      </c>
      <c r="K20" s="4">
        <v>235</v>
      </c>
      <c r="L20" s="4">
        <v>77</v>
      </c>
      <c r="M20" s="4">
        <v>91</v>
      </c>
      <c r="N20" s="4">
        <v>67</v>
      </c>
      <c r="O20" s="4">
        <v>237</v>
      </c>
      <c r="P20" s="4">
        <v>71</v>
      </c>
      <c r="Q20" s="4">
        <v>98</v>
      </c>
      <c r="R20" s="4">
        <v>68</v>
      </c>
      <c r="S20" s="4">
        <v>236</v>
      </c>
      <c r="T20" s="4">
        <v>73</v>
      </c>
      <c r="U20" s="4">
        <v>99</v>
      </c>
      <c r="V20" s="4">
        <v>64</v>
      </c>
      <c r="W20" s="4">
        <v>244</v>
      </c>
      <c r="X20" s="4">
        <v>74</v>
      </c>
      <c r="Y20" s="4">
        <v>97</v>
      </c>
      <c r="Z20" s="4">
        <v>73</v>
      </c>
    </row>
    <row r="21" spans="1:26" ht="12" customHeight="1" x14ac:dyDescent="0.2">
      <c r="A21" s="1" t="s">
        <v>45</v>
      </c>
      <c r="B21" s="1" t="s">
        <v>46</v>
      </c>
      <c r="C21" s="4">
        <v>722</v>
      </c>
      <c r="D21" s="4">
        <v>194</v>
      </c>
      <c r="E21" s="4">
        <v>271</v>
      </c>
      <c r="F21" s="4">
        <v>257</v>
      </c>
      <c r="G21" s="4">
        <v>722</v>
      </c>
      <c r="H21" s="4">
        <v>184</v>
      </c>
      <c r="I21" s="4">
        <v>273</v>
      </c>
      <c r="J21" s="4">
        <v>265</v>
      </c>
      <c r="K21" s="4">
        <v>721</v>
      </c>
      <c r="L21" s="4">
        <v>177</v>
      </c>
      <c r="M21" s="4">
        <v>271</v>
      </c>
      <c r="N21" s="4">
        <v>273</v>
      </c>
      <c r="O21" s="4">
        <v>715</v>
      </c>
      <c r="P21" s="4">
        <v>170</v>
      </c>
      <c r="Q21" s="4">
        <v>283</v>
      </c>
      <c r="R21" s="4">
        <v>262</v>
      </c>
      <c r="S21" s="4">
        <v>747</v>
      </c>
      <c r="T21" s="4">
        <v>159</v>
      </c>
      <c r="U21" s="4">
        <v>298</v>
      </c>
      <c r="V21" s="4">
        <v>290</v>
      </c>
      <c r="W21" s="4">
        <v>749</v>
      </c>
      <c r="X21" s="4">
        <v>161</v>
      </c>
      <c r="Y21" s="4">
        <v>297</v>
      </c>
      <c r="Z21" s="4">
        <v>291</v>
      </c>
    </row>
    <row r="22" spans="1:26" ht="12" customHeight="1" x14ac:dyDescent="0.2">
      <c r="A22" s="10" t="s">
        <v>47</v>
      </c>
      <c r="B22" s="1" t="s">
        <v>48</v>
      </c>
      <c r="C22" s="4">
        <v>97</v>
      </c>
      <c r="D22" s="4">
        <v>37</v>
      </c>
      <c r="E22" s="4">
        <v>29</v>
      </c>
      <c r="F22" s="4">
        <v>31</v>
      </c>
      <c r="G22" s="4">
        <v>95</v>
      </c>
      <c r="H22" s="4">
        <v>33</v>
      </c>
      <c r="I22" s="4">
        <v>31</v>
      </c>
      <c r="J22" s="4">
        <v>31</v>
      </c>
      <c r="K22" s="4">
        <v>104</v>
      </c>
      <c r="L22" s="4">
        <v>32</v>
      </c>
      <c r="M22" s="4">
        <v>36</v>
      </c>
      <c r="N22" s="4">
        <v>36</v>
      </c>
      <c r="O22" s="4">
        <v>101</v>
      </c>
      <c r="P22" s="4">
        <v>28</v>
      </c>
      <c r="Q22" s="4">
        <v>37</v>
      </c>
      <c r="R22" s="4">
        <v>36</v>
      </c>
      <c r="S22" s="4">
        <v>102</v>
      </c>
      <c r="T22" s="4">
        <v>27</v>
      </c>
      <c r="U22" s="4">
        <v>36</v>
      </c>
      <c r="V22" s="4">
        <v>39</v>
      </c>
      <c r="W22" s="4">
        <v>109</v>
      </c>
      <c r="X22" s="4">
        <v>31</v>
      </c>
      <c r="Y22" s="4">
        <v>41</v>
      </c>
      <c r="Z22" s="4">
        <v>37</v>
      </c>
    </row>
    <row r="23" spans="1:26" ht="12" customHeight="1" x14ac:dyDescent="0.2">
      <c r="A23" s="10" t="s">
        <v>49</v>
      </c>
      <c r="B23" s="1" t="s">
        <v>50</v>
      </c>
      <c r="C23" s="4">
        <v>452</v>
      </c>
      <c r="D23" s="4">
        <v>176</v>
      </c>
      <c r="E23" s="4">
        <v>116</v>
      </c>
      <c r="F23" s="4">
        <v>160</v>
      </c>
      <c r="G23" s="4">
        <v>472</v>
      </c>
      <c r="H23" s="4">
        <v>182</v>
      </c>
      <c r="I23" s="4">
        <v>129</v>
      </c>
      <c r="J23" s="4">
        <v>161</v>
      </c>
      <c r="K23" s="4">
        <v>482</v>
      </c>
      <c r="L23" s="4">
        <v>180</v>
      </c>
      <c r="M23" s="4">
        <v>137</v>
      </c>
      <c r="N23" s="4">
        <v>165</v>
      </c>
      <c r="O23" s="4">
        <v>512</v>
      </c>
      <c r="P23" s="4">
        <v>180</v>
      </c>
      <c r="Q23" s="4">
        <v>158</v>
      </c>
      <c r="R23" s="4">
        <v>174</v>
      </c>
      <c r="S23" s="4">
        <v>557</v>
      </c>
      <c r="T23" s="4">
        <v>188</v>
      </c>
      <c r="U23" s="4">
        <v>181</v>
      </c>
      <c r="V23" s="4">
        <v>188</v>
      </c>
      <c r="W23" s="4">
        <v>583</v>
      </c>
      <c r="X23" s="4">
        <v>182</v>
      </c>
      <c r="Y23" s="4">
        <v>199</v>
      </c>
      <c r="Z23" s="4">
        <v>202</v>
      </c>
    </row>
    <row r="24" spans="1:26" ht="12" customHeight="1" x14ac:dyDescent="0.2">
      <c r="A24" s="1" t="s">
        <v>51</v>
      </c>
      <c r="B24" s="1" t="s">
        <v>52</v>
      </c>
      <c r="C24" s="4">
        <v>311</v>
      </c>
      <c r="D24" s="4">
        <v>126</v>
      </c>
      <c r="E24" s="4">
        <v>158</v>
      </c>
      <c r="F24" s="4">
        <v>27</v>
      </c>
      <c r="G24" s="4">
        <v>313</v>
      </c>
      <c r="H24" s="4">
        <v>138</v>
      </c>
      <c r="I24" s="4">
        <v>153</v>
      </c>
      <c r="J24" s="4">
        <v>22</v>
      </c>
      <c r="K24" s="4">
        <v>311</v>
      </c>
      <c r="L24" s="4">
        <v>135</v>
      </c>
      <c r="M24" s="4">
        <v>153</v>
      </c>
      <c r="N24" s="4">
        <v>23</v>
      </c>
      <c r="O24" s="4">
        <v>312</v>
      </c>
      <c r="P24" s="4">
        <v>140</v>
      </c>
      <c r="Q24" s="4">
        <v>151</v>
      </c>
      <c r="R24" s="4">
        <v>21</v>
      </c>
      <c r="S24" s="4">
        <v>332</v>
      </c>
      <c r="T24" s="4">
        <v>126</v>
      </c>
      <c r="U24" s="4">
        <v>184</v>
      </c>
      <c r="V24" s="4">
        <v>22</v>
      </c>
      <c r="W24" s="4">
        <v>350</v>
      </c>
      <c r="X24" s="4">
        <v>137</v>
      </c>
      <c r="Y24" s="4">
        <v>189</v>
      </c>
      <c r="Z24" s="4">
        <v>24</v>
      </c>
    </row>
    <row r="25" spans="1:26" ht="12" customHeight="1" x14ac:dyDescent="0.2">
      <c r="A25" s="1" t="s">
        <v>53</v>
      </c>
      <c r="B25" s="1" t="s">
        <v>54</v>
      </c>
      <c r="C25" s="4">
        <v>199</v>
      </c>
      <c r="D25" s="4">
        <v>122</v>
      </c>
      <c r="E25" s="4">
        <v>30</v>
      </c>
      <c r="F25" s="4">
        <v>47</v>
      </c>
      <c r="G25" s="4">
        <v>192</v>
      </c>
      <c r="H25" s="4">
        <v>119</v>
      </c>
      <c r="I25" s="4">
        <v>33</v>
      </c>
      <c r="J25" s="4">
        <v>40</v>
      </c>
      <c r="K25" s="4">
        <v>195</v>
      </c>
      <c r="L25" s="4">
        <v>122</v>
      </c>
      <c r="M25" s="4">
        <v>36</v>
      </c>
      <c r="N25" s="4">
        <v>37</v>
      </c>
      <c r="O25" s="4">
        <v>192</v>
      </c>
      <c r="P25" s="4">
        <v>120</v>
      </c>
      <c r="Q25" s="4">
        <v>37</v>
      </c>
      <c r="R25" s="4">
        <v>35</v>
      </c>
      <c r="S25" s="4">
        <v>210</v>
      </c>
      <c r="T25" s="4">
        <v>130</v>
      </c>
      <c r="U25" s="4">
        <v>43</v>
      </c>
      <c r="V25" s="4">
        <v>37</v>
      </c>
      <c r="W25" s="4">
        <v>208</v>
      </c>
      <c r="X25" s="4">
        <v>127</v>
      </c>
      <c r="Y25" s="4">
        <v>44</v>
      </c>
      <c r="Z25" s="4">
        <v>37</v>
      </c>
    </row>
    <row r="26" spans="1:26" ht="12" customHeight="1" x14ac:dyDescent="0.2">
      <c r="A26" s="1" t="s">
        <v>55</v>
      </c>
      <c r="B26" s="1" t="s">
        <v>56</v>
      </c>
      <c r="C26" s="4">
        <v>933</v>
      </c>
      <c r="D26" s="4">
        <v>614</v>
      </c>
      <c r="E26" s="4">
        <v>166</v>
      </c>
      <c r="F26" s="4">
        <v>153</v>
      </c>
      <c r="G26" s="4">
        <v>962</v>
      </c>
      <c r="H26" s="4">
        <v>634</v>
      </c>
      <c r="I26" s="4">
        <v>175</v>
      </c>
      <c r="J26" s="4">
        <v>153</v>
      </c>
      <c r="K26" s="4">
        <v>1008</v>
      </c>
      <c r="L26" s="4">
        <v>683</v>
      </c>
      <c r="M26" s="4">
        <v>167</v>
      </c>
      <c r="N26" s="4">
        <v>158</v>
      </c>
      <c r="O26" s="4">
        <v>1035</v>
      </c>
      <c r="P26" s="4">
        <v>701</v>
      </c>
      <c r="Q26" s="4">
        <v>184</v>
      </c>
      <c r="R26" s="4">
        <v>150</v>
      </c>
      <c r="S26" s="4">
        <v>1112</v>
      </c>
      <c r="T26" s="4">
        <v>752</v>
      </c>
      <c r="U26" s="4">
        <v>207</v>
      </c>
      <c r="V26" s="4">
        <v>153</v>
      </c>
      <c r="W26" s="4">
        <v>1147</v>
      </c>
      <c r="X26" s="4">
        <v>775</v>
      </c>
      <c r="Y26" s="4">
        <v>207</v>
      </c>
      <c r="Z26" s="4">
        <v>165</v>
      </c>
    </row>
    <row r="27" spans="1:26" ht="12" customHeight="1" x14ac:dyDescent="0.2">
      <c r="A27" s="1" t="s">
        <v>57</v>
      </c>
      <c r="B27" s="1" t="s">
        <v>58</v>
      </c>
      <c r="C27" s="4">
        <v>1203</v>
      </c>
      <c r="D27" s="4">
        <v>774</v>
      </c>
      <c r="E27" s="4">
        <v>189</v>
      </c>
      <c r="F27" s="4">
        <v>240</v>
      </c>
      <c r="G27" s="4">
        <v>1250</v>
      </c>
      <c r="H27" s="4">
        <v>805</v>
      </c>
      <c r="I27" s="4">
        <v>194</v>
      </c>
      <c r="J27" s="4">
        <v>251</v>
      </c>
      <c r="K27" s="4">
        <v>1331</v>
      </c>
      <c r="L27" s="4">
        <v>865</v>
      </c>
      <c r="M27" s="4">
        <v>201</v>
      </c>
      <c r="N27" s="4">
        <v>265</v>
      </c>
      <c r="O27" s="4">
        <v>1385</v>
      </c>
      <c r="P27" s="4">
        <v>881</v>
      </c>
      <c r="Q27" s="4">
        <v>236</v>
      </c>
      <c r="R27" s="4">
        <v>268</v>
      </c>
      <c r="S27" s="4">
        <v>1497</v>
      </c>
      <c r="T27" s="4">
        <v>928</v>
      </c>
      <c r="U27" s="4">
        <v>279</v>
      </c>
      <c r="V27" s="4">
        <v>290</v>
      </c>
      <c r="W27" s="4">
        <v>1536</v>
      </c>
      <c r="X27" s="4">
        <v>947</v>
      </c>
      <c r="Y27" s="4">
        <v>284</v>
      </c>
      <c r="Z27" s="4">
        <v>305</v>
      </c>
    </row>
    <row r="28" spans="1:26" ht="12" customHeight="1" x14ac:dyDescent="0.2">
      <c r="A28" s="7" t="s">
        <v>5</v>
      </c>
      <c r="B28" s="7"/>
      <c r="C28" s="8">
        <v>35051</v>
      </c>
      <c r="D28" s="8">
        <v>14246</v>
      </c>
      <c r="E28" s="8">
        <v>10926</v>
      </c>
      <c r="F28" s="8">
        <v>9879</v>
      </c>
      <c r="G28" s="8">
        <v>36617</v>
      </c>
      <c r="H28" s="8">
        <v>14725</v>
      </c>
      <c r="I28" s="8">
        <v>11831</v>
      </c>
      <c r="J28" s="8">
        <v>10061</v>
      </c>
      <c r="K28" s="8">
        <v>38357</v>
      </c>
      <c r="L28" s="8">
        <v>15875</v>
      </c>
      <c r="M28" s="8">
        <v>12068</v>
      </c>
      <c r="N28" s="8">
        <v>10414</v>
      </c>
      <c r="O28" s="8">
        <v>39502</v>
      </c>
      <c r="P28" s="8">
        <v>16019</v>
      </c>
      <c r="Q28" s="8">
        <v>12889</v>
      </c>
      <c r="R28" s="8">
        <v>10594</v>
      </c>
      <c r="S28" s="8">
        <v>41570</v>
      </c>
      <c r="T28" s="8">
        <v>16770</v>
      </c>
      <c r="U28" s="8">
        <v>13960</v>
      </c>
      <c r="V28" s="8">
        <v>10840</v>
      </c>
      <c r="W28" s="8">
        <v>42470</v>
      </c>
      <c r="X28" s="8">
        <v>17177</v>
      </c>
      <c r="Y28" s="8">
        <v>14212</v>
      </c>
      <c r="Z28" s="8">
        <v>11081</v>
      </c>
    </row>
    <row r="29" spans="1:26" ht="12" customHeight="1" x14ac:dyDescent="0.2">
      <c r="A29" s="1" t="s">
        <v>59</v>
      </c>
      <c r="B29" s="1" t="s">
        <v>60</v>
      </c>
      <c r="C29" s="4">
        <v>531</v>
      </c>
      <c r="D29" s="4">
        <v>293</v>
      </c>
      <c r="E29" s="4">
        <v>85</v>
      </c>
      <c r="F29" s="4">
        <v>153</v>
      </c>
      <c r="G29" s="4">
        <v>538</v>
      </c>
      <c r="H29" s="4">
        <v>283</v>
      </c>
      <c r="I29" s="4">
        <v>101</v>
      </c>
      <c r="J29" s="4">
        <v>154</v>
      </c>
      <c r="K29" s="4">
        <v>559</v>
      </c>
      <c r="L29" s="4">
        <v>292</v>
      </c>
      <c r="M29" s="4">
        <v>107</v>
      </c>
      <c r="N29" s="4">
        <v>160</v>
      </c>
      <c r="O29" s="4">
        <v>546</v>
      </c>
      <c r="P29" s="4">
        <v>285</v>
      </c>
      <c r="Q29" s="4">
        <v>109</v>
      </c>
      <c r="R29" s="4">
        <v>152</v>
      </c>
      <c r="S29" s="4">
        <v>583</v>
      </c>
      <c r="T29" s="4">
        <v>293</v>
      </c>
      <c r="U29" s="4">
        <v>137</v>
      </c>
      <c r="V29" s="4">
        <v>153</v>
      </c>
      <c r="W29" s="4">
        <v>591</v>
      </c>
      <c r="X29" s="4">
        <v>299</v>
      </c>
      <c r="Y29" s="4">
        <v>134</v>
      </c>
      <c r="Z29" s="4">
        <v>158</v>
      </c>
    </row>
    <row r="30" spans="1:26" ht="12" customHeight="1" x14ac:dyDescent="0.2">
      <c r="A30" s="1" t="s">
        <v>61</v>
      </c>
      <c r="B30" s="1" t="s">
        <v>62</v>
      </c>
      <c r="C30" s="4">
        <v>6348</v>
      </c>
      <c r="D30" s="4">
        <v>1687</v>
      </c>
      <c r="E30" s="4">
        <v>1668</v>
      </c>
      <c r="F30" s="4">
        <v>2993</v>
      </c>
      <c r="G30" s="4">
        <v>6472</v>
      </c>
      <c r="H30" s="4">
        <v>1663</v>
      </c>
      <c r="I30" s="4">
        <v>1836</v>
      </c>
      <c r="J30" s="4">
        <v>2973</v>
      </c>
      <c r="K30" s="4">
        <v>6589</v>
      </c>
      <c r="L30" s="4">
        <v>1688</v>
      </c>
      <c r="M30" s="4">
        <v>1792</v>
      </c>
      <c r="N30" s="4">
        <v>3109</v>
      </c>
      <c r="O30" s="4">
        <v>6674</v>
      </c>
      <c r="P30" s="4">
        <v>1603</v>
      </c>
      <c r="Q30" s="4">
        <v>1972</v>
      </c>
      <c r="R30" s="4">
        <v>3099</v>
      </c>
      <c r="S30" s="4">
        <v>6718</v>
      </c>
      <c r="T30" s="4">
        <v>1571</v>
      </c>
      <c r="U30" s="4">
        <v>2053</v>
      </c>
      <c r="V30" s="4">
        <v>3094</v>
      </c>
      <c r="W30" s="4">
        <v>6687</v>
      </c>
      <c r="X30" s="4">
        <v>1534</v>
      </c>
      <c r="Y30" s="4">
        <v>2040</v>
      </c>
      <c r="Z30" s="4">
        <v>3113</v>
      </c>
    </row>
    <row r="31" spans="1:26" ht="12" customHeight="1" x14ac:dyDescent="0.2">
      <c r="A31" s="1" t="s">
        <v>63</v>
      </c>
      <c r="B31" s="1" t="s">
        <v>64</v>
      </c>
      <c r="C31" s="4">
        <v>1549</v>
      </c>
      <c r="D31" s="4">
        <v>672</v>
      </c>
      <c r="E31" s="4">
        <v>335</v>
      </c>
      <c r="F31" s="4">
        <v>542</v>
      </c>
      <c r="G31" s="4">
        <v>1623</v>
      </c>
      <c r="H31" s="4">
        <v>739</v>
      </c>
      <c r="I31" s="4">
        <v>335</v>
      </c>
      <c r="J31" s="4">
        <v>549</v>
      </c>
      <c r="K31" s="4">
        <v>1752</v>
      </c>
      <c r="L31" s="4">
        <v>801</v>
      </c>
      <c r="M31" s="4">
        <v>349</v>
      </c>
      <c r="N31" s="4">
        <v>602</v>
      </c>
      <c r="O31" s="4">
        <v>1806</v>
      </c>
      <c r="P31" s="4">
        <v>785</v>
      </c>
      <c r="Q31" s="4">
        <v>377</v>
      </c>
      <c r="R31" s="4">
        <v>644</v>
      </c>
      <c r="S31" s="4">
        <v>1906</v>
      </c>
      <c r="T31" s="4">
        <v>799</v>
      </c>
      <c r="U31" s="4">
        <v>434</v>
      </c>
      <c r="V31" s="4">
        <v>673</v>
      </c>
      <c r="W31" s="4">
        <v>1906</v>
      </c>
      <c r="X31" s="4">
        <v>812</v>
      </c>
      <c r="Y31" s="4">
        <v>437</v>
      </c>
      <c r="Z31" s="4">
        <v>657</v>
      </c>
    </row>
    <row r="32" spans="1:26" ht="12" customHeight="1" x14ac:dyDescent="0.2">
      <c r="A32" s="1" t="s">
        <v>65</v>
      </c>
      <c r="B32" s="1" t="s">
        <v>66</v>
      </c>
      <c r="C32" s="4">
        <v>429</v>
      </c>
      <c r="D32" s="4">
        <v>259</v>
      </c>
      <c r="E32" s="4">
        <v>108</v>
      </c>
      <c r="F32" s="4">
        <v>62</v>
      </c>
      <c r="G32" s="4">
        <v>436</v>
      </c>
      <c r="H32" s="4">
        <v>255</v>
      </c>
      <c r="I32" s="4">
        <v>120</v>
      </c>
      <c r="J32" s="4">
        <v>61</v>
      </c>
      <c r="K32" s="4">
        <v>449</v>
      </c>
      <c r="L32" s="4">
        <v>265</v>
      </c>
      <c r="M32" s="4">
        <v>115</v>
      </c>
      <c r="N32" s="4">
        <v>69</v>
      </c>
      <c r="O32" s="4">
        <v>468</v>
      </c>
      <c r="P32" s="4">
        <v>272</v>
      </c>
      <c r="Q32" s="4">
        <v>122</v>
      </c>
      <c r="R32" s="4">
        <v>74</v>
      </c>
      <c r="S32" s="4">
        <v>487</v>
      </c>
      <c r="T32" s="4">
        <v>279</v>
      </c>
      <c r="U32" s="4">
        <v>137</v>
      </c>
      <c r="V32" s="4">
        <v>71</v>
      </c>
      <c r="W32" s="4">
        <v>491</v>
      </c>
      <c r="X32" s="4">
        <v>282</v>
      </c>
      <c r="Y32" s="4">
        <v>130</v>
      </c>
      <c r="Z32" s="4">
        <v>79</v>
      </c>
    </row>
    <row r="33" spans="1:26" ht="12" customHeight="1" x14ac:dyDescent="0.2">
      <c r="A33" s="1" t="s">
        <v>67</v>
      </c>
      <c r="B33" s="1" t="s">
        <v>68</v>
      </c>
      <c r="C33" s="4">
        <v>158</v>
      </c>
      <c r="D33" s="4">
        <v>43</v>
      </c>
      <c r="E33" s="4">
        <v>50</v>
      </c>
      <c r="F33" s="4">
        <v>65</v>
      </c>
      <c r="G33" s="4">
        <v>158</v>
      </c>
      <c r="H33" s="4">
        <v>41</v>
      </c>
      <c r="I33" s="4">
        <v>52</v>
      </c>
      <c r="J33" s="4">
        <v>65</v>
      </c>
      <c r="K33" s="4">
        <v>165</v>
      </c>
      <c r="L33" s="4">
        <v>51</v>
      </c>
      <c r="M33" s="4">
        <v>44</v>
      </c>
      <c r="N33" s="4">
        <v>70</v>
      </c>
      <c r="O33" s="4">
        <v>171</v>
      </c>
      <c r="P33" s="4">
        <v>33</v>
      </c>
      <c r="Q33" s="4">
        <v>47</v>
      </c>
      <c r="R33" s="4">
        <v>91</v>
      </c>
      <c r="S33" s="4">
        <v>183</v>
      </c>
      <c r="T33" s="4">
        <v>37</v>
      </c>
      <c r="U33" s="4">
        <v>74</v>
      </c>
      <c r="V33" s="4">
        <v>72</v>
      </c>
      <c r="W33" s="4">
        <v>195</v>
      </c>
      <c r="X33" s="4">
        <v>42</v>
      </c>
      <c r="Y33" s="4">
        <v>77</v>
      </c>
      <c r="Z33" s="4">
        <v>76</v>
      </c>
    </row>
    <row r="34" spans="1:26" ht="12" customHeight="1" x14ac:dyDescent="0.2">
      <c r="A34" s="1" t="s">
        <v>69</v>
      </c>
      <c r="B34" s="1" t="s">
        <v>70</v>
      </c>
      <c r="C34" s="4">
        <v>439</v>
      </c>
      <c r="D34" s="4">
        <v>133</v>
      </c>
      <c r="E34" s="4">
        <v>138</v>
      </c>
      <c r="F34" s="4">
        <v>168</v>
      </c>
      <c r="G34" s="4">
        <v>444</v>
      </c>
      <c r="H34" s="4">
        <v>128</v>
      </c>
      <c r="I34" s="4">
        <v>141</v>
      </c>
      <c r="J34" s="4">
        <v>175</v>
      </c>
      <c r="K34" s="4">
        <v>459</v>
      </c>
      <c r="L34" s="4">
        <v>130</v>
      </c>
      <c r="M34" s="4">
        <v>146</v>
      </c>
      <c r="N34" s="4">
        <v>183</v>
      </c>
      <c r="O34" s="4">
        <v>481</v>
      </c>
      <c r="P34" s="4">
        <v>123</v>
      </c>
      <c r="Q34" s="4">
        <v>169</v>
      </c>
      <c r="R34" s="4">
        <v>189</v>
      </c>
      <c r="S34" s="4">
        <v>493</v>
      </c>
      <c r="T34" s="4">
        <v>119</v>
      </c>
      <c r="U34" s="4">
        <v>186</v>
      </c>
      <c r="V34" s="4">
        <v>188</v>
      </c>
      <c r="W34" s="4">
        <v>493</v>
      </c>
      <c r="X34" s="4">
        <v>116</v>
      </c>
      <c r="Y34" s="4">
        <v>187</v>
      </c>
      <c r="Z34" s="4">
        <v>190</v>
      </c>
    </row>
    <row r="35" spans="1:26" ht="12" customHeight="1" x14ac:dyDescent="0.2">
      <c r="A35" s="1" t="s">
        <v>71</v>
      </c>
      <c r="B35" s="1" t="s">
        <v>72</v>
      </c>
      <c r="C35" s="4">
        <v>33</v>
      </c>
      <c r="D35" s="4">
        <v>10</v>
      </c>
      <c r="E35" s="4">
        <v>11</v>
      </c>
      <c r="F35" s="4">
        <v>12</v>
      </c>
      <c r="G35" s="4">
        <v>37</v>
      </c>
      <c r="H35" s="4">
        <v>10</v>
      </c>
      <c r="I35" s="4">
        <v>11</v>
      </c>
      <c r="J35" s="4">
        <v>16</v>
      </c>
      <c r="K35" s="4">
        <v>38</v>
      </c>
      <c r="L35" s="4">
        <v>14</v>
      </c>
      <c r="M35" s="4">
        <v>10</v>
      </c>
      <c r="N35" s="4">
        <v>14</v>
      </c>
      <c r="O35" s="4">
        <v>31</v>
      </c>
      <c r="P35" s="4">
        <v>10</v>
      </c>
      <c r="Q35" s="4">
        <v>9</v>
      </c>
      <c r="R35" s="4">
        <v>12</v>
      </c>
      <c r="S35" s="4">
        <v>34</v>
      </c>
      <c r="T35" s="4">
        <v>10</v>
      </c>
      <c r="U35" s="4">
        <v>10</v>
      </c>
      <c r="V35" s="4">
        <v>14</v>
      </c>
      <c r="W35" s="4">
        <v>31</v>
      </c>
      <c r="X35" s="4">
        <v>12</v>
      </c>
      <c r="Y35" s="4">
        <v>7</v>
      </c>
      <c r="Z35" s="4">
        <v>12</v>
      </c>
    </row>
    <row r="36" spans="1:26" ht="12" customHeight="1" x14ac:dyDescent="0.2">
      <c r="A36" s="1" t="s">
        <v>73</v>
      </c>
      <c r="B36" s="1" t="s">
        <v>74</v>
      </c>
      <c r="C36" s="4">
        <v>291</v>
      </c>
      <c r="D36" s="4">
        <v>173</v>
      </c>
      <c r="E36" s="4">
        <v>52</v>
      </c>
      <c r="F36" s="4">
        <v>66</v>
      </c>
      <c r="G36" s="4">
        <v>295</v>
      </c>
      <c r="H36" s="4">
        <v>185</v>
      </c>
      <c r="I36" s="4">
        <v>49</v>
      </c>
      <c r="J36" s="4">
        <v>61</v>
      </c>
      <c r="K36" s="4">
        <v>310</v>
      </c>
      <c r="L36" s="4">
        <v>196</v>
      </c>
      <c r="M36" s="4">
        <v>52</v>
      </c>
      <c r="N36" s="4">
        <v>62</v>
      </c>
      <c r="O36" s="4">
        <v>310</v>
      </c>
      <c r="P36" s="4">
        <v>180</v>
      </c>
      <c r="Q36" s="4">
        <v>64</v>
      </c>
      <c r="R36" s="4">
        <v>66</v>
      </c>
      <c r="S36" s="4">
        <v>333</v>
      </c>
      <c r="T36" s="4">
        <v>200</v>
      </c>
      <c r="U36" s="4">
        <v>64</v>
      </c>
      <c r="V36" s="4">
        <v>69</v>
      </c>
      <c r="W36" s="4">
        <v>354</v>
      </c>
      <c r="X36" s="4">
        <v>208</v>
      </c>
      <c r="Y36" s="4">
        <v>69</v>
      </c>
      <c r="Z36" s="4">
        <v>77</v>
      </c>
    </row>
    <row r="37" spans="1:26" ht="12" customHeight="1" x14ac:dyDescent="0.2">
      <c r="A37" s="1" t="s">
        <v>75</v>
      </c>
      <c r="B37" s="1" t="s">
        <v>76</v>
      </c>
      <c r="C37" s="4">
        <v>575</v>
      </c>
      <c r="D37" s="4">
        <v>443</v>
      </c>
      <c r="E37" s="4">
        <v>75</v>
      </c>
      <c r="F37" s="4">
        <v>57</v>
      </c>
      <c r="G37" s="4">
        <v>613</v>
      </c>
      <c r="H37" s="4">
        <v>495</v>
      </c>
      <c r="I37" s="4">
        <v>68</v>
      </c>
      <c r="J37" s="4">
        <v>50</v>
      </c>
      <c r="K37" s="4">
        <v>673</v>
      </c>
      <c r="L37" s="4">
        <v>553</v>
      </c>
      <c r="M37" s="4">
        <v>67</v>
      </c>
      <c r="N37" s="4">
        <v>53</v>
      </c>
      <c r="O37" s="4">
        <v>667</v>
      </c>
      <c r="P37" s="4">
        <v>541</v>
      </c>
      <c r="Q37" s="4">
        <v>75</v>
      </c>
      <c r="R37" s="4">
        <v>51</v>
      </c>
      <c r="S37" s="4">
        <v>695</v>
      </c>
      <c r="T37" s="4">
        <v>561</v>
      </c>
      <c r="U37" s="4">
        <v>81</v>
      </c>
      <c r="V37" s="4">
        <v>53</v>
      </c>
      <c r="W37" s="4">
        <v>707</v>
      </c>
      <c r="X37" s="4">
        <v>578</v>
      </c>
      <c r="Y37" s="4">
        <v>76</v>
      </c>
      <c r="Z37" s="4">
        <v>53</v>
      </c>
    </row>
    <row r="38" spans="1:26" ht="12" customHeight="1" x14ac:dyDescent="0.2">
      <c r="A38" s="1" t="s">
        <v>77</v>
      </c>
      <c r="B38" s="1" t="s">
        <v>78</v>
      </c>
      <c r="C38" s="4">
        <v>440</v>
      </c>
      <c r="D38" s="4">
        <v>191</v>
      </c>
      <c r="E38" s="4">
        <v>132</v>
      </c>
      <c r="F38" s="4">
        <v>117</v>
      </c>
      <c r="G38" s="4">
        <v>438</v>
      </c>
      <c r="H38" s="4">
        <v>194</v>
      </c>
      <c r="I38" s="4">
        <v>128</v>
      </c>
      <c r="J38" s="4">
        <v>116</v>
      </c>
      <c r="K38" s="4">
        <v>439</v>
      </c>
      <c r="L38" s="4">
        <v>209</v>
      </c>
      <c r="M38" s="4">
        <v>119</v>
      </c>
      <c r="N38" s="4">
        <v>111</v>
      </c>
      <c r="O38" s="4">
        <v>442</v>
      </c>
      <c r="P38" s="4">
        <v>190</v>
      </c>
      <c r="Q38" s="4">
        <v>133</v>
      </c>
      <c r="R38" s="4">
        <v>119</v>
      </c>
      <c r="S38" s="4">
        <v>455</v>
      </c>
      <c r="T38" s="4">
        <v>195</v>
      </c>
      <c r="U38" s="4">
        <v>129</v>
      </c>
      <c r="V38" s="4">
        <v>131</v>
      </c>
      <c r="W38" s="4">
        <v>460</v>
      </c>
      <c r="X38" s="4">
        <v>197</v>
      </c>
      <c r="Y38" s="4">
        <v>136</v>
      </c>
      <c r="Z38" s="4">
        <v>127</v>
      </c>
    </row>
    <row r="39" spans="1:26" ht="12" customHeight="1" x14ac:dyDescent="0.2">
      <c r="A39" s="1" t="s">
        <v>79</v>
      </c>
      <c r="B39" s="1" t="s">
        <v>80</v>
      </c>
      <c r="C39" s="4">
        <v>169</v>
      </c>
      <c r="D39" s="4">
        <v>62</v>
      </c>
      <c r="E39" s="4">
        <v>36</v>
      </c>
      <c r="F39" s="4">
        <v>71</v>
      </c>
      <c r="G39" s="4">
        <v>178</v>
      </c>
      <c r="H39" s="4">
        <v>60</v>
      </c>
      <c r="I39" s="4">
        <v>44</v>
      </c>
      <c r="J39" s="4">
        <v>74</v>
      </c>
      <c r="K39" s="4">
        <v>173</v>
      </c>
      <c r="L39" s="4">
        <v>66</v>
      </c>
      <c r="M39" s="4">
        <v>34</v>
      </c>
      <c r="N39" s="4">
        <v>73</v>
      </c>
      <c r="O39" s="4">
        <v>173</v>
      </c>
      <c r="P39" s="4">
        <v>53</v>
      </c>
      <c r="Q39" s="4">
        <v>46</v>
      </c>
      <c r="R39" s="4">
        <v>74</v>
      </c>
      <c r="S39" s="4">
        <v>175</v>
      </c>
      <c r="T39" s="4">
        <v>53</v>
      </c>
      <c r="U39" s="4">
        <v>43</v>
      </c>
      <c r="V39" s="4">
        <v>79</v>
      </c>
      <c r="W39" s="4">
        <v>173</v>
      </c>
      <c r="X39" s="4">
        <v>50</v>
      </c>
      <c r="Y39" s="4">
        <v>44</v>
      </c>
      <c r="Z39" s="4">
        <v>79</v>
      </c>
    </row>
    <row r="40" spans="1:26" ht="12" customHeight="1" x14ac:dyDescent="0.2">
      <c r="A40" s="1" t="s">
        <v>81</v>
      </c>
      <c r="B40" s="1" t="s">
        <v>82</v>
      </c>
      <c r="C40" s="4">
        <v>1873</v>
      </c>
      <c r="D40" s="4">
        <v>677</v>
      </c>
      <c r="E40" s="4">
        <v>478</v>
      </c>
      <c r="F40" s="4">
        <v>718</v>
      </c>
      <c r="G40" s="4">
        <v>2026</v>
      </c>
      <c r="H40" s="4">
        <v>683</v>
      </c>
      <c r="I40" s="4">
        <v>578</v>
      </c>
      <c r="J40" s="4">
        <v>765</v>
      </c>
      <c r="K40" s="4">
        <v>2159</v>
      </c>
      <c r="L40" s="4">
        <v>720</v>
      </c>
      <c r="M40" s="4">
        <v>638</v>
      </c>
      <c r="N40" s="4">
        <v>801</v>
      </c>
      <c r="O40" s="4">
        <v>2307</v>
      </c>
      <c r="P40" s="4">
        <v>751</v>
      </c>
      <c r="Q40" s="4">
        <v>713</v>
      </c>
      <c r="R40" s="4">
        <v>843</v>
      </c>
      <c r="S40" s="4">
        <v>2534</v>
      </c>
      <c r="T40" s="4">
        <v>746</v>
      </c>
      <c r="U40" s="4">
        <v>862</v>
      </c>
      <c r="V40" s="4">
        <v>926</v>
      </c>
      <c r="W40" s="4">
        <v>2738</v>
      </c>
      <c r="X40" s="4">
        <v>802</v>
      </c>
      <c r="Y40" s="4">
        <v>935</v>
      </c>
      <c r="Z40" s="4">
        <v>1001</v>
      </c>
    </row>
    <row r="41" spans="1:26" ht="12" customHeight="1" x14ac:dyDescent="0.2">
      <c r="A41" s="1" t="s">
        <v>83</v>
      </c>
      <c r="B41" s="1" t="s">
        <v>84</v>
      </c>
      <c r="C41" s="4">
        <v>7759</v>
      </c>
      <c r="D41" s="4">
        <v>3035</v>
      </c>
      <c r="E41" s="4">
        <v>3405</v>
      </c>
      <c r="F41" s="4">
        <v>1319</v>
      </c>
      <c r="G41" s="4">
        <v>8198</v>
      </c>
      <c r="H41" s="4">
        <v>3137</v>
      </c>
      <c r="I41" s="4">
        <v>3722</v>
      </c>
      <c r="J41" s="4">
        <v>1339</v>
      </c>
      <c r="K41" s="4">
        <v>8632</v>
      </c>
      <c r="L41" s="4">
        <v>3419</v>
      </c>
      <c r="M41" s="4">
        <v>3872</v>
      </c>
      <c r="N41" s="4">
        <v>1341</v>
      </c>
      <c r="O41" s="4">
        <v>8847</v>
      </c>
      <c r="P41" s="4">
        <v>3450</v>
      </c>
      <c r="Q41" s="4">
        <v>4041</v>
      </c>
      <c r="R41" s="4">
        <v>1356</v>
      </c>
      <c r="S41" s="4">
        <v>9298</v>
      </c>
      <c r="T41" s="4">
        <v>3638</v>
      </c>
      <c r="U41" s="4">
        <v>4310</v>
      </c>
      <c r="V41" s="4">
        <v>1350</v>
      </c>
      <c r="W41" s="4">
        <v>9605</v>
      </c>
      <c r="X41" s="4">
        <v>3821</v>
      </c>
      <c r="Y41" s="4">
        <v>4390</v>
      </c>
      <c r="Z41" s="4">
        <v>1394</v>
      </c>
    </row>
    <row r="42" spans="1:26" ht="12" customHeight="1" x14ac:dyDescent="0.2">
      <c r="A42" s="1" t="s">
        <v>85</v>
      </c>
      <c r="B42" s="1" t="s">
        <v>86</v>
      </c>
      <c r="C42" s="4">
        <v>278</v>
      </c>
      <c r="D42" s="4">
        <v>75</v>
      </c>
      <c r="E42" s="4">
        <v>66</v>
      </c>
      <c r="F42" s="4">
        <v>137</v>
      </c>
      <c r="G42" s="4">
        <v>274</v>
      </c>
      <c r="H42" s="4">
        <v>74</v>
      </c>
      <c r="I42" s="4">
        <v>67</v>
      </c>
      <c r="J42" s="4">
        <v>133</v>
      </c>
      <c r="K42" s="4">
        <v>271</v>
      </c>
      <c r="L42" s="4">
        <v>82</v>
      </c>
      <c r="M42" s="4">
        <v>59</v>
      </c>
      <c r="N42" s="4">
        <v>130</v>
      </c>
      <c r="O42" s="4">
        <v>266</v>
      </c>
      <c r="P42" s="4">
        <v>76</v>
      </c>
      <c r="Q42" s="4">
        <v>60</v>
      </c>
      <c r="R42" s="4">
        <v>130</v>
      </c>
      <c r="S42" s="4">
        <v>261</v>
      </c>
      <c r="T42" s="4">
        <v>63</v>
      </c>
      <c r="U42" s="4">
        <v>71</v>
      </c>
      <c r="V42" s="4">
        <v>127</v>
      </c>
      <c r="W42" s="4">
        <v>257</v>
      </c>
      <c r="X42" s="4">
        <v>62</v>
      </c>
      <c r="Y42" s="4">
        <v>66</v>
      </c>
      <c r="Z42" s="4">
        <v>129</v>
      </c>
    </row>
    <row r="43" spans="1:26" ht="12" customHeight="1" x14ac:dyDescent="0.2">
      <c r="A43" s="1" t="s">
        <v>87</v>
      </c>
      <c r="B43" s="1" t="s">
        <v>88</v>
      </c>
      <c r="C43" s="4">
        <v>1860</v>
      </c>
      <c r="D43" s="4">
        <v>464</v>
      </c>
      <c r="E43" s="4">
        <v>674</v>
      </c>
      <c r="F43" s="4">
        <v>722</v>
      </c>
      <c r="G43" s="4">
        <v>1885</v>
      </c>
      <c r="H43" s="4">
        <v>469</v>
      </c>
      <c r="I43" s="4">
        <v>712</v>
      </c>
      <c r="J43" s="4">
        <v>704</v>
      </c>
      <c r="K43" s="4">
        <v>1913</v>
      </c>
      <c r="L43" s="4">
        <v>509</v>
      </c>
      <c r="M43" s="4">
        <v>712</v>
      </c>
      <c r="N43" s="4">
        <v>692</v>
      </c>
      <c r="O43" s="4">
        <v>1887</v>
      </c>
      <c r="P43" s="4">
        <v>509</v>
      </c>
      <c r="Q43" s="4">
        <v>696</v>
      </c>
      <c r="R43" s="4">
        <v>682</v>
      </c>
      <c r="S43" s="4">
        <v>1944</v>
      </c>
      <c r="T43" s="4">
        <v>554</v>
      </c>
      <c r="U43" s="4">
        <v>724</v>
      </c>
      <c r="V43" s="4">
        <v>666</v>
      </c>
      <c r="W43" s="4">
        <v>1892</v>
      </c>
      <c r="X43" s="4">
        <v>531</v>
      </c>
      <c r="Y43" s="4">
        <v>708</v>
      </c>
      <c r="Z43" s="4">
        <v>653</v>
      </c>
    </row>
    <row r="44" spans="1:26" ht="12" customHeight="1" x14ac:dyDescent="0.2">
      <c r="A44" s="1" t="s">
        <v>89</v>
      </c>
      <c r="B44" s="1" t="s">
        <v>90</v>
      </c>
      <c r="C44" s="4">
        <v>2320</v>
      </c>
      <c r="D44" s="4">
        <v>1314</v>
      </c>
      <c r="E44" s="4">
        <v>794</v>
      </c>
      <c r="F44" s="4">
        <v>212</v>
      </c>
      <c r="G44" s="4">
        <v>2407</v>
      </c>
      <c r="H44" s="4">
        <v>1357</v>
      </c>
      <c r="I44" s="4">
        <v>838</v>
      </c>
      <c r="J44" s="4">
        <v>212</v>
      </c>
      <c r="K44" s="4">
        <v>2626</v>
      </c>
      <c r="L44" s="4">
        <v>1545</v>
      </c>
      <c r="M44" s="4">
        <v>868</v>
      </c>
      <c r="N44" s="4">
        <v>213</v>
      </c>
      <c r="O44" s="4">
        <v>2774</v>
      </c>
      <c r="P44" s="4">
        <v>1640</v>
      </c>
      <c r="Q44" s="4">
        <v>920</v>
      </c>
      <c r="R44" s="4">
        <v>214</v>
      </c>
      <c r="S44" s="4">
        <v>3072</v>
      </c>
      <c r="T44" s="4">
        <v>1860</v>
      </c>
      <c r="U44" s="4">
        <v>980</v>
      </c>
      <c r="V44" s="4">
        <v>232</v>
      </c>
      <c r="W44" s="4">
        <v>3141</v>
      </c>
      <c r="X44" s="4">
        <v>1898</v>
      </c>
      <c r="Y44" s="4">
        <v>1039</v>
      </c>
      <c r="Z44" s="4">
        <v>204</v>
      </c>
    </row>
    <row r="45" spans="1:26" ht="12" customHeight="1" x14ac:dyDescent="0.2">
      <c r="A45" s="1" t="s">
        <v>91</v>
      </c>
      <c r="B45" s="1" t="s">
        <v>92</v>
      </c>
      <c r="C45" s="4">
        <v>1537</v>
      </c>
      <c r="D45" s="4">
        <v>822</v>
      </c>
      <c r="E45" s="4">
        <v>432</v>
      </c>
      <c r="F45" s="4">
        <v>283</v>
      </c>
      <c r="G45" s="4">
        <v>1580</v>
      </c>
      <c r="H45" s="4">
        <v>845</v>
      </c>
      <c r="I45" s="4">
        <v>448</v>
      </c>
      <c r="J45" s="4">
        <v>287</v>
      </c>
      <c r="K45" s="4">
        <v>1599</v>
      </c>
      <c r="L45" s="4">
        <v>868</v>
      </c>
      <c r="M45" s="4">
        <v>437</v>
      </c>
      <c r="N45" s="4">
        <v>294</v>
      </c>
      <c r="O45" s="4">
        <v>1635</v>
      </c>
      <c r="P45" s="4">
        <v>909</v>
      </c>
      <c r="Q45" s="4">
        <v>442</v>
      </c>
      <c r="R45" s="4">
        <v>284</v>
      </c>
      <c r="S45" s="4">
        <v>1710</v>
      </c>
      <c r="T45" s="4">
        <v>953</v>
      </c>
      <c r="U45" s="4">
        <v>485</v>
      </c>
      <c r="V45" s="4">
        <v>272</v>
      </c>
      <c r="W45" s="4">
        <v>1732</v>
      </c>
      <c r="X45" s="4">
        <v>985</v>
      </c>
      <c r="Y45" s="4">
        <v>471</v>
      </c>
      <c r="Z45" s="4">
        <v>276</v>
      </c>
    </row>
    <row r="46" spans="1:26" ht="12" customHeight="1" x14ac:dyDescent="0.2">
      <c r="A46" s="1" t="s">
        <v>93</v>
      </c>
      <c r="B46" s="1" t="s">
        <v>94</v>
      </c>
      <c r="C46" s="4">
        <v>2640</v>
      </c>
      <c r="D46" s="4">
        <v>977</v>
      </c>
      <c r="E46" s="4">
        <v>955</v>
      </c>
      <c r="F46" s="4">
        <v>708</v>
      </c>
      <c r="G46" s="4">
        <v>2778</v>
      </c>
      <c r="H46" s="4">
        <v>1020</v>
      </c>
      <c r="I46" s="4">
        <v>1006</v>
      </c>
      <c r="J46" s="4">
        <v>752</v>
      </c>
      <c r="K46" s="4">
        <v>2917</v>
      </c>
      <c r="L46" s="4">
        <v>1073</v>
      </c>
      <c r="M46" s="4">
        <v>1059</v>
      </c>
      <c r="N46" s="4">
        <v>785</v>
      </c>
      <c r="O46" s="4">
        <v>3021</v>
      </c>
      <c r="P46" s="4">
        <v>1135</v>
      </c>
      <c r="Q46" s="4">
        <v>1103</v>
      </c>
      <c r="R46" s="4">
        <v>783</v>
      </c>
      <c r="S46" s="4">
        <v>3154</v>
      </c>
      <c r="T46" s="4">
        <v>1174</v>
      </c>
      <c r="U46" s="4">
        <v>1168</v>
      </c>
      <c r="V46" s="4">
        <v>812</v>
      </c>
      <c r="W46" s="4">
        <v>3192</v>
      </c>
      <c r="X46" s="4">
        <v>1207</v>
      </c>
      <c r="Y46" s="4">
        <v>1149</v>
      </c>
      <c r="Z46" s="4">
        <v>836</v>
      </c>
    </row>
    <row r="47" spans="1:26" ht="12" customHeight="1" x14ac:dyDescent="0.2">
      <c r="A47" s="1" t="s">
        <v>95</v>
      </c>
      <c r="B47" s="1" t="s">
        <v>96</v>
      </c>
      <c r="C47" s="4">
        <v>1486</v>
      </c>
      <c r="D47" s="4">
        <v>768</v>
      </c>
      <c r="E47" s="4">
        <v>404</v>
      </c>
      <c r="F47" s="4">
        <v>314</v>
      </c>
      <c r="G47" s="4">
        <v>1579</v>
      </c>
      <c r="H47" s="4">
        <v>790</v>
      </c>
      <c r="I47" s="4">
        <v>445</v>
      </c>
      <c r="J47" s="4">
        <v>344</v>
      </c>
      <c r="K47" s="4">
        <v>1612</v>
      </c>
      <c r="L47" s="4">
        <v>819</v>
      </c>
      <c r="M47" s="4">
        <v>428</v>
      </c>
      <c r="N47" s="4">
        <v>365</v>
      </c>
      <c r="O47" s="4">
        <v>1713</v>
      </c>
      <c r="P47" s="4">
        <v>806</v>
      </c>
      <c r="Q47" s="4">
        <v>510</v>
      </c>
      <c r="R47" s="4">
        <v>397</v>
      </c>
      <c r="S47" s="4">
        <v>1792</v>
      </c>
      <c r="T47" s="4">
        <v>811</v>
      </c>
      <c r="U47" s="4">
        <v>568</v>
      </c>
      <c r="V47" s="4">
        <v>413</v>
      </c>
      <c r="W47" s="4">
        <v>1868</v>
      </c>
      <c r="X47" s="4">
        <v>844</v>
      </c>
      <c r="Y47" s="4">
        <v>589</v>
      </c>
      <c r="Z47" s="4">
        <v>435</v>
      </c>
    </row>
    <row r="48" spans="1:26" ht="12" customHeight="1" x14ac:dyDescent="0.2">
      <c r="A48" s="1" t="s">
        <v>97</v>
      </c>
      <c r="B48" s="1" t="s">
        <v>98</v>
      </c>
      <c r="C48" s="4">
        <v>319</v>
      </c>
      <c r="D48" s="4">
        <v>75</v>
      </c>
      <c r="E48" s="4">
        <v>113</v>
      </c>
      <c r="F48" s="4">
        <v>131</v>
      </c>
      <c r="G48" s="4">
        <v>368</v>
      </c>
      <c r="H48" s="4">
        <v>85</v>
      </c>
      <c r="I48" s="4">
        <v>134</v>
      </c>
      <c r="J48" s="4">
        <v>149</v>
      </c>
      <c r="K48" s="4">
        <v>403</v>
      </c>
      <c r="L48" s="4">
        <v>94</v>
      </c>
      <c r="M48" s="4">
        <v>125</v>
      </c>
      <c r="N48" s="4">
        <v>184</v>
      </c>
      <c r="O48" s="4">
        <v>428</v>
      </c>
      <c r="P48" s="4">
        <v>99</v>
      </c>
      <c r="Q48" s="4">
        <v>126</v>
      </c>
      <c r="R48" s="4">
        <v>203</v>
      </c>
      <c r="S48" s="4">
        <v>468</v>
      </c>
      <c r="T48" s="4">
        <v>92</v>
      </c>
      <c r="U48" s="4">
        <v>159</v>
      </c>
      <c r="V48" s="4">
        <v>217</v>
      </c>
      <c r="W48" s="4">
        <v>503</v>
      </c>
      <c r="X48" s="4">
        <v>92</v>
      </c>
      <c r="Y48" s="4">
        <v>177</v>
      </c>
      <c r="Z48" s="4">
        <v>234</v>
      </c>
    </row>
    <row r="49" spans="1:26" ht="12" customHeight="1" x14ac:dyDescent="0.2">
      <c r="A49" s="1" t="s">
        <v>99</v>
      </c>
      <c r="B49" s="1" t="s">
        <v>100</v>
      </c>
      <c r="C49" s="4">
        <v>823</v>
      </c>
      <c r="D49" s="4">
        <v>328</v>
      </c>
      <c r="E49" s="4">
        <v>222</v>
      </c>
      <c r="F49" s="4">
        <v>273</v>
      </c>
      <c r="G49" s="4">
        <v>871</v>
      </c>
      <c r="H49" s="4">
        <v>337</v>
      </c>
      <c r="I49" s="4">
        <v>250</v>
      </c>
      <c r="J49" s="4">
        <v>284</v>
      </c>
      <c r="K49" s="4">
        <v>923</v>
      </c>
      <c r="L49" s="4">
        <v>375</v>
      </c>
      <c r="M49" s="4">
        <v>266</v>
      </c>
      <c r="N49" s="4">
        <v>282</v>
      </c>
      <c r="O49" s="4">
        <v>965</v>
      </c>
      <c r="P49" s="4">
        <v>380</v>
      </c>
      <c r="Q49" s="4">
        <v>298</v>
      </c>
      <c r="R49" s="4">
        <v>287</v>
      </c>
      <c r="S49" s="4">
        <v>1039</v>
      </c>
      <c r="T49" s="4">
        <v>407</v>
      </c>
      <c r="U49" s="4">
        <v>330</v>
      </c>
      <c r="V49" s="4">
        <v>302</v>
      </c>
      <c r="W49" s="4">
        <v>1080</v>
      </c>
      <c r="X49" s="4">
        <v>415</v>
      </c>
      <c r="Y49" s="4">
        <v>341</v>
      </c>
      <c r="Z49" s="4">
        <v>324</v>
      </c>
    </row>
    <row r="50" spans="1:26" ht="12" customHeight="1" x14ac:dyDescent="0.2">
      <c r="A50" s="1" t="s">
        <v>101</v>
      </c>
      <c r="B50" s="1" t="s">
        <v>102</v>
      </c>
      <c r="C50" s="4">
        <v>1184</v>
      </c>
      <c r="D50" s="4">
        <v>518</v>
      </c>
      <c r="E50" s="4">
        <v>277</v>
      </c>
      <c r="F50" s="4">
        <v>389</v>
      </c>
      <c r="G50" s="4">
        <v>1236</v>
      </c>
      <c r="H50" s="4">
        <v>532</v>
      </c>
      <c r="I50" s="4">
        <v>291</v>
      </c>
      <c r="J50" s="4">
        <v>413</v>
      </c>
      <c r="K50" s="4">
        <v>1303</v>
      </c>
      <c r="L50" s="4">
        <v>576</v>
      </c>
      <c r="M50" s="4">
        <v>312</v>
      </c>
      <c r="N50" s="4">
        <v>415</v>
      </c>
      <c r="O50" s="4">
        <v>1348</v>
      </c>
      <c r="P50" s="4">
        <v>602</v>
      </c>
      <c r="Q50" s="4">
        <v>330</v>
      </c>
      <c r="R50" s="4">
        <v>416</v>
      </c>
      <c r="S50" s="4">
        <v>1462</v>
      </c>
      <c r="T50" s="4">
        <v>648</v>
      </c>
      <c r="U50" s="4">
        <v>366</v>
      </c>
      <c r="V50" s="4">
        <v>448</v>
      </c>
      <c r="W50" s="4">
        <v>1488</v>
      </c>
      <c r="X50" s="4">
        <v>632</v>
      </c>
      <c r="Y50" s="4">
        <v>383</v>
      </c>
      <c r="Z50" s="4">
        <v>473</v>
      </c>
    </row>
    <row r="51" spans="1:26" ht="12" customHeight="1" x14ac:dyDescent="0.2">
      <c r="A51" s="1" t="s">
        <v>103</v>
      </c>
      <c r="B51" s="1" t="s">
        <v>104</v>
      </c>
      <c r="C51" s="4">
        <v>303</v>
      </c>
      <c r="D51" s="4">
        <v>144</v>
      </c>
      <c r="E51" s="4">
        <v>37</v>
      </c>
      <c r="F51" s="4">
        <v>122</v>
      </c>
      <c r="G51" s="4">
        <v>322</v>
      </c>
      <c r="H51" s="4">
        <v>164</v>
      </c>
      <c r="I51" s="4">
        <v>37</v>
      </c>
      <c r="J51" s="4">
        <v>121</v>
      </c>
      <c r="K51" s="4">
        <v>343</v>
      </c>
      <c r="L51" s="4">
        <v>175</v>
      </c>
      <c r="M51" s="4">
        <v>40</v>
      </c>
      <c r="N51" s="4">
        <v>128</v>
      </c>
      <c r="O51" s="4">
        <v>356</v>
      </c>
      <c r="P51" s="4">
        <v>167</v>
      </c>
      <c r="Q51" s="4">
        <v>47</v>
      </c>
      <c r="R51" s="4">
        <v>142</v>
      </c>
      <c r="S51" s="4">
        <v>370</v>
      </c>
      <c r="T51" s="4">
        <v>164</v>
      </c>
      <c r="U51" s="4">
        <v>61</v>
      </c>
      <c r="V51" s="4">
        <v>145</v>
      </c>
      <c r="W51" s="4">
        <v>364</v>
      </c>
      <c r="X51" s="4">
        <v>148</v>
      </c>
      <c r="Y51" s="4">
        <v>62</v>
      </c>
      <c r="Z51" s="4">
        <v>154</v>
      </c>
    </row>
    <row r="52" spans="1:26" ht="12" customHeight="1" x14ac:dyDescent="0.2">
      <c r="A52" s="1" t="s">
        <v>105</v>
      </c>
      <c r="B52" s="1" t="s">
        <v>106</v>
      </c>
      <c r="C52" s="4">
        <v>285</v>
      </c>
      <c r="D52" s="4">
        <v>161</v>
      </c>
      <c r="E52" s="4">
        <v>74</v>
      </c>
      <c r="F52" s="4">
        <v>50</v>
      </c>
      <c r="G52" s="4">
        <v>316</v>
      </c>
      <c r="H52" s="4">
        <v>177</v>
      </c>
      <c r="I52" s="4">
        <v>87</v>
      </c>
      <c r="J52" s="4">
        <v>52</v>
      </c>
      <c r="K52" s="4">
        <v>333</v>
      </c>
      <c r="L52" s="4">
        <v>198</v>
      </c>
      <c r="M52" s="4">
        <v>83</v>
      </c>
      <c r="N52" s="4">
        <v>52</v>
      </c>
      <c r="O52" s="4">
        <v>365</v>
      </c>
      <c r="P52" s="4">
        <v>209</v>
      </c>
      <c r="Q52" s="4">
        <v>102</v>
      </c>
      <c r="R52" s="4">
        <v>54</v>
      </c>
      <c r="S52" s="4">
        <v>397</v>
      </c>
      <c r="T52" s="4">
        <v>231</v>
      </c>
      <c r="U52" s="4">
        <v>98</v>
      </c>
      <c r="V52" s="4">
        <v>68</v>
      </c>
      <c r="W52" s="4">
        <v>415</v>
      </c>
      <c r="X52" s="4">
        <v>248</v>
      </c>
      <c r="Y52" s="4">
        <v>97</v>
      </c>
      <c r="Z52" s="4">
        <v>70</v>
      </c>
    </row>
    <row r="53" spans="1:26" ht="12" customHeight="1" x14ac:dyDescent="0.2">
      <c r="A53" s="1" t="s">
        <v>107</v>
      </c>
      <c r="B53" s="1" t="s">
        <v>108</v>
      </c>
      <c r="C53" s="4">
        <v>374</v>
      </c>
      <c r="D53" s="4">
        <v>278</v>
      </c>
      <c r="E53" s="4">
        <v>41</v>
      </c>
      <c r="F53" s="4">
        <v>55</v>
      </c>
      <c r="G53" s="4">
        <v>437</v>
      </c>
      <c r="H53" s="4">
        <v>328</v>
      </c>
      <c r="I53" s="4">
        <v>48</v>
      </c>
      <c r="J53" s="4">
        <v>61</v>
      </c>
      <c r="K53" s="4">
        <v>500</v>
      </c>
      <c r="L53" s="4">
        <v>371</v>
      </c>
      <c r="M53" s="4">
        <v>56</v>
      </c>
      <c r="N53" s="4">
        <v>73</v>
      </c>
      <c r="O53" s="4">
        <v>516</v>
      </c>
      <c r="P53" s="4">
        <v>376</v>
      </c>
      <c r="Q53" s="4">
        <v>64</v>
      </c>
      <c r="R53" s="4">
        <v>76</v>
      </c>
      <c r="S53" s="4">
        <v>579</v>
      </c>
      <c r="T53" s="4">
        <v>399</v>
      </c>
      <c r="U53" s="4">
        <v>84</v>
      </c>
      <c r="V53" s="4">
        <v>96</v>
      </c>
      <c r="W53" s="4">
        <v>612</v>
      </c>
      <c r="X53" s="4">
        <v>407</v>
      </c>
      <c r="Y53" s="4">
        <v>107</v>
      </c>
      <c r="Z53" s="4">
        <v>98</v>
      </c>
    </row>
    <row r="54" spans="1:26" ht="12" customHeight="1" x14ac:dyDescent="0.2">
      <c r="A54" s="1" t="s">
        <v>109</v>
      </c>
      <c r="B54" s="1" t="s">
        <v>110</v>
      </c>
      <c r="C54" s="4">
        <v>95</v>
      </c>
      <c r="D54" s="4">
        <v>83</v>
      </c>
      <c r="E54" s="4">
        <v>8</v>
      </c>
      <c r="F54" s="4">
        <v>4</v>
      </c>
      <c r="G54" s="4">
        <v>98</v>
      </c>
      <c r="H54" s="4">
        <v>83</v>
      </c>
      <c r="I54" s="4">
        <v>9</v>
      </c>
      <c r="J54" s="4">
        <v>6</v>
      </c>
      <c r="K54" s="4">
        <v>97</v>
      </c>
      <c r="L54" s="4">
        <v>87</v>
      </c>
      <c r="M54" s="4">
        <v>4</v>
      </c>
      <c r="N54" s="4">
        <v>6</v>
      </c>
      <c r="O54" s="4">
        <v>101</v>
      </c>
      <c r="P54" s="4">
        <v>90</v>
      </c>
      <c r="Q54" s="4">
        <v>5</v>
      </c>
      <c r="R54" s="4">
        <v>6</v>
      </c>
      <c r="S54" s="4">
        <v>95</v>
      </c>
      <c r="T54" s="4">
        <v>83</v>
      </c>
      <c r="U54" s="4">
        <v>4</v>
      </c>
      <c r="V54" s="4">
        <v>8</v>
      </c>
      <c r="W54" s="4">
        <v>95</v>
      </c>
      <c r="X54" s="4">
        <v>82</v>
      </c>
      <c r="Y54" s="4">
        <v>5</v>
      </c>
      <c r="Z54" s="4">
        <v>8</v>
      </c>
    </row>
    <row r="55" spans="1:26" ht="12" customHeight="1" x14ac:dyDescent="0.2">
      <c r="A55" s="1" t="s">
        <v>111</v>
      </c>
      <c r="B55" s="1" t="s">
        <v>112</v>
      </c>
      <c r="C55" s="4">
        <v>108</v>
      </c>
      <c r="D55" s="4">
        <v>66</v>
      </c>
      <c r="E55" s="4">
        <v>28</v>
      </c>
      <c r="F55" s="4">
        <v>14</v>
      </c>
      <c r="G55" s="4">
        <v>127</v>
      </c>
      <c r="H55" s="4">
        <v>78</v>
      </c>
      <c r="I55" s="4">
        <v>30</v>
      </c>
      <c r="J55" s="4">
        <v>19</v>
      </c>
      <c r="K55" s="4">
        <v>149</v>
      </c>
      <c r="L55" s="4">
        <v>96</v>
      </c>
      <c r="M55" s="4">
        <v>27</v>
      </c>
      <c r="N55" s="4">
        <v>26</v>
      </c>
      <c r="O55" s="4">
        <v>153</v>
      </c>
      <c r="P55" s="4">
        <v>100</v>
      </c>
      <c r="Q55" s="4">
        <v>29</v>
      </c>
      <c r="R55" s="4">
        <v>24</v>
      </c>
      <c r="S55" s="4">
        <v>162</v>
      </c>
      <c r="T55" s="4">
        <v>105</v>
      </c>
      <c r="U55" s="4">
        <v>33</v>
      </c>
      <c r="V55" s="4">
        <v>24</v>
      </c>
      <c r="W55" s="4">
        <v>173</v>
      </c>
      <c r="X55" s="4">
        <v>109</v>
      </c>
      <c r="Y55" s="4">
        <v>34</v>
      </c>
      <c r="Z55" s="4">
        <v>30</v>
      </c>
    </row>
    <row r="56" spans="1:26" ht="12" customHeight="1" x14ac:dyDescent="0.2">
      <c r="A56" s="1" t="s">
        <v>113</v>
      </c>
      <c r="B56" s="1" t="s">
        <v>114</v>
      </c>
      <c r="C56" s="4">
        <v>341</v>
      </c>
      <c r="D56" s="4">
        <v>212</v>
      </c>
      <c r="E56" s="4">
        <v>74</v>
      </c>
      <c r="F56" s="4">
        <v>55</v>
      </c>
      <c r="G56" s="4">
        <v>360</v>
      </c>
      <c r="H56" s="4">
        <v>223</v>
      </c>
      <c r="I56" s="4">
        <v>81</v>
      </c>
      <c r="J56" s="4">
        <v>56</v>
      </c>
      <c r="K56" s="4">
        <v>430</v>
      </c>
      <c r="L56" s="4">
        <v>271</v>
      </c>
      <c r="M56" s="4">
        <v>99</v>
      </c>
      <c r="N56" s="4">
        <v>60</v>
      </c>
      <c r="O56" s="4">
        <v>485</v>
      </c>
      <c r="P56" s="4">
        <v>312</v>
      </c>
      <c r="Q56" s="4">
        <v>108</v>
      </c>
      <c r="R56" s="4">
        <v>65</v>
      </c>
      <c r="S56" s="4">
        <v>534</v>
      </c>
      <c r="T56" s="4">
        <v>344</v>
      </c>
      <c r="U56" s="4">
        <v>115</v>
      </c>
      <c r="V56" s="4">
        <v>75</v>
      </c>
      <c r="W56" s="4">
        <v>572</v>
      </c>
      <c r="X56" s="4">
        <v>371</v>
      </c>
      <c r="Y56" s="4">
        <v>124</v>
      </c>
      <c r="Z56" s="4">
        <v>77</v>
      </c>
    </row>
    <row r="57" spans="1:26" ht="12" customHeight="1" x14ac:dyDescent="0.2">
      <c r="A57" s="11" t="s">
        <v>115</v>
      </c>
      <c r="B57" s="11" t="s">
        <v>116</v>
      </c>
      <c r="C57" s="12">
        <v>504</v>
      </c>
      <c r="D57" s="12">
        <v>283</v>
      </c>
      <c r="E57" s="12">
        <v>154</v>
      </c>
      <c r="F57" s="12">
        <v>67</v>
      </c>
      <c r="G57" s="12">
        <v>523</v>
      </c>
      <c r="H57" s="12">
        <v>290</v>
      </c>
      <c r="I57" s="12">
        <v>163</v>
      </c>
      <c r="J57" s="12">
        <v>70</v>
      </c>
      <c r="K57" s="12">
        <v>541</v>
      </c>
      <c r="L57" s="12">
        <v>332</v>
      </c>
      <c r="M57" s="12">
        <v>148</v>
      </c>
      <c r="N57" s="12">
        <v>61</v>
      </c>
      <c r="O57" s="12">
        <v>566</v>
      </c>
      <c r="P57" s="12">
        <v>333</v>
      </c>
      <c r="Q57" s="12">
        <v>172</v>
      </c>
      <c r="R57" s="12">
        <v>61</v>
      </c>
      <c r="S57" s="12">
        <v>637</v>
      </c>
      <c r="T57" s="12">
        <v>381</v>
      </c>
      <c r="U57" s="12">
        <v>194</v>
      </c>
      <c r="V57" s="12">
        <v>62</v>
      </c>
      <c r="W57" s="12">
        <v>655</v>
      </c>
      <c r="X57" s="12">
        <v>393</v>
      </c>
      <c r="Y57" s="12">
        <v>198</v>
      </c>
      <c r="Z57" s="12">
        <v>64</v>
      </c>
    </row>
    <row r="58" spans="1:26" ht="12" customHeight="1" x14ac:dyDescent="0.2">
      <c r="A58" s="1" t="s">
        <v>10</v>
      </c>
    </row>
    <row r="59" spans="1:26" ht="12" customHeight="1" x14ac:dyDescent="0.2">
      <c r="A59" s="1" t="s">
        <v>21</v>
      </c>
    </row>
    <row r="60" spans="1:26" ht="12" customHeight="1" x14ac:dyDescent="0.2">
      <c r="A60" s="1" t="s">
        <v>8</v>
      </c>
    </row>
    <row r="61" spans="1:26" ht="12" customHeight="1" x14ac:dyDescent="0.2">
      <c r="A61" s="1" t="s">
        <v>19</v>
      </c>
    </row>
    <row r="62" spans="1:26" ht="12" customHeight="1" x14ac:dyDescent="0.2">
      <c r="A62" s="1" t="s">
        <v>20</v>
      </c>
    </row>
    <row r="64" spans="1:26" ht="12" customHeight="1" x14ac:dyDescent="0.2">
      <c r="A64" s="1" t="s">
        <v>9</v>
      </c>
    </row>
  </sheetData>
  <mergeCells count="19">
    <mergeCell ref="K4:N4"/>
    <mergeCell ref="S4:V4"/>
    <mergeCell ref="O4:R4"/>
    <mergeCell ref="L5:L6"/>
    <mergeCell ref="M5:N5"/>
    <mergeCell ref="A4:B6"/>
    <mergeCell ref="D5:D6"/>
    <mergeCell ref="E5:F5"/>
    <mergeCell ref="H5:H6"/>
    <mergeCell ref="I5:J5"/>
    <mergeCell ref="C4:F4"/>
    <mergeCell ref="G4:J4"/>
    <mergeCell ref="P5:P6"/>
    <mergeCell ref="Q5:R5"/>
    <mergeCell ref="T5:T6"/>
    <mergeCell ref="W4:Z4"/>
    <mergeCell ref="X5:X6"/>
    <mergeCell ref="Y5:Z5"/>
    <mergeCell ref="U5:V5"/>
  </mergeCells>
  <conditionalFormatting sqref="C7:V57">
    <cfRule type="cellIs" dxfId="4" priority="2" operator="between">
      <formula>1</formula>
      <formula>3</formula>
    </cfRule>
  </conditionalFormatting>
  <conditionalFormatting sqref="W7:Z57">
    <cfRule type="cellIs" dxfId="3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zoomScaleNormal="100" workbookViewId="0">
      <pane ySplit="6" topLeftCell="A7" activePane="bottomLeft" state="frozen"/>
      <selection activeCell="A7" sqref="A7"/>
      <selection pane="bottomLeft" activeCell="A7" sqref="A7"/>
    </sheetView>
  </sheetViews>
  <sheetFormatPr baseColWidth="10" defaultColWidth="11.453125" defaultRowHeight="12" customHeight="1" x14ac:dyDescent="0.2"/>
  <cols>
    <col min="1" max="1" width="6.7265625" style="1" customWidth="1"/>
    <col min="2" max="2" width="38.1796875" style="1" customWidth="1"/>
    <col min="3" max="3" width="14.7265625" style="1" customWidth="1"/>
    <col min="4" max="6" width="9.7265625" style="1" customWidth="1"/>
    <col min="7" max="7" width="14.7265625" style="1" customWidth="1"/>
    <col min="8" max="10" width="9.7265625" style="1" customWidth="1"/>
    <col min="11" max="11" width="14.7265625" style="1" customWidth="1"/>
    <col min="12" max="14" width="9.7265625" style="1" customWidth="1"/>
    <col min="15" max="15" width="14.7265625" style="1" customWidth="1"/>
    <col min="16" max="18" width="9.7265625" style="1" customWidth="1"/>
    <col min="19" max="19" width="14.7265625" style="1" customWidth="1"/>
    <col min="20" max="22" width="9.7265625" style="1" customWidth="1"/>
    <col min="23" max="23" width="14.7265625" style="1" customWidth="1"/>
    <col min="24" max="26" width="9.7265625" style="1" customWidth="1"/>
    <col min="27" max="27" width="8.54296875" style="1" customWidth="1"/>
    <col min="28" max="16384" width="11.453125" style="1"/>
  </cols>
  <sheetData>
    <row r="1" spans="1:27" ht="12" customHeight="1" x14ac:dyDescent="0.25">
      <c r="A1" s="5" t="s">
        <v>6</v>
      </c>
    </row>
    <row r="2" spans="1:27" s="2" customFormat="1" ht="11.5" x14ac:dyDescent="0.25">
      <c r="A2" s="5" t="s">
        <v>15</v>
      </c>
      <c r="B2" s="5"/>
    </row>
    <row r="3" spans="1:27" s="2" customFormat="1" ht="11.5" x14ac:dyDescent="0.25">
      <c r="A3" s="2" t="s">
        <v>1</v>
      </c>
      <c r="AA3" s="3"/>
    </row>
    <row r="4" spans="1:27" ht="12" customHeight="1" x14ac:dyDescent="0.2">
      <c r="A4" s="30" t="s">
        <v>2</v>
      </c>
      <c r="B4" s="31"/>
      <c r="C4" s="26">
        <v>2014</v>
      </c>
      <c r="D4" s="27"/>
      <c r="E4" s="28"/>
      <c r="F4" s="34"/>
      <c r="G4" s="26">
        <v>2015</v>
      </c>
      <c r="H4" s="27"/>
      <c r="I4" s="28"/>
      <c r="J4" s="34"/>
      <c r="K4" s="26">
        <v>2016</v>
      </c>
      <c r="L4" s="27"/>
      <c r="M4" s="28"/>
      <c r="N4" s="34"/>
      <c r="O4" s="26">
        <v>2017</v>
      </c>
      <c r="P4" s="27"/>
      <c r="Q4" s="28"/>
      <c r="R4" s="34"/>
      <c r="S4" s="26">
        <v>2018</v>
      </c>
      <c r="T4" s="27"/>
      <c r="U4" s="28"/>
      <c r="V4" s="28"/>
      <c r="W4" s="26" t="s">
        <v>16</v>
      </c>
      <c r="X4" s="27"/>
      <c r="Y4" s="28"/>
      <c r="Z4" s="28"/>
    </row>
    <row r="5" spans="1:27" ht="12" customHeight="1" x14ac:dyDescent="0.25">
      <c r="A5" s="32"/>
      <c r="B5" s="33"/>
      <c r="C5" s="15"/>
      <c r="D5" s="22" t="s">
        <v>11</v>
      </c>
      <c r="E5" s="24" t="s">
        <v>12</v>
      </c>
      <c r="F5" s="25"/>
      <c r="G5" s="15"/>
      <c r="H5" s="22" t="s">
        <v>11</v>
      </c>
      <c r="I5" s="24" t="s">
        <v>12</v>
      </c>
      <c r="J5" s="25"/>
      <c r="K5" s="15"/>
      <c r="L5" s="22" t="s">
        <v>11</v>
      </c>
      <c r="M5" s="24" t="s">
        <v>12</v>
      </c>
      <c r="N5" s="25"/>
      <c r="O5" s="15"/>
      <c r="P5" s="22" t="s">
        <v>11</v>
      </c>
      <c r="Q5" s="24" t="s">
        <v>12</v>
      </c>
      <c r="R5" s="25"/>
      <c r="S5" s="15"/>
      <c r="T5" s="22" t="s">
        <v>11</v>
      </c>
      <c r="U5" s="24" t="s">
        <v>12</v>
      </c>
      <c r="V5" s="29"/>
      <c r="W5" s="15"/>
      <c r="X5" s="22" t="s">
        <v>11</v>
      </c>
      <c r="Y5" s="24" t="s">
        <v>12</v>
      </c>
      <c r="Z5" s="29"/>
    </row>
    <row r="6" spans="1:27" ht="24" customHeight="1" x14ac:dyDescent="0.2">
      <c r="A6" s="32"/>
      <c r="B6" s="33"/>
      <c r="C6" s="14" t="s">
        <v>0</v>
      </c>
      <c r="D6" s="23"/>
      <c r="E6" s="17" t="s">
        <v>13</v>
      </c>
      <c r="F6" s="18" t="s">
        <v>14</v>
      </c>
      <c r="G6" s="14" t="s">
        <v>0</v>
      </c>
      <c r="H6" s="23"/>
      <c r="I6" s="17" t="s">
        <v>13</v>
      </c>
      <c r="J6" s="18" t="s">
        <v>14</v>
      </c>
      <c r="K6" s="14" t="s">
        <v>0</v>
      </c>
      <c r="L6" s="23"/>
      <c r="M6" s="17" t="s">
        <v>13</v>
      </c>
      <c r="N6" s="18" t="s">
        <v>14</v>
      </c>
      <c r="O6" s="14" t="s">
        <v>0</v>
      </c>
      <c r="P6" s="23"/>
      <c r="Q6" s="17" t="s">
        <v>13</v>
      </c>
      <c r="R6" s="18" t="s">
        <v>14</v>
      </c>
      <c r="S6" s="14" t="s">
        <v>0</v>
      </c>
      <c r="T6" s="23"/>
      <c r="U6" s="17" t="s">
        <v>13</v>
      </c>
      <c r="V6" s="19" t="s">
        <v>14</v>
      </c>
      <c r="W6" s="14" t="s">
        <v>0</v>
      </c>
      <c r="X6" s="23"/>
      <c r="Y6" s="17" t="s">
        <v>13</v>
      </c>
      <c r="Z6" s="19" t="s">
        <v>14</v>
      </c>
    </row>
    <row r="7" spans="1:27" ht="12" customHeight="1" x14ac:dyDescent="0.25">
      <c r="A7" s="9" t="s">
        <v>0</v>
      </c>
      <c r="B7" s="9"/>
      <c r="C7" s="6">
        <f>[1]T667!AA7</f>
        <v>1782511</v>
      </c>
      <c r="D7" s="6">
        <f>[1]T667!AB7</f>
        <v>441036</v>
      </c>
      <c r="E7" s="6">
        <f>[1]T667!AC7</f>
        <v>872654</v>
      </c>
      <c r="F7" s="6">
        <f>[1]T667!AD7</f>
        <v>468821</v>
      </c>
      <c r="G7" s="6">
        <f>[1]T667!AE7</f>
        <v>1801607</v>
      </c>
      <c r="H7" s="6">
        <f>[1]T667!AF7</f>
        <v>433884</v>
      </c>
      <c r="I7" s="6">
        <f>[1]T667!AG7</f>
        <v>897970</v>
      </c>
      <c r="J7" s="6">
        <f>[1]T667!AH7</f>
        <v>469753</v>
      </c>
      <c r="K7" s="6">
        <f>[1]T667!AI7</f>
        <v>1834937</v>
      </c>
      <c r="L7" s="6">
        <f>[1]T667!AJ7</f>
        <v>479050</v>
      </c>
      <c r="M7" s="6">
        <f>[1]T667!AK7</f>
        <v>880894</v>
      </c>
      <c r="N7" s="6">
        <f>[1]T667!AL7</f>
        <v>474993</v>
      </c>
      <c r="O7" s="6">
        <f>[1]T667!AM7</f>
        <v>1857513</v>
      </c>
      <c r="P7" s="6">
        <f>[1]T667!AN7</f>
        <v>477882</v>
      </c>
      <c r="Q7" s="6">
        <f>[1]T667!AO7</f>
        <v>893025</v>
      </c>
      <c r="R7" s="6">
        <f>[1]T667!AP7</f>
        <v>486606</v>
      </c>
      <c r="S7" s="6">
        <f>[1]T667!AQ7</f>
        <v>1902657</v>
      </c>
      <c r="T7" s="6">
        <f>[1]T667!AR7</f>
        <v>476197</v>
      </c>
      <c r="U7" s="6">
        <f>[1]T667!AS7</f>
        <v>923308</v>
      </c>
      <c r="V7" s="6">
        <f>[1]T667!AT7</f>
        <v>503152</v>
      </c>
      <c r="W7" s="6">
        <f>[1]T667!AU7</f>
        <v>1909370</v>
      </c>
      <c r="X7" s="6">
        <f>[1]T667!AV7</f>
        <v>459632</v>
      </c>
      <c r="Y7" s="6">
        <f>[1]T667!AW7</f>
        <v>935082</v>
      </c>
      <c r="Z7" s="6">
        <f>[1]T667!AX7</f>
        <v>514656</v>
      </c>
    </row>
    <row r="8" spans="1:27" ht="12" customHeight="1" x14ac:dyDescent="0.2">
      <c r="A8" s="7" t="s">
        <v>3</v>
      </c>
      <c r="B8" s="13"/>
      <c r="C8" s="8">
        <f>[1]T667!AA8</f>
        <v>1084</v>
      </c>
      <c r="D8" s="8">
        <f>[1]T667!AB8</f>
        <v>813</v>
      </c>
      <c r="E8" s="8">
        <f>[1]T667!AC8</f>
        <v>245</v>
      </c>
      <c r="F8" s="8">
        <f>[1]T667!AD8</f>
        <v>26</v>
      </c>
      <c r="G8" s="8">
        <f>[1]T667!AE8</f>
        <v>1053</v>
      </c>
      <c r="H8" s="8">
        <f>[1]T667!AF8</f>
        <v>776</v>
      </c>
      <c r="I8" s="8">
        <f>[1]T667!AG8</f>
        <v>251</v>
      </c>
      <c r="J8" s="8">
        <f>[1]T667!AH8</f>
        <v>26</v>
      </c>
      <c r="K8" s="8">
        <f>[1]T667!AI8</f>
        <v>812</v>
      </c>
      <c r="L8" s="8">
        <f>[1]T667!AJ8</f>
        <v>575</v>
      </c>
      <c r="M8" s="8">
        <f>[1]T667!AK8</f>
        <v>218</v>
      </c>
      <c r="N8" s="8">
        <f>[1]T667!AL8</f>
        <v>19</v>
      </c>
      <c r="O8" s="8">
        <f>[1]T667!AM8</f>
        <v>905</v>
      </c>
      <c r="P8" s="8">
        <f>[1]T667!AN8</f>
        <v>677</v>
      </c>
      <c r="Q8" s="8">
        <f>[1]T667!AO8</f>
        <v>228</v>
      </c>
      <c r="R8" s="8">
        <f>[1]T667!AP8</f>
        <v>0</v>
      </c>
      <c r="S8" s="8">
        <f>[1]T667!AQ8</f>
        <v>1187</v>
      </c>
      <c r="T8" s="8">
        <f>[1]T667!AR8</f>
        <v>881</v>
      </c>
      <c r="U8" s="8" t="s">
        <v>22</v>
      </c>
      <c r="V8" s="8" t="s">
        <v>22</v>
      </c>
      <c r="W8" s="8">
        <f>[1]T667!AU8</f>
        <v>1212</v>
      </c>
      <c r="X8" s="8">
        <f>[1]T667!AV8</f>
        <v>894</v>
      </c>
      <c r="Y8" s="8">
        <f>[1]T667!AW8</f>
        <v>318</v>
      </c>
      <c r="Z8" s="8">
        <f>[1]T667!AX8</f>
        <v>0</v>
      </c>
    </row>
    <row r="9" spans="1:27" ht="12" customHeight="1" x14ac:dyDescent="0.2">
      <c r="A9" s="20" t="str">
        <f>[1]T667!$B9</f>
        <v>01-03</v>
      </c>
      <c r="B9" s="1" t="str">
        <f>VLOOKUP($A9,[2]NOGA_50!$A$2:$C$49,2,FALSE)</f>
        <v>Landwirtschaft, Forstwirtschaft und Fischerei</v>
      </c>
      <c r="C9" s="4">
        <f>[1]T667!AA9</f>
        <v>1084</v>
      </c>
      <c r="D9" s="4">
        <f>[1]T667!AB9</f>
        <v>813</v>
      </c>
      <c r="E9" s="4">
        <f>[1]T667!AC9</f>
        <v>245</v>
      </c>
      <c r="F9" s="4">
        <f>[1]T667!AD9</f>
        <v>26</v>
      </c>
      <c r="G9" s="4">
        <f>[1]T667!AE9</f>
        <v>1053</v>
      </c>
      <c r="H9" s="4">
        <f>[1]T667!AF9</f>
        <v>776</v>
      </c>
      <c r="I9" s="4">
        <f>[1]T667!AG9</f>
        <v>251</v>
      </c>
      <c r="J9" s="4">
        <f>[1]T667!AH9</f>
        <v>26</v>
      </c>
      <c r="K9" s="4">
        <f>[1]T667!AI9</f>
        <v>812</v>
      </c>
      <c r="L9" s="4">
        <f>[1]T667!AJ9</f>
        <v>575</v>
      </c>
      <c r="M9" s="4">
        <f>[1]T667!AK9</f>
        <v>218</v>
      </c>
      <c r="N9" s="4">
        <f>[1]T667!AL9</f>
        <v>19</v>
      </c>
      <c r="O9" s="4">
        <f>[1]T667!AM9</f>
        <v>905</v>
      </c>
      <c r="P9" s="4">
        <f>[1]T667!AN9</f>
        <v>677</v>
      </c>
      <c r="Q9" s="4">
        <f>[1]T667!AO9</f>
        <v>228</v>
      </c>
      <c r="R9" s="4">
        <f>[1]T667!AP9</f>
        <v>0</v>
      </c>
      <c r="S9" s="4">
        <f>[1]T667!AQ9</f>
        <v>1187</v>
      </c>
      <c r="T9" s="4">
        <f>[1]T667!AR9</f>
        <v>881</v>
      </c>
      <c r="U9" s="4" t="s">
        <v>22</v>
      </c>
      <c r="V9" s="4" t="s">
        <v>22</v>
      </c>
      <c r="W9" s="4">
        <f>[1]T667!AU9</f>
        <v>1212</v>
      </c>
      <c r="X9" s="4">
        <f>[1]T667!AV9</f>
        <v>894</v>
      </c>
      <c r="Y9" s="4">
        <f>[1]T667!AW9</f>
        <v>318</v>
      </c>
      <c r="Z9" s="4">
        <f>[1]T667!AX9</f>
        <v>0</v>
      </c>
    </row>
    <row r="10" spans="1:27" ht="12" customHeight="1" x14ac:dyDescent="0.2">
      <c r="A10" s="7" t="s">
        <v>4</v>
      </c>
      <c r="B10" s="7"/>
      <c r="C10" s="8">
        <f>[1]T667!AA10</f>
        <v>557833</v>
      </c>
      <c r="D10" s="8">
        <f>[1]T667!AB10</f>
        <v>121693</v>
      </c>
      <c r="E10" s="8">
        <f>[1]T667!AC10</f>
        <v>292455</v>
      </c>
      <c r="F10" s="8">
        <f>[1]T667!AD10</f>
        <v>143685</v>
      </c>
      <c r="G10" s="8">
        <f>[1]T667!AE10</f>
        <v>552581</v>
      </c>
      <c r="H10" s="8">
        <f>[1]T667!AF10</f>
        <v>117811</v>
      </c>
      <c r="I10" s="8">
        <f>[1]T667!AG10</f>
        <v>292188</v>
      </c>
      <c r="J10" s="8">
        <f>[1]T667!AH10</f>
        <v>142582</v>
      </c>
      <c r="K10" s="8">
        <f>[1]T667!AI10</f>
        <v>553450</v>
      </c>
      <c r="L10" s="8">
        <f>[1]T667!AJ10</f>
        <v>118142</v>
      </c>
      <c r="M10" s="8">
        <f>[1]T667!AK10</f>
        <v>294237</v>
      </c>
      <c r="N10" s="8">
        <f>[1]T667!AL10</f>
        <v>141071</v>
      </c>
      <c r="O10" s="8">
        <f>[1]T667!AM10</f>
        <v>556954</v>
      </c>
      <c r="P10" s="8">
        <f>[1]T667!AN10</f>
        <v>112709</v>
      </c>
      <c r="Q10" s="8">
        <f>[1]T667!AO10</f>
        <v>303677</v>
      </c>
      <c r="R10" s="8">
        <f>[1]T667!AP10</f>
        <v>140568</v>
      </c>
      <c r="S10" s="8">
        <f>[1]T667!AQ10</f>
        <v>572608</v>
      </c>
      <c r="T10" s="8">
        <f>[1]T667!AR10</f>
        <v>110630</v>
      </c>
      <c r="U10" s="8" t="s">
        <v>22</v>
      </c>
      <c r="V10" s="8" t="s">
        <v>22</v>
      </c>
      <c r="W10" s="8">
        <f>[1]T667!AU10</f>
        <v>569343</v>
      </c>
      <c r="X10" s="8">
        <f>[1]T667!AV10</f>
        <v>107565</v>
      </c>
      <c r="Y10" s="8">
        <f>[1]T667!AW10</f>
        <v>316631</v>
      </c>
      <c r="Z10" s="8">
        <f>[1]T667!AX10</f>
        <v>145147</v>
      </c>
    </row>
    <row r="11" spans="1:27" ht="12" customHeight="1" x14ac:dyDescent="0.2">
      <c r="A11" s="1" t="str">
        <f>[1]T667!$B11</f>
        <v>05-09</v>
      </c>
      <c r="B11" s="1" t="str">
        <f>VLOOKUP($A11,[2]NOGA_50!$A$2:$C$49,2,FALSE)</f>
        <v>Bergbau und Gewinnung von Steinen und Erden</v>
      </c>
      <c r="C11" s="4">
        <f>[1]T667!AA11</f>
        <v>2549</v>
      </c>
      <c r="D11" s="4">
        <f>[1]T667!AB11</f>
        <v>1723</v>
      </c>
      <c r="E11" s="4">
        <f>[1]T667!AC11</f>
        <v>415</v>
      </c>
      <c r="F11" s="4">
        <f>[1]T667!AD11</f>
        <v>411</v>
      </c>
      <c r="G11" s="4">
        <f>[1]T667!AE11</f>
        <v>2660</v>
      </c>
      <c r="H11" s="4">
        <f>[1]T667!AF11</f>
        <v>1671</v>
      </c>
      <c r="I11" s="4">
        <f>[1]T667!AG11</f>
        <v>533</v>
      </c>
      <c r="J11" s="4">
        <f>[1]T667!AH11</f>
        <v>456</v>
      </c>
      <c r="K11" s="4">
        <f>[1]T667!AI11</f>
        <v>2669</v>
      </c>
      <c r="L11" s="4">
        <f>[1]T667!AJ11</f>
        <v>1753</v>
      </c>
      <c r="M11" s="4">
        <f>[1]T667!AK11</f>
        <v>472</v>
      </c>
      <c r="N11" s="4">
        <f>[1]T667!AL11</f>
        <v>444</v>
      </c>
      <c r="O11" s="4">
        <f>[1]T667!AM11</f>
        <v>2542</v>
      </c>
      <c r="P11" s="4">
        <f>[1]T667!AN11</f>
        <v>1710</v>
      </c>
      <c r="Q11" s="4">
        <f>[1]T667!AO11</f>
        <v>428</v>
      </c>
      <c r="R11" s="4">
        <f>[1]T667!AP11</f>
        <v>404</v>
      </c>
      <c r="S11" s="4">
        <f>[1]T667!AQ11</f>
        <v>2664</v>
      </c>
      <c r="T11" s="4">
        <f>[1]T667!AR11</f>
        <v>1688</v>
      </c>
      <c r="U11" s="4" t="s">
        <v>22</v>
      </c>
      <c r="V11" s="4" t="s">
        <v>22</v>
      </c>
      <c r="W11" s="4">
        <f>[1]T667!AU11</f>
        <v>2498</v>
      </c>
      <c r="X11" s="4">
        <f>[1]T667!AV11</f>
        <v>1744</v>
      </c>
      <c r="Y11" s="4">
        <f>[1]T667!AW11</f>
        <v>349</v>
      </c>
      <c r="Z11" s="4">
        <f>[1]T667!AX11</f>
        <v>405</v>
      </c>
    </row>
    <row r="12" spans="1:27" ht="12" customHeight="1" x14ac:dyDescent="0.2">
      <c r="A12" s="10" t="str">
        <f>[1]T667!$B12</f>
        <v>10-12</v>
      </c>
      <c r="B12" s="1" t="str">
        <f>VLOOKUP($A12,[2]NOGA_50!$A$2:$C$49,2,FALSE)</f>
        <v>Herstellung von Nahrungsmitteln und Tabakerzeugnissen</v>
      </c>
      <c r="C12" s="4">
        <f>[1]T667!AA12</f>
        <v>49218</v>
      </c>
      <c r="D12" s="4">
        <f>[1]T667!AB12</f>
        <v>10633</v>
      </c>
      <c r="E12" s="4">
        <f>[1]T667!AC12</f>
        <v>30982</v>
      </c>
      <c r="F12" s="4">
        <f>[1]T667!AD12</f>
        <v>7603</v>
      </c>
      <c r="G12" s="4">
        <f>[1]T667!AE12</f>
        <v>49850</v>
      </c>
      <c r="H12" s="4">
        <f>[1]T667!AF12</f>
        <v>10368</v>
      </c>
      <c r="I12" s="4">
        <f>[1]T667!AG12</f>
        <v>33015</v>
      </c>
      <c r="J12" s="4">
        <f>[1]T667!AH12</f>
        <v>6467</v>
      </c>
      <c r="K12" s="4">
        <f>[1]T667!AI12</f>
        <v>52282</v>
      </c>
      <c r="L12" s="4">
        <f>[1]T667!AJ12</f>
        <v>10342</v>
      </c>
      <c r="M12" s="4">
        <f>[1]T667!AK12</f>
        <v>34938</v>
      </c>
      <c r="N12" s="4">
        <f>[1]T667!AL12</f>
        <v>7002</v>
      </c>
      <c r="O12" s="4">
        <f>[1]T667!AM12</f>
        <v>52720</v>
      </c>
      <c r="P12" s="4">
        <f>[1]T667!AN12</f>
        <v>9666</v>
      </c>
      <c r="Q12" s="4">
        <f>[1]T667!AO12</f>
        <v>36138</v>
      </c>
      <c r="R12" s="4">
        <f>[1]T667!AP12</f>
        <v>6916</v>
      </c>
      <c r="S12" s="4">
        <f>[1]T667!AQ12</f>
        <v>53127</v>
      </c>
      <c r="T12" s="4">
        <f>[1]T667!AR12</f>
        <v>9416</v>
      </c>
      <c r="U12" s="4">
        <f>[1]T667!AS12</f>
        <v>37114</v>
      </c>
      <c r="V12" s="4">
        <f>[1]T667!AT12</f>
        <v>6597</v>
      </c>
      <c r="W12" s="4">
        <f>[1]T667!AU12</f>
        <v>54484</v>
      </c>
      <c r="X12" s="4">
        <f>[1]T667!AV12</f>
        <v>9758</v>
      </c>
      <c r="Y12" s="4">
        <f>[1]T667!AW12</f>
        <v>36509</v>
      </c>
      <c r="Z12" s="4">
        <f>[1]T667!AX12</f>
        <v>8217</v>
      </c>
    </row>
    <row r="13" spans="1:27" ht="12" customHeight="1" x14ac:dyDescent="0.2">
      <c r="A13" s="1" t="str">
        <f>[1]T667!$B13</f>
        <v>13-15</v>
      </c>
      <c r="B13" s="1" t="str">
        <f>VLOOKUP($A13,[2]NOGA_50!$A$2:$C$49,2,FALSE)</f>
        <v>Herstellung von Textilien und Bekleidung</v>
      </c>
      <c r="C13" s="4">
        <f>[1]T667!AA13</f>
        <v>7807</v>
      </c>
      <c r="D13" s="4">
        <f>[1]T667!AB13</f>
        <v>1303</v>
      </c>
      <c r="E13" s="4">
        <f>[1]T667!AC13</f>
        <v>3918</v>
      </c>
      <c r="F13" s="4">
        <f>[1]T667!AD13</f>
        <v>2586</v>
      </c>
      <c r="G13" s="4">
        <f>[1]T667!AE13</f>
        <v>7506</v>
      </c>
      <c r="H13" s="4">
        <f>[1]T667!AF13</f>
        <v>1191</v>
      </c>
      <c r="I13" s="4">
        <f>[1]T667!AG13</f>
        <v>3820</v>
      </c>
      <c r="J13" s="4">
        <f>[1]T667!AH13</f>
        <v>2495</v>
      </c>
      <c r="K13" s="4">
        <f>[1]T667!AI13</f>
        <v>7238</v>
      </c>
      <c r="L13" s="4">
        <f>[1]T667!AJ13</f>
        <v>1076</v>
      </c>
      <c r="M13" s="4">
        <f>[1]T667!AK13</f>
        <v>3800</v>
      </c>
      <c r="N13" s="4">
        <f>[1]T667!AL13</f>
        <v>2362</v>
      </c>
      <c r="O13" s="4">
        <f>[1]T667!AM13</f>
        <v>7430</v>
      </c>
      <c r="P13" s="4">
        <f>[1]T667!AN13</f>
        <v>977</v>
      </c>
      <c r="Q13" s="4">
        <f>[1]T667!AO13</f>
        <v>4180</v>
      </c>
      <c r="R13" s="4">
        <f>[1]T667!AP13</f>
        <v>2273</v>
      </c>
      <c r="S13" s="4">
        <f>[1]T667!AQ13</f>
        <v>7505</v>
      </c>
      <c r="T13" s="4">
        <f>[1]T667!AR13</f>
        <v>973</v>
      </c>
      <c r="U13" s="4">
        <f>[1]T667!AS13</f>
        <v>4323</v>
      </c>
      <c r="V13" s="4">
        <f>[1]T667!AT13</f>
        <v>2209</v>
      </c>
      <c r="W13" s="4">
        <f>[1]T667!AU13</f>
        <v>7494</v>
      </c>
      <c r="X13" s="4">
        <f>[1]T667!AV13</f>
        <v>853</v>
      </c>
      <c r="Y13" s="4">
        <f>[1]T667!AW13</f>
        <v>4282</v>
      </c>
      <c r="Z13" s="4">
        <f>[1]T667!AX13</f>
        <v>2359</v>
      </c>
    </row>
    <row r="14" spans="1:27" ht="12" customHeight="1" x14ac:dyDescent="0.2">
      <c r="A14" s="1" t="str">
        <f>[1]T667!$B14</f>
        <v>16-18</v>
      </c>
      <c r="B14" s="1" t="str">
        <f>VLOOKUP($A14,[2]NOGA_50!$A$2:$C$49,2,FALSE)</f>
        <v>Herstellung von Holzwaren, Papier und Druckerzeugnissen</v>
      </c>
      <c r="C14" s="4">
        <f>[1]T667!AA14</f>
        <v>21271</v>
      </c>
      <c r="D14" s="4">
        <f>[1]T667!AB14</f>
        <v>9330</v>
      </c>
      <c r="E14" s="4">
        <f>[1]T667!AC14</f>
        <v>8036</v>
      </c>
      <c r="F14" s="4">
        <f>[1]T667!AD14</f>
        <v>3905</v>
      </c>
      <c r="G14" s="4">
        <f>[1]T667!AE14</f>
        <v>20539</v>
      </c>
      <c r="H14" s="4">
        <f>[1]T667!AF14</f>
        <v>8981</v>
      </c>
      <c r="I14" s="4">
        <f>[1]T667!AG14</f>
        <v>7538</v>
      </c>
      <c r="J14" s="4">
        <f>[1]T667!AH14</f>
        <v>4020</v>
      </c>
      <c r="K14" s="4">
        <f>[1]T667!AI14</f>
        <v>20382</v>
      </c>
      <c r="L14" s="4">
        <f>[1]T667!AJ14</f>
        <v>8675</v>
      </c>
      <c r="M14" s="4">
        <f>[1]T667!AK14</f>
        <v>7619</v>
      </c>
      <c r="N14" s="4">
        <f>[1]T667!AL14</f>
        <v>4088</v>
      </c>
      <c r="O14" s="4">
        <f>[1]T667!AM14</f>
        <v>19385</v>
      </c>
      <c r="P14" s="4">
        <f>[1]T667!AN14</f>
        <v>7240</v>
      </c>
      <c r="Q14" s="4">
        <f>[1]T667!AO14</f>
        <v>8118</v>
      </c>
      <c r="R14" s="4">
        <f>[1]T667!AP14</f>
        <v>4027</v>
      </c>
      <c r="S14" s="4">
        <f>[1]T667!AQ14</f>
        <v>18988</v>
      </c>
      <c r="T14" s="4">
        <f>[1]T667!AR14</f>
        <v>7259</v>
      </c>
      <c r="U14" s="4">
        <f>[1]T667!AS14</f>
        <v>8183</v>
      </c>
      <c r="V14" s="4">
        <f>[1]T667!AT14</f>
        <v>3546</v>
      </c>
      <c r="W14" s="4">
        <f>[1]T667!AU14</f>
        <v>18255</v>
      </c>
      <c r="X14" s="4">
        <f>[1]T667!AV14</f>
        <v>6983</v>
      </c>
      <c r="Y14" s="4">
        <f>[1]T667!AW14</f>
        <v>7569</v>
      </c>
      <c r="Z14" s="4">
        <f>[1]T667!AX14</f>
        <v>3703</v>
      </c>
    </row>
    <row r="15" spans="1:27" ht="12" customHeight="1" x14ac:dyDescent="0.2">
      <c r="A15" s="1" t="str">
        <f>[1]T667!$B15</f>
        <v>19-20</v>
      </c>
      <c r="B15" s="1" t="str">
        <f>VLOOKUP($A15,[2]NOGA_50!$A$2:$C$49,2,FALSE)</f>
        <v>Kokerei, Mineralölverarbeitung und Herstellung von chemischen Erzeugnissen</v>
      </c>
      <c r="C15" s="4">
        <f>[1]T667!AA15</f>
        <v>27060</v>
      </c>
      <c r="D15" s="4">
        <f>[1]T667!AB15</f>
        <v>1734</v>
      </c>
      <c r="E15" s="4">
        <f>[1]T667!AC15</f>
        <v>16293</v>
      </c>
      <c r="F15" s="4">
        <f>[1]T667!AD15</f>
        <v>9033</v>
      </c>
      <c r="G15" s="4">
        <f>[1]T667!AE15</f>
        <v>26335</v>
      </c>
      <c r="H15" s="4">
        <f>[1]T667!AF15</f>
        <v>1488</v>
      </c>
      <c r="I15" s="4">
        <f>[1]T667!AG15</f>
        <v>16182</v>
      </c>
      <c r="J15" s="4">
        <f>[1]T667!AH15</f>
        <v>8665</v>
      </c>
      <c r="K15" s="4">
        <f>[1]T667!AI15</f>
        <v>26851</v>
      </c>
      <c r="L15" s="4">
        <f>[1]T667!AJ15</f>
        <v>1245</v>
      </c>
      <c r="M15" s="4">
        <f>[1]T667!AK15</f>
        <v>16585</v>
      </c>
      <c r="N15" s="4">
        <f>[1]T667!AL15</f>
        <v>9021</v>
      </c>
      <c r="O15" s="4">
        <f>[1]T667!AM15</f>
        <v>27031</v>
      </c>
      <c r="P15" s="4">
        <f>[1]T667!AN15</f>
        <v>1235</v>
      </c>
      <c r="Q15" s="4">
        <f>[1]T667!AO15</f>
        <v>15787</v>
      </c>
      <c r="R15" s="4">
        <f>[1]T667!AP15</f>
        <v>10009</v>
      </c>
      <c r="S15" s="4">
        <f>[1]T667!AQ15</f>
        <v>27459</v>
      </c>
      <c r="T15" s="4">
        <f>[1]T667!AR15</f>
        <v>1273</v>
      </c>
      <c r="U15" s="4">
        <f>[1]T667!AS15</f>
        <v>16125</v>
      </c>
      <c r="V15" s="4">
        <f>[1]T667!AT15</f>
        <v>10061</v>
      </c>
      <c r="W15" s="4">
        <f>[1]T667!AU15</f>
        <v>27243</v>
      </c>
      <c r="X15" s="4">
        <f>[1]T667!AV15</f>
        <v>1427</v>
      </c>
      <c r="Y15" s="4">
        <f>[1]T667!AW15</f>
        <v>16022</v>
      </c>
      <c r="Z15" s="4">
        <f>[1]T667!AX15</f>
        <v>9794</v>
      </c>
    </row>
    <row r="16" spans="1:27" ht="12" customHeight="1" x14ac:dyDescent="0.2">
      <c r="A16" s="1" t="str">
        <f>[1]T667!$B16</f>
        <v>21</v>
      </c>
      <c r="B16" s="1" t="str">
        <f>VLOOKUP($A16,[2]NOGA_50!$A$2:$C$49,2,FALSE)</f>
        <v>Herstellung von pharmazeutischen Erzeugnissen</v>
      </c>
      <c r="C16" s="4">
        <f>[1]T667!AA16</f>
        <v>42140</v>
      </c>
      <c r="D16" s="4">
        <f>[1]T667!AB16</f>
        <v>1446</v>
      </c>
      <c r="E16" s="4">
        <f>[1]T667!AC16</f>
        <v>28512</v>
      </c>
      <c r="F16" s="4">
        <f>[1]T667!AD16</f>
        <v>12182</v>
      </c>
      <c r="G16" s="4">
        <f>[1]T667!AE16</f>
        <v>43422</v>
      </c>
      <c r="H16" s="4">
        <f>[1]T667!AF16</f>
        <v>1453</v>
      </c>
      <c r="I16" s="4">
        <f>[1]T667!AG16</f>
        <v>28008</v>
      </c>
      <c r="J16" s="4">
        <f>[1]T667!AH16</f>
        <v>13961</v>
      </c>
      <c r="K16" s="4">
        <f>[1]T667!AI16</f>
        <v>43626</v>
      </c>
      <c r="L16" s="4">
        <f>[1]T667!AJ16</f>
        <v>1123</v>
      </c>
      <c r="M16" s="4">
        <f>[1]T667!AK16</f>
        <v>28895</v>
      </c>
      <c r="N16" s="4">
        <f>[1]T667!AL16</f>
        <v>13608</v>
      </c>
      <c r="O16" s="4">
        <f>[1]T667!AM16</f>
        <v>44200</v>
      </c>
      <c r="P16" s="4">
        <f>[1]T667!AN16</f>
        <v>1036</v>
      </c>
      <c r="Q16" s="4">
        <f>[1]T667!AO16</f>
        <v>29091</v>
      </c>
      <c r="R16" s="4">
        <f>[1]T667!AP16</f>
        <v>14073</v>
      </c>
      <c r="S16" s="4">
        <f>[1]T667!AQ16</f>
        <v>45246</v>
      </c>
      <c r="T16" s="4">
        <f>[1]T667!AR16</f>
        <v>791</v>
      </c>
      <c r="U16" s="4">
        <f>[1]T667!AS16</f>
        <v>29713</v>
      </c>
      <c r="V16" s="4">
        <f>[1]T667!AT16</f>
        <v>14742</v>
      </c>
      <c r="W16" s="4">
        <f>[1]T667!AU16</f>
        <v>45458</v>
      </c>
      <c r="X16" s="4">
        <f>[1]T667!AV16</f>
        <v>393</v>
      </c>
      <c r="Y16" s="4">
        <f>[1]T667!AW16</f>
        <v>29852</v>
      </c>
      <c r="Z16" s="4">
        <f>[1]T667!AX16</f>
        <v>15213</v>
      </c>
    </row>
    <row r="17" spans="1:26" ht="12" customHeight="1" x14ac:dyDescent="0.2">
      <c r="A17" s="1" t="str">
        <f>[1]T667!$B17</f>
        <v>22-23</v>
      </c>
      <c r="B17" s="1" t="str">
        <f>VLOOKUP($A17,[2]NOGA_50!$A$2:$C$49,2,FALSE)</f>
        <v>Herstellung von Gummi- und Kunststoffwaren</v>
      </c>
      <c r="C17" s="4">
        <f>[1]T667!AA17</f>
        <v>29166</v>
      </c>
      <c r="D17" s="4">
        <f>[1]T667!AB17</f>
        <v>7183</v>
      </c>
      <c r="E17" s="4">
        <f>[1]T667!AC17</f>
        <v>13910</v>
      </c>
      <c r="F17" s="4">
        <f>[1]T667!AD17</f>
        <v>8073</v>
      </c>
      <c r="G17" s="4">
        <f>[1]T667!AE17</f>
        <v>28619</v>
      </c>
      <c r="H17" s="4">
        <f>[1]T667!AF17</f>
        <v>7184</v>
      </c>
      <c r="I17" s="4">
        <f>[1]T667!AG17</f>
        <v>13388</v>
      </c>
      <c r="J17" s="4">
        <f>[1]T667!AH17</f>
        <v>8047</v>
      </c>
      <c r="K17" s="4">
        <f>[1]T667!AI17</f>
        <v>27739</v>
      </c>
      <c r="L17" s="4">
        <f>[1]T667!AJ17</f>
        <v>6958</v>
      </c>
      <c r="M17" s="4">
        <f>[1]T667!AK17</f>
        <v>12775</v>
      </c>
      <c r="N17" s="4">
        <f>[1]T667!AL17</f>
        <v>8006</v>
      </c>
      <c r="O17" s="4">
        <f>[1]T667!AM17</f>
        <v>27297</v>
      </c>
      <c r="P17" s="4">
        <f>[1]T667!AN17</f>
        <v>6322</v>
      </c>
      <c r="Q17" s="4">
        <f>[1]T667!AO17</f>
        <v>13082</v>
      </c>
      <c r="R17" s="4">
        <f>[1]T667!AP17</f>
        <v>7893</v>
      </c>
      <c r="S17" s="4">
        <f>[1]T667!AQ17</f>
        <v>28287</v>
      </c>
      <c r="T17" s="4">
        <f>[1]T667!AR17</f>
        <v>6061</v>
      </c>
      <c r="U17" s="4">
        <f>[1]T667!AS17</f>
        <v>14019</v>
      </c>
      <c r="V17" s="4">
        <f>[1]T667!AT17</f>
        <v>8207</v>
      </c>
      <c r="W17" s="4">
        <f>[1]T667!AU17</f>
        <v>28008</v>
      </c>
      <c r="X17" s="4">
        <f>[1]T667!AV17</f>
        <v>5683</v>
      </c>
      <c r="Y17" s="4">
        <f>[1]T667!AW17</f>
        <v>14032</v>
      </c>
      <c r="Z17" s="4">
        <f>[1]T667!AX17</f>
        <v>8293</v>
      </c>
    </row>
    <row r="18" spans="1:26" ht="12" customHeight="1" x14ac:dyDescent="0.2">
      <c r="A18" s="10" t="str">
        <f>[1]T667!$B18</f>
        <v>24-25</v>
      </c>
      <c r="B18" s="1" t="str">
        <f>VLOOKUP($A18,[2]NOGA_50!$A$2:$C$49,2,FALSE)</f>
        <v>Herstellung von Metallerzeugnissen</v>
      </c>
      <c r="C18" s="4">
        <f>[1]T667!AA18</f>
        <v>41085</v>
      </c>
      <c r="D18" s="4">
        <f>[1]T667!AB18</f>
        <v>11425</v>
      </c>
      <c r="E18" s="4">
        <f>[1]T667!AC18</f>
        <v>18890</v>
      </c>
      <c r="F18" s="4">
        <f>[1]T667!AD18</f>
        <v>10770</v>
      </c>
      <c r="G18" s="4">
        <f>[1]T667!AE18</f>
        <v>40587</v>
      </c>
      <c r="H18" s="4">
        <f>[1]T667!AF18</f>
        <v>10151</v>
      </c>
      <c r="I18" s="4">
        <f>[1]T667!AG18</f>
        <v>19378</v>
      </c>
      <c r="J18" s="4">
        <f>[1]T667!AH18</f>
        <v>11058</v>
      </c>
      <c r="K18" s="4">
        <f>[1]T667!AI18</f>
        <v>40761</v>
      </c>
      <c r="L18" s="4">
        <f>[1]T667!AJ18</f>
        <v>10144</v>
      </c>
      <c r="M18" s="4">
        <f>[1]T667!AK18</f>
        <v>19705</v>
      </c>
      <c r="N18" s="4">
        <f>[1]T667!AL18</f>
        <v>10912</v>
      </c>
      <c r="O18" s="4">
        <f>[1]T667!AM18</f>
        <v>42185</v>
      </c>
      <c r="P18" s="4">
        <f>[1]T667!AN18</f>
        <v>9371</v>
      </c>
      <c r="Q18" s="4">
        <f>[1]T667!AO18</f>
        <v>21752</v>
      </c>
      <c r="R18" s="4">
        <f>[1]T667!AP18</f>
        <v>11062</v>
      </c>
      <c r="S18" s="4">
        <f>[1]T667!AQ18</f>
        <v>44773</v>
      </c>
      <c r="T18" s="4">
        <f>[1]T667!AR18</f>
        <v>10228</v>
      </c>
      <c r="U18" s="4">
        <f>[1]T667!AS18</f>
        <v>22787</v>
      </c>
      <c r="V18" s="4">
        <f>[1]T667!AT18</f>
        <v>11758</v>
      </c>
      <c r="W18" s="4">
        <f>[1]T667!AU18</f>
        <v>43381</v>
      </c>
      <c r="X18" s="4">
        <f>[1]T667!AV18</f>
        <v>9243</v>
      </c>
      <c r="Y18" s="4">
        <f>[1]T667!AW18</f>
        <v>22382</v>
      </c>
      <c r="Z18" s="4">
        <f>[1]T667!AX18</f>
        <v>11756</v>
      </c>
    </row>
    <row r="19" spans="1:26" ht="12" customHeight="1" x14ac:dyDescent="0.2">
      <c r="A19" s="1" t="str">
        <f>[1]T667!$B19</f>
        <v>26</v>
      </c>
      <c r="B19" s="1" t="str">
        <f>VLOOKUP($A19,[2]NOGA_50!$A$2:$C$49,2,FALSE)</f>
        <v>Herstellung von Datenverarbeitungsgeräten und Uhren</v>
      </c>
      <c r="C19" s="4">
        <f>[1]T667!AA19</f>
        <v>94414</v>
      </c>
      <c r="D19" s="4">
        <f>[1]T667!AB19</f>
        <v>4900</v>
      </c>
      <c r="E19" s="4">
        <f>[1]T667!AC19</f>
        <v>60094</v>
      </c>
      <c r="F19" s="4">
        <f>[1]T667!AD19</f>
        <v>29420</v>
      </c>
      <c r="G19" s="4">
        <f>[1]T667!AE19</f>
        <v>92881</v>
      </c>
      <c r="H19" s="4">
        <f>[1]T667!AF19</f>
        <v>4360</v>
      </c>
      <c r="I19" s="4">
        <f>[1]T667!AG19</f>
        <v>59713</v>
      </c>
      <c r="J19" s="4">
        <f>[1]T667!AH19</f>
        <v>28808</v>
      </c>
      <c r="K19" s="4">
        <f>[1]T667!AI19</f>
        <v>90468</v>
      </c>
      <c r="L19" s="4">
        <f>[1]T667!AJ19</f>
        <v>4303</v>
      </c>
      <c r="M19" s="4">
        <f>[1]T667!AK19</f>
        <v>58221</v>
      </c>
      <c r="N19" s="4">
        <f>[1]T667!AL19</f>
        <v>27944</v>
      </c>
      <c r="O19" s="4">
        <f>[1]T667!AM19</f>
        <v>89881</v>
      </c>
      <c r="P19" s="4">
        <f>[1]T667!AN19</f>
        <v>3287</v>
      </c>
      <c r="Q19" s="4">
        <f>[1]T667!AO19</f>
        <v>58745</v>
      </c>
      <c r="R19" s="4">
        <f>[1]T667!AP19</f>
        <v>27849</v>
      </c>
      <c r="S19" s="4">
        <f>[1]T667!AQ19</f>
        <v>93911</v>
      </c>
      <c r="T19" s="4">
        <f>[1]T667!AR19</f>
        <v>3497</v>
      </c>
      <c r="U19" s="4">
        <f>[1]T667!AS19</f>
        <v>62013</v>
      </c>
      <c r="V19" s="4">
        <f>[1]T667!AT19</f>
        <v>28401</v>
      </c>
      <c r="W19" s="4">
        <f>[1]T667!AU19</f>
        <v>92926</v>
      </c>
      <c r="X19" s="4">
        <f>[1]T667!AV19</f>
        <v>3148</v>
      </c>
      <c r="Y19" s="4">
        <f>[1]T667!AW19</f>
        <v>61825</v>
      </c>
      <c r="Z19" s="4">
        <f>[1]T667!AX19</f>
        <v>27953</v>
      </c>
    </row>
    <row r="20" spans="1:26" ht="12" customHeight="1" x14ac:dyDescent="0.2">
      <c r="A20" s="1" t="str">
        <f>[1]T667!$B20</f>
        <v>27</v>
      </c>
      <c r="B20" s="1" t="str">
        <f>VLOOKUP($A20,[2]NOGA_50!$A$2:$C$49,2,FALSE)</f>
        <v>Herstellung von elektrischen Ausrüstungen</v>
      </c>
      <c r="C20" s="4">
        <f>[1]T667!AA20</f>
        <v>29378</v>
      </c>
      <c r="D20" s="4">
        <f>[1]T667!AB20</f>
        <v>1695</v>
      </c>
      <c r="E20" s="4">
        <f>[1]T667!AC20</f>
        <v>15113</v>
      </c>
      <c r="F20" s="4">
        <f>[1]T667!AD20</f>
        <v>12570</v>
      </c>
      <c r="G20" s="4">
        <f>[1]T667!AE20</f>
        <v>27798</v>
      </c>
      <c r="H20" s="4">
        <f>[1]T667!AF20</f>
        <v>1581</v>
      </c>
      <c r="I20" s="4">
        <f>[1]T667!AG20</f>
        <v>14558</v>
      </c>
      <c r="J20" s="4">
        <f>[1]T667!AH20</f>
        <v>11659</v>
      </c>
      <c r="K20" s="4">
        <f>[1]T667!AI20</f>
        <v>26261</v>
      </c>
      <c r="L20" s="4">
        <f>[1]T667!AJ20</f>
        <v>1789</v>
      </c>
      <c r="M20" s="4">
        <f>[1]T667!AK20</f>
        <v>14489</v>
      </c>
      <c r="N20" s="4">
        <f>[1]T667!AL20</f>
        <v>9983</v>
      </c>
      <c r="O20" s="4">
        <f>[1]T667!AM20</f>
        <v>25973</v>
      </c>
      <c r="P20" s="4">
        <f>[1]T667!AN20</f>
        <v>1728</v>
      </c>
      <c r="Q20" s="4">
        <f>[1]T667!AO20</f>
        <v>14836</v>
      </c>
      <c r="R20" s="4">
        <f>[1]T667!AP20</f>
        <v>9409</v>
      </c>
      <c r="S20" s="4">
        <f>[1]T667!AQ20</f>
        <v>25548</v>
      </c>
      <c r="T20" s="4">
        <f>[1]T667!AR20</f>
        <v>1451</v>
      </c>
      <c r="U20" s="4">
        <f>[1]T667!AS20</f>
        <v>15250</v>
      </c>
      <c r="V20" s="4">
        <f>[1]T667!AT20</f>
        <v>8847</v>
      </c>
      <c r="W20" s="4">
        <f>[1]T667!AU20</f>
        <v>24862</v>
      </c>
      <c r="X20" s="4">
        <f>[1]T667!AV20</f>
        <v>1464</v>
      </c>
      <c r="Y20" s="4">
        <f>[1]T667!AW20</f>
        <v>15099</v>
      </c>
      <c r="Z20" s="4">
        <f>[1]T667!AX20</f>
        <v>8299</v>
      </c>
    </row>
    <row r="21" spans="1:26" ht="12" customHeight="1" x14ac:dyDescent="0.2">
      <c r="A21" s="1" t="str">
        <f>[1]T667!$B21</f>
        <v>28</v>
      </c>
      <c r="B21" s="1" t="str">
        <f>VLOOKUP($A21,[2]NOGA_50!$A$2:$C$49,2,FALSE)</f>
        <v>Maschinenbau</v>
      </c>
      <c r="C21" s="4">
        <f>[1]T667!AA21</f>
        <v>61827</v>
      </c>
      <c r="D21" s="4">
        <f>[1]T667!AB21</f>
        <v>6391</v>
      </c>
      <c r="E21" s="4">
        <f>[1]T667!AC21</f>
        <v>36173</v>
      </c>
      <c r="F21" s="4">
        <f>[1]T667!AD21</f>
        <v>19263</v>
      </c>
      <c r="G21" s="4">
        <f>[1]T667!AE21</f>
        <v>60300</v>
      </c>
      <c r="H21" s="4">
        <f>[1]T667!AF21</f>
        <v>6091</v>
      </c>
      <c r="I21" s="4">
        <f>[1]T667!AG21</f>
        <v>34721</v>
      </c>
      <c r="J21" s="4">
        <f>[1]T667!AH21</f>
        <v>19488</v>
      </c>
      <c r="K21" s="4">
        <f>[1]T667!AI21</f>
        <v>59990</v>
      </c>
      <c r="L21" s="4">
        <f>[1]T667!AJ21</f>
        <v>5751</v>
      </c>
      <c r="M21" s="4">
        <f>[1]T667!AK21</f>
        <v>34615</v>
      </c>
      <c r="N21" s="4">
        <f>[1]T667!AL21</f>
        <v>19624</v>
      </c>
      <c r="O21" s="4">
        <f>[1]T667!AM21</f>
        <v>60259</v>
      </c>
      <c r="P21" s="4">
        <f>[1]T667!AN21</f>
        <v>5869</v>
      </c>
      <c r="Q21" s="4">
        <f>[1]T667!AO21</f>
        <v>35658</v>
      </c>
      <c r="R21" s="4">
        <f>[1]T667!AP21</f>
        <v>18732</v>
      </c>
      <c r="S21" s="4">
        <f>[1]T667!AQ21</f>
        <v>62044</v>
      </c>
      <c r="T21" s="4">
        <f>[1]T667!AR21</f>
        <v>5349</v>
      </c>
      <c r="U21" s="4">
        <f>[1]T667!AS21</f>
        <v>37591</v>
      </c>
      <c r="V21" s="4">
        <f>[1]T667!AT21</f>
        <v>19104</v>
      </c>
      <c r="W21" s="4">
        <f>[1]T667!AU21</f>
        <v>62190</v>
      </c>
      <c r="X21" s="4">
        <f>[1]T667!AV21</f>
        <v>5425</v>
      </c>
      <c r="Y21" s="4">
        <f>[1]T667!AW21</f>
        <v>37636</v>
      </c>
      <c r="Z21" s="4">
        <f>[1]T667!AX21</f>
        <v>19129</v>
      </c>
    </row>
    <row r="22" spans="1:26" ht="12" customHeight="1" x14ac:dyDescent="0.2">
      <c r="A22" s="10" t="str">
        <f>[1]T667!$B22</f>
        <v>29-30</v>
      </c>
      <c r="B22" s="1" t="str">
        <f>VLOOKUP($A22,[2]NOGA_50!$A$2:$C$49,2,FALSE)</f>
        <v>Fahrzeugbau</v>
      </c>
      <c r="C22" s="4">
        <f>[1]T667!AA22</f>
        <v>12923</v>
      </c>
      <c r="D22" s="4">
        <f>[1]T667!AB22</f>
        <v>843</v>
      </c>
      <c r="E22" s="4">
        <f>[1]T667!AC22</f>
        <v>10305</v>
      </c>
      <c r="F22" s="4">
        <f>[1]T667!AD22</f>
        <v>1775</v>
      </c>
      <c r="G22" s="4">
        <f>[1]T667!AE22</f>
        <v>13078</v>
      </c>
      <c r="H22" s="4">
        <f>[1]T667!AF22</f>
        <v>1034</v>
      </c>
      <c r="I22" s="4">
        <f>[1]T667!AG22</f>
        <v>10228</v>
      </c>
      <c r="J22" s="4">
        <f>[1]T667!AH22</f>
        <v>1816</v>
      </c>
      <c r="K22" s="4">
        <f>[1]T667!AI22</f>
        <v>14459</v>
      </c>
      <c r="L22" s="4">
        <f>[1]T667!AJ22</f>
        <v>2343</v>
      </c>
      <c r="M22" s="4">
        <f>[1]T667!AK22</f>
        <v>9214</v>
      </c>
      <c r="N22" s="4">
        <f>[1]T667!AL22</f>
        <v>2902</v>
      </c>
      <c r="O22" s="4">
        <f>[1]T667!AM22</f>
        <v>14723</v>
      </c>
      <c r="P22" s="4">
        <f>[1]T667!AN22</f>
        <v>507</v>
      </c>
      <c r="Q22" s="4">
        <f>[1]T667!AO22</f>
        <v>11382</v>
      </c>
      <c r="R22" s="4">
        <f>[1]T667!AP22</f>
        <v>2834</v>
      </c>
      <c r="S22" s="4">
        <f>[1]T667!AQ22</f>
        <v>15067</v>
      </c>
      <c r="T22" s="4">
        <f>[1]T667!AR22</f>
        <v>807</v>
      </c>
      <c r="U22" s="4">
        <f>[1]T667!AS22</f>
        <v>11242</v>
      </c>
      <c r="V22" s="4">
        <f>[1]T667!AT22</f>
        <v>3018</v>
      </c>
      <c r="W22" s="4">
        <f>[1]T667!AU22</f>
        <v>14727</v>
      </c>
      <c r="X22" s="4">
        <f>[1]T667!AV22</f>
        <v>812</v>
      </c>
      <c r="Y22" s="4">
        <f>[1]T667!AW22</f>
        <v>10966</v>
      </c>
      <c r="Z22" s="4">
        <f>[1]T667!AX22</f>
        <v>2949</v>
      </c>
    </row>
    <row r="23" spans="1:26" ht="12" customHeight="1" x14ac:dyDescent="0.2">
      <c r="A23" s="10" t="str">
        <f>[1]T667!$B23</f>
        <v>31-33</v>
      </c>
      <c r="B23" s="1" t="str">
        <f>VLOOKUP($A23,[2]NOGA_50!$A$2:$C$49,2,FALSE)</f>
        <v>Sonstige Herstellung von Waren, Reparatur und Installation</v>
      </c>
      <c r="C23" s="4">
        <f>[1]T667!AA23</f>
        <v>23871</v>
      </c>
      <c r="D23" s="4">
        <f>[1]T667!AB23</f>
        <v>3916</v>
      </c>
      <c r="E23" s="4">
        <f>[1]T667!AC23</f>
        <v>8041</v>
      </c>
      <c r="F23" s="4">
        <f>[1]T667!AD23</f>
        <v>11914</v>
      </c>
      <c r="G23" s="4">
        <f>[1]T667!AE23</f>
        <v>23773</v>
      </c>
      <c r="H23" s="4">
        <f>[1]T667!AF23</f>
        <v>3665</v>
      </c>
      <c r="I23" s="4">
        <f>[1]T667!AG23</f>
        <v>8322</v>
      </c>
      <c r="J23" s="4">
        <f>[1]T667!AH23</f>
        <v>11786</v>
      </c>
      <c r="K23" s="4">
        <f>[1]T667!AI23</f>
        <v>23515</v>
      </c>
      <c r="L23" s="4">
        <f>[1]T667!AJ23</f>
        <v>3587</v>
      </c>
      <c r="M23" s="4">
        <f>[1]T667!AK23</f>
        <v>8973</v>
      </c>
      <c r="N23" s="4">
        <f>[1]T667!AL23</f>
        <v>10955</v>
      </c>
      <c r="O23" s="4">
        <f>[1]T667!AM23</f>
        <v>23478</v>
      </c>
      <c r="P23" s="4">
        <f>[1]T667!AN23</f>
        <v>3528</v>
      </c>
      <c r="Q23" s="4">
        <f>[1]T667!AO23</f>
        <v>9554</v>
      </c>
      <c r="R23" s="4">
        <f>[1]T667!AP23</f>
        <v>10396</v>
      </c>
      <c r="S23" s="4">
        <f>[1]T667!AQ23</f>
        <v>24503</v>
      </c>
      <c r="T23" s="4">
        <f>[1]T667!AR23</f>
        <v>3769</v>
      </c>
      <c r="U23" s="4">
        <f>[1]T667!AS23</f>
        <v>10374</v>
      </c>
      <c r="V23" s="4">
        <f>[1]T667!AT23</f>
        <v>10360</v>
      </c>
      <c r="W23" s="4">
        <f>[1]T667!AU23</f>
        <v>22435</v>
      </c>
      <c r="X23" s="4">
        <f>[1]T667!AV23</f>
        <v>3492</v>
      </c>
      <c r="Y23" s="4">
        <f>[1]T667!AW23</f>
        <v>10676</v>
      </c>
      <c r="Z23" s="4">
        <f>[1]T667!AX23</f>
        <v>8267</v>
      </c>
    </row>
    <row r="24" spans="1:26" ht="12" customHeight="1" x14ac:dyDescent="0.2">
      <c r="A24" s="1" t="str">
        <f>[1]T667!$B24</f>
        <v>35</v>
      </c>
      <c r="B24" s="1" t="str">
        <f>VLOOKUP($A24,[2]NOGA_50!$A$2:$C$49,2,FALSE)</f>
        <v>Energieversorgung</v>
      </c>
      <c r="C24" s="4">
        <f>[1]T667!AA24</f>
        <v>20242</v>
      </c>
      <c r="D24" s="4">
        <f>[1]T667!AB24</f>
        <v>7482</v>
      </c>
      <c r="E24" s="4">
        <f>[1]T667!AC24</f>
        <v>12437</v>
      </c>
      <c r="F24" s="4">
        <f>[1]T667!AD24</f>
        <v>323</v>
      </c>
      <c r="G24" s="4">
        <f>[1]T667!AE24</f>
        <v>19927</v>
      </c>
      <c r="H24" s="4">
        <f>[1]T667!AF24</f>
        <v>7567</v>
      </c>
      <c r="I24" s="4">
        <f>[1]T667!AG24</f>
        <v>12034</v>
      </c>
      <c r="J24" s="4">
        <f>[1]T667!AH24</f>
        <v>326</v>
      </c>
      <c r="K24" s="4">
        <f>[1]T667!AI24</f>
        <v>19747</v>
      </c>
      <c r="L24" s="4">
        <f>[1]T667!AJ24</f>
        <v>7390</v>
      </c>
      <c r="M24" s="4">
        <f>[1]T667!AK24</f>
        <v>12033</v>
      </c>
      <c r="N24" s="4">
        <f>[1]T667!AL24</f>
        <v>324</v>
      </c>
      <c r="O24" s="4">
        <f>[1]T667!AM24</f>
        <v>19846</v>
      </c>
      <c r="P24" s="4">
        <f>[1]T667!AN24</f>
        <v>7487</v>
      </c>
      <c r="Q24" s="4">
        <f>[1]T667!AO24</f>
        <v>12113</v>
      </c>
      <c r="R24" s="4">
        <f>[1]T667!AP24</f>
        <v>246</v>
      </c>
      <c r="S24" s="4">
        <f>[1]T667!AQ24</f>
        <v>19768</v>
      </c>
      <c r="T24" s="4">
        <f>[1]T667!AR24</f>
        <v>5699</v>
      </c>
      <c r="U24" s="4">
        <f>[1]T667!AS24</f>
        <v>13834</v>
      </c>
      <c r="V24" s="4">
        <f>[1]T667!AT24</f>
        <v>235</v>
      </c>
      <c r="W24" s="4">
        <f>[1]T667!AU24</f>
        <v>20766</v>
      </c>
      <c r="X24" s="4">
        <f>[1]T667!AV24</f>
        <v>6120</v>
      </c>
      <c r="Y24" s="4">
        <f>[1]T667!AW24</f>
        <v>14384</v>
      </c>
      <c r="Z24" s="4">
        <f>[1]T667!AX24</f>
        <v>262</v>
      </c>
    </row>
    <row r="25" spans="1:26" ht="12" customHeight="1" x14ac:dyDescent="0.2">
      <c r="A25" s="1" t="str">
        <f>[1]T667!$B25</f>
        <v>36-39</v>
      </c>
      <c r="B25" s="1" t="str">
        <f>VLOOKUP($A25,[2]NOGA_50!$A$2:$C$49,2,FALSE)</f>
        <v>Wasserversorgung, Beseitigung von Umweltverschmutzungen</v>
      </c>
      <c r="C25" s="4">
        <f>[1]T667!AA25</f>
        <v>4695</v>
      </c>
      <c r="D25" s="4">
        <f>[1]T667!AB25</f>
        <v>2499</v>
      </c>
      <c r="E25" s="4">
        <f>[1]T667!AC25</f>
        <v>724</v>
      </c>
      <c r="F25" s="4">
        <f>[1]T667!AD25</f>
        <v>1472</v>
      </c>
      <c r="G25" s="4">
        <f>[1]T667!AE25</f>
        <v>4498</v>
      </c>
      <c r="H25" s="4">
        <f>[1]T667!AF25</f>
        <v>2371</v>
      </c>
      <c r="I25" s="4">
        <f>[1]T667!AG25</f>
        <v>796</v>
      </c>
      <c r="J25" s="4">
        <f>[1]T667!AH25</f>
        <v>1331</v>
      </c>
      <c r="K25" s="4">
        <f>[1]T667!AI25</f>
        <v>4751</v>
      </c>
      <c r="L25" s="4">
        <f>[1]T667!AJ25</f>
        <v>2456</v>
      </c>
      <c r="M25" s="4">
        <f>[1]T667!AK25</f>
        <v>817</v>
      </c>
      <c r="N25" s="4">
        <f>[1]T667!AL25</f>
        <v>1478</v>
      </c>
      <c r="O25" s="4">
        <f>[1]T667!AM25</f>
        <v>4628</v>
      </c>
      <c r="P25" s="4">
        <f>[1]T667!AN25</f>
        <v>2492</v>
      </c>
      <c r="Q25" s="4">
        <f>[1]T667!AO25</f>
        <v>834</v>
      </c>
      <c r="R25" s="4">
        <f>[1]T667!AP25</f>
        <v>1302</v>
      </c>
      <c r="S25" s="4">
        <f>[1]T667!AQ25</f>
        <v>5226</v>
      </c>
      <c r="T25" s="4">
        <f>[1]T667!AR25</f>
        <v>2889</v>
      </c>
      <c r="U25" s="4">
        <f>[1]T667!AS25</f>
        <v>1193</v>
      </c>
      <c r="V25" s="4">
        <f>[1]T667!AT25</f>
        <v>1144</v>
      </c>
      <c r="W25" s="4">
        <f>[1]T667!AU25</f>
        <v>5105</v>
      </c>
      <c r="X25" s="4">
        <f>[1]T667!AV25</f>
        <v>2830</v>
      </c>
      <c r="Y25" s="4">
        <f>[1]T667!AW25</f>
        <v>1158</v>
      </c>
      <c r="Z25" s="4">
        <f>[1]T667!AX25</f>
        <v>1117</v>
      </c>
    </row>
    <row r="26" spans="1:26" ht="12" customHeight="1" x14ac:dyDescent="0.2">
      <c r="A26" s="1" t="str">
        <f>[1]T667!$B26</f>
        <v>41-42</v>
      </c>
      <c r="B26" s="1" t="str">
        <f>VLOOKUP($A26,[2]NOGA_50!$A$2:$C$49,2,FALSE)</f>
        <v xml:space="preserve">Hoch- und Tiefbau </v>
      </c>
      <c r="C26" s="4">
        <f>[1]T667!AA26</f>
        <v>46968</v>
      </c>
      <c r="D26" s="4">
        <f>[1]T667!AB26</f>
        <v>26173</v>
      </c>
      <c r="E26" s="4">
        <f>[1]T667!AC26</f>
        <v>14959</v>
      </c>
      <c r="F26" s="4">
        <f>[1]T667!AD26</f>
        <v>5836</v>
      </c>
      <c r="G26" s="4">
        <f>[1]T667!AE26</f>
        <v>46650</v>
      </c>
      <c r="H26" s="4">
        <f>[1]T667!AF26</f>
        <v>25473</v>
      </c>
      <c r="I26" s="4">
        <f>[1]T667!AG26</f>
        <v>15784</v>
      </c>
      <c r="J26" s="4">
        <f>[1]T667!AH26</f>
        <v>5393</v>
      </c>
      <c r="K26" s="4">
        <f>[1]T667!AI26</f>
        <v>47169</v>
      </c>
      <c r="L26" s="4">
        <f>[1]T667!AJ26</f>
        <v>25573</v>
      </c>
      <c r="M26" s="4">
        <f>[1]T667!AK26</f>
        <v>16173</v>
      </c>
      <c r="N26" s="4">
        <f>[1]T667!AL26</f>
        <v>5423</v>
      </c>
      <c r="O26" s="4">
        <f>[1]T667!AM26</f>
        <v>49119</v>
      </c>
      <c r="P26" s="4">
        <f>[1]T667!AN26</f>
        <v>26191</v>
      </c>
      <c r="Q26" s="4">
        <f>[1]T667!AO26</f>
        <v>17097</v>
      </c>
      <c r="R26" s="4">
        <f>[1]T667!AP26</f>
        <v>5831</v>
      </c>
      <c r="S26" s="4">
        <f>[1]T667!AQ26</f>
        <v>49810</v>
      </c>
      <c r="T26" s="4">
        <f>[1]T667!AR26</f>
        <v>26373</v>
      </c>
      <c r="U26" s="4">
        <f>[1]T667!AS26</f>
        <v>17441</v>
      </c>
      <c r="V26" s="4">
        <f>[1]T667!AT26</f>
        <v>5996</v>
      </c>
      <c r="W26" s="4">
        <f>[1]T667!AU26</f>
        <v>50509</v>
      </c>
      <c r="X26" s="4">
        <f>[1]T667!AV26</f>
        <v>26361</v>
      </c>
      <c r="Y26" s="4">
        <f>[1]T667!AW26</f>
        <v>18052</v>
      </c>
      <c r="Z26" s="4">
        <f>[1]T667!AX26</f>
        <v>6096</v>
      </c>
    </row>
    <row r="27" spans="1:26" ht="12" customHeight="1" x14ac:dyDescent="0.2">
      <c r="A27" s="1" t="str">
        <f>[1]T667!$B27</f>
        <v>43</v>
      </c>
      <c r="B27" s="1" t="str">
        <f>VLOOKUP($A27,[2]NOGA_50!$A$2:$C$49,2,FALSE)</f>
        <v xml:space="preserve">Sonstiges Baugewerbe </v>
      </c>
      <c r="C27" s="4">
        <f>[1]T667!AA27</f>
        <v>43219</v>
      </c>
      <c r="D27" s="4">
        <f>[1]T667!AB27</f>
        <v>23017</v>
      </c>
      <c r="E27" s="4">
        <f>[1]T667!AC27</f>
        <v>13653</v>
      </c>
      <c r="F27" s="4">
        <f>[1]T667!AD27</f>
        <v>6549</v>
      </c>
      <c r="G27" s="4">
        <f>[1]T667!AE27</f>
        <v>44158</v>
      </c>
      <c r="H27" s="4">
        <f>[1]T667!AF27</f>
        <v>23182</v>
      </c>
      <c r="I27" s="4">
        <f>[1]T667!AG27</f>
        <v>14170</v>
      </c>
      <c r="J27" s="4">
        <f>[1]T667!AH27</f>
        <v>6806</v>
      </c>
      <c r="K27" s="4">
        <f>[1]T667!AI27</f>
        <v>45542</v>
      </c>
      <c r="L27" s="4">
        <f>[1]T667!AJ27</f>
        <v>23634</v>
      </c>
      <c r="M27" s="4">
        <f>[1]T667!AK27</f>
        <v>14913</v>
      </c>
      <c r="N27" s="4">
        <f>[1]T667!AL27</f>
        <v>6995</v>
      </c>
      <c r="O27" s="4">
        <f>[1]T667!AM27</f>
        <v>46257</v>
      </c>
      <c r="P27" s="4">
        <f>[1]T667!AN27</f>
        <v>24063</v>
      </c>
      <c r="Q27" s="4">
        <f>[1]T667!AO27</f>
        <v>14882</v>
      </c>
      <c r="R27" s="4">
        <f>[1]T667!AP27</f>
        <v>7312</v>
      </c>
      <c r="S27" s="4">
        <f>[1]T667!AQ27</f>
        <v>48682</v>
      </c>
      <c r="T27" s="4">
        <f>[1]T667!AR27</f>
        <v>23107</v>
      </c>
      <c r="U27" s="4">
        <f>[1]T667!AS27</f>
        <v>14574</v>
      </c>
      <c r="V27" s="4">
        <f>[1]T667!AT27</f>
        <v>11001</v>
      </c>
      <c r="W27" s="4">
        <f>[1]T667!AU27</f>
        <v>49002</v>
      </c>
      <c r="X27" s="4">
        <f>[1]T667!AV27</f>
        <v>21829</v>
      </c>
      <c r="Y27" s="4">
        <f>[1]T667!AW27</f>
        <v>15838</v>
      </c>
      <c r="Z27" s="4">
        <f>[1]T667!AX27</f>
        <v>11335</v>
      </c>
    </row>
    <row r="28" spans="1:26" ht="12" customHeight="1" x14ac:dyDescent="0.2">
      <c r="A28" s="7" t="s">
        <v>5</v>
      </c>
      <c r="B28" s="7"/>
      <c r="C28" s="8">
        <f>[1]T667!AA28</f>
        <v>1223594</v>
      </c>
      <c r="D28" s="8">
        <f>[1]T667!AB28</f>
        <v>318530</v>
      </c>
      <c r="E28" s="8">
        <f>[1]T667!AC28</f>
        <v>579954</v>
      </c>
      <c r="F28" s="8">
        <f>[1]T667!AD28</f>
        <v>325110</v>
      </c>
      <c r="G28" s="8">
        <f>[1]T667!AE28</f>
        <v>1247973</v>
      </c>
      <c r="H28" s="8">
        <f>[1]T667!AF28</f>
        <v>315297</v>
      </c>
      <c r="I28" s="8">
        <f>[1]T667!AG28</f>
        <v>605531</v>
      </c>
      <c r="J28" s="8">
        <f>[1]T667!AH28</f>
        <v>327145</v>
      </c>
      <c r="K28" s="8">
        <f>[1]T667!AI28</f>
        <v>1280675</v>
      </c>
      <c r="L28" s="8">
        <f>[1]T667!AJ28</f>
        <v>360333</v>
      </c>
      <c r="M28" s="8">
        <f>[1]T667!AK28</f>
        <v>586439</v>
      </c>
      <c r="N28" s="8">
        <f>[1]T667!AL28</f>
        <v>333903</v>
      </c>
      <c r="O28" s="8">
        <f>[1]T667!AM28</f>
        <v>1299654</v>
      </c>
      <c r="P28" s="8">
        <f>[1]T667!AN28</f>
        <v>364496</v>
      </c>
      <c r="Q28" s="8">
        <f>[1]T667!AO28</f>
        <v>589120</v>
      </c>
      <c r="R28" s="8">
        <f>[1]T667!AP28</f>
        <v>346038</v>
      </c>
      <c r="S28" s="8">
        <f>[1]T667!AQ28</f>
        <v>1328862</v>
      </c>
      <c r="T28" s="8">
        <f>[1]T667!AR28</f>
        <v>364686</v>
      </c>
      <c r="U28" s="8">
        <f>[1]T667!AS28</f>
        <v>606680</v>
      </c>
      <c r="V28" s="8">
        <f>[1]T667!AT28</f>
        <v>357496</v>
      </c>
      <c r="W28" s="8">
        <f>[1]T667!AU28</f>
        <v>1338815</v>
      </c>
      <c r="X28" s="8">
        <f>[1]T667!AV28</f>
        <v>351173</v>
      </c>
      <c r="Y28" s="8">
        <f>[1]T667!AW28</f>
        <v>618133</v>
      </c>
      <c r="Z28" s="8">
        <f>[1]T667!AX28</f>
        <v>369509</v>
      </c>
    </row>
    <row r="29" spans="1:26" ht="12" customHeight="1" x14ac:dyDescent="0.2">
      <c r="A29" s="1" t="str">
        <f>[1]T667!$B29</f>
        <v>45</v>
      </c>
      <c r="B29" s="1" t="str">
        <f>VLOOKUP($A29,[2]NOGA_50!$A$2:$C$49,2,FALSE)</f>
        <v>Handel und Reparatur von Motorfahrzeugen</v>
      </c>
      <c r="C29" s="4">
        <f>[1]T667!AA29</f>
        <v>23664</v>
      </c>
      <c r="D29" s="4">
        <f>[1]T667!AB29</f>
        <v>7914</v>
      </c>
      <c r="E29" s="4">
        <f>[1]T667!AC29</f>
        <v>9764</v>
      </c>
      <c r="F29" s="4">
        <f>[1]T667!AD29</f>
        <v>5986</v>
      </c>
      <c r="G29" s="4">
        <f>[1]T667!AE29</f>
        <v>23821</v>
      </c>
      <c r="H29" s="4">
        <f>[1]T667!AF29</f>
        <v>7117</v>
      </c>
      <c r="I29" s="4">
        <f>[1]T667!AG29</f>
        <v>10660</v>
      </c>
      <c r="J29" s="4">
        <f>[1]T667!AH29</f>
        <v>6044</v>
      </c>
      <c r="K29" s="4">
        <f>[1]T667!AI29</f>
        <v>24211</v>
      </c>
      <c r="L29" s="4">
        <f>[1]T667!AJ29</f>
        <v>6634</v>
      </c>
      <c r="M29" s="4">
        <f>[1]T667!AK29</f>
        <v>11443</v>
      </c>
      <c r="N29" s="4">
        <f>[1]T667!AL29</f>
        <v>6134</v>
      </c>
      <c r="O29" s="4">
        <f>[1]T667!AM29</f>
        <v>24061</v>
      </c>
      <c r="P29" s="4">
        <f>[1]T667!AN29</f>
        <v>6656</v>
      </c>
      <c r="Q29" s="4">
        <f>[1]T667!AO29</f>
        <v>11005</v>
      </c>
      <c r="R29" s="4">
        <f>[1]T667!AP29</f>
        <v>6400</v>
      </c>
      <c r="S29" s="4">
        <f>[1]T667!AQ29</f>
        <v>24212</v>
      </c>
      <c r="T29" s="4">
        <f>[1]T667!AR29</f>
        <v>5142</v>
      </c>
      <c r="U29" s="4">
        <f>[1]T667!AS29</f>
        <v>12728</v>
      </c>
      <c r="V29" s="4">
        <f>[1]T667!AT29</f>
        <v>6342</v>
      </c>
      <c r="W29" s="4">
        <f>[1]T667!AU29</f>
        <v>24968</v>
      </c>
      <c r="X29" s="4">
        <f>[1]T667!AV29</f>
        <v>4609</v>
      </c>
      <c r="Y29" s="4">
        <f>[1]T667!AW29</f>
        <v>13931</v>
      </c>
      <c r="Z29" s="4">
        <f>[1]T667!AX29</f>
        <v>6428</v>
      </c>
    </row>
    <row r="30" spans="1:26" ht="12" customHeight="1" x14ac:dyDescent="0.2">
      <c r="A30" s="1" t="str">
        <f>[1]T667!$B30</f>
        <v>46</v>
      </c>
      <c r="B30" s="1" t="str">
        <f>VLOOKUP($A30,[2]NOGA_50!$A$2:$C$49,2,FALSE)</f>
        <v>Grosshandel</v>
      </c>
      <c r="C30" s="4">
        <f>[1]T667!AA30</f>
        <v>144673</v>
      </c>
      <c r="D30" s="4">
        <f>[1]T667!AB30</f>
        <v>23608</v>
      </c>
      <c r="E30" s="4">
        <f>[1]T667!AC30</f>
        <v>43529</v>
      </c>
      <c r="F30" s="4">
        <f>[1]T667!AD30</f>
        <v>77536</v>
      </c>
      <c r="G30" s="4">
        <f>[1]T667!AE30</f>
        <v>141713</v>
      </c>
      <c r="H30" s="4">
        <f>[1]T667!AF30</f>
        <v>22085</v>
      </c>
      <c r="I30" s="4">
        <f>[1]T667!AG30</f>
        <v>44742</v>
      </c>
      <c r="J30" s="4">
        <f>[1]T667!AH30</f>
        <v>74886</v>
      </c>
      <c r="K30" s="4">
        <f>[1]T667!AI30</f>
        <v>142773</v>
      </c>
      <c r="L30" s="4">
        <f>[1]T667!AJ30</f>
        <v>22649</v>
      </c>
      <c r="M30" s="4">
        <f>[1]T667!AK30</f>
        <v>43217</v>
      </c>
      <c r="N30" s="4">
        <f>[1]T667!AL30</f>
        <v>76907</v>
      </c>
      <c r="O30" s="4">
        <f>[1]T667!AM30</f>
        <v>142497</v>
      </c>
      <c r="P30" s="4">
        <f>[1]T667!AN30</f>
        <v>20663</v>
      </c>
      <c r="Q30" s="4">
        <f>[1]T667!AO30</f>
        <v>45628</v>
      </c>
      <c r="R30" s="4">
        <f>[1]T667!AP30</f>
        <v>76206</v>
      </c>
      <c r="S30" s="4">
        <f>[1]T667!AQ30</f>
        <v>144333</v>
      </c>
      <c r="T30" s="4">
        <f>[1]T667!AR30</f>
        <v>20985</v>
      </c>
      <c r="U30" s="4">
        <f>[1]T667!AS30</f>
        <v>47695</v>
      </c>
      <c r="V30" s="4">
        <f>[1]T667!AT30</f>
        <v>75653</v>
      </c>
      <c r="W30" s="4">
        <f>[1]T667!AU30</f>
        <v>142257</v>
      </c>
      <c r="X30" s="4">
        <f>[1]T667!AV30</f>
        <v>19545</v>
      </c>
      <c r="Y30" s="4">
        <f>[1]T667!AW30</f>
        <v>46432</v>
      </c>
      <c r="Z30" s="4">
        <f>[1]T667!AX30</f>
        <v>76280</v>
      </c>
    </row>
    <row r="31" spans="1:26" ht="12" customHeight="1" x14ac:dyDescent="0.2">
      <c r="A31" s="1" t="str">
        <f>[1]T667!$B31</f>
        <v>47</v>
      </c>
      <c r="B31" s="1" t="str">
        <f>VLOOKUP($A31,[2]NOGA_50!$A$2:$C$49,2,FALSE)</f>
        <v>Detailhandel</v>
      </c>
      <c r="C31" s="4">
        <f>[1]T667!AA31</f>
        <v>198258</v>
      </c>
      <c r="D31" s="4">
        <f>[1]T667!AB31</f>
        <v>21403</v>
      </c>
      <c r="E31" s="4">
        <f>[1]T667!AC31</f>
        <v>140333</v>
      </c>
      <c r="F31" s="4">
        <f>[1]T667!AD31</f>
        <v>36522</v>
      </c>
      <c r="G31" s="4">
        <f>[1]T667!AE31</f>
        <v>200396</v>
      </c>
      <c r="H31" s="4">
        <f>[1]T667!AF31</f>
        <v>21740</v>
      </c>
      <c r="I31" s="4">
        <f>[1]T667!AG31</f>
        <v>141136</v>
      </c>
      <c r="J31" s="4">
        <f>[1]T667!AH31</f>
        <v>37520</v>
      </c>
      <c r="K31" s="4">
        <f>[1]T667!AI31</f>
        <v>200350</v>
      </c>
      <c r="L31" s="4">
        <f>[1]T667!AJ31</f>
        <v>22464</v>
      </c>
      <c r="M31" s="4">
        <f>[1]T667!AK31</f>
        <v>138079</v>
      </c>
      <c r="N31" s="4">
        <f>[1]T667!AL31</f>
        <v>39807</v>
      </c>
      <c r="O31" s="4">
        <f>[1]T667!AM31</f>
        <v>198174</v>
      </c>
      <c r="P31" s="4">
        <f>[1]T667!AN31</f>
        <v>20519</v>
      </c>
      <c r="Q31" s="4">
        <f>[1]T667!AO31</f>
        <v>135337</v>
      </c>
      <c r="R31" s="4">
        <f>[1]T667!AP31</f>
        <v>42318</v>
      </c>
      <c r="S31" s="4">
        <f>[1]T667!AQ31</f>
        <v>196497</v>
      </c>
      <c r="T31" s="4">
        <f>[1]T667!AR31</f>
        <v>20080</v>
      </c>
      <c r="U31" s="4">
        <f>[1]T667!AS31</f>
        <v>133917</v>
      </c>
      <c r="V31" s="4">
        <f>[1]T667!AT31</f>
        <v>42500</v>
      </c>
      <c r="W31" s="4">
        <f>[1]T667!AU31</f>
        <v>197083</v>
      </c>
      <c r="X31" s="4">
        <f>[1]T667!AV31</f>
        <v>17662</v>
      </c>
      <c r="Y31" s="4">
        <f>[1]T667!AW31</f>
        <v>133391</v>
      </c>
      <c r="Z31" s="4">
        <f>[1]T667!AX31</f>
        <v>46030</v>
      </c>
    </row>
    <row r="32" spans="1:26" ht="12" customHeight="1" x14ac:dyDescent="0.2">
      <c r="A32" s="1" t="str">
        <f>[1]T667!$B32</f>
        <v>49</v>
      </c>
      <c r="B32" s="1" t="str">
        <f>VLOOKUP($A32,[2]NOGA_50!$A$2:$C$49,2,FALSE)</f>
        <v>Landverkehr und Transport in Rohrfernleitungen</v>
      </c>
      <c r="C32" s="4">
        <f>[1]T667!AA32</f>
        <v>61837</v>
      </c>
      <c r="D32" s="4">
        <f>[1]T667!AB32</f>
        <v>19414</v>
      </c>
      <c r="E32" s="4">
        <f>[1]T667!AC32</f>
        <v>41378</v>
      </c>
      <c r="F32" s="4">
        <f>[1]T667!AD32</f>
        <v>1045</v>
      </c>
      <c r="G32" s="4">
        <f>[1]T667!AE32</f>
        <v>63256</v>
      </c>
      <c r="H32" s="4">
        <f>[1]T667!AF32</f>
        <v>20083</v>
      </c>
      <c r="I32" s="4">
        <f>[1]T667!AG32</f>
        <v>42147</v>
      </c>
      <c r="J32" s="4">
        <f>[1]T667!AH32</f>
        <v>1026</v>
      </c>
      <c r="K32" s="4">
        <f>[1]T667!AI32</f>
        <v>63850</v>
      </c>
      <c r="L32" s="4">
        <f>[1]T667!AJ32</f>
        <v>20786</v>
      </c>
      <c r="M32" s="4">
        <f>[1]T667!AK32</f>
        <v>41891</v>
      </c>
      <c r="N32" s="4">
        <f>[1]T667!AL32</f>
        <v>1173</v>
      </c>
      <c r="O32" s="4">
        <f>[1]T667!AM32</f>
        <v>65366</v>
      </c>
      <c r="P32" s="4">
        <f>[1]T667!AN32</f>
        <v>21743</v>
      </c>
      <c r="Q32" s="4">
        <f>[1]T667!AO32</f>
        <v>42481</v>
      </c>
      <c r="R32" s="4">
        <f>[1]T667!AP32</f>
        <v>1142</v>
      </c>
      <c r="S32" s="4">
        <f>[1]T667!AQ32</f>
        <v>67214</v>
      </c>
      <c r="T32" s="4">
        <f>[1]T667!AR32</f>
        <v>22699</v>
      </c>
      <c r="U32" s="4">
        <f>[1]T667!AS32</f>
        <v>43266</v>
      </c>
      <c r="V32" s="4">
        <f>[1]T667!AT32</f>
        <v>1249</v>
      </c>
      <c r="W32" s="4">
        <f>[1]T667!AU32</f>
        <v>69316</v>
      </c>
      <c r="X32" s="4">
        <f>[1]T667!AV32</f>
        <v>21747</v>
      </c>
      <c r="Y32" s="4">
        <f>[1]T667!AW32</f>
        <v>46380</v>
      </c>
      <c r="Z32" s="4">
        <f>[1]T667!AX32</f>
        <v>1189</v>
      </c>
    </row>
    <row r="33" spans="1:26" ht="12" customHeight="1" x14ac:dyDescent="0.2">
      <c r="A33" s="1" t="str">
        <f>[1]T667!$B33</f>
        <v>50-51</v>
      </c>
      <c r="B33" s="1" t="str">
        <f>VLOOKUP($A33,[2]NOGA_50!$A$2:$C$49,2,FALSE)</f>
        <v>Schifffahrt und Luftfahrt</v>
      </c>
      <c r="C33" s="4">
        <f>[1]T667!AA33</f>
        <v>11831</v>
      </c>
      <c r="D33" s="4">
        <f>[1]T667!AB33</f>
        <v>792</v>
      </c>
      <c r="E33" s="4">
        <f>[1]T667!AC33</f>
        <v>2761</v>
      </c>
      <c r="F33" s="4">
        <f>[1]T667!AD33</f>
        <v>8278</v>
      </c>
      <c r="G33" s="4">
        <f>[1]T667!AE33</f>
        <v>11984</v>
      </c>
      <c r="H33" s="4">
        <f>[1]T667!AF33</f>
        <v>675</v>
      </c>
      <c r="I33" s="4">
        <f>[1]T667!AG33</f>
        <v>3101</v>
      </c>
      <c r="J33" s="4">
        <f>[1]T667!AH33</f>
        <v>8208</v>
      </c>
      <c r="K33" s="4">
        <f>[1]T667!AI33</f>
        <v>13256</v>
      </c>
      <c r="L33" s="4">
        <f>[1]T667!AJ33</f>
        <v>410</v>
      </c>
      <c r="M33" s="4">
        <f>[1]T667!AK33</f>
        <v>3326</v>
      </c>
      <c r="N33" s="4">
        <f>[1]T667!AL33</f>
        <v>9520</v>
      </c>
      <c r="O33" s="4">
        <f>[1]T667!AM33</f>
        <v>13547</v>
      </c>
      <c r="P33" s="4">
        <f>[1]T667!AN33</f>
        <v>442</v>
      </c>
      <c r="Q33" s="4">
        <f>[1]T667!AO33</f>
        <v>3500</v>
      </c>
      <c r="R33" s="4">
        <f>[1]T667!AP33</f>
        <v>9605</v>
      </c>
      <c r="S33" s="4">
        <f>[1]T667!AQ33</f>
        <v>14501</v>
      </c>
      <c r="T33" s="4">
        <f>[1]T667!AR33</f>
        <v>434</v>
      </c>
      <c r="U33" s="4">
        <f>[1]T667!AS33</f>
        <v>3995</v>
      </c>
      <c r="V33" s="4">
        <f>[1]T667!AT33</f>
        <v>10072</v>
      </c>
      <c r="W33" s="4">
        <f>[1]T667!AU33</f>
        <v>14329</v>
      </c>
      <c r="X33" s="4">
        <f>[1]T667!AV33</f>
        <v>327</v>
      </c>
      <c r="Y33" s="4">
        <f>[1]T667!AW33</f>
        <v>3921</v>
      </c>
      <c r="Z33" s="4">
        <f>[1]T667!AX33</f>
        <v>10081</v>
      </c>
    </row>
    <row r="34" spans="1:26" ht="12" customHeight="1" x14ac:dyDescent="0.2">
      <c r="A34" s="1" t="str">
        <f>[1]T667!$B34</f>
        <v>52</v>
      </c>
      <c r="B34" s="1" t="str">
        <f>VLOOKUP($A34,[2]NOGA_50!$A$2:$C$49,2,FALSE)</f>
        <v>Lagerei sowie Erbringung von sonstigen Dienstleistungen für den Verkehr</v>
      </c>
      <c r="C34" s="4">
        <f>[1]T667!AA34</f>
        <v>30153</v>
      </c>
      <c r="D34" s="4">
        <f>[1]T667!AB34</f>
        <v>4464</v>
      </c>
      <c r="E34" s="4">
        <f>[1]T667!AC34</f>
        <v>12883</v>
      </c>
      <c r="F34" s="4">
        <f>[1]T667!AD34</f>
        <v>12806</v>
      </c>
      <c r="G34" s="4">
        <f>[1]T667!AE34</f>
        <v>29826</v>
      </c>
      <c r="H34" s="4">
        <f>[1]T667!AF34</f>
        <v>2655</v>
      </c>
      <c r="I34" s="4">
        <f>[1]T667!AG34</f>
        <v>14180</v>
      </c>
      <c r="J34" s="4">
        <f>[1]T667!AH34</f>
        <v>12991</v>
      </c>
      <c r="K34" s="4">
        <f>[1]T667!AI34</f>
        <v>30510</v>
      </c>
      <c r="L34" s="4">
        <f>[1]T667!AJ34</f>
        <v>2675</v>
      </c>
      <c r="M34" s="4">
        <f>[1]T667!AK34</f>
        <v>14859</v>
      </c>
      <c r="N34" s="4">
        <f>[1]T667!AL34</f>
        <v>12976</v>
      </c>
      <c r="O34" s="4">
        <f>[1]T667!AM34</f>
        <v>31521</v>
      </c>
      <c r="P34" s="4">
        <f>[1]T667!AN34</f>
        <v>2596</v>
      </c>
      <c r="Q34" s="4">
        <f>[1]T667!AO34</f>
        <v>15797</v>
      </c>
      <c r="R34" s="4">
        <f>[1]T667!AP34</f>
        <v>13128</v>
      </c>
      <c r="S34" s="4">
        <f>[1]T667!AQ34</f>
        <v>32264</v>
      </c>
      <c r="T34" s="4">
        <f>[1]T667!AR34</f>
        <v>2846</v>
      </c>
      <c r="U34" s="4">
        <f>[1]T667!AS34</f>
        <v>16028</v>
      </c>
      <c r="V34" s="4">
        <f>[1]T667!AT34</f>
        <v>13390</v>
      </c>
      <c r="W34" s="4">
        <f>[1]T667!AU34</f>
        <v>32474</v>
      </c>
      <c r="X34" s="4">
        <f>[1]T667!AV34</f>
        <v>2798</v>
      </c>
      <c r="Y34" s="4">
        <f>[1]T667!AW34</f>
        <v>15708</v>
      </c>
      <c r="Z34" s="4">
        <f>[1]T667!AX34</f>
        <v>13968</v>
      </c>
    </row>
    <row r="35" spans="1:26" ht="12" customHeight="1" x14ac:dyDescent="0.2">
      <c r="A35" s="1" t="str">
        <f>[1]T667!$B35</f>
        <v>53</v>
      </c>
      <c r="B35" s="1" t="str">
        <f>VLOOKUP($A35,[2]NOGA_50!$A$2:$C$49,2,FALSE)</f>
        <v>Post-, Kurier- und Expressdienste</v>
      </c>
      <c r="C35" s="4">
        <f>[1]T667!AA35</f>
        <v>46361</v>
      </c>
      <c r="D35" s="4">
        <f>[1]T667!AB35</f>
        <v>1476</v>
      </c>
      <c r="E35" s="4">
        <f>[1]T667!AC35</f>
        <v>42221</v>
      </c>
      <c r="F35" s="4">
        <f>[1]T667!AD35</f>
        <v>2664</v>
      </c>
      <c r="G35" s="4">
        <f>[1]T667!AE35</f>
        <v>46408</v>
      </c>
      <c r="H35" s="4">
        <f>[1]T667!AF35</f>
        <v>1990</v>
      </c>
      <c r="I35" s="4">
        <f>[1]T667!AG35</f>
        <v>41410</v>
      </c>
      <c r="J35" s="4">
        <f>[1]T667!AH35</f>
        <v>3008</v>
      </c>
      <c r="K35" s="4">
        <f>[1]T667!AI35</f>
        <v>45934</v>
      </c>
      <c r="L35" s="4">
        <f>[1]T667!AJ35</f>
        <v>2503</v>
      </c>
      <c r="M35" s="4">
        <f>[1]T667!AK35</f>
        <v>40363</v>
      </c>
      <c r="N35" s="4">
        <f>[1]T667!AL35</f>
        <v>3068</v>
      </c>
      <c r="O35" s="4">
        <f>[1]T667!AM35</f>
        <v>44732</v>
      </c>
      <c r="P35" s="4">
        <f>[1]T667!AN35</f>
        <v>2588</v>
      </c>
      <c r="Q35" s="4">
        <f>[1]T667!AO35</f>
        <v>38939</v>
      </c>
      <c r="R35" s="4">
        <f>[1]T667!AP35</f>
        <v>3205</v>
      </c>
      <c r="S35" s="4">
        <f>[1]T667!AQ35</f>
        <v>43580</v>
      </c>
      <c r="T35" s="4">
        <f>[1]T667!AR35</f>
        <v>459</v>
      </c>
      <c r="U35" s="4">
        <f>[1]T667!AS35</f>
        <v>39326</v>
      </c>
      <c r="V35" s="4">
        <f>[1]T667!AT35</f>
        <v>3795</v>
      </c>
      <c r="W35" s="4">
        <f>[1]T667!AU35</f>
        <v>46376</v>
      </c>
      <c r="X35" s="4">
        <f>[1]T667!AV35</f>
        <v>680</v>
      </c>
      <c r="Y35" s="4">
        <f>[1]T667!AW35</f>
        <v>41746</v>
      </c>
      <c r="Z35" s="4">
        <f>[1]T667!AX35</f>
        <v>3950</v>
      </c>
    </row>
    <row r="36" spans="1:26" ht="12" customHeight="1" x14ac:dyDescent="0.2">
      <c r="A36" s="1" t="str">
        <f>[1]T667!$B36</f>
        <v>55</v>
      </c>
      <c r="B36" s="1" t="str">
        <f>VLOOKUP($A36,[2]NOGA_50!$A$2:$C$49,2,FALSE)</f>
        <v>Beherbergung</v>
      </c>
      <c r="C36" s="4">
        <f>[1]T667!AA36</f>
        <v>18392</v>
      </c>
      <c r="D36" s="4">
        <f>[1]T667!AB36</f>
        <v>9664</v>
      </c>
      <c r="E36" s="4">
        <f>[1]T667!AC36</f>
        <v>4155</v>
      </c>
      <c r="F36" s="4">
        <f>[1]T667!AD36</f>
        <v>4573</v>
      </c>
      <c r="G36" s="4">
        <f>[1]T667!AE36</f>
        <v>18332</v>
      </c>
      <c r="H36" s="4">
        <f>[1]T667!AF36</f>
        <v>9494</v>
      </c>
      <c r="I36" s="4">
        <f>[1]T667!AG36</f>
        <v>4645</v>
      </c>
      <c r="J36" s="4">
        <f>[1]T667!AH36</f>
        <v>4193</v>
      </c>
      <c r="K36" s="4">
        <f>[1]T667!AI36</f>
        <v>17925</v>
      </c>
      <c r="L36" s="4">
        <f>[1]T667!AJ36</f>
        <v>8922</v>
      </c>
      <c r="M36" s="4">
        <f>[1]T667!AK36</f>
        <v>4846</v>
      </c>
      <c r="N36" s="4">
        <f>[1]T667!AL36</f>
        <v>4157</v>
      </c>
      <c r="O36" s="4">
        <f>[1]T667!AM36</f>
        <v>18380</v>
      </c>
      <c r="P36" s="4">
        <f>[1]T667!AN36</f>
        <v>8624</v>
      </c>
      <c r="Q36" s="4">
        <f>[1]T667!AO36</f>
        <v>5312</v>
      </c>
      <c r="R36" s="4">
        <f>[1]T667!AP36</f>
        <v>4444</v>
      </c>
      <c r="S36" s="4">
        <f>[1]T667!AQ36</f>
        <v>19302</v>
      </c>
      <c r="T36" s="4">
        <f>[1]T667!AR36</f>
        <v>9177</v>
      </c>
      <c r="U36" s="4">
        <f>[1]T667!AS36</f>
        <v>4594</v>
      </c>
      <c r="V36" s="4">
        <f>[1]T667!AT36</f>
        <v>5531</v>
      </c>
      <c r="W36" s="4">
        <f>[1]T667!AU36</f>
        <v>20525</v>
      </c>
      <c r="X36" s="4">
        <f>[1]T667!AV36</f>
        <v>9293</v>
      </c>
      <c r="Y36" s="4">
        <f>[1]T667!AW36</f>
        <v>5644</v>
      </c>
      <c r="Z36" s="4">
        <f>[1]T667!AX36</f>
        <v>5588</v>
      </c>
    </row>
    <row r="37" spans="1:26" ht="12" customHeight="1" x14ac:dyDescent="0.2">
      <c r="A37" s="1" t="str">
        <f>[1]T667!$B37</f>
        <v>56</v>
      </c>
      <c r="B37" s="1" t="str">
        <f>VLOOKUP($A37,[2]NOGA_50!$A$2:$C$49,2,FALSE)</f>
        <v>Gastronomie</v>
      </c>
      <c r="C37" s="4">
        <f>[1]T667!AA37</f>
        <v>32374</v>
      </c>
      <c r="D37" s="4">
        <f>[1]T667!AB37</f>
        <v>12640</v>
      </c>
      <c r="E37" s="4">
        <f>[1]T667!AC37</f>
        <v>11340</v>
      </c>
      <c r="F37" s="4">
        <f>[1]T667!AD37</f>
        <v>8394</v>
      </c>
      <c r="G37" s="4">
        <f>[1]T667!AE37</f>
        <v>31121</v>
      </c>
      <c r="H37" s="4">
        <f>[1]T667!AF37</f>
        <v>14242</v>
      </c>
      <c r="I37" s="4">
        <f>[1]T667!AG37</f>
        <v>10175</v>
      </c>
      <c r="J37" s="4">
        <f>[1]T667!AH37</f>
        <v>6704</v>
      </c>
      <c r="K37" s="4">
        <f>[1]T667!AI37</f>
        <v>32454</v>
      </c>
      <c r="L37" s="4">
        <f>[1]T667!AJ37</f>
        <v>15506</v>
      </c>
      <c r="M37" s="4">
        <f>[1]T667!AK37</f>
        <v>9392</v>
      </c>
      <c r="N37" s="4">
        <f>[1]T667!AL37</f>
        <v>7556</v>
      </c>
      <c r="O37" s="4">
        <f>[1]T667!AM37</f>
        <v>33134</v>
      </c>
      <c r="P37" s="4">
        <f>[1]T667!AN37</f>
        <v>16425</v>
      </c>
      <c r="Q37" s="4">
        <f>[1]T667!AO37</f>
        <v>9222</v>
      </c>
      <c r="R37" s="4">
        <f>[1]T667!AP37</f>
        <v>7487</v>
      </c>
      <c r="S37" s="4">
        <f>[1]T667!AQ37</f>
        <v>34161</v>
      </c>
      <c r="T37" s="4">
        <f>[1]T667!AR37</f>
        <v>15834</v>
      </c>
      <c r="U37" s="4">
        <f>[1]T667!AS37</f>
        <v>10332</v>
      </c>
      <c r="V37" s="4">
        <f>[1]T667!AT37</f>
        <v>7995</v>
      </c>
      <c r="W37" s="4">
        <f>[1]T667!AU37</f>
        <v>35075</v>
      </c>
      <c r="X37" s="4">
        <f>[1]T667!AV37</f>
        <v>17119</v>
      </c>
      <c r="Y37" s="4">
        <f>[1]T667!AW37</f>
        <v>9695</v>
      </c>
      <c r="Z37" s="4">
        <f>[1]T667!AX37</f>
        <v>8261</v>
      </c>
    </row>
    <row r="38" spans="1:26" ht="12" customHeight="1" x14ac:dyDescent="0.2">
      <c r="A38" s="1" t="str">
        <f>[1]T667!$B38</f>
        <v>58-60</v>
      </c>
      <c r="B38" s="1" t="str">
        <f>VLOOKUP($A38,[2]NOGA_50!$A$2:$C$49,2,FALSE)</f>
        <v>Verlagswesen, audiovisuelle Medien und Rundfunk</v>
      </c>
      <c r="C38" s="4">
        <f>[1]T667!AA38</f>
        <v>23574</v>
      </c>
      <c r="D38" s="4">
        <f>[1]T667!AB38</f>
        <v>11804</v>
      </c>
      <c r="E38" s="4">
        <f>[1]T667!AC38</f>
        <v>9461</v>
      </c>
      <c r="F38" s="4">
        <f>[1]T667!AD38</f>
        <v>2309</v>
      </c>
      <c r="G38" s="4">
        <f>[1]T667!AE38</f>
        <v>23366</v>
      </c>
      <c r="H38" s="4">
        <f>[1]T667!AF38</f>
        <v>11374</v>
      </c>
      <c r="I38" s="4">
        <f>[1]T667!AG38</f>
        <v>9596</v>
      </c>
      <c r="J38" s="4">
        <f>[1]T667!AH38</f>
        <v>2396</v>
      </c>
      <c r="K38" s="4">
        <f>[1]T667!AI38</f>
        <v>22522</v>
      </c>
      <c r="L38" s="4">
        <f>[1]T667!AJ38</f>
        <v>11389</v>
      </c>
      <c r="M38" s="4">
        <f>[1]T667!AK38</f>
        <v>9557</v>
      </c>
      <c r="N38" s="4">
        <f>[1]T667!AL38</f>
        <v>1576</v>
      </c>
      <c r="O38" s="4">
        <f>[1]T667!AM38</f>
        <v>21869</v>
      </c>
      <c r="P38" s="4">
        <f>[1]T667!AN38</f>
        <v>10864</v>
      </c>
      <c r="Q38" s="4">
        <f>[1]T667!AO38</f>
        <v>9172</v>
      </c>
      <c r="R38" s="4">
        <f>[1]T667!AP38</f>
        <v>1833</v>
      </c>
      <c r="S38" s="4">
        <f>[1]T667!AQ38</f>
        <v>21687</v>
      </c>
      <c r="T38" s="4">
        <f>[1]T667!AR38</f>
        <v>10873</v>
      </c>
      <c r="U38" s="4">
        <f>[1]T667!AS38</f>
        <v>9083</v>
      </c>
      <c r="V38" s="4">
        <f>[1]T667!AT38</f>
        <v>1731</v>
      </c>
      <c r="W38" s="4">
        <f>[1]T667!AU38</f>
        <v>19433</v>
      </c>
      <c r="X38" s="4">
        <f>[1]T667!AV38</f>
        <v>10288</v>
      </c>
      <c r="Y38" s="4">
        <f>[1]T667!AW38</f>
        <v>7448</v>
      </c>
      <c r="Z38" s="4">
        <f>[1]T667!AX38</f>
        <v>1697</v>
      </c>
    </row>
    <row r="39" spans="1:26" ht="12" customHeight="1" x14ac:dyDescent="0.2">
      <c r="A39" s="1" t="str">
        <f>[1]T667!$B39</f>
        <v>61</v>
      </c>
      <c r="B39" s="1" t="str">
        <f>VLOOKUP($A39,[2]NOGA_50!$A$2:$C$49,2,FALSE)</f>
        <v>Telekommunikation</v>
      </c>
      <c r="C39" s="4">
        <f>[1]T667!AA39</f>
        <v>23784</v>
      </c>
      <c r="D39" s="4">
        <f>[1]T667!AB39</f>
        <v>780</v>
      </c>
      <c r="E39" s="4">
        <f>[1]T667!AC39</f>
        <v>17881</v>
      </c>
      <c r="F39" s="4">
        <f>[1]T667!AD39</f>
        <v>5123</v>
      </c>
      <c r="G39" s="4">
        <f>[1]T667!AE39</f>
        <v>26460</v>
      </c>
      <c r="H39" s="4">
        <f>[1]T667!AF39</f>
        <v>808</v>
      </c>
      <c r="I39" s="4">
        <f>[1]T667!AG39</f>
        <v>20798</v>
      </c>
      <c r="J39" s="4">
        <f>[1]T667!AH39</f>
        <v>4854</v>
      </c>
      <c r="K39" s="4">
        <f>[1]T667!AI39</f>
        <v>26030</v>
      </c>
      <c r="L39" s="4">
        <f>[1]T667!AJ39</f>
        <v>2741</v>
      </c>
      <c r="M39" s="4">
        <f>[1]T667!AK39</f>
        <v>18656</v>
      </c>
      <c r="N39" s="4">
        <f>[1]T667!AL39</f>
        <v>4633</v>
      </c>
      <c r="O39" s="4">
        <f>[1]T667!AM39</f>
        <v>25273</v>
      </c>
      <c r="P39" s="4">
        <f>[1]T667!AN39</f>
        <v>2808</v>
      </c>
      <c r="Q39" s="4">
        <f>[1]T667!AO39</f>
        <v>18006</v>
      </c>
      <c r="R39" s="4">
        <f>[1]T667!AP39</f>
        <v>4459</v>
      </c>
      <c r="S39" s="4">
        <f>[1]T667!AQ39</f>
        <v>24808</v>
      </c>
      <c r="T39" s="4">
        <f>[1]T667!AR39</f>
        <v>2755</v>
      </c>
      <c r="U39" s="4">
        <f>[1]T667!AS39</f>
        <v>17475</v>
      </c>
      <c r="V39" s="4">
        <f>[1]T667!AT39</f>
        <v>4578</v>
      </c>
      <c r="W39" s="4">
        <f>[1]T667!AU39</f>
        <v>25130</v>
      </c>
      <c r="X39" s="4">
        <f>[1]T667!AV39</f>
        <v>2935</v>
      </c>
      <c r="Y39" s="4">
        <f>[1]T667!AW39</f>
        <v>17481</v>
      </c>
      <c r="Z39" s="4">
        <f>[1]T667!AX39</f>
        <v>4714</v>
      </c>
    </row>
    <row r="40" spans="1:26" ht="12" customHeight="1" x14ac:dyDescent="0.2">
      <c r="A40" s="1" t="str">
        <f>[1]T667!$B40</f>
        <v>62-63</v>
      </c>
      <c r="B40" s="1" t="str">
        <f>VLOOKUP($A40,[2]NOGA_50!$A$2:$C$49,2,FALSE)</f>
        <v>Informationstechnologische und Informationsdienstleistungen</v>
      </c>
      <c r="C40" s="4">
        <f>[1]T667!AA40</f>
        <v>39221</v>
      </c>
      <c r="D40" s="4">
        <f>[1]T667!AB40</f>
        <v>7825</v>
      </c>
      <c r="E40" s="4">
        <f>[1]T667!AC40</f>
        <v>14072</v>
      </c>
      <c r="F40" s="4">
        <f>[1]T667!AD40</f>
        <v>17324</v>
      </c>
      <c r="G40" s="4">
        <f>[1]T667!AE40</f>
        <v>42207</v>
      </c>
      <c r="H40" s="4">
        <f>[1]T667!AF40</f>
        <v>7620</v>
      </c>
      <c r="I40" s="4">
        <f>[1]T667!AG40</f>
        <v>15915</v>
      </c>
      <c r="J40" s="4">
        <f>[1]T667!AH40</f>
        <v>18672</v>
      </c>
      <c r="K40" s="4">
        <f>[1]T667!AI40</f>
        <v>44079</v>
      </c>
      <c r="L40" s="4">
        <f>[1]T667!AJ40</f>
        <v>7628</v>
      </c>
      <c r="M40" s="4">
        <f>[1]T667!AK40</f>
        <v>16829</v>
      </c>
      <c r="N40" s="4">
        <f>[1]T667!AL40</f>
        <v>19622</v>
      </c>
      <c r="O40" s="4">
        <f>[1]T667!AM40</f>
        <v>48404</v>
      </c>
      <c r="P40" s="4">
        <f>[1]T667!AN40</f>
        <v>8285</v>
      </c>
      <c r="Q40" s="4">
        <f>[1]T667!AO40</f>
        <v>18411</v>
      </c>
      <c r="R40" s="4">
        <f>[1]T667!AP40</f>
        <v>21708</v>
      </c>
      <c r="S40" s="4">
        <f>[1]T667!AQ40</f>
        <v>53162</v>
      </c>
      <c r="T40" s="4">
        <f>[1]T667!AR40</f>
        <v>7980</v>
      </c>
      <c r="U40" s="4">
        <f>[1]T667!AS40</f>
        <v>20536</v>
      </c>
      <c r="V40" s="4">
        <f>[1]T667!AT40</f>
        <v>24646</v>
      </c>
      <c r="W40" s="4">
        <f>[1]T667!AU40</f>
        <v>53730</v>
      </c>
      <c r="X40" s="4">
        <f>[1]T667!AV40</f>
        <v>7624</v>
      </c>
      <c r="Y40" s="4">
        <f>[1]T667!AW40</f>
        <v>21393</v>
      </c>
      <c r="Z40" s="4">
        <f>[1]T667!AX40</f>
        <v>24713</v>
      </c>
    </row>
    <row r="41" spans="1:26" ht="12" customHeight="1" x14ac:dyDescent="0.2">
      <c r="A41" s="1" t="str">
        <f>[1]T667!$B41</f>
        <v>64</v>
      </c>
      <c r="B41" s="1" t="str">
        <f>VLOOKUP($A41,[2]NOGA_50!$A$2:$C$49,2,FALSE)</f>
        <v>Erbringung von Finanzdienstleistungen</v>
      </c>
      <c r="C41" s="4">
        <f>[1]T667!AA41</f>
        <v>120188</v>
      </c>
      <c r="D41" s="4">
        <f>[1]T667!AB41</f>
        <v>12456</v>
      </c>
      <c r="E41" s="4">
        <f>[1]T667!AC41</f>
        <v>88381</v>
      </c>
      <c r="F41" s="4">
        <f>[1]T667!AD41</f>
        <v>19351</v>
      </c>
      <c r="G41" s="4">
        <f>[1]T667!AE41</f>
        <v>118395</v>
      </c>
      <c r="H41" s="4">
        <f>[1]T667!AF41</f>
        <v>12343</v>
      </c>
      <c r="I41" s="4">
        <f>[1]T667!AG41</f>
        <v>87950</v>
      </c>
      <c r="J41" s="4">
        <f>[1]T667!AH41</f>
        <v>18102</v>
      </c>
      <c r="K41" s="4">
        <f>[1]T667!AI41</f>
        <v>118199</v>
      </c>
      <c r="L41" s="4">
        <f>[1]T667!AJ41</f>
        <v>13282</v>
      </c>
      <c r="M41" s="4">
        <f>[1]T667!AK41</f>
        <v>88504</v>
      </c>
      <c r="N41" s="4">
        <f>[1]T667!AL41</f>
        <v>16413</v>
      </c>
      <c r="O41" s="4">
        <f>[1]T667!AM41</f>
        <v>115894</v>
      </c>
      <c r="P41" s="4">
        <f>[1]T667!AN41</f>
        <v>13157</v>
      </c>
      <c r="Q41" s="4">
        <f>[1]T667!AO41</f>
        <v>86441</v>
      </c>
      <c r="R41" s="4">
        <f>[1]T667!AP41</f>
        <v>16296</v>
      </c>
      <c r="S41" s="4">
        <f>[1]T667!AQ41</f>
        <v>115882</v>
      </c>
      <c r="T41" s="4">
        <f>[1]T667!AR41</f>
        <v>13828</v>
      </c>
      <c r="U41" s="4">
        <f>[1]T667!AS41</f>
        <v>86406</v>
      </c>
      <c r="V41" s="4">
        <f>[1]T667!AT41</f>
        <v>15648</v>
      </c>
      <c r="W41" s="4">
        <f>[1]T667!AU41</f>
        <v>112486</v>
      </c>
      <c r="X41" s="4">
        <f>[1]T667!AV41</f>
        <v>13760</v>
      </c>
      <c r="Y41" s="4">
        <f>[1]T667!AW41</f>
        <v>84060</v>
      </c>
      <c r="Z41" s="4">
        <f>[1]T667!AX41</f>
        <v>14666</v>
      </c>
    </row>
    <row r="42" spans="1:26" ht="12" customHeight="1" x14ac:dyDescent="0.2">
      <c r="A42" s="1" t="str">
        <f>[1]T667!$B42</f>
        <v>65</v>
      </c>
      <c r="B42" s="1" t="str">
        <f>VLOOKUP($A42,[2]NOGA_50!$A$2:$C$49,2,FALSE)</f>
        <v>Versicherungen</v>
      </c>
      <c r="C42" s="4">
        <f>[1]T667!AA42</f>
        <v>48362</v>
      </c>
      <c r="D42" s="4">
        <f>[1]T667!AB42</f>
        <v>13554</v>
      </c>
      <c r="E42" s="4">
        <f>[1]T667!AC42</f>
        <v>24693</v>
      </c>
      <c r="F42" s="4">
        <f>[1]T667!AD42</f>
        <v>10115</v>
      </c>
      <c r="G42" s="4">
        <f>[1]T667!AE42</f>
        <v>49515</v>
      </c>
      <c r="H42" s="4">
        <f>[1]T667!AF42</f>
        <v>13764</v>
      </c>
      <c r="I42" s="4">
        <f>[1]T667!AG42</f>
        <v>25640</v>
      </c>
      <c r="J42" s="4">
        <f>[1]T667!AH42</f>
        <v>10111</v>
      </c>
      <c r="K42" s="4">
        <f>[1]T667!AI42</f>
        <v>47728</v>
      </c>
      <c r="L42" s="4">
        <f>[1]T667!AJ42</f>
        <v>17777</v>
      </c>
      <c r="M42" s="4">
        <f>[1]T667!AK42</f>
        <v>19897</v>
      </c>
      <c r="N42" s="4">
        <f>[1]T667!AL42</f>
        <v>10054</v>
      </c>
      <c r="O42" s="4">
        <f>[1]T667!AM42</f>
        <v>48750</v>
      </c>
      <c r="P42" s="4">
        <f>[1]T667!AN42</f>
        <v>18639</v>
      </c>
      <c r="Q42" s="4">
        <f>[1]T667!AO42</f>
        <v>20031</v>
      </c>
      <c r="R42" s="4">
        <f>[1]T667!AP42</f>
        <v>10080</v>
      </c>
      <c r="S42" s="4">
        <f>[1]T667!AQ42</f>
        <v>45402</v>
      </c>
      <c r="T42" s="4">
        <f>[1]T667!AR42</f>
        <v>12536</v>
      </c>
      <c r="U42" s="4">
        <f>[1]T667!AS42</f>
        <v>22699</v>
      </c>
      <c r="V42" s="4">
        <f>[1]T667!AT42</f>
        <v>10167</v>
      </c>
      <c r="W42" s="4">
        <f>[1]T667!AU42</f>
        <v>44132</v>
      </c>
      <c r="X42" s="4">
        <f>[1]T667!AV42</f>
        <v>11230</v>
      </c>
      <c r="Y42" s="4">
        <f>[1]T667!AW42</f>
        <v>22786</v>
      </c>
      <c r="Z42" s="4">
        <f>[1]T667!AX42</f>
        <v>10116</v>
      </c>
    </row>
    <row r="43" spans="1:26" ht="12" customHeight="1" x14ac:dyDescent="0.2">
      <c r="A43" s="1" t="str">
        <f>[1]T667!$B43</f>
        <v>66</v>
      </c>
      <c r="B43" s="1" t="str">
        <f>VLOOKUP($A43,[2]NOGA_50!$A$2:$C$49,2,FALSE)</f>
        <v>Mit Finanz- und Versicherungsdienstleistungen verbundene Tätigkeiten</v>
      </c>
      <c r="C43" s="4">
        <f>[1]T667!AA43</f>
        <v>25522</v>
      </c>
      <c r="D43" s="4">
        <f>[1]T667!AB43</f>
        <v>3911</v>
      </c>
      <c r="E43" s="4">
        <f>[1]T667!AC43</f>
        <v>14294</v>
      </c>
      <c r="F43" s="4">
        <f>[1]T667!AD43</f>
        <v>7317</v>
      </c>
      <c r="G43" s="4">
        <f>[1]T667!AE43</f>
        <v>26400</v>
      </c>
      <c r="H43" s="4">
        <f>[1]T667!AF43</f>
        <v>4021</v>
      </c>
      <c r="I43" s="4">
        <f>[1]T667!AG43</f>
        <v>15269</v>
      </c>
      <c r="J43" s="4">
        <f>[1]T667!AH43</f>
        <v>7110</v>
      </c>
      <c r="K43" s="4">
        <f>[1]T667!AI43</f>
        <v>26377</v>
      </c>
      <c r="L43" s="4">
        <f>[1]T667!AJ43</f>
        <v>4137</v>
      </c>
      <c r="M43" s="4">
        <f>[1]T667!AK43</f>
        <v>15404</v>
      </c>
      <c r="N43" s="4">
        <f>[1]T667!AL43</f>
        <v>6836</v>
      </c>
      <c r="O43" s="4">
        <f>[1]T667!AM43</f>
        <v>27949</v>
      </c>
      <c r="P43" s="4">
        <f>[1]T667!AN43</f>
        <v>4179</v>
      </c>
      <c r="Q43" s="4">
        <f>[1]T667!AO43</f>
        <v>16694</v>
      </c>
      <c r="R43" s="4">
        <f>[1]T667!AP43</f>
        <v>7076</v>
      </c>
      <c r="S43" s="4">
        <f>[1]T667!AQ43</f>
        <v>32541</v>
      </c>
      <c r="T43" s="4">
        <f>[1]T667!AR43</f>
        <v>7506</v>
      </c>
      <c r="U43" s="4">
        <f>[1]T667!AS43</f>
        <v>18006</v>
      </c>
      <c r="V43" s="4">
        <f>[1]T667!AT43</f>
        <v>7029</v>
      </c>
      <c r="W43" s="4">
        <f>[1]T667!AU43</f>
        <v>31213</v>
      </c>
      <c r="X43" s="4">
        <f>[1]T667!AV43</f>
        <v>7094</v>
      </c>
      <c r="Y43" s="4">
        <f>[1]T667!AW43</f>
        <v>17213</v>
      </c>
      <c r="Z43" s="4">
        <f>[1]T667!AX43</f>
        <v>6906</v>
      </c>
    </row>
    <row r="44" spans="1:26" ht="12" customHeight="1" x14ac:dyDescent="0.2">
      <c r="A44" s="1" t="str">
        <f>[1]T667!$B44</f>
        <v>68</v>
      </c>
      <c r="B44" s="1" t="str">
        <f>VLOOKUP($A44,[2]NOGA_50!$A$2:$C$49,2,FALSE)</f>
        <v>Grundstücks- und Wohnungswesen</v>
      </c>
      <c r="C44" s="4">
        <f>[1]T667!AA44</f>
        <v>17135</v>
      </c>
      <c r="D44" s="4">
        <f>[1]T667!AB44</f>
        <v>8890</v>
      </c>
      <c r="E44" s="4">
        <f>[1]T667!AC44</f>
        <v>6169</v>
      </c>
      <c r="F44" s="4">
        <f>[1]T667!AD44</f>
        <v>2076</v>
      </c>
      <c r="G44" s="4">
        <f>[1]T667!AE44</f>
        <v>17442</v>
      </c>
      <c r="H44" s="4">
        <f>[1]T667!AF44</f>
        <v>8735</v>
      </c>
      <c r="I44" s="4">
        <f>[1]T667!AG44</f>
        <v>6624</v>
      </c>
      <c r="J44" s="4">
        <f>[1]T667!AH44</f>
        <v>2083</v>
      </c>
      <c r="K44" s="4">
        <f>[1]T667!AI44</f>
        <v>17660</v>
      </c>
      <c r="L44" s="4">
        <f>[1]T667!AJ44</f>
        <v>10735</v>
      </c>
      <c r="M44" s="4">
        <f>[1]T667!AK44</f>
        <v>5691</v>
      </c>
      <c r="N44" s="4">
        <f>[1]T667!AL44</f>
        <v>1234</v>
      </c>
      <c r="O44" s="4">
        <f>[1]T667!AM44</f>
        <v>18453</v>
      </c>
      <c r="P44" s="4">
        <f>[1]T667!AN44</f>
        <v>10956</v>
      </c>
      <c r="Q44" s="4">
        <f>[1]T667!AO44</f>
        <v>6257</v>
      </c>
      <c r="R44" s="4">
        <f>[1]T667!AP44</f>
        <v>1240</v>
      </c>
      <c r="S44" s="4">
        <f>[1]T667!AQ44</f>
        <v>18648</v>
      </c>
      <c r="T44" s="4">
        <f>[1]T667!AR44</f>
        <v>11859</v>
      </c>
      <c r="U44" s="4">
        <f>[1]T667!AS44</f>
        <v>5385</v>
      </c>
      <c r="V44" s="4">
        <f>[1]T667!AT44</f>
        <v>1404</v>
      </c>
      <c r="W44" s="4">
        <f>[1]T667!AU44</f>
        <v>16512</v>
      </c>
      <c r="X44" s="4">
        <f>[1]T667!AV44</f>
        <v>10874</v>
      </c>
      <c r="Y44" s="4">
        <f>[1]T667!AW44</f>
        <v>4675</v>
      </c>
      <c r="Z44" s="4">
        <f>[1]T667!AX44</f>
        <v>963</v>
      </c>
    </row>
    <row r="45" spans="1:26" ht="12" customHeight="1" x14ac:dyDescent="0.2">
      <c r="A45" s="1" t="str">
        <f>[1]T667!$B45</f>
        <v>69</v>
      </c>
      <c r="B45" s="1" t="str">
        <f>VLOOKUP($A45,[2]NOGA_50!$A$2:$C$49,2,FALSE)</f>
        <v>Rechts- und Steuerberatung, Wirtschaftsprüfung</v>
      </c>
      <c r="C45" s="4">
        <f>[1]T667!AA45</f>
        <v>19555</v>
      </c>
      <c r="D45" s="4">
        <f>[1]T667!AB45</f>
        <v>9163</v>
      </c>
      <c r="E45" s="4">
        <f>[1]T667!AC45</f>
        <v>3235</v>
      </c>
      <c r="F45" s="4">
        <f>[1]T667!AD45</f>
        <v>7157</v>
      </c>
      <c r="G45" s="4">
        <f>[1]T667!AE45</f>
        <v>21063</v>
      </c>
      <c r="H45" s="4">
        <f>[1]T667!AF45</f>
        <v>6740</v>
      </c>
      <c r="I45" s="4">
        <f>[1]T667!AG45</f>
        <v>6489</v>
      </c>
      <c r="J45" s="4">
        <f>[1]T667!AH45</f>
        <v>7834</v>
      </c>
      <c r="K45" s="4">
        <f>[1]T667!AI45</f>
        <v>21252</v>
      </c>
      <c r="L45" s="4">
        <f>[1]T667!AJ45</f>
        <v>6648</v>
      </c>
      <c r="M45" s="4">
        <f>[1]T667!AK45</f>
        <v>7103</v>
      </c>
      <c r="N45" s="4">
        <f>[1]T667!AL45</f>
        <v>7501</v>
      </c>
      <c r="O45" s="4">
        <f>[1]T667!AM45</f>
        <v>21216</v>
      </c>
      <c r="P45" s="4">
        <f>[1]T667!AN45</f>
        <v>6024</v>
      </c>
      <c r="Q45" s="4">
        <f>[1]T667!AO45</f>
        <v>7479</v>
      </c>
      <c r="R45" s="4">
        <f>[1]T667!AP45</f>
        <v>7713</v>
      </c>
      <c r="S45" s="4">
        <f>[1]T667!AQ45</f>
        <v>22017</v>
      </c>
      <c r="T45" s="4">
        <f>[1]T667!AR45</f>
        <v>6590</v>
      </c>
      <c r="U45" s="4">
        <f>[1]T667!AS45</f>
        <v>7724</v>
      </c>
      <c r="V45" s="4">
        <f>[1]T667!AT45</f>
        <v>7703</v>
      </c>
      <c r="W45" s="4">
        <f>[1]T667!AU45</f>
        <v>21963</v>
      </c>
      <c r="X45" s="4">
        <f>[1]T667!AV45</f>
        <v>6529</v>
      </c>
      <c r="Y45" s="4">
        <f>[1]T667!AW45</f>
        <v>7741</v>
      </c>
      <c r="Z45" s="4">
        <f>[1]T667!AX45</f>
        <v>7693</v>
      </c>
    </row>
    <row r="46" spans="1:26" ht="12" customHeight="1" x14ac:dyDescent="0.2">
      <c r="A46" s="1" t="str">
        <f>[1]T667!$B46</f>
        <v>70</v>
      </c>
      <c r="B46" s="1" t="str">
        <f>VLOOKUP($A46,[2]NOGA_50!$A$2:$C$49,2,FALSE)</f>
        <v>Unternehmensverwaltung und -führung; Unternehmensberatung</v>
      </c>
      <c r="C46" s="4">
        <f>[1]T667!AA46</f>
        <v>42825</v>
      </c>
      <c r="D46" s="4">
        <f>[1]T667!AB46</f>
        <v>6285</v>
      </c>
      <c r="E46" s="4">
        <f>[1]T667!AC46</f>
        <v>21883</v>
      </c>
      <c r="F46" s="4">
        <f>[1]T667!AD46</f>
        <v>14657</v>
      </c>
      <c r="G46" s="4">
        <f>[1]T667!AE46</f>
        <v>42889</v>
      </c>
      <c r="H46" s="4">
        <f>[1]T667!AF46</f>
        <v>6237</v>
      </c>
      <c r="I46" s="4">
        <f>[1]T667!AG46</f>
        <v>21232</v>
      </c>
      <c r="J46" s="4">
        <f>[1]T667!AH46</f>
        <v>15420</v>
      </c>
      <c r="K46" s="4">
        <f>[1]T667!AI46</f>
        <v>47356</v>
      </c>
      <c r="L46" s="4">
        <f>[1]T667!AJ46</f>
        <v>7028</v>
      </c>
      <c r="M46" s="4">
        <f>[1]T667!AK46</f>
        <v>23947</v>
      </c>
      <c r="N46" s="4">
        <f>[1]T667!AL46</f>
        <v>16381</v>
      </c>
      <c r="O46" s="4">
        <f>[1]T667!AM46</f>
        <v>48378</v>
      </c>
      <c r="P46" s="4">
        <f>[1]T667!AN46</f>
        <v>6592</v>
      </c>
      <c r="Q46" s="4">
        <f>[1]T667!AO46</f>
        <v>24078</v>
      </c>
      <c r="R46" s="4">
        <f>[1]T667!AP46</f>
        <v>17708</v>
      </c>
      <c r="S46" s="4">
        <f>[1]T667!AQ46</f>
        <v>51409</v>
      </c>
      <c r="T46" s="4">
        <f>[1]T667!AR46</f>
        <v>7386</v>
      </c>
      <c r="U46" s="4">
        <f>[1]T667!AS46</f>
        <v>25494</v>
      </c>
      <c r="V46" s="4">
        <f>[1]T667!AT46</f>
        <v>18529</v>
      </c>
      <c r="W46" s="4">
        <f>[1]T667!AU46</f>
        <v>47631</v>
      </c>
      <c r="X46" s="4">
        <f>[1]T667!AV46</f>
        <v>7217</v>
      </c>
      <c r="Y46" s="4">
        <f>[1]T667!AW46</f>
        <v>24305</v>
      </c>
      <c r="Z46" s="4">
        <f>[1]T667!AX46</f>
        <v>16109</v>
      </c>
    </row>
    <row r="47" spans="1:26" ht="12" customHeight="1" x14ac:dyDescent="0.2">
      <c r="A47" s="1" t="str">
        <f>[1]T667!$B47</f>
        <v>71</v>
      </c>
      <c r="B47" s="1" t="str">
        <f>VLOOKUP($A47,[2]NOGA_50!$A$2:$C$49,2,FALSE)</f>
        <v>Architektur- und Ingenieurbüros</v>
      </c>
      <c r="C47" s="4">
        <f>[1]T667!AA47</f>
        <v>27446</v>
      </c>
      <c r="D47" s="4">
        <f>[1]T667!AB47</f>
        <v>10836</v>
      </c>
      <c r="E47" s="4">
        <f>[1]T667!AC47</f>
        <v>10245</v>
      </c>
      <c r="F47" s="4">
        <f>[1]T667!AD47</f>
        <v>6365</v>
      </c>
      <c r="G47" s="4">
        <f>[1]T667!AE47</f>
        <v>28000</v>
      </c>
      <c r="H47" s="4">
        <f>[1]T667!AF47</f>
        <v>11173</v>
      </c>
      <c r="I47" s="4">
        <f>[1]T667!AG47</f>
        <v>10389</v>
      </c>
      <c r="J47" s="4">
        <f>[1]T667!AH47</f>
        <v>6438</v>
      </c>
      <c r="K47" s="4">
        <f>[1]T667!AI47</f>
        <v>27607</v>
      </c>
      <c r="L47" s="4">
        <f>[1]T667!AJ47</f>
        <v>11061</v>
      </c>
      <c r="M47" s="4">
        <f>[1]T667!AK47</f>
        <v>10289</v>
      </c>
      <c r="N47" s="4">
        <f>[1]T667!AL47</f>
        <v>6257</v>
      </c>
      <c r="O47" s="4">
        <f>[1]T667!AM47</f>
        <v>29510</v>
      </c>
      <c r="P47" s="4">
        <f>[1]T667!AN47</f>
        <v>11254</v>
      </c>
      <c r="Q47" s="4">
        <f>[1]T667!AO47</f>
        <v>11333</v>
      </c>
      <c r="R47" s="4">
        <f>[1]T667!AP47</f>
        <v>6923</v>
      </c>
      <c r="S47" s="4">
        <f>[1]T667!AQ47</f>
        <v>31289</v>
      </c>
      <c r="T47" s="4">
        <f>[1]T667!AR47</f>
        <v>10920</v>
      </c>
      <c r="U47" s="4">
        <f>[1]T667!AS47</f>
        <v>12835</v>
      </c>
      <c r="V47" s="4">
        <f>[1]T667!AT47</f>
        <v>7534</v>
      </c>
      <c r="W47" s="4">
        <f>[1]T667!AU47</f>
        <v>31403</v>
      </c>
      <c r="X47" s="4">
        <f>[1]T667!AV47</f>
        <v>10752</v>
      </c>
      <c r="Y47" s="4">
        <f>[1]T667!AW47</f>
        <v>13087</v>
      </c>
      <c r="Z47" s="4">
        <f>[1]T667!AX47</f>
        <v>7564</v>
      </c>
    </row>
    <row r="48" spans="1:26" ht="12" customHeight="1" x14ac:dyDescent="0.2">
      <c r="A48" s="1" t="str">
        <f>[1]T667!$B48</f>
        <v>72</v>
      </c>
      <c r="B48" s="1" t="str">
        <f>VLOOKUP($A48,[2]NOGA_50!$A$2:$C$49,2,FALSE)</f>
        <v>Forschung und Entwicklung</v>
      </c>
      <c r="C48" s="4">
        <f>[1]T667!AA48</f>
        <v>11839</v>
      </c>
      <c r="D48" s="4">
        <f>[1]T667!AB48</f>
        <v>1225</v>
      </c>
      <c r="E48" s="4">
        <f>[1]T667!AC48</f>
        <v>5883</v>
      </c>
      <c r="F48" s="4">
        <f>[1]T667!AD48</f>
        <v>4731</v>
      </c>
      <c r="G48" s="4">
        <f>[1]T667!AE48</f>
        <v>11550</v>
      </c>
      <c r="H48" s="4">
        <f>[1]T667!AF48</f>
        <v>1291</v>
      </c>
      <c r="I48" s="4">
        <f>[1]T667!AG48</f>
        <v>5847</v>
      </c>
      <c r="J48" s="4">
        <f>[1]T667!AH48</f>
        <v>4412</v>
      </c>
      <c r="K48" s="4">
        <f>[1]T667!AI48</f>
        <v>11022</v>
      </c>
      <c r="L48" s="4">
        <f>[1]T667!AJ48</f>
        <v>1085</v>
      </c>
      <c r="M48" s="4">
        <f>[1]T667!AK48</f>
        <v>5950</v>
      </c>
      <c r="N48" s="4">
        <f>[1]T667!AL48</f>
        <v>3987</v>
      </c>
      <c r="O48" s="4">
        <f>[1]T667!AM48</f>
        <v>11350</v>
      </c>
      <c r="P48" s="4">
        <f>[1]T667!AN48</f>
        <v>1201</v>
      </c>
      <c r="Q48" s="4">
        <f>[1]T667!AO48</f>
        <v>3485</v>
      </c>
      <c r="R48" s="4">
        <f>[1]T667!AP48</f>
        <v>6664</v>
      </c>
      <c r="S48" s="4">
        <f>[1]T667!AQ48</f>
        <v>11711</v>
      </c>
      <c r="T48" s="4">
        <f>[1]T667!AR48</f>
        <v>968</v>
      </c>
      <c r="U48" s="4">
        <f>[1]T667!AS48</f>
        <v>3807</v>
      </c>
      <c r="V48" s="4">
        <f>[1]T667!AT48</f>
        <v>6936</v>
      </c>
      <c r="W48" s="4">
        <f>[1]T667!AU48</f>
        <v>12351</v>
      </c>
      <c r="X48" s="4">
        <f>[1]T667!AV48</f>
        <v>808</v>
      </c>
      <c r="Y48" s="4">
        <f>[1]T667!AW48</f>
        <v>4273</v>
      </c>
      <c r="Z48" s="4">
        <f>[1]T667!AX48</f>
        <v>7270</v>
      </c>
    </row>
    <row r="49" spans="1:26" ht="12" customHeight="1" x14ac:dyDescent="0.2">
      <c r="A49" s="1" t="str">
        <f>[1]T667!$B49</f>
        <v>73-75</v>
      </c>
      <c r="B49" s="1" t="str">
        <f>VLOOKUP($A49,[2]NOGA_50!$A$2:$C$49,2,FALSE)</f>
        <v>Sonstige freiberufliche, wissenschaftliche und technische Tätigkeiten</v>
      </c>
      <c r="C49" s="4">
        <f>[1]T667!AA49</f>
        <v>15681</v>
      </c>
      <c r="D49" s="4">
        <f>[1]T667!AB49</f>
        <v>4242</v>
      </c>
      <c r="E49" s="4">
        <f>[1]T667!AC49</f>
        <v>6822</v>
      </c>
      <c r="F49" s="4">
        <f>[1]T667!AD49</f>
        <v>4617</v>
      </c>
      <c r="G49" s="4">
        <f>[1]T667!AE49</f>
        <v>15923</v>
      </c>
      <c r="H49" s="4">
        <f>[1]T667!AF49</f>
        <v>4409</v>
      </c>
      <c r="I49" s="4">
        <f>[1]T667!AG49</f>
        <v>6987</v>
      </c>
      <c r="J49" s="4">
        <f>[1]T667!AH49</f>
        <v>4527</v>
      </c>
      <c r="K49" s="4">
        <f>[1]T667!AI49</f>
        <v>15364</v>
      </c>
      <c r="L49" s="4">
        <f>[1]T667!AJ49</f>
        <v>4079</v>
      </c>
      <c r="M49" s="4">
        <f>[1]T667!AK49</f>
        <v>6976</v>
      </c>
      <c r="N49" s="4">
        <f>[1]T667!AL49</f>
        <v>4309</v>
      </c>
      <c r="O49" s="4">
        <f>[1]T667!AM49</f>
        <v>14374</v>
      </c>
      <c r="P49" s="4">
        <f>[1]T667!AN49</f>
        <v>3907</v>
      </c>
      <c r="Q49" s="4">
        <f>[1]T667!AO49</f>
        <v>6757</v>
      </c>
      <c r="R49" s="4">
        <f>[1]T667!AP49</f>
        <v>3710</v>
      </c>
      <c r="S49" s="4">
        <f>[1]T667!AQ49</f>
        <v>13743</v>
      </c>
      <c r="T49" s="4">
        <f>[1]T667!AR49</f>
        <v>3802</v>
      </c>
      <c r="U49" s="4">
        <f>[1]T667!AS49</f>
        <v>6292</v>
      </c>
      <c r="V49" s="4">
        <f>[1]T667!AT49</f>
        <v>3649</v>
      </c>
      <c r="W49" s="4">
        <f>[1]T667!AU49</f>
        <v>14980</v>
      </c>
      <c r="X49" s="4">
        <f>[1]T667!AV49</f>
        <v>3758</v>
      </c>
      <c r="Y49" s="4">
        <f>[1]T667!AW49</f>
        <v>7352</v>
      </c>
      <c r="Z49" s="4">
        <f>[1]T667!AX49</f>
        <v>3870</v>
      </c>
    </row>
    <row r="50" spans="1:26" ht="12" customHeight="1" x14ac:dyDescent="0.2">
      <c r="A50" s="1" t="str">
        <f>[1]T667!$B50</f>
        <v>77,79-82</v>
      </c>
      <c r="B50" s="1" t="str">
        <f>VLOOKUP($A50,[2]NOGA_50!$A$2:$C$49,2,FALSE)</f>
        <v>Erbringung von sonstigen wirtschaftlichen Dienstleistungen</v>
      </c>
      <c r="C50" s="4">
        <f>[1]T667!AA50</f>
        <v>73814</v>
      </c>
      <c r="D50" s="4">
        <f>[1]T667!AB50</f>
        <v>22345</v>
      </c>
      <c r="E50" s="4">
        <f>[1]T667!AC50</f>
        <v>20899</v>
      </c>
      <c r="F50" s="4">
        <f>[1]T667!AD50</f>
        <v>30570</v>
      </c>
      <c r="G50" s="4">
        <f>[1]T667!AE50</f>
        <v>75230</v>
      </c>
      <c r="H50" s="4">
        <f>[1]T667!AF50</f>
        <v>22735</v>
      </c>
      <c r="I50" s="4">
        <f>[1]T667!AG50</f>
        <v>18845</v>
      </c>
      <c r="J50" s="4">
        <f>[1]T667!AH50</f>
        <v>33650</v>
      </c>
      <c r="K50" s="4">
        <f>[1]T667!AI50</f>
        <v>77718</v>
      </c>
      <c r="L50" s="4">
        <f>[1]T667!AJ50</f>
        <v>23865</v>
      </c>
      <c r="M50" s="4">
        <f>[1]T667!AK50</f>
        <v>19650</v>
      </c>
      <c r="N50" s="4">
        <f>[1]T667!AL50</f>
        <v>34203</v>
      </c>
      <c r="O50" s="4">
        <f>[1]T667!AM50</f>
        <v>78213</v>
      </c>
      <c r="P50" s="4">
        <f>[1]T667!AN50</f>
        <v>24446</v>
      </c>
      <c r="Q50" s="4">
        <f>[1]T667!AO50</f>
        <v>18923</v>
      </c>
      <c r="R50" s="4">
        <f>[1]T667!AP50</f>
        <v>34844</v>
      </c>
      <c r="S50" s="4">
        <f>[1]T667!AQ50</f>
        <v>80579</v>
      </c>
      <c r="T50" s="4">
        <f>[1]T667!AR50</f>
        <v>22563</v>
      </c>
      <c r="U50" s="4">
        <f>[1]T667!AS50</f>
        <v>22102</v>
      </c>
      <c r="V50" s="4">
        <f>[1]T667!AT50</f>
        <v>35914</v>
      </c>
      <c r="W50" s="4">
        <f>[1]T667!AU50</f>
        <v>85729</v>
      </c>
      <c r="X50" s="4">
        <f>[1]T667!AV50</f>
        <v>23177</v>
      </c>
      <c r="Y50" s="4">
        <f>[1]T667!AW50</f>
        <v>25453</v>
      </c>
      <c r="Z50" s="4">
        <f>[1]T667!AX50</f>
        <v>37099</v>
      </c>
    </row>
    <row r="51" spans="1:26" ht="12" customHeight="1" x14ac:dyDescent="0.2">
      <c r="A51" s="1" t="str">
        <f>[1]T667!$B51</f>
        <v>78</v>
      </c>
      <c r="B51" s="1" t="str">
        <f>VLOOKUP($A51,[2]NOGA_50!$A$2:$C$49,2,FALSE)</f>
        <v>Vermittlung und Überlassung von Arbeitskräften</v>
      </c>
      <c r="C51" s="4">
        <f>[1]T667!AA51</f>
        <v>49158</v>
      </c>
      <c r="D51" s="4">
        <f>[1]T667!AB51</f>
        <v>22510</v>
      </c>
      <c r="E51" s="4">
        <f>[1]T667!AC51</f>
        <v>10777</v>
      </c>
      <c r="F51" s="4">
        <f>[1]T667!AD51</f>
        <v>15871</v>
      </c>
      <c r="G51" s="4">
        <f>[1]T667!AE51</f>
        <v>48518</v>
      </c>
      <c r="H51" s="4">
        <f>[1]T667!AF51</f>
        <v>20609</v>
      </c>
      <c r="I51" s="4">
        <f>[1]T667!AG51</f>
        <v>12333</v>
      </c>
      <c r="J51" s="4">
        <f>[1]T667!AH51</f>
        <v>15576</v>
      </c>
      <c r="K51" s="4">
        <f>[1]T667!AI51</f>
        <v>50433</v>
      </c>
      <c r="L51" s="4">
        <f>[1]T667!AJ51</f>
        <v>21475</v>
      </c>
      <c r="M51" s="4">
        <f>[1]T667!AK51</f>
        <v>12507</v>
      </c>
      <c r="N51" s="4">
        <f>[1]T667!AL51</f>
        <v>16451</v>
      </c>
      <c r="O51" s="4">
        <f>[1]T667!AM51</f>
        <v>54228</v>
      </c>
      <c r="P51" s="4">
        <f>[1]T667!AN51</f>
        <v>22219</v>
      </c>
      <c r="Q51" s="4">
        <f>[1]T667!AO51</f>
        <v>13398</v>
      </c>
      <c r="R51" s="4">
        <f>[1]T667!AP51</f>
        <v>18611</v>
      </c>
      <c r="S51" s="4">
        <f>[1]T667!AQ51</f>
        <v>56235</v>
      </c>
      <c r="T51" s="4">
        <f>[1]T667!AR51</f>
        <v>22839</v>
      </c>
      <c r="U51" s="4">
        <f>[1]T667!AS51</f>
        <v>13912</v>
      </c>
      <c r="V51" s="4">
        <f>[1]T667!AT51</f>
        <v>19484</v>
      </c>
      <c r="W51" s="4">
        <f>[1]T667!AU51</f>
        <v>60617</v>
      </c>
      <c r="X51" s="4">
        <f>[1]T667!AV51</f>
        <v>17643</v>
      </c>
      <c r="Y51" s="4">
        <f>[1]T667!AW51</f>
        <v>15189</v>
      </c>
      <c r="Z51" s="4">
        <f>[1]T667!AX51</f>
        <v>27785</v>
      </c>
    </row>
    <row r="52" spans="1:26" ht="12" customHeight="1" x14ac:dyDescent="0.2">
      <c r="A52" s="1" t="str">
        <f>[1]T667!$B52</f>
        <v>85</v>
      </c>
      <c r="B52" s="1" t="str">
        <f>VLOOKUP($A52,[2]NOGA_50!$A$2:$C$49,2,FALSE)</f>
        <v>Erziehung und Unterricht</v>
      </c>
      <c r="C52" s="4">
        <f>[1]T667!AA52</f>
        <v>15545</v>
      </c>
      <c r="D52" s="4">
        <f>[1]T667!AB52</f>
        <v>7386</v>
      </c>
      <c r="E52" s="4">
        <f>[1]T667!AC52</f>
        <v>5918</v>
      </c>
      <c r="F52" s="4">
        <f>[1]T667!AD52</f>
        <v>2241</v>
      </c>
      <c r="G52" s="4">
        <f>[1]T667!AE52</f>
        <v>16320</v>
      </c>
      <c r="H52" s="4">
        <f>[1]T667!AF52</f>
        <v>7024</v>
      </c>
      <c r="I52" s="4">
        <f>[1]T667!AG52</f>
        <v>6951</v>
      </c>
      <c r="J52" s="4">
        <f>[1]T667!AH52</f>
        <v>2345</v>
      </c>
      <c r="K52" s="4">
        <f>[1]T667!AI52</f>
        <v>15838</v>
      </c>
      <c r="L52" s="4">
        <f>[1]T667!AJ52</f>
        <v>7809</v>
      </c>
      <c r="M52" s="4">
        <f>[1]T667!AK52</f>
        <v>5909</v>
      </c>
      <c r="N52" s="4">
        <f>[1]T667!AL52</f>
        <v>2120</v>
      </c>
      <c r="O52" s="4">
        <f>[1]T667!AM52</f>
        <v>17177</v>
      </c>
      <c r="P52" s="4">
        <f>[1]T667!AN52</f>
        <v>7870</v>
      </c>
      <c r="Q52" s="4">
        <f>[1]T667!AO52</f>
        <v>7257</v>
      </c>
      <c r="R52" s="4">
        <f>[1]T667!AP52</f>
        <v>2050</v>
      </c>
      <c r="S52" s="4">
        <f>[1]T667!AQ52</f>
        <v>18022</v>
      </c>
      <c r="T52" s="4">
        <f>[1]T667!AR52</f>
        <v>8829</v>
      </c>
      <c r="U52" s="4">
        <f>[1]T667!AS52</f>
        <v>6578</v>
      </c>
      <c r="V52" s="4">
        <f>[1]T667!AT52</f>
        <v>2615</v>
      </c>
      <c r="W52" s="4">
        <f>[1]T667!AU52</f>
        <v>18664</v>
      </c>
      <c r="X52" s="4">
        <f>[1]T667!AV52</f>
        <v>9341</v>
      </c>
      <c r="Y52" s="4">
        <f>[1]T667!AW52</f>
        <v>6667</v>
      </c>
      <c r="Z52" s="4">
        <f>[1]T667!AX52</f>
        <v>2656</v>
      </c>
    </row>
    <row r="53" spans="1:26" ht="12" customHeight="1" x14ac:dyDescent="0.2">
      <c r="A53" s="1" t="str">
        <f>[1]T667!$B53</f>
        <v>86</v>
      </c>
      <c r="B53" s="1" t="str">
        <f>VLOOKUP($A53,[2]NOGA_50!$A$2:$C$49,2,FALSE)</f>
        <v>Gesundheitswesen</v>
      </c>
      <c r="C53" s="4">
        <f>[1]T667!AA53</f>
        <v>58997</v>
      </c>
      <c r="D53" s="4">
        <f>[1]T667!AB53</f>
        <v>45825</v>
      </c>
      <c r="E53" s="4">
        <f>[1]T667!AC53</f>
        <v>2114</v>
      </c>
      <c r="F53" s="4">
        <f>[1]T667!AD53</f>
        <v>11058</v>
      </c>
      <c r="G53" s="4">
        <f>[1]T667!AE53</f>
        <v>71178</v>
      </c>
      <c r="H53" s="4">
        <f>[1]T667!AF53</f>
        <v>47728</v>
      </c>
      <c r="I53" s="4">
        <f>[1]T667!AG53</f>
        <v>11586</v>
      </c>
      <c r="J53" s="4">
        <f>[1]T667!AH53</f>
        <v>11864</v>
      </c>
      <c r="K53" s="4">
        <f>[1]T667!AI53</f>
        <v>89801</v>
      </c>
      <c r="L53" s="4">
        <f>[1]T667!AJ53</f>
        <v>72636</v>
      </c>
      <c r="M53" s="4">
        <f>[1]T667!AK53</f>
        <v>3370</v>
      </c>
      <c r="N53" s="4">
        <f>[1]T667!AL53</f>
        <v>13795</v>
      </c>
      <c r="O53" s="4">
        <f>[1]T667!AM53</f>
        <v>92550</v>
      </c>
      <c r="P53" s="4">
        <f>[1]T667!AN53</f>
        <v>75092</v>
      </c>
      <c r="Q53" s="4">
        <f>[1]T667!AO53</f>
        <v>3734</v>
      </c>
      <c r="R53" s="4">
        <f>[1]T667!AP53</f>
        <v>13724</v>
      </c>
      <c r="S53" s="4">
        <f>[1]T667!AQ53</f>
        <v>98087</v>
      </c>
      <c r="T53" s="4">
        <f>[1]T667!AR53</f>
        <v>78362</v>
      </c>
      <c r="U53" s="4">
        <f>[1]T667!AS53</f>
        <v>4455</v>
      </c>
      <c r="V53" s="4">
        <f>[1]T667!AT53</f>
        <v>15270</v>
      </c>
      <c r="W53" s="4">
        <f>[1]T667!AU53</f>
        <v>100603</v>
      </c>
      <c r="X53" s="4">
        <f>[1]T667!AV53</f>
        <v>76330</v>
      </c>
      <c r="Y53" s="4">
        <f>[1]T667!AW53</f>
        <v>8914</v>
      </c>
      <c r="Z53" s="4">
        <f>[1]T667!AX53</f>
        <v>15359</v>
      </c>
    </row>
    <row r="54" spans="1:26" ht="12" customHeight="1" x14ac:dyDescent="0.2">
      <c r="A54" s="1" t="str">
        <f>[1]T667!$B54</f>
        <v>87</v>
      </c>
      <c r="B54" s="1" t="str">
        <f>VLOOKUP($A54,[2]NOGA_50!$A$2:$C$49,2,FALSE)</f>
        <v>Heime (ohne Erholungs- und Ferienheime)</v>
      </c>
      <c r="C54" s="4">
        <f>[1]T667!AA54</f>
        <v>14287</v>
      </c>
      <c r="D54" s="4">
        <f>[1]T667!AB54</f>
        <v>10874</v>
      </c>
      <c r="E54" s="4">
        <f>[1]T667!AC54</f>
        <v>1853</v>
      </c>
      <c r="F54" s="4">
        <f>[1]T667!AD54</f>
        <v>1560</v>
      </c>
      <c r="G54" s="4">
        <f>[1]T667!AE54</f>
        <v>16126</v>
      </c>
      <c r="H54" s="4">
        <f>[1]T667!AF54</f>
        <v>10886</v>
      </c>
      <c r="I54" s="4">
        <f>[1]T667!AG54</f>
        <v>3184</v>
      </c>
      <c r="J54" s="4">
        <f>[1]T667!AH54</f>
        <v>2056</v>
      </c>
      <c r="K54" s="4">
        <f>[1]T667!AI54</f>
        <v>16048</v>
      </c>
      <c r="L54" s="4">
        <f>[1]T667!AJ54</f>
        <v>12930</v>
      </c>
      <c r="M54" s="4">
        <f>[1]T667!AK54</f>
        <v>791</v>
      </c>
      <c r="N54" s="4">
        <f>[1]T667!AL54</f>
        <v>2327</v>
      </c>
      <c r="O54" s="4">
        <f>[1]T667!AM54</f>
        <v>18046</v>
      </c>
      <c r="P54" s="4">
        <f>[1]T667!AN54</f>
        <v>14690</v>
      </c>
      <c r="Q54" s="4">
        <f>[1]T667!AO54</f>
        <v>913</v>
      </c>
      <c r="R54" s="4">
        <f>[1]T667!AP54</f>
        <v>2443</v>
      </c>
      <c r="S54" s="4">
        <f>[1]T667!AQ54</f>
        <v>18834</v>
      </c>
      <c r="T54" s="4">
        <f>[1]T667!AR54</f>
        <v>15252</v>
      </c>
      <c r="U54" s="4">
        <f>[1]T667!AS54</f>
        <v>888</v>
      </c>
      <c r="V54" s="4">
        <f>[1]T667!AT54</f>
        <v>2694</v>
      </c>
      <c r="W54" s="4">
        <f>[1]T667!AU54</f>
        <v>19234</v>
      </c>
      <c r="X54" s="4">
        <f>[1]T667!AV54</f>
        <v>15565</v>
      </c>
      <c r="Y54" s="4">
        <f>[1]T667!AW54</f>
        <v>894</v>
      </c>
      <c r="Z54" s="4">
        <f>[1]T667!AX54</f>
        <v>2775</v>
      </c>
    </row>
    <row r="55" spans="1:26" ht="12" customHeight="1" x14ac:dyDescent="0.2">
      <c r="A55" s="1" t="str">
        <f>[1]T667!$B55</f>
        <v>88</v>
      </c>
      <c r="B55" s="1" t="str">
        <f>VLOOKUP($A55,[2]NOGA_50!$A$2:$C$49,2,FALSE)</f>
        <v xml:space="preserve">Sozialwesen (ohne Heime)
</v>
      </c>
      <c r="C55" s="4">
        <f>[1]T667!AA55</f>
        <v>5012</v>
      </c>
      <c r="D55" s="4">
        <f>[1]T667!AB55</f>
        <v>4040</v>
      </c>
      <c r="E55" s="4">
        <f>[1]T667!AC55</f>
        <v>343</v>
      </c>
      <c r="F55" s="4">
        <f>[1]T667!AD55</f>
        <v>629</v>
      </c>
      <c r="G55" s="4">
        <f>[1]T667!AE55</f>
        <v>5606</v>
      </c>
      <c r="H55" s="4">
        <f>[1]T667!AF55</f>
        <v>4486</v>
      </c>
      <c r="I55" s="4">
        <f>[1]T667!AG55</f>
        <v>381</v>
      </c>
      <c r="J55" s="4">
        <f>[1]T667!AH55</f>
        <v>739</v>
      </c>
      <c r="K55" s="4">
        <f>[1]T667!AI55</f>
        <v>8529</v>
      </c>
      <c r="L55" s="4">
        <f>[1]T667!AJ55</f>
        <v>7404</v>
      </c>
      <c r="M55" s="4">
        <f>[1]T667!AK55</f>
        <v>382</v>
      </c>
      <c r="N55" s="4">
        <f>[1]T667!AL55</f>
        <v>743</v>
      </c>
      <c r="O55" s="4">
        <f>[1]T667!AM55</f>
        <v>8927</v>
      </c>
      <c r="P55" s="4">
        <f>[1]T667!AN55</f>
        <v>7456</v>
      </c>
      <c r="Q55" s="4">
        <f>[1]T667!AO55</f>
        <v>702</v>
      </c>
      <c r="R55" s="4">
        <f>[1]T667!AP55</f>
        <v>769</v>
      </c>
      <c r="S55" s="4">
        <f>[1]T667!AQ55</f>
        <v>8982</v>
      </c>
      <c r="T55" s="4">
        <f>[1]T667!AR55</f>
        <v>7279</v>
      </c>
      <c r="U55" s="4">
        <f>[1]T667!AS55</f>
        <v>942</v>
      </c>
      <c r="V55" s="4">
        <f>[1]T667!AT55</f>
        <v>761</v>
      </c>
      <c r="W55" s="4">
        <f>[1]T667!AU55</f>
        <v>9965</v>
      </c>
      <c r="X55" s="4">
        <f>[1]T667!AV55</f>
        <v>7954</v>
      </c>
      <c r="Y55" s="4">
        <f>[1]T667!AW55</f>
        <v>1040</v>
      </c>
      <c r="Z55" s="4">
        <f>[1]T667!AX55</f>
        <v>971</v>
      </c>
    </row>
    <row r="56" spans="1:26" ht="12" customHeight="1" x14ac:dyDescent="0.2">
      <c r="A56" s="1" t="str">
        <f>[1]T667!$B56</f>
        <v>90-93</v>
      </c>
      <c r="B56" s="1" t="str">
        <f>VLOOKUP($A56,[2]NOGA_50!$A$2:$C$49,2,FALSE)</f>
        <v>Kunst, Unterhaltung und Erholung</v>
      </c>
      <c r="C56" s="4">
        <f>[1]T667!AA56</f>
        <v>9701</v>
      </c>
      <c r="D56" s="4">
        <f>[1]T667!AB56</f>
        <v>4705</v>
      </c>
      <c r="E56" s="4">
        <f>[1]T667!AC56</f>
        <v>3607</v>
      </c>
      <c r="F56" s="4">
        <f>[1]T667!AD56</f>
        <v>1389</v>
      </c>
      <c r="G56" s="4">
        <f>[1]T667!AE56</f>
        <v>10320</v>
      </c>
      <c r="H56" s="4">
        <f>[1]T667!AF56</f>
        <v>5054</v>
      </c>
      <c r="I56" s="4">
        <f>[1]T667!AG56</f>
        <v>3896</v>
      </c>
      <c r="J56" s="4">
        <f>[1]T667!AH56</f>
        <v>1370</v>
      </c>
      <c r="K56" s="4">
        <f>[1]T667!AI56</f>
        <v>11711</v>
      </c>
      <c r="L56" s="4">
        <f>[1]T667!AJ56</f>
        <v>5520</v>
      </c>
      <c r="M56" s="4">
        <f>[1]T667!AK56</f>
        <v>4616</v>
      </c>
      <c r="N56" s="4">
        <f>[1]T667!AL56</f>
        <v>1575</v>
      </c>
      <c r="O56" s="4">
        <f>[1]T667!AM56</f>
        <v>12988</v>
      </c>
      <c r="P56" s="4">
        <f>[1]T667!AN56</f>
        <v>6444</v>
      </c>
      <c r="Q56" s="4">
        <f>[1]T667!AO56</f>
        <v>4962</v>
      </c>
      <c r="R56" s="4">
        <f>[1]T667!AP56</f>
        <v>1582</v>
      </c>
      <c r="S56" s="4">
        <f>[1]T667!AQ56</f>
        <v>14034</v>
      </c>
      <c r="T56" s="4">
        <f>[1]T667!AR56</f>
        <v>6221</v>
      </c>
      <c r="U56" s="4">
        <f>[1]T667!AS56</f>
        <v>5932</v>
      </c>
      <c r="V56" s="4">
        <f>[1]T667!AT56</f>
        <v>1881</v>
      </c>
      <c r="W56" s="4">
        <f>[1]T667!AU56</f>
        <v>15007</v>
      </c>
      <c r="X56" s="4">
        <f>[1]T667!AV56</f>
        <v>6373</v>
      </c>
      <c r="Y56" s="4">
        <f>[1]T667!AW56</f>
        <v>6768</v>
      </c>
      <c r="Z56" s="4">
        <f>[1]T667!AX56</f>
        <v>1866</v>
      </c>
    </row>
    <row r="57" spans="1:26" ht="12" customHeight="1" x14ac:dyDescent="0.2">
      <c r="A57" s="16" t="str">
        <f>[1]T667!$B57</f>
        <v>94-96</v>
      </c>
      <c r="B57" s="16" t="str">
        <f>VLOOKUP($A57,[2]NOGA_50!$A$2:$C$49,2,FALSE)</f>
        <v>Erbringung von sonstigen Dienstleistungen</v>
      </c>
      <c r="C57" s="12">
        <f>[1]T667!AA57</f>
        <v>14405</v>
      </c>
      <c r="D57" s="12">
        <f>[1]T667!AB57</f>
        <v>8499</v>
      </c>
      <c r="E57" s="12">
        <f>[1]T667!AC57</f>
        <v>3060</v>
      </c>
      <c r="F57" s="12">
        <f>[1]T667!AD57</f>
        <v>2846</v>
      </c>
      <c r="G57" s="12">
        <f>[1]T667!AE57</f>
        <v>14608</v>
      </c>
      <c r="H57" s="12">
        <f>[1]T667!AF57</f>
        <v>8179</v>
      </c>
      <c r="I57" s="12">
        <f>[1]T667!AG57</f>
        <v>3423</v>
      </c>
      <c r="J57" s="12">
        <f>[1]T667!AH57</f>
        <v>3006</v>
      </c>
      <c r="K57" s="12">
        <f>[1]T667!AI57</f>
        <v>14138</v>
      </c>
      <c r="L57" s="12">
        <f>[1]T667!AJ57</f>
        <v>8555</v>
      </c>
      <c r="M57" s="12">
        <f>[1]T667!AK57</f>
        <v>2995</v>
      </c>
      <c r="N57" s="12">
        <f>[1]T667!AL57</f>
        <v>2588</v>
      </c>
      <c r="O57" s="12">
        <f>[1]T667!AM57</f>
        <v>14693</v>
      </c>
      <c r="P57" s="12">
        <f>[1]T667!AN57</f>
        <v>8157</v>
      </c>
      <c r="Q57" s="12">
        <f>[1]T667!AO57</f>
        <v>3866</v>
      </c>
      <c r="R57" s="12">
        <f>[1]T667!AP57</f>
        <v>2670</v>
      </c>
      <c r="S57" s="12">
        <f>[1]T667!AQ57</f>
        <v>15726</v>
      </c>
      <c r="T57" s="12">
        <f>[1]T667!AR57</f>
        <v>8682</v>
      </c>
      <c r="U57" s="12">
        <f>[1]T667!AS57</f>
        <v>4248</v>
      </c>
      <c r="V57" s="12">
        <f>[1]T667!AT57</f>
        <v>2796</v>
      </c>
      <c r="W57" s="12">
        <f>[1]T667!AU57</f>
        <v>15629</v>
      </c>
      <c r="X57" s="12">
        <f>[1]T667!AV57</f>
        <v>8141</v>
      </c>
      <c r="Y57" s="12">
        <f>[1]T667!AW57</f>
        <v>4546</v>
      </c>
      <c r="Z57" s="12">
        <f>[1]T667!AX57</f>
        <v>2942</v>
      </c>
    </row>
    <row r="58" spans="1:26" ht="12" customHeight="1" x14ac:dyDescent="0.2">
      <c r="A58" s="1" t="s">
        <v>10</v>
      </c>
    </row>
    <row r="59" spans="1:26" ht="12" customHeight="1" x14ac:dyDescent="0.2">
      <c r="A59" s="1" t="s">
        <v>21</v>
      </c>
    </row>
    <row r="60" spans="1:26" ht="12" customHeight="1" x14ac:dyDescent="0.2">
      <c r="A60" s="1" t="s">
        <v>8</v>
      </c>
    </row>
    <row r="61" spans="1:26" ht="12" customHeight="1" x14ac:dyDescent="0.2">
      <c r="A61" s="1" t="s">
        <v>19</v>
      </c>
    </row>
    <row r="62" spans="1:26" ht="12" customHeight="1" x14ac:dyDescent="0.2">
      <c r="A62" s="1" t="s">
        <v>20</v>
      </c>
    </row>
    <row r="64" spans="1:26" ht="12" customHeight="1" x14ac:dyDescent="0.2">
      <c r="A64" s="1" t="s">
        <v>9</v>
      </c>
    </row>
  </sheetData>
  <mergeCells count="19">
    <mergeCell ref="A4:B6"/>
    <mergeCell ref="L5:L6"/>
    <mergeCell ref="M5:N5"/>
    <mergeCell ref="P5:P6"/>
    <mergeCell ref="Q5:R5"/>
    <mergeCell ref="C4:F4"/>
    <mergeCell ref="G4:J4"/>
    <mergeCell ref="K4:N4"/>
    <mergeCell ref="O4:R4"/>
    <mergeCell ref="D5:D6"/>
    <mergeCell ref="E5:F5"/>
    <mergeCell ref="H5:H6"/>
    <mergeCell ref="I5:J5"/>
    <mergeCell ref="W4:Z4"/>
    <mergeCell ref="X5:X6"/>
    <mergeCell ref="Y5:Z5"/>
    <mergeCell ref="S4:V4"/>
    <mergeCell ref="T5:T6"/>
    <mergeCell ref="U5:V5"/>
  </mergeCells>
  <conditionalFormatting sqref="C7:V57">
    <cfRule type="cellIs" dxfId="2" priority="2" operator="between">
      <formula>1</formula>
      <formula>3</formula>
    </cfRule>
  </conditionalFormatting>
  <conditionalFormatting sqref="W7:Z57">
    <cfRule type="cellIs" dxfId="1" priority="1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zoomScaleNormal="100" workbookViewId="0">
      <pane xSplit="2" ySplit="6" topLeftCell="C7" activePane="bottomRight" state="frozen"/>
      <selection activeCell="A7" sqref="A7"/>
      <selection pane="topRight" activeCell="A7" sqref="A7"/>
      <selection pane="bottomLeft" activeCell="A7" sqref="A7"/>
      <selection pane="bottomRight" activeCell="C7" sqref="C7"/>
    </sheetView>
  </sheetViews>
  <sheetFormatPr baseColWidth="10" defaultColWidth="11.453125" defaultRowHeight="12" customHeight="1" x14ac:dyDescent="0.2"/>
  <cols>
    <col min="1" max="1" width="6.7265625" style="1" customWidth="1"/>
    <col min="2" max="2" width="38.1796875" style="1" customWidth="1"/>
    <col min="3" max="3" width="14.7265625" style="1" customWidth="1"/>
    <col min="4" max="6" width="9.7265625" style="1" customWidth="1"/>
    <col min="7" max="7" width="14.7265625" style="1" customWidth="1"/>
    <col min="8" max="10" width="9.7265625" style="1" customWidth="1"/>
    <col min="11" max="11" width="14.7265625" style="1" customWidth="1"/>
    <col min="12" max="14" width="9.7265625" style="1" customWidth="1"/>
    <col min="15" max="15" width="14.7265625" style="1" customWidth="1"/>
    <col min="16" max="18" width="9.7265625" style="1" customWidth="1"/>
    <col min="19" max="19" width="14.7265625" style="1" customWidth="1"/>
    <col min="20" max="22" width="9.7265625" style="1" customWidth="1"/>
    <col min="23" max="23" width="8.54296875" style="1" customWidth="1"/>
    <col min="24" max="16384" width="11.453125" style="1"/>
  </cols>
  <sheetData>
    <row r="1" spans="1:23" ht="12" customHeight="1" x14ac:dyDescent="0.25">
      <c r="A1" s="5" t="s">
        <v>6</v>
      </c>
    </row>
    <row r="2" spans="1:23" s="2" customFormat="1" ht="11.5" x14ac:dyDescent="0.25">
      <c r="A2" s="5" t="s">
        <v>15</v>
      </c>
      <c r="B2" s="5"/>
    </row>
    <row r="3" spans="1:23" s="2" customFormat="1" ht="11.5" x14ac:dyDescent="0.25">
      <c r="A3" s="2" t="s">
        <v>17</v>
      </c>
      <c r="W3" s="3"/>
    </row>
    <row r="4" spans="1:23" ht="12" customHeight="1" x14ac:dyDescent="0.2">
      <c r="A4" s="30" t="s">
        <v>2</v>
      </c>
      <c r="B4" s="31"/>
      <c r="C4" s="26">
        <v>2014</v>
      </c>
      <c r="D4" s="27"/>
      <c r="E4" s="28"/>
      <c r="F4" s="34"/>
      <c r="G4" s="26">
        <v>2015</v>
      </c>
      <c r="H4" s="27"/>
      <c r="I4" s="28"/>
      <c r="J4" s="34"/>
      <c r="K4" s="26">
        <v>2016</v>
      </c>
      <c r="L4" s="27"/>
      <c r="M4" s="28"/>
      <c r="N4" s="34"/>
      <c r="O4" s="26">
        <v>2017</v>
      </c>
      <c r="P4" s="27"/>
      <c r="Q4" s="28"/>
      <c r="R4" s="34"/>
      <c r="S4" s="26">
        <v>2018</v>
      </c>
      <c r="T4" s="27"/>
      <c r="U4" s="28"/>
      <c r="V4" s="28"/>
    </row>
    <row r="5" spans="1:23" ht="12" customHeight="1" x14ac:dyDescent="0.25">
      <c r="A5" s="32"/>
      <c r="B5" s="33"/>
      <c r="C5" s="15"/>
      <c r="D5" s="22" t="s">
        <v>11</v>
      </c>
      <c r="E5" s="24" t="s">
        <v>12</v>
      </c>
      <c r="F5" s="25"/>
      <c r="G5" s="15"/>
      <c r="H5" s="22" t="s">
        <v>11</v>
      </c>
      <c r="I5" s="24" t="s">
        <v>12</v>
      </c>
      <c r="J5" s="25"/>
      <c r="K5" s="15"/>
      <c r="L5" s="22" t="s">
        <v>11</v>
      </c>
      <c r="M5" s="24" t="s">
        <v>12</v>
      </c>
      <c r="N5" s="25"/>
      <c r="O5" s="15"/>
      <c r="P5" s="22" t="s">
        <v>11</v>
      </c>
      <c r="Q5" s="24" t="s">
        <v>12</v>
      </c>
      <c r="R5" s="25"/>
      <c r="S5" s="15"/>
      <c r="T5" s="22" t="s">
        <v>11</v>
      </c>
      <c r="U5" s="24" t="s">
        <v>12</v>
      </c>
      <c r="V5" s="29"/>
    </row>
    <row r="6" spans="1:23" ht="24" customHeight="1" x14ac:dyDescent="0.2">
      <c r="A6" s="32"/>
      <c r="B6" s="33"/>
      <c r="C6" s="14" t="s">
        <v>0</v>
      </c>
      <c r="D6" s="23"/>
      <c r="E6" s="17" t="s">
        <v>13</v>
      </c>
      <c r="F6" s="18" t="s">
        <v>14</v>
      </c>
      <c r="G6" s="14" t="s">
        <v>0</v>
      </c>
      <c r="H6" s="23"/>
      <c r="I6" s="17" t="s">
        <v>13</v>
      </c>
      <c r="J6" s="18" t="s">
        <v>14</v>
      </c>
      <c r="K6" s="14" t="s">
        <v>0</v>
      </c>
      <c r="L6" s="23"/>
      <c r="M6" s="17" t="s">
        <v>13</v>
      </c>
      <c r="N6" s="18" t="s">
        <v>14</v>
      </c>
      <c r="O6" s="14" t="s">
        <v>0</v>
      </c>
      <c r="P6" s="23"/>
      <c r="Q6" s="17" t="s">
        <v>13</v>
      </c>
      <c r="R6" s="18" t="s">
        <v>14</v>
      </c>
      <c r="S6" s="14" t="s">
        <v>0</v>
      </c>
      <c r="T6" s="23"/>
      <c r="U6" s="17" t="s">
        <v>13</v>
      </c>
      <c r="V6" s="19" t="s">
        <v>14</v>
      </c>
    </row>
    <row r="7" spans="1:23" ht="12" customHeight="1" x14ac:dyDescent="0.25">
      <c r="A7" s="9" t="s">
        <v>0</v>
      </c>
      <c r="B7" s="9"/>
      <c r="C7" s="6">
        <v>2203133.456613</v>
      </c>
      <c r="D7" s="6">
        <v>127537.81456699999</v>
      </c>
      <c r="E7" s="6">
        <v>650964.89373999997</v>
      </c>
      <c r="F7" s="6">
        <v>1424630.7483059999</v>
      </c>
      <c r="G7" s="6">
        <v>1766810.6185399999</v>
      </c>
      <c r="H7" s="6">
        <v>106408.284482</v>
      </c>
      <c r="I7" s="6">
        <v>578876.25286300003</v>
      </c>
      <c r="J7" s="6">
        <v>1081526.0811950001</v>
      </c>
      <c r="K7" s="6">
        <v>1821896.001318</v>
      </c>
      <c r="L7" s="6">
        <v>130152.909181</v>
      </c>
      <c r="M7" s="6">
        <v>588610.81689100002</v>
      </c>
      <c r="N7" s="6">
        <v>1103132.2752459999</v>
      </c>
      <c r="O7" s="6">
        <v>2054136.0286359999</v>
      </c>
      <c r="P7" s="6">
        <v>98750.011333000002</v>
      </c>
      <c r="Q7" s="6">
        <v>643217.88987900002</v>
      </c>
      <c r="R7" s="6">
        <v>1312168.1274240001</v>
      </c>
      <c r="S7" s="6">
        <v>2343089.4415759998</v>
      </c>
      <c r="T7" s="6">
        <v>96654.471929000007</v>
      </c>
      <c r="U7" s="6">
        <v>723387.91962199996</v>
      </c>
      <c r="V7" s="6">
        <v>1523047.050025</v>
      </c>
    </row>
    <row r="8" spans="1:23" ht="12" customHeight="1" x14ac:dyDescent="0.2">
      <c r="A8" s="7" t="s">
        <v>3</v>
      </c>
      <c r="B8" s="13"/>
      <c r="C8" s="8" t="s">
        <v>18</v>
      </c>
      <c r="D8" s="8" t="s">
        <v>18</v>
      </c>
      <c r="E8" s="8" t="s">
        <v>18</v>
      </c>
      <c r="F8" s="8" t="s">
        <v>18</v>
      </c>
      <c r="G8" s="8" t="s">
        <v>18</v>
      </c>
      <c r="H8" s="8" t="s">
        <v>18</v>
      </c>
      <c r="I8" s="8" t="s">
        <v>18</v>
      </c>
      <c r="J8" s="8" t="s">
        <v>18</v>
      </c>
      <c r="K8" s="8" t="s">
        <v>18</v>
      </c>
      <c r="L8" s="8" t="s">
        <v>18</v>
      </c>
      <c r="M8" s="8" t="s">
        <v>18</v>
      </c>
      <c r="N8" s="8" t="s">
        <v>18</v>
      </c>
      <c r="O8" s="8" t="s">
        <v>18</v>
      </c>
      <c r="P8" s="8" t="s">
        <v>18</v>
      </c>
      <c r="Q8" s="8" t="s">
        <v>18</v>
      </c>
      <c r="R8" s="8" t="s">
        <v>18</v>
      </c>
      <c r="S8" s="8" t="s">
        <v>18</v>
      </c>
      <c r="T8" s="8" t="s">
        <v>18</v>
      </c>
      <c r="U8" s="8" t="s">
        <v>18</v>
      </c>
      <c r="V8" s="8" t="s">
        <v>18</v>
      </c>
    </row>
    <row r="9" spans="1:23" ht="12" customHeight="1" x14ac:dyDescent="0.2">
      <c r="A9" s="20" t="s">
        <v>23</v>
      </c>
      <c r="B9" s="1" t="s">
        <v>24</v>
      </c>
      <c r="C9" s="4" t="s">
        <v>18</v>
      </c>
      <c r="D9" s="4" t="s">
        <v>18</v>
      </c>
      <c r="E9" s="4" t="s">
        <v>18</v>
      </c>
      <c r="F9" s="4" t="s">
        <v>18</v>
      </c>
      <c r="G9" s="4" t="s">
        <v>18</v>
      </c>
      <c r="H9" s="4" t="s">
        <v>18</v>
      </c>
      <c r="I9" s="4" t="s">
        <v>18</v>
      </c>
      <c r="J9" s="4" t="s">
        <v>18</v>
      </c>
      <c r="K9" s="4" t="s">
        <v>18</v>
      </c>
      <c r="L9" s="4" t="s">
        <v>18</v>
      </c>
      <c r="M9" s="4" t="s">
        <v>18</v>
      </c>
      <c r="N9" s="4" t="s">
        <v>18</v>
      </c>
      <c r="O9" s="4" t="s">
        <v>18</v>
      </c>
      <c r="P9" s="4" t="s">
        <v>18</v>
      </c>
      <c r="Q9" s="4" t="s">
        <v>18</v>
      </c>
      <c r="R9" s="4" t="s">
        <v>18</v>
      </c>
      <c r="S9" s="4" t="s">
        <v>18</v>
      </c>
      <c r="T9" s="4" t="s">
        <v>18</v>
      </c>
      <c r="U9" s="4" t="s">
        <v>18</v>
      </c>
      <c r="V9" s="4" t="s">
        <v>18</v>
      </c>
    </row>
    <row r="10" spans="1:23" ht="12" customHeight="1" x14ac:dyDescent="0.2">
      <c r="A10" s="7" t="s">
        <v>4</v>
      </c>
      <c r="B10" s="7"/>
      <c r="C10" s="8">
        <v>355925.65384500002</v>
      </c>
      <c r="D10" s="8">
        <v>41756.486231000003</v>
      </c>
      <c r="E10" s="8">
        <v>192510.16701899999</v>
      </c>
      <c r="F10" s="8">
        <v>121659.000595</v>
      </c>
      <c r="G10" s="8">
        <v>332619.733183</v>
      </c>
      <c r="H10" s="8">
        <v>45644.064354000002</v>
      </c>
      <c r="I10" s="8">
        <v>179767.32873499999</v>
      </c>
      <c r="J10" s="8">
        <v>107208.340094</v>
      </c>
      <c r="K10" s="8">
        <v>331956.07202100003</v>
      </c>
      <c r="L10" s="8">
        <v>40071.466722999998</v>
      </c>
      <c r="M10" s="8">
        <v>184107.092772</v>
      </c>
      <c r="N10" s="8">
        <v>107777.51252600001</v>
      </c>
      <c r="O10" s="8">
        <v>355508.89738600003</v>
      </c>
      <c r="P10" s="8">
        <v>38746.243491000001</v>
      </c>
      <c r="Q10" s="8">
        <v>194480.04089</v>
      </c>
      <c r="R10" s="8">
        <v>122282.61300500001</v>
      </c>
      <c r="S10" s="8">
        <v>377283.51169499999</v>
      </c>
      <c r="T10" s="8">
        <v>35225.664857999996</v>
      </c>
      <c r="U10" s="8">
        <v>212447.54222100001</v>
      </c>
      <c r="V10" s="8">
        <v>129610.30461599999</v>
      </c>
    </row>
    <row r="11" spans="1:23" ht="12" customHeight="1" x14ac:dyDescent="0.2">
      <c r="A11" s="1" t="s">
        <v>25</v>
      </c>
      <c r="B11" s="1" t="s">
        <v>26</v>
      </c>
      <c r="C11" s="4">
        <v>1276.4505389999999</v>
      </c>
      <c r="D11" s="4">
        <v>833.24872400000004</v>
      </c>
      <c r="E11" s="4">
        <v>216.653637</v>
      </c>
      <c r="F11" s="4">
        <v>226.54817800000001</v>
      </c>
      <c r="G11" s="4">
        <v>1318.8234090000001</v>
      </c>
      <c r="H11" s="4">
        <v>763.31394899999998</v>
      </c>
      <c r="I11" s="4">
        <v>303.53041300000001</v>
      </c>
      <c r="J11" s="4">
        <v>251.97904700000001</v>
      </c>
      <c r="K11" s="4">
        <v>1438.194696</v>
      </c>
      <c r="L11" s="4">
        <v>798.17627600000003</v>
      </c>
      <c r="M11" s="4">
        <v>277.320652</v>
      </c>
      <c r="N11" s="4">
        <v>362.697768</v>
      </c>
      <c r="O11" s="4">
        <v>1346.480681</v>
      </c>
      <c r="P11" s="4">
        <v>840.66140600000006</v>
      </c>
      <c r="Q11" s="4">
        <v>253.245172</v>
      </c>
      <c r="R11" s="4">
        <v>252.57410300000001</v>
      </c>
      <c r="S11" s="4">
        <v>1417.9423750000001</v>
      </c>
      <c r="T11" s="4">
        <v>784.33041500000002</v>
      </c>
      <c r="U11" s="4">
        <v>304.37627199999997</v>
      </c>
      <c r="V11" s="4">
        <v>329.23568799999998</v>
      </c>
    </row>
    <row r="12" spans="1:23" ht="12" customHeight="1" x14ac:dyDescent="0.2">
      <c r="A12" s="10" t="s">
        <v>27</v>
      </c>
      <c r="B12" s="1" t="s">
        <v>28</v>
      </c>
      <c r="C12" s="4">
        <v>31901.706338</v>
      </c>
      <c r="D12" s="4" t="s">
        <v>22</v>
      </c>
      <c r="E12" s="4" t="s">
        <v>22</v>
      </c>
      <c r="F12" s="4" t="s">
        <v>22</v>
      </c>
      <c r="G12" s="4">
        <v>31969.219815</v>
      </c>
      <c r="H12" s="4" t="s">
        <v>22</v>
      </c>
      <c r="I12" s="4" t="s">
        <v>22</v>
      </c>
      <c r="J12" s="4" t="s">
        <v>22</v>
      </c>
      <c r="K12" s="4">
        <v>33710.512612999999</v>
      </c>
      <c r="L12" s="4" t="s">
        <v>22</v>
      </c>
      <c r="M12" s="4" t="s">
        <v>22</v>
      </c>
      <c r="N12" s="4" t="s">
        <v>22</v>
      </c>
      <c r="O12" s="4">
        <v>35465.790141999998</v>
      </c>
      <c r="P12" s="4" t="s">
        <v>22</v>
      </c>
      <c r="Q12" s="4" t="s">
        <v>22</v>
      </c>
      <c r="R12" s="4" t="s">
        <v>22</v>
      </c>
      <c r="S12" s="4">
        <v>35496.084503999999</v>
      </c>
      <c r="T12" s="4" t="s">
        <v>22</v>
      </c>
      <c r="U12" s="4" t="s">
        <v>22</v>
      </c>
      <c r="V12" s="4" t="s">
        <v>22</v>
      </c>
    </row>
    <row r="13" spans="1:23" ht="12" customHeight="1" x14ac:dyDescent="0.2">
      <c r="A13" s="1" t="s">
        <v>29</v>
      </c>
      <c r="B13" s="1" t="s">
        <v>30</v>
      </c>
      <c r="C13" s="4">
        <v>2284.9247909999999</v>
      </c>
      <c r="D13" s="4">
        <v>284.58434</v>
      </c>
      <c r="E13" s="4">
        <v>934.13687900000002</v>
      </c>
      <c r="F13" s="4">
        <v>1066.2035719999999</v>
      </c>
      <c r="G13" s="4">
        <v>2138.2294390000002</v>
      </c>
      <c r="H13" s="4">
        <v>263.861874</v>
      </c>
      <c r="I13" s="4">
        <v>886.07375400000001</v>
      </c>
      <c r="J13" s="4">
        <v>988.29381100000001</v>
      </c>
      <c r="K13" s="4">
        <v>1969.366053</v>
      </c>
      <c r="L13" s="4">
        <v>214.426357</v>
      </c>
      <c r="M13" s="4">
        <v>899.55620199999998</v>
      </c>
      <c r="N13" s="4">
        <v>855.38349400000004</v>
      </c>
      <c r="O13" s="4">
        <v>2020.3536369999999</v>
      </c>
      <c r="P13" s="4">
        <v>184.05860000000001</v>
      </c>
      <c r="Q13" s="4">
        <v>995.34528699999998</v>
      </c>
      <c r="R13" s="4">
        <v>840.94974999999999</v>
      </c>
      <c r="S13" s="4">
        <v>2224.9202460000001</v>
      </c>
      <c r="T13" s="4">
        <v>194.2961</v>
      </c>
      <c r="U13" s="4">
        <v>1167.092844</v>
      </c>
      <c r="V13" s="4">
        <v>863.53130199999998</v>
      </c>
    </row>
    <row r="14" spans="1:23" ht="12" customHeight="1" x14ac:dyDescent="0.2">
      <c r="A14" s="1" t="s">
        <v>31</v>
      </c>
      <c r="B14" s="1" t="s">
        <v>32</v>
      </c>
      <c r="C14" s="4">
        <v>14882.571006</v>
      </c>
      <c r="D14" s="4" t="s">
        <v>22</v>
      </c>
      <c r="E14" s="4" t="s">
        <v>22</v>
      </c>
      <c r="F14" s="4" t="s">
        <v>22</v>
      </c>
      <c r="G14" s="4">
        <v>12316.869780000001</v>
      </c>
      <c r="H14" s="4" t="s">
        <v>22</v>
      </c>
      <c r="I14" s="4" t="s">
        <v>22</v>
      </c>
      <c r="J14" s="4" t="s">
        <v>22</v>
      </c>
      <c r="K14" s="4">
        <v>6639.9179100000001</v>
      </c>
      <c r="L14" s="4">
        <v>1975.4109390000001</v>
      </c>
      <c r="M14" s="4">
        <v>2939.9087949999998</v>
      </c>
      <c r="N14" s="4">
        <v>1724.598176</v>
      </c>
      <c r="O14" s="4">
        <v>6147.9641030000003</v>
      </c>
      <c r="P14" s="4">
        <v>1689.9622830000001</v>
      </c>
      <c r="Q14" s="4">
        <v>2825.0135700000001</v>
      </c>
      <c r="R14" s="4">
        <v>1632.9882500000001</v>
      </c>
      <c r="S14" s="4">
        <v>6153.8905320000003</v>
      </c>
      <c r="T14" s="4">
        <v>1636.239188</v>
      </c>
      <c r="U14" s="4">
        <v>2979.2518049999999</v>
      </c>
      <c r="V14" s="4">
        <v>1538.399539</v>
      </c>
    </row>
    <row r="15" spans="1:23" ht="12" customHeight="1" x14ac:dyDescent="0.2">
      <c r="A15" s="1" t="s">
        <v>33</v>
      </c>
      <c r="B15" s="1" t="s">
        <v>34</v>
      </c>
      <c r="C15" s="4">
        <v>21981.940954999998</v>
      </c>
      <c r="D15" s="4">
        <v>524.26959699999998</v>
      </c>
      <c r="E15" s="4">
        <v>10311.597228000001</v>
      </c>
      <c r="F15" s="4">
        <v>11146.074130000001</v>
      </c>
      <c r="G15" s="4">
        <v>20223.137329000001</v>
      </c>
      <c r="H15" s="4">
        <v>458.672147</v>
      </c>
      <c r="I15" s="4">
        <v>10462.774262000001</v>
      </c>
      <c r="J15" s="4">
        <v>9301.6909199999991</v>
      </c>
      <c r="K15" s="4">
        <v>20497.755560000001</v>
      </c>
      <c r="L15" s="4">
        <v>356.86785400000002</v>
      </c>
      <c r="M15" s="4">
        <v>10372.390433</v>
      </c>
      <c r="N15" s="4">
        <v>9768.4972730000009</v>
      </c>
      <c r="O15" s="4">
        <v>22838.705922000001</v>
      </c>
      <c r="P15" s="4">
        <v>502.63242000000002</v>
      </c>
      <c r="Q15" s="4">
        <v>10769.915998</v>
      </c>
      <c r="R15" s="4">
        <v>11566.157504000001</v>
      </c>
      <c r="S15" s="4">
        <v>25564.657520000001</v>
      </c>
      <c r="T15" s="4">
        <v>348.454317</v>
      </c>
      <c r="U15" s="4">
        <v>12052.453104</v>
      </c>
      <c r="V15" s="4">
        <v>13163.750099000001</v>
      </c>
    </row>
    <row r="16" spans="1:23" ht="12" customHeight="1" x14ac:dyDescent="0.2">
      <c r="A16" s="1" t="s">
        <v>35</v>
      </c>
      <c r="B16" s="1" t="s">
        <v>36</v>
      </c>
      <c r="C16" s="4">
        <v>69327.593431999994</v>
      </c>
      <c r="D16" s="4">
        <v>372.31375400000002</v>
      </c>
      <c r="E16" s="4">
        <v>39147.398052999997</v>
      </c>
      <c r="F16" s="4">
        <v>29807.881625000002</v>
      </c>
      <c r="G16" s="4">
        <v>70090.661808000004</v>
      </c>
      <c r="H16" s="4">
        <v>386.62891200000001</v>
      </c>
      <c r="I16" s="4">
        <v>41892.273420999998</v>
      </c>
      <c r="J16" s="4">
        <v>27811.759474999999</v>
      </c>
      <c r="K16" s="4">
        <v>76723.662507000001</v>
      </c>
      <c r="L16" s="4">
        <v>316.82824099999999</v>
      </c>
      <c r="M16" s="4">
        <v>47124.294278000001</v>
      </c>
      <c r="N16" s="4">
        <v>29282.539988</v>
      </c>
      <c r="O16" s="4">
        <v>84760.742039000004</v>
      </c>
      <c r="P16" s="4">
        <v>276.43749200000002</v>
      </c>
      <c r="Q16" s="4">
        <v>46178.449847999997</v>
      </c>
      <c r="R16" s="4">
        <v>38305.854699000003</v>
      </c>
      <c r="S16" s="4">
        <v>91587.301376999996</v>
      </c>
      <c r="T16" s="4">
        <v>225.92168599999999</v>
      </c>
      <c r="U16" s="4">
        <v>49979.424747999998</v>
      </c>
      <c r="V16" s="4">
        <v>41381.954942999997</v>
      </c>
    </row>
    <row r="17" spans="1:22" ht="12" customHeight="1" x14ac:dyDescent="0.2">
      <c r="A17" s="1" t="s">
        <v>37</v>
      </c>
      <c r="B17" s="1" t="s">
        <v>38</v>
      </c>
      <c r="C17" s="4">
        <v>10892.485176</v>
      </c>
      <c r="D17" s="4">
        <v>2463.554513</v>
      </c>
      <c r="E17" s="4">
        <v>5274.702276</v>
      </c>
      <c r="F17" s="4">
        <v>3154.2283870000001</v>
      </c>
      <c r="G17" s="4">
        <v>10133.170222999999</v>
      </c>
      <c r="H17" s="4">
        <v>2309.924955</v>
      </c>
      <c r="I17" s="4">
        <v>4856.1422210000001</v>
      </c>
      <c r="J17" s="4">
        <v>2967.1030470000001</v>
      </c>
      <c r="K17" s="4">
        <v>9665.3700979999994</v>
      </c>
      <c r="L17" s="4">
        <v>2115.5740540000002</v>
      </c>
      <c r="M17" s="4">
        <v>4653.3937900000001</v>
      </c>
      <c r="N17" s="4">
        <v>2896.4022540000001</v>
      </c>
      <c r="O17" s="4">
        <v>9798.6870550000003</v>
      </c>
      <c r="P17" s="4">
        <v>1944.0875390000001</v>
      </c>
      <c r="Q17" s="4">
        <v>4893.3180320000001</v>
      </c>
      <c r="R17" s="4">
        <v>2961.2814840000001</v>
      </c>
      <c r="S17" s="4">
        <v>10181.690922</v>
      </c>
      <c r="T17" s="4">
        <v>1792.619232</v>
      </c>
      <c r="U17" s="4">
        <v>5163.6151970000001</v>
      </c>
      <c r="V17" s="4">
        <v>3225.4564930000001</v>
      </c>
    </row>
    <row r="18" spans="1:22" ht="12" customHeight="1" x14ac:dyDescent="0.2">
      <c r="A18" s="10" t="s">
        <v>39</v>
      </c>
      <c r="B18" s="1" t="s">
        <v>40</v>
      </c>
      <c r="C18" s="4">
        <v>13254.327501</v>
      </c>
      <c r="D18" s="4">
        <v>2535.577468</v>
      </c>
      <c r="E18" s="4">
        <v>5488.2151480000002</v>
      </c>
      <c r="F18" s="4">
        <v>5230.534885</v>
      </c>
      <c r="G18" s="4">
        <v>11886.270606</v>
      </c>
      <c r="H18" s="4">
        <v>2170.172783</v>
      </c>
      <c r="I18" s="4">
        <v>5518.3964830000004</v>
      </c>
      <c r="J18" s="4">
        <v>4197.7013399999996</v>
      </c>
      <c r="K18" s="4">
        <v>12033.009329</v>
      </c>
      <c r="L18" s="4">
        <v>2135.6547690000002</v>
      </c>
      <c r="M18" s="4">
        <v>5627.1172699999997</v>
      </c>
      <c r="N18" s="4">
        <v>4270.23729</v>
      </c>
      <c r="O18" s="4">
        <v>13070.815495999999</v>
      </c>
      <c r="P18" s="4">
        <v>2071.240131</v>
      </c>
      <c r="Q18" s="4">
        <v>6470.5344919999998</v>
      </c>
      <c r="R18" s="4">
        <v>4529.0408729999999</v>
      </c>
      <c r="S18" s="4">
        <v>14532.892610999999</v>
      </c>
      <c r="T18" s="4">
        <v>2411.220757</v>
      </c>
      <c r="U18" s="4">
        <v>7019.6879749999998</v>
      </c>
      <c r="V18" s="4">
        <v>5101.9838790000003</v>
      </c>
    </row>
    <row r="19" spans="1:22" ht="12" customHeight="1" x14ac:dyDescent="0.2">
      <c r="A19" s="1" t="s">
        <v>41</v>
      </c>
      <c r="B19" s="1" t="s">
        <v>42</v>
      </c>
      <c r="C19" s="4">
        <v>56036.643777999998</v>
      </c>
      <c r="D19" s="4">
        <v>1435.601684</v>
      </c>
      <c r="E19" s="4">
        <v>32594.373094999999</v>
      </c>
      <c r="F19" s="4">
        <v>22006.668999000001</v>
      </c>
      <c r="G19" s="4">
        <v>50805.326643</v>
      </c>
      <c r="H19" s="4">
        <v>1184.2105790000001</v>
      </c>
      <c r="I19" s="4">
        <v>31267.160460999999</v>
      </c>
      <c r="J19" s="4">
        <v>18353.955602999999</v>
      </c>
      <c r="K19" s="4">
        <v>48345.576725999999</v>
      </c>
      <c r="L19" s="4">
        <v>1075.655268</v>
      </c>
      <c r="M19" s="4">
        <v>30989.977293</v>
      </c>
      <c r="N19" s="4">
        <v>16279.944165000001</v>
      </c>
      <c r="O19" s="4">
        <v>52316.870988000002</v>
      </c>
      <c r="P19" s="4">
        <v>883.66409699999997</v>
      </c>
      <c r="Q19" s="4">
        <v>31868.570323</v>
      </c>
      <c r="R19" s="4">
        <v>19564.636568000002</v>
      </c>
      <c r="S19" s="4">
        <v>57025.798251</v>
      </c>
      <c r="T19" s="4">
        <v>894.08250599999997</v>
      </c>
      <c r="U19" s="4">
        <v>35413.506390000002</v>
      </c>
      <c r="V19" s="4">
        <v>20718.209354999999</v>
      </c>
    </row>
    <row r="20" spans="1:22" ht="12" customHeight="1" x14ac:dyDescent="0.2">
      <c r="A20" s="1" t="s">
        <v>43</v>
      </c>
      <c r="B20" s="1" t="s">
        <v>44</v>
      </c>
      <c r="C20" s="4">
        <v>19448.585113000001</v>
      </c>
      <c r="D20" s="4">
        <v>369.17721699999998</v>
      </c>
      <c r="E20" s="4">
        <v>12185.394687</v>
      </c>
      <c r="F20" s="4">
        <v>6894.0132089999997</v>
      </c>
      <c r="G20" s="4">
        <v>18097.505324999998</v>
      </c>
      <c r="H20" s="4">
        <v>334.59968600000002</v>
      </c>
      <c r="I20" s="4">
        <v>11685.069379</v>
      </c>
      <c r="J20" s="4">
        <v>6077.83626</v>
      </c>
      <c r="K20" s="4">
        <v>16114.513086000001</v>
      </c>
      <c r="L20" s="4">
        <v>410.44568500000003</v>
      </c>
      <c r="M20" s="4">
        <v>11086.609452000001</v>
      </c>
      <c r="N20" s="4">
        <v>4617.4579489999996</v>
      </c>
      <c r="O20" s="4">
        <v>17310.553532000002</v>
      </c>
      <c r="P20" s="4">
        <v>531.87304800000004</v>
      </c>
      <c r="Q20" s="4">
        <v>10343.451617000001</v>
      </c>
      <c r="R20" s="4">
        <v>6435.2288669999998</v>
      </c>
      <c r="S20" s="4">
        <v>16842.329156</v>
      </c>
      <c r="T20" s="4">
        <v>350.38125200000002</v>
      </c>
      <c r="U20" s="4">
        <v>11562.733096</v>
      </c>
      <c r="V20" s="4">
        <v>4929.2148079999997</v>
      </c>
    </row>
    <row r="21" spans="1:22" ht="12" customHeight="1" x14ac:dyDescent="0.2">
      <c r="A21" s="1" t="s">
        <v>45</v>
      </c>
      <c r="B21" s="1" t="s">
        <v>46</v>
      </c>
      <c r="C21" s="4">
        <v>23794.542512</v>
      </c>
      <c r="D21" s="4">
        <v>1594.4227169999999</v>
      </c>
      <c r="E21" s="4">
        <v>13122.318952</v>
      </c>
      <c r="F21" s="4">
        <v>9077.8008430000009</v>
      </c>
      <c r="G21" s="4">
        <v>23208.420515000002</v>
      </c>
      <c r="H21" s="4">
        <v>1475.68307</v>
      </c>
      <c r="I21" s="4">
        <v>12442.948490999999</v>
      </c>
      <c r="J21" s="4">
        <v>9289.7889539999996</v>
      </c>
      <c r="K21" s="4">
        <v>22983.090502999999</v>
      </c>
      <c r="L21" s="4">
        <v>2235.72505</v>
      </c>
      <c r="M21" s="4">
        <v>12550.420633</v>
      </c>
      <c r="N21" s="4">
        <v>8196.9448200000006</v>
      </c>
      <c r="O21" s="4">
        <v>24298.211166000001</v>
      </c>
      <c r="P21" s="4">
        <v>1544.987022</v>
      </c>
      <c r="Q21" s="4">
        <v>13804.870709999999</v>
      </c>
      <c r="R21" s="4">
        <v>8948.3534340000006</v>
      </c>
      <c r="S21" s="4">
        <v>26436.642124000002</v>
      </c>
      <c r="T21" s="4">
        <v>1368.1086769999999</v>
      </c>
      <c r="U21" s="4">
        <v>15328.509400999999</v>
      </c>
      <c r="V21" s="4">
        <v>9740.0240460000005</v>
      </c>
    </row>
    <row r="22" spans="1:22" ht="12" customHeight="1" x14ac:dyDescent="0.2">
      <c r="A22" s="10" t="s">
        <v>47</v>
      </c>
      <c r="B22" s="1" t="s">
        <v>48</v>
      </c>
      <c r="C22" s="4">
        <v>5760.6670590000003</v>
      </c>
      <c r="D22" s="4">
        <v>235.235311</v>
      </c>
      <c r="E22" s="4">
        <v>4896.220386</v>
      </c>
      <c r="F22" s="4">
        <v>629.21136200000001</v>
      </c>
      <c r="G22" s="4">
        <v>5337.4227549999996</v>
      </c>
      <c r="H22" s="4">
        <v>279.13219500000002</v>
      </c>
      <c r="I22" s="4">
        <v>4478.211397</v>
      </c>
      <c r="J22" s="4">
        <v>580.07916299999999</v>
      </c>
      <c r="K22" s="4">
        <v>6169.3655129999997</v>
      </c>
      <c r="L22" s="4" t="s">
        <v>22</v>
      </c>
      <c r="M22" s="4" t="s">
        <v>22</v>
      </c>
      <c r="N22" s="4" t="s">
        <v>22</v>
      </c>
      <c r="O22" s="4">
        <v>6432.1084220000002</v>
      </c>
      <c r="P22" s="4">
        <v>177.39381800000001</v>
      </c>
      <c r="Q22" s="4">
        <v>5278.8526009999996</v>
      </c>
      <c r="R22" s="4">
        <v>975.86200299999996</v>
      </c>
      <c r="S22" s="4">
        <v>6847.992174</v>
      </c>
      <c r="T22" s="4">
        <v>178.157545</v>
      </c>
      <c r="U22" s="4">
        <v>5133.872668</v>
      </c>
      <c r="V22" s="4">
        <v>1535.961961</v>
      </c>
    </row>
    <row r="23" spans="1:22" ht="12" customHeight="1" x14ac:dyDescent="0.2">
      <c r="A23" s="10" t="s">
        <v>49</v>
      </c>
      <c r="B23" s="1" t="s">
        <v>50</v>
      </c>
      <c r="C23" s="4">
        <v>9771.1409629999998</v>
      </c>
      <c r="D23" s="4">
        <v>996.44530499999996</v>
      </c>
      <c r="E23" s="4">
        <v>2703.0854429999999</v>
      </c>
      <c r="F23" s="4">
        <v>6071.6102149999997</v>
      </c>
      <c r="G23" s="4">
        <v>10566.879510000001</v>
      </c>
      <c r="H23" s="4">
        <v>941.49497899999994</v>
      </c>
      <c r="I23" s="4">
        <v>2827.8805240000002</v>
      </c>
      <c r="J23" s="4">
        <v>6797.5040069999995</v>
      </c>
      <c r="K23" s="4">
        <v>9708.0056459999996</v>
      </c>
      <c r="L23" s="4">
        <v>893.68000099999995</v>
      </c>
      <c r="M23" s="4">
        <v>3168.1670039999999</v>
      </c>
      <c r="N23" s="4">
        <v>5646.158641</v>
      </c>
      <c r="O23" s="4">
        <v>10564.820843</v>
      </c>
      <c r="P23" s="4">
        <v>902.07271600000001</v>
      </c>
      <c r="Q23" s="4">
        <v>3285.9077069999998</v>
      </c>
      <c r="R23" s="4">
        <v>6376.8404200000004</v>
      </c>
      <c r="S23" s="4">
        <v>11315.859197</v>
      </c>
      <c r="T23" s="4">
        <v>983.44681400000002</v>
      </c>
      <c r="U23" s="4">
        <v>3695.9247319999999</v>
      </c>
      <c r="V23" s="4">
        <v>6636.4876510000004</v>
      </c>
    </row>
    <row r="24" spans="1:22" ht="12" customHeight="1" x14ac:dyDescent="0.2">
      <c r="A24" s="1" t="s">
        <v>51</v>
      </c>
      <c r="B24" s="1" t="s">
        <v>52</v>
      </c>
      <c r="C24" s="4">
        <v>43336.881671000003</v>
      </c>
      <c r="D24" s="4" t="s">
        <v>22</v>
      </c>
      <c r="E24" s="4" t="s">
        <v>22</v>
      </c>
      <c r="F24" s="4" t="s">
        <v>22</v>
      </c>
      <c r="G24" s="4">
        <v>32832.741123</v>
      </c>
      <c r="H24" s="4" t="s">
        <v>22</v>
      </c>
      <c r="I24" s="4" t="s">
        <v>22</v>
      </c>
      <c r="J24" s="4" t="s">
        <v>22</v>
      </c>
      <c r="K24" s="4">
        <v>34782.468403999999</v>
      </c>
      <c r="L24" s="4" t="s">
        <v>22</v>
      </c>
      <c r="M24" s="4" t="s">
        <v>22</v>
      </c>
      <c r="N24" s="4" t="s">
        <v>22</v>
      </c>
      <c r="O24" s="4">
        <v>36439.300609999998</v>
      </c>
      <c r="P24" s="4" t="s">
        <v>22</v>
      </c>
      <c r="Q24" s="4" t="s">
        <v>22</v>
      </c>
      <c r="R24" s="4" t="s">
        <v>22</v>
      </c>
      <c r="S24" s="4">
        <v>38325.768425000002</v>
      </c>
      <c r="T24" s="4" t="s">
        <v>22</v>
      </c>
      <c r="U24" s="4" t="s">
        <v>22</v>
      </c>
      <c r="V24" s="4" t="s">
        <v>22</v>
      </c>
    </row>
    <row r="25" spans="1:22" ht="12" customHeight="1" x14ac:dyDescent="0.2">
      <c r="A25" s="1" t="s">
        <v>53</v>
      </c>
      <c r="B25" s="1" t="s">
        <v>54</v>
      </c>
      <c r="C25" s="4">
        <v>2555.0505229999999</v>
      </c>
      <c r="D25" s="4">
        <v>1513.039773</v>
      </c>
      <c r="E25" s="4">
        <v>421.33017000000001</v>
      </c>
      <c r="F25" s="4">
        <v>620.68057999999996</v>
      </c>
      <c r="G25" s="4">
        <v>2439.556775</v>
      </c>
      <c r="H25" s="4">
        <v>1302.158048</v>
      </c>
      <c r="I25" s="4">
        <v>407.84315299999997</v>
      </c>
      <c r="J25" s="4">
        <v>729.55557399999998</v>
      </c>
      <c r="K25" s="4">
        <v>2218.6553680000002</v>
      </c>
      <c r="L25" s="4">
        <v>1230.7125450000001</v>
      </c>
      <c r="M25" s="4">
        <v>462.59860800000001</v>
      </c>
      <c r="N25" s="4">
        <v>525.34421499999996</v>
      </c>
      <c r="O25" s="4">
        <v>2162.2199139999998</v>
      </c>
      <c r="P25" s="4">
        <v>1241.4465150000001</v>
      </c>
      <c r="Q25" s="4">
        <v>473.928181</v>
      </c>
      <c r="R25" s="4">
        <v>446.84521799999999</v>
      </c>
      <c r="S25" s="4">
        <v>2350.012467</v>
      </c>
      <c r="T25" s="4">
        <v>1384.307562</v>
      </c>
      <c r="U25" s="4">
        <v>541.18646699999999</v>
      </c>
      <c r="V25" s="4">
        <v>424.518438</v>
      </c>
    </row>
    <row r="26" spans="1:22" ht="12" customHeight="1" x14ac:dyDescent="0.2">
      <c r="A26" s="1" t="s">
        <v>55</v>
      </c>
      <c r="B26" s="1" t="s">
        <v>56</v>
      </c>
      <c r="C26" s="4">
        <v>18588.650828999998</v>
      </c>
      <c r="D26" s="4">
        <v>9376.7082800000007</v>
      </c>
      <c r="E26" s="4">
        <v>6247.6005340000002</v>
      </c>
      <c r="F26" s="4">
        <v>2964.3420150000002</v>
      </c>
      <c r="G26" s="4">
        <v>18447.631763000001</v>
      </c>
      <c r="H26" s="4">
        <v>9432.7570489999998</v>
      </c>
      <c r="I26" s="4">
        <v>6237.3516589999999</v>
      </c>
      <c r="J26" s="4">
        <v>2777.5230550000001</v>
      </c>
      <c r="K26" s="4">
        <v>17998.859923</v>
      </c>
      <c r="L26" s="4">
        <v>9166.3291759999993</v>
      </c>
      <c r="M26" s="4">
        <v>6193.1055349999997</v>
      </c>
      <c r="N26" s="4">
        <v>2639.4252120000001</v>
      </c>
      <c r="O26" s="4">
        <v>19204.855904</v>
      </c>
      <c r="P26" s="4">
        <v>9370.1963390000001</v>
      </c>
      <c r="Q26" s="4">
        <v>6870.5940229999997</v>
      </c>
      <c r="R26" s="4">
        <v>2964.0655419999998</v>
      </c>
      <c r="S26" s="4">
        <v>19668.643843999998</v>
      </c>
      <c r="T26" s="4">
        <v>9055.6998719999992</v>
      </c>
      <c r="U26" s="4">
        <v>7097.3963540000004</v>
      </c>
      <c r="V26" s="4">
        <v>3515.5476180000001</v>
      </c>
    </row>
    <row r="27" spans="1:22" ht="12" customHeight="1" x14ac:dyDescent="0.2">
      <c r="A27" s="1" t="s">
        <v>57</v>
      </c>
      <c r="B27" s="1" t="s">
        <v>58</v>
      </c>
      <c r="C27" s="4">
        <v>10831.491658999999</v>
      </c>
      <c r="D27" s="4">
        <v>5654.5514860000003</v>
      </c>
      <c r="E27" s="4">
        <v>3257.8771299999999</v>
      </c>
      <c r="F27" s="4">
        <v>1919.0630430000001</v>
      </c>
      <c r="G27" s="4">
        <v>10807.866365</v>
      </c>
      <c r="H27" s="4">
        <v>5474.0864769999998</v>
      </c>
      <c r="I27" s="4">
        <v>3417.538235</v>
      </c>
      <c r="J27" s="4">
        <v>1916.241653</v>
      </c>
      <c r="K27" s="4">
        <v>10957.748086</v>
      </c>
      <c r="L27" s="4">
        <v>5808.8988380000001</v>
      </c>
      <c r="M27" s="4">
        <v>3167.5782340000001</v>
      </c>
      <c r="N27" s="4">
        <v>1981.2710139999999</v>
      </c>
      <c r="O27" s="4">
        <v>11330.416932</v>
      </c>
      <c r="P27" s="4">
        <v>5903.3813250000003</v>
      </c>
      <c r="Q27" s="4">
        <v>3426.3975850000002</v>
      </c>
      <c r="R27" s="4">
        <v>2000.6380220000001</v>
      </c>
      <c r="S27" s="4">
        <v>11311.08597</v>
      </c>
      <c r="T27" s="4">
        <v>5217.1142790000004</v>
      </c>
      <c r="U27" s="4">
        <v>3413.0549190000002</v>
      </c>
      <c r="V27" s="4">
        <v>2680.916772</v>
      </c>
    </row>
    <row r="28" spans="1:22" ht="12" customHeight="1" x14ac:dyDescent="0.2">
      <c r="A28" s="7" t="s">
        <v>5</v>
      </c>
      <c r="B28" s="7"/>
      <c r="C28" s="8">
        <v>1847207.8027679999</v>
      </c>
      <c r="D28" s="8">
        <v>85781.328336000006</v>
      </c>
      <c r="E28" s="8">
        <v>458454.72672099998</v>
      </c>
      <c r="F28" s="8">
        <v>1302971.747711</v>
      </c>
      <c r="G28" s="8">
        <v>1434190.8853569999</v>
      </c>
      <c r="H28" s="8">
        <v>60764.220128000001</v>
      </c>
      <c r="I28" s="8">
        <v>399108.92412799998</v>
      </c>
      <c r="J28" s="8">
        <v>974317.74110099999</v>
      </c>
      <c r="K28" s="8">
        <v>1489939.9292969999</v>
      </c>
      <c r="L28" s="8">
        <v>90081.442458000005</v>
      </c>
      <c r="M28" s="8">
        <v>404503.72411900002</v>
      </c>
      <c r="N28" s="8">
        <v>995354.76272</v>
      </c>
      <c r="O28" s="8">
        <v>1698627.1312500001</v>
      </c>
      <c r="P28" s="8">
        <v>60003.767842000001</v>
      </c>
      <c r="Q28" s="8">
        <v>448737.84898900002</v>
      </c>
      <c r="R28" s="8">
        <v>1189885.5144189999</v>
      </c>
      <c r="S28" s="8">
        <v>1965805.929881</v>
      </c>
      <c r="T28" s="8">
        <v>61428.807071000003</v>
      </c>
      <c r="U28" s="8">
        <v>510940.37740100001</v>
      </c>
      <c r="V28" s="8">
        <v>1393436.745409</v>
      </c>
    </row>
    <row r="29" spans="1:22" ht="12" customHeight="1" x14ac:dyDescent="0.2">
      <c r="A29" s="1" t="s">
        <v>59</v>
      </c>
      <c r="B29" s="1" t="s">
        <v>60</v>
      </c>
      <c r="C29" s="4">
        <v>41173.232382000002</v>
      </c>
      <c r="D29" s="4">
        <v>4557.5579779999998</v>
      </c>
      <c r="E29" s="4">
        <v>9058.4777510000004</v>
      </c>
      <c r="F29" s="4">
        <v>27557.196652999999</v>
      </c>
      <c r="G29" s="4">
        <v>41872.374602999997</v>
      </c>
      <c r="H29" s="4">
        <v>4135.8492349999997</v>
      </c>
      <c r="I29" s="4">
        <v>9175.1003939999991</v>
      </c>
      <c r="J29" s="4">
        <v>28561.424974000001</v>
      </c>
      <c r="K29" s="4">
        <v>48526.704884999999</v>
      </c>
      <c r="L29" s="4">
        <v>4002.1355140000001</v>
      </c>
      <c r="M29" s="4">
        <v>9763.1161219999995</v>
      </c>
      <c r="N29" s="4">
        <v>34761.453248999998</v>
      </c>
      <c r="O29" s="4">
        <v>46455.921812000001</v>
      </c>
      <c r="P29" s="4">
        <v>4167.2069810000003</v>
      </c>
      <c r="Q29" s="4">
        <v>9266.7187429999994</v>
      </c>
      <c r="R29" s="4">
        <v>33021.996088</v>
      </c>
      <c r="S29" s="4">
        <v>45919.188367000002</v>
      </c>
      <c r="T29" s="4">
        <v>3246.676011</v>
      </c>
      <c r="U29" s="4">
        <v>12353.593322000001</v>
      </c>
      <c r="V29" s="4">
        <v>30318.919033999999</v>
      </c>
    </row>
    <row r="30" spans="1:22" ht="12" customHeight="1" x14ac:dyDescent="0.2">
      <c r="A30" s="1" t="s">
        <v>61</v>
      </c>
      <c r="B30" s="1" t="s">
        <v>62</v>
      </c>
      <c r="C30" s="4">
        <v>1513036.5664270001</v>
      </c>
      <c r="D30" s="4">
        <v>45894.720085000001</v>
      </c>
      <c r="E30" s="4">
        <v>291886.41252800002</v>
      </c>
      <c r="F30" s="4">
        <v>1175255.4338140001</v>
      </c>
      <c r="G30" s="4">
        <v>1084618.4783950001</v>
      </c>
      <c r="H30" s="4">
        <v>22422.415163999998</v>
      </c>
      <c r="I30" s="4">
        <v>231344.86588100001</v>
      </c>
      <c r="J30" s="4">
        <v>830851.19735000003</v>
      </c>
      <c r="K30" s="4">
        <v>1121314.8700989999</v>
      </c>
      <c r="L30" s="4">
        <v>45253.594022999998</v>
      </c>
      <c r="M30" s="4">
        <v>235781.56831100001</v>
      </c>
      <c r="N30" s="4">
        <v>840279.70776500006</v>
      </c>
      <c r="O30" s="4">
        <v>1296365.9908</v>
      </c>
      <c r="P30" s="4">
        <v>17733.49149</v>
      </c>
      <c r="Q30" s="4">
        <v>283001.25569399999</v>
      </c>
      <c r="R30" s="4">
        <v>995631.24361600005</v>
      </c>
      <c r="S30" s="4">
        <v>1543304.128303</v>
      </c>
      <c r="T30" s="4">
        <v>19042.714931999999</v>
      </c>
      <c r="U30" s="4">
        <v>329023.60313100001</v>
      </c>
      <c r="V30" s="4">
        <v>1195237.81024</v>
      </c>
    </row>
    <row r="31" spans="1:22" ht="12" customHeight="1" x14ac:dyDescent="0.2">
      <c r="A31" s="1" t="s">
        <v>63</v>
      </c>
      <c r="B31" s="1" t="s">
        <v>64</v>
      </c>
      <c r="C31" s="4">
        <v>69616.208543999994</v>
      </c>
      <c r="D31" s="4">
        <v>6201.8031879999999</v>
      </c>
      <c r="E31" s="4">
        <v>49629.702135</v>
      </c>
      <c r="F31" s="4">
        <v>13784.703221</v>
      </c>
      <c r="G31" s="4">
        <v>69777.893754000004</v>
      </c>
      <c r="H31" s="4">
        <v>6008.9850930000002</v>
      </c>
      <c r="I31" s="4">
        <v>50194.550223999999</v>
      </c>
      <c r="J31" s="4">
        <v>13574.358437000001</v>
      </c>
      <c r="K31" s="4">
        <v>70014.912857999996</v>
      </c>
      <c r="L31" s="4">
        <v>6055.1337439999998</v>
      </c>
      <c r="M31" s="4">
        <v>49297.635116999998</v>
      </c>
      <c r="N31" s="4">
        <v>14662.143996999999</v>
      </c>
      <c r="O31" s="4">
        <v>69596.621595000004</v>
      </c>
      <c r="P31" s="4">
        <v>5657.920091</v>
      </c>
      <c r="Q31" s="4">
        <v>49526.586153999997</v>
      </c>
      <c r="R31" s="4">
        <v>14412.11535</v>
      </c>
      <c r="S31" s="4">
        <v>69462.658915000007</v>
      </c>
      <c r="T31" s="4">
        <v>5511.3177589999996</v>
      </c>
      <c r="U31" s="4">
        <v>49847.10327</v>
      </c>
      <c r="V31" s="4">
        <v>14104.237886000001</v>
      </c>
    </row>
    <row r="32" spans="1:22" ht="12" customHeight="1" x14ac:dyDescent="0.2">
      <c r="A32" s="1" t="s">
        <v>65</v>
      </c>
      <c r="B32" s="1" t="s">
        <v>66</v>
      </c>
      <c r="C32" s="4">
        <v>12484.922758999999</v>
      </c>
      <c r="D32" s="4" t="s">
        <v>22</v>
      </c>
      <c r="E32" s="4" t="s">
        <v>22</v>
      </c>
      <c r="F32" s="4" t="s">
        <v>22</v>
      </c>
      <c r="G32" s="4">
        <v>12632.792402999999</v>
      </c>
      <c r="H32" s="4" t="s">
        <v>22</v>
      </c>
      <c r="I32" s="4" t="s">
        <v>22</v>
      </c>
      <c r="J32" s="4" t="s">
        <v>22</v>
      </c>
      <c r="K32" s="4">
        <v>13414.898594</v>
      </c>
      <c r="L32" s="4" t="s">
        <v>22</v>
      </c>
      <c r="M32" s="4" t="s">
        <v>22</v>
      </c>
      <c r="N32" s="4" t="s">
        <v>22</v>
      </c>
      <c r="O32" s="4">
        <v>13853.708939</v>
      </c>
      <c r="P32" s="4" t="s">
        <v>22</v>
      </c>
      <c r="Q32" s="4" t="s">
        <v>22</v>
      </c>
      <c r="R32" s="4" t="s">
        <v>22</v>
      </c>
      <c r="S32" s="4">
        <v>14362.323154</v>
      </c>
      <c r="T32" s="4" t="s">
        <v>22</v>
      </c>
      <c r="U32" s="4" t="s">
        <v>22</v>
      </c>
      <c r="V32" s="4" t="s">
        <v>22</v>
      </c>
    </row>
    <row r="33" spans="1:22" ht="12" customHeight="1" x14ac:dyDescent="0.2">
      <c r="A33" s="1" t="s">
        <v>67</v>
      </c>
      <c r="B33" s="1" t="s">
        <v>68</v>
      </c>
      <c r="C33" s="4" t="s">
        <v>22</v>
      </c>
      <c r="D33" s="4" t="s">
        <v>22</v>
      </c>
      <c r="E33" s="4" t="s">
        <v>22</v>
      </c>
      <c r="F33" s="4" t="s">
        <v>22</v>
      </c>
      <c r="G33" s="4" t="s">
        <v>22</v>
      </c>
      <c r="H33" s="4" t="s">
        <v>22</v>
      </c>
      <c r="I33" s="4" t="s">
        <v>22</v>
      </c>
      <c r="J33" s="4" t="s">
        <v>22</v>
      </c>
      <c r="K33" s="4" t="s">
        <v>22</v>
      </c>
      <c r="L33" s="4" t="s">
        <v>22</v>
      </c>
      <c r="M33" s="4" t="s">
        <v>22</v>
      </c>
      <c r="N33" s="4" t="s">
        <v>22</v>
      </c>
      <c r="O33" s="4" t="s">
        <v>22</v>
      </c>
      <c r="P33" s="4" t="s">
        <v>22</v>
      </c>
      <c r="Q33" s="4" t="s">
        <v>22</v>
      </c>
      <c r="R33" s="4" t="s">
        <v>22</v>
      </c>
      <c r="S33" s="4" t="s">
        <v>22</v>
      </c>
      <c r="T33" s="4" t="s">
        <v>22</v>
      </c>
      <c r="U33" s="4" t="s">
        <v>22</v>
      </c>
      <c r="V33" s="4" t="s">
        <v>22</v>
      </c>
    </row>
    <row r="34" spans="1:22" ht="12" customHeight="1" x14ac:dyDescent="0.2">
      <c r="A34" s="1" t="s">
        <v>69</v>
      </c>
      <c r="B34" s="1" t="s">
        <v>70</v>
      </c>
      <c r="C34" s="4">
        <v>11451.860502</v>
      </c>
      <c r="D34" s="4">
        <v>1296.086215</v>
      </c>
      <c r="E34" s="4">
        <v>5423.2836180000004</v>
      </c>
      <c r="F34" s="4">
        <v>4732.4906689999998</v>
      </c>
      <c r="G34" s="4">
        <v>10292.295183</v>
      </c>
      <c r="H34" s="4">
        <v>679.81496200000004</v>
      </c>
      <c r="I34" s="4">
        <v>5666.1600410000001</v>
      </c>
      <c r="J34" s="4">
        <v>3946.3201800000002</v>
      </c>
      <c r="K34" s="4">
        <v>10149.144018999999</v>
      </c>
      <c r="L34" s="4">
        <v>876.75948500000004</v>
      </c>
      <c r="M34" s="4">
        <v>5467.9021389999998</v>
      </c>
      <c r="N34" s="4">
        <v>3804.482395</v>
      </c>
      <c r="O34" s="4">
        <v>10727.315697</v>
      </c>
      <c r="P34" s="4">
        <v>612.53018699999996</v>
      </c>
      <c r="Q34" s="4">
        <v>6330.7851739999996</v>
      </c>
      <c r="R34" s="4">
        <v>3784.0003360000001</v>
      </c>
      <c r="S34" s="4">
        <v>11129.377339999999</v>
      </c>
      <c r="T34" s="4">
        <v>717.01838899999996</v>
      </c>
      <c r="U34" s="4">
        <v>6335.8546980000001</v>
      </c>
      <c r="V34" s="4">
        <v>4076.5042530000001</v>
      </c>
    </row>
    <row r="35" spans="1:22" ht="12" customHeight="1" x14ac:dyDescent="0.2">
      <c r="A35" s="1" t="s">
        <v>71</v>
      </c>
      <c r="B35" s="1" t="s">
        <v>72</v>
      </c>
      <c r="C35" s="4" t="s">
        <v>22</v>
      </c>
      <c r="D35" s="4" t="s">
        <v>22</v>
      </c>
      <c r="E35" s="4" t="s">
        <v>22</v>
      </c>
      <c r="F35" s="4" t="s">
        <v>22</v>
      </c>
      <c r="G35" s="4" t="s">
        <v>22</v>
      </c>
      <c r="H35" s="4" t="s">
        <v>22</v>
      </c>
      <c r="I35" s="4" t="s">
        <v>22</v>
      </c>
      <c r="J35" s="4" t="s">
        <v>22</v>
      </c>
      <c r="K35" s="4" t="s">
        <v>22</v>
      </c>
      <c r="L35" s="4" t="s">
        <v>22</v>
      </c>
      <c r="M35" s="4" t="s">
        <v>22</v>
      </c>
      <c r="N35" s="4" t="s">
        <v>22</v>
      </c>
      <c r="O35" s="4" t="s">
        <v>22</v>
      </c>
      <c r="P35" s="4" t="s">
        <v>22</v>
      </c>
      <c r="Q35" s="4" t="s">
        <v>22</v>
      </c>
      <c r="R35" s="4" t="s">
        <v>22</v>
      </c>
      <c r="S35" s="4" t="s">
        <v>22</v>
      </c>
      <c r="T35" s="4" t="s">
        <v>22</v>
      </c>
      <c r="U35" s="4" t="s">
        <v>22</v>
      </c>
      <c r="V35" s="4" t="s">
        <v>22</v>
      </c>
    </row>
    <row r="36" spans="1:22" ht="12" customHeight="1" x14ac:dyDescent="0.2">
      <c r="A36" s="1" t="s">
        <v>73</v>
      </c>
      <c r="B36" s="1" t="s">
        <v>74</v>
      </c>
      <c r="C36" s="4">
        <v>2371.9966239999999</v>
      </c>
      <c r="D36" s="4">
        <v>1113.8420329999999</v>
      </c>
      <c r="E36" s="4">
        <v>594.55192799999998</v>
      </c>
      <c r="F36" s="4">
        <v>663.60266300000001</v>
      </c>
      <c r="G36" s="4">
        <v>2466.4267110000001</v>
      </c>
      <c r="H36" s="4">
        <v>1078.260376</v>
      </c>
      <c r="I36" s="4">
        <v>800.16378299999997</v>
      </c>
      <c r="J36" s="4">
        <v>588.00255200000004</v>
      </c>
      <c r="K36" s="4">
        <v>2268.7076710000001</v>
      </c>
      <c r="L36" s="4">
        <v>1050.4190739999999</v>
      </c>
      <c r="M36" s="4">
        <v>609.35692500000005</v>
      </c>
      <c r="N36" s="4">
        <v>608.93167200000005</v>
      </c>
      <c r="O36" s="4">
        <v>2419.0466529999999</v>
      </c>
      <c r="P36" s="4">
        <v>1024.044163</v>
      </c>
      <c r="Q36" s="4">
        <v>795.962626</v>
      </c>
      <c r="R36" s="4">
        <v>599.03986399999997</v>
      </c>
      <c r="S36" s="4">
        <v>2594.0225620000001</v>
      </c>
      <c r="T36" s="4">
        <v>1076.4679490000001</v>
      </c>
      <c r="U36" s="4">
        <v>748.95552199999997</v>
      </c>
      <c r="V36" s="4">
        <v>768.59909100000004</v>
      </c>
    </row>
    <row r="37" spans="1:22" ht="12" customHeight="1" x14ac:dyDescent="0.2">
      <c r="A37" s="1" t="s">
        <v>75</v>
      </c>
      <c r="B37" s="1" t="s">
        <v>76</v>
      </c>
      <c r="C37" s="4">
        <v>3582.323895</v>
      </c>
      <c r="D37" s="4">
        <v>1337.4302909999999</v>
      </c>
      <c r="E37" s="4">
        <v>1283.171443</v>
      </c>
      <c r="F37" s="4">
        <v>961.72216100000003</v>
      </c>
      <c r="G37" s="4">
        <v>3513.138692</v>
      </c>
      <c r="H37" s="4">
        <v>1547.379469</v>
      </c>
      <c r="I37" s="4">
        <v>1198.7761089999999</v>
      </c>
      <c r="J37" s="4">
        <v>766.983114</v>
      </c>
      <c r="K37" s="4">
        <v>3781.7182950000001</v>
      </c>
      <c r="L37" s="4">
        <v>1676.766977</v>
      </c>
      <c r="M37" s="4">
        <v>1027.354695</v>
      </c>
      <c r="N37" s="4">
        <v>1077.5966229999999</v>
      </c>
      <c r="O37" s="4">
        <v>3956.9240450000002</v>
      </c>
      <c r="P37" s="4">
        <v>1759.0961299999999</v>
      </c>
      <c r="Q37" s="4">
        <v>1005.583391</v>
      </c>
      <c r="R37" s="4">
        <v>1192.244524</v>
      </c>
      <c r="S37" s="4">
        <v>4201.2938910000003</v>
      </c>
      <c r="T37" s="4">
        <v>1710.260387</v>
      </c>
      <c r="U37" s="4">
        <v>1134.797071</v>
      </c>
      <c r="V37" s="4">
        <v>1356.236433</v>
      </c>
    </row>
    <row r="38" spans="1:22" ht="12" customHeight="1" x14ac:dyDescent="0.2">
      <c r="A38" s="1" t="s">
        <v>77</v>
      </c>
      <c r="B38" s="1" t="s">
        <v>78</v>
      </c>
      <c r="C38" s="4">
        <v>6410.157639</v>
      </c>
      <c r="D38" s="4" t="s">
        <v>22</v>
      </c>
      <c r="E38" s="4" t="s">
        <v>22</v>
      </c>
      <c r="F38" s="4" t="s">
        <v>22</v>
      </c>
      <c r="G38" s="4">
        <v>6451.4991360000004</v>
      </c>
      <c r="H38" s="4" t="s">
        <v>22</v>
      </c>
      <c r="I38" s="4" t="s">
        <v>22</v>
      </c>
      <c r="J38" s="4" t="s">
        <v>22</v>
      </c>
      <c r="K38" s="4">
        <v>5459.3441709999997</v>
      </c>
      <c r="L38" s="4" t="s">
        <v>22</v>
      </c>
      <c r="M38" s="4" t="s">
        <v>22</v>
      </c>
      <c r="N38" s="4" t="s">
        <v>22</v>
      </c>
      <c r="O38" s="4">
        <v>5154.5413930000004</v>
      </c>
      <c r="P38" s="4" t="s">
        <v>22</v>
      </c>
      <c r="Q38" s="4" t="s">
        <v>22</v>
      </c>
      <c r="R38" s="4" t="s">
        <v>22</v>
      </c>
      <c r="S38" s="4">
        <v>6027.1391359999998</v>
      </c>
      <c r="T38" s="4" t="s">
        <v>22</v>
      </c>
      <c r="U38" s="4" t="s">
        <v>22</v>
      </c>
      <c r="V38" s="4" t="s">
        <v>22</v>
      </c>
    </row>
    <row r="39" spans="1:22" ht="12" customHeight="1" x14ac:dyDescent="0.2">
      <c r="A39" s="1" t="s">
        <v>79</v>
      </c>
      <c r="B39" s="1" t="s">
        <v>80</v>
      </c>
      <c r="C39" s="4">
        <v>17271.396434999999</v>
      </c>
      <c r="D39" s="4" t="s">
        <v>22</v>
      </c>
      <c r="E39" s="4" t="s">
        <v>22</v>
      </c>
      <c r="F39" s="4" t="s">
        <v>22</v>
      </c>
      <c r="G39" s="4">
        <v>17805.21344</v>
      </c>
      <c r="H39" s="4" t="s">
        <v>22</v>
      </c>
      <c r="I39" s="4" t="s">
        <v>22</v>
      </c>
      <c r="J39" s="4" t="s">
        <v>22</v>
      </c>
      <c r="K39" s="4">
        <v>18089.649544</v>
      </c>
      <c r="L39" s="4" t="s">
        <v>22</v>
      </c>
      <c r="M39" s="4" t="s">
        <v>22</v>
      </c>
      <c r="N39" s="4" t="s">
        <v>22</v>
      </c>
      <c r="O39" s="4">
        <v>17981.864313999999</v>
      </c>
      <c r="P39" s="4" t="s">
        <v>22</v>
      </c>
      <c r="Q39" s="4" t="s">
        <v>22</v>
      </c>
      <c r="R39" s="4" t="s">
        <v>22</v>
      </c>
      <c r="S39" s="4">
        <v>17684.965285999999</v>
      </c>
      <c r="T39" s="4" t="s">
        <v>22</v>
      </c>
      <c r="U39" s="4" t="s">
        <v>22</v>
      </c>
      <c r="V39" s="4" t="s">
        <v>22</v>
      </c>
    </row>
    <row r="40" spans="1:22" ht="12" customHeight="1" x14ac:dyDescent="0.2">
      <c r="A40" s="1" t="s">
        <v>81</v>
      </c>
      <c r="B40" s="1" t="s">
        <v>82</v>
      </c>
      <c r="C40" s="4">
        <v>20250.277177</v>
      </c>
      <c r="D40" s="4">
        <v>1952.0583119999999</v>
      </c>
      <c r="E40" s="4">
        <v>4870.3612290000001</v>
      </c>
      <c r="F40" s="4">
        <v>13427.857636000001</v>
      </c>
      <c r="G40" s="4">
        <v>23518.546040000001</v>
      </c>
      <c r="H40" s="4">
        <v>1786.7915849999999</v>
      </c>
      <c r="I40" s="4">
        <v>6076.2582839999995</v>
      </c>
      <c r="J40" s="4">
        <v>15655.496171000001</v>
      </c>
      <c r="K40" s="4">
        <v>25721.211717999999</v>
      </c>
      <c r="L40" s="4">
        <v>1662.526177</v>
      </c>
      <c r="M40" s="4">
        <v>6853.5849779999999</v>
      </c>
      <c r="N40" s="4">
        <v>17205.100563</v>
      </c>
      <c r="O40" s="4">
        <v>27566.799963000001</v>
      </c>
      <c r="P40" s="4">
        <v>2010.5862279999999</v>
      </c>
      <c r="Q40" s="4">
        <v>6635.9235490000001</v>
      </c>
      <c r="R40" s="4">
        <v>18920.290185999998</v>
      </c>
      <c r="S40" s="4">
        <v>27897.769411000001</v>
      </c>
      <c r="T40" s="4">
        <v>1992.152538</v>
      </c>
      <c r="U40" s="4">
        <v>6697.4241339999999</v>
      </c>
      <c r="V40" s="4">
        <v>19208.192738999998</v>
      </c>
    </row>
    <row r="41" spans="1:22" ht="12" customHeight="1" x14ac:dyDescent="0.2">
      <c r="A41" s="1" t="s">
        <v>83</v>
      </c>
      <c r="B41" s="1" t="s">
        <v>84</v>
      </c>
      <c r="C41" s="4" t="s">
        <v>18</v>
      </c>
      <c r="D41" s="4" t="s">
        <v>18</v>
      </c>
      <c r="E41" s="4" t="s">
        <v>18</v>
      </c>
      <c r="F41" s="4" t="s">
        <v>18</v>
      </c>
      <c r="G41" s="4" t="s">
        <v>18</v>
      </c>
      <c r="H41" s="4" t="s">
        <v>18</v>
      </c>
      <c r="I41" s="4" t="s">
        <v>18</v>
      </c>
      <c r="J41" s="4" t="s">
        <v>18</v>
      </c>
      <c r="K41" s="4" t="s">
        <v>18</v>
      </c>
      <c r="L41" s="4" t="s">
        <v>18</v>
      </c>
      <c r="M41" s="4" t="s">
        <v>18</v>
      </c>
      <c r="N41" s="4" t="s">
        <v>18</v>
      </c>
      <c r="O41" s="4" t="s">
        <v>18</v>
      </c>
      <c r="P41" s="4" t="s">
        <v>18</v>
      </c>
      <c r="Q41" s="4" t="s">
        <v>18</v>
      </c>
      <c r="R41" s="4" t="s">
        <v>18</v>
      </c>
      <c r="S41" s="4" t="s">
        <v>18</v>
      </c>
      <c r="T41" s="4" t="s">
        <v>18</v>
      </c>
      <c r="U41" s="4" t="s">
        <v>18</v>
      </c>
      <c r="V41" s="4" t="s">
        <v>18</v>
      </c>
    </row>
    <row r="42" spans="1:22" ht="12" customHeight="1" x14ac:dyDescent="0.2">
      <c r="A42" s="1" t="s">
        <v>85</v>
      </c>
      <c r="B42" s="1" t="s">
        <v>86</v>
      </c>
      <c r="C42" s="4" t="s">
        <v>18</v>
      </c>
      <c r="D42" s="4" t="s">
        <v>18</v>
      </c>
      <c r="E42" s="4" t="s">
        <v>18</v>
      </c>
      <c r="F42" s="4" t="s">
        <v>18</v>
      </c>
      <c r="G42" s="4" t="s">
        <v>18</v>
      </c>
      <c r="H42" s="4" t="s">
        <v>18</v>
      </c>
      <c r="I42" s="4" t="s">
        <v>18</v>
      </c>
      <c r="J42" s="4" t="s">
        <v>18</v>
      </c>
      <c r="K42" s="4" t="s">
        <v>18</v>
      </c>
      <c r="L42" s="4" t="s">
        <v>18</v>
      </c>
      <c r="M42" s="4" t="s">
        <v>18</v>
      </c>
      <c r="N42" s="4" t="s">
        <v>18</v>
      </c>
      <c r="O42" s="4" t="s">
        <v>18</v>
      </c>
      <c r="P42" s="4" t="s">
        <v>18</v>
      </c>
      <c r="Q42" s="4" t="s">
        <v>18</v>
      </c>
      <c r="R42" s="4" t="s">
        <v>18</v>
      </c>
      <c r="S42" s="4" t="s">
        <v>18</v>
      </c>
      <c r="T42" s="4" t="s">
        <v>18</v>
      </c>
      <c r="U42" s="4" t="s">
        <v>18</v>
      </c>
      <c r="V42" s="4" t="s">
        <v>18</v>
      </c>
    </row>
    <row r="43" spans="1:22" ht="12" customHeight="1" x14ac:dyDescent="0.2">
      <c r="A43" s="1" t="s">
        <v>87</v>
      </c>
      <c r="B43" s="1" t="s">
        <v>88</v>
      </c>
      <c r="C43" s="4" t="s">
        <v>18</v>
      </c>
      <c r="D43" s="4" t="s">
        <v>18</v>
      </c>
      <c r="E43" s="4" t="s">
        <v>18</v>
      </c>
      <c r="F43" s="4" t="s">
        <v>18</v>
      </c>
      <c r="G43" s="4" t="s">
        <v>18</v>
      </c>
      <c r="H43" s="4" t="s">
        <v>18</v>
      </c>
      <c r="I43" s="4" t="s">
        <v>18</v>
      </c>
      <c r="J43" s="4" t="s">
        <v>18</v>
      </c>
      <c r="K43" s="4" t="s">
        <v>18</v>
      </c>
      <c r="L43" s="4" t="s">
        <v>18</v>
      </c>
      <c r="M43" s="4" t="s">
        <v>18</v>
      </c>
      <c r="N43" s="4" t="s">
        <v>18</v>
      </c>
      <c r="O43" s="4" t="s">
        <v>18</v>
      </c>
      <c r="P43" s="4" t="s">
        <v>18</v>
      </c>
      <c r="Q43" s="4" t="s">
        <v>18</v>
      </c>
      <c r="R43" s="4" t="s">
        <v>18</v>
      </c>
      <c r="S43" s="4" t="s">
        <v>18</v>
      </c>
      <c r="T43" s="4" t="s">
        <v>18</v>
      </c>
      <c r="U43" s="4" t="s">
        <v>18</v>
      </c>
      <c r="V43" s="4" t="s">
        <v>18</v>
      </c>
    </row>
    <row r="44" spans="1:22" ht="12" customHeight="1" x14ac:dyDescent="0.2">
      <c r="A44" s="1" t="s">
        <v>89</v>
      </c>
      <c r="B44" s="1" t="s">
        <v>90</v>
      </c>
      <c r="C44" s="4">
        <v>3495.3852750000001</v>
      </c>
      <c r="D44" s="4">
        <v>1794.711732</v>
      </c>
      <c r="E44" s="4">
        <v>1488.9924920000001</v>
      </c>
      <c r="F44" s="4">
        <v>211.681051</v>
      </c>
      <c r="G44" s="4">
        <v>4017.558188</v>
      </c>
      <c r="H44" s="4">
        <v>1947.3974720000001</v>
      </c>
      <c r="I44" s="4">
        <v>1796.846094</v>
      </c>
      <c r="J44" s="4">
        <v>273.31462199999999</v>
      </c>
      <c r="K44" s="4">
        <v>3676.9633840000001</v>
      </c>
      <c r="L44" s="4">
        <v>2106.7205819999999</v>
      </c>
      <c r="M44" s="4">
        <v>1362.8147919999999</v>
      </c>
      <c r="N44" s="4">
        <v>207.42801</v>
      </c>
      <c r="O44" s="4">
        <v>3589.624022</v>
      </c>
      <c r="P44" s="4">
        <v>2055.4966030000001</v>
      </c>
      <c r="Q44" s="4">
        <v>1325.1140190000001</v>
      </c>
      <c r="R44" s="4">
        <v>209.01339999999999</v>
      </c>
      <c r="S44" s="4">
        <v>3818.2664559999998</v>
      </c>
      <c r="T44" s="4">
        <v>2236.044457</v>
      </c>
      <c r="U44" s="4">
        <v>1304.8269499999999</v>
      </c>
      <c r="V44" s="4">
        <v>277.39504899999997</v>
      </c>
    </row>
    <row r="45" spans="1:22" ht="12" customHeight="1" x14ac:dyDescent="0.2">
      <c r="A45" s="1" t="s">
        <v>91</v>
      </c>
      <c r="B45" s="1" t="s">
        <v>92</v>
      </c>
      <c r="C45" s="4">
        <v>7599.6883829999997</v>
      </c>
      <c r="D45" s="4" t="s">
        <v>22</v>
      </c>
      <c r="E45" s="4" t="s">
        <v>22</v>
      </c>
      <c r="F45" s="4" t="s">
        <v>22</v>
      </c>
      <c r="G45" s="4">
        <v>6973.7798780000003</v>
      </c>
      <c r="H45" s="4">
        <v>1196.2165660000001</v>
      </c>
      <c r="I45" s="4">
        <v>1496.5267490000001</v>
      </c>
      <c r="J45" s="4">
        <v>4281.0365629999997</v>
      </c>
      <c r="K45" s="4">
        <v>5888.8873940000003</v>
      </c>
      <c r="L45" s="4">
        <v>1142.947692</v>
      </c>
      <c r="M45" s="4">
        <v>1523.7031730000001</v>
      </c>
      <c r="N45" s="4">
        <v>3222.2365289999998</v>
      </c>
      <c r="O45" s="4">
        <v>5338.9011289999999</v>
      </c>
      <c r="P45" s="4">
        <v>1094.4651240000001</v>
      </c>
      <c r="Q45" s="4">
        <v>1586.4647849999999</v>
      </c>
      <c r="R45" s="4">
        <v>2657.9712199999999</v>
      </c>
      <c r="S45" s="4">
        <v>5899.1798840000001</v>
      </c>
      <c r="T45" s="4">
        <v>1183.7622650000001</v>
      </c>
      <c r="U45" s="4">
        <v>1663.8718919999999</v>
      </c>
      <c r="V45" s="4">
        <v>3051.5457270000002</v>
      </c>
    </row>
    <row r="46" spans="1:22" ht="12" customHeight="1" x14ac:dyDescent="0.2">
      <c r="A46" s="1" t="s">
        <v>93</v>
      </c>
      <c r="B46" s="1" t="s">
        <v>94</v>
      </c>
      <c r="C46" s="4">
        <v>43139.362222999996</v>
      </c>
      <c r="D46" s="4">
        <v>1160.5093979999999</v>
      </c>
      <c r="E46" s="4">
        <v>19292.934956000001</v>
      </c>
      <c r="F46" s="4">
        <v>22685.917869000001</v>
      </c>
      <c r="G46" s="4">
        <v>46482.045022999999</v>
      </c>
      <c r="H46" s="4">
        <v>1356.1921600000001</v>
      </c>
      <c r="I46" s="4">
        <v>18070.546850999999</v>
      </c>
      <c r="J46" s="4">
        <v>27055.306012000001</v>
      </c>
      <c r="K46" s="4">
        <v>51945.758814000001</v>
      </c>
      <c r="L46" s="4">
        <v>1318.554594</v>
      </c>
      <c r="M46" s="4">
        <v>19959.966230000002</v>
      </c>
      <c r="N46" s="4">
        <v>30667.237990000001</v>
      </c>
      <c r="O46" s="4">
        <v>90154.058174999998</v>
      </c>
      <c r="P46" s="4">
        <v>1367.1432689999999</v>
      </c>
      <c r="Q46" s="4">
        <v>20660.683858</v>
      </c>
      <c r="R46" s="4">
        <v>68126.231048000001</v>
      </c>
      <c r="S46" s="4">
        <v>98095.168225000001</v>
      </c>
      <c r="T46" s="4">
        <v>2584.6030019999998</v>
      </c>
      <c r="U46" s="4">
        <v>24580.032082000002</v>
      </c>
      <c r="V46" s="4">
        <v>70930.533141000007</v>
      </c>
    </row>
    <row r="47" spans="1:22" ht="12" customHeight="1" x14ac:dyDescent="0.2">
      <c r="A47" s="1" t="s">
        <v>95</v>
      </c>
      <c r="B47" s="1" t="s">
        <v>96</v>
      </c>
      <c r="C47" s="4">
        <v>10575.046197</v>
      </c>
      <c r="D47" s="4">
        <v>2181.9298229999999</v>
      </c>
      <c r="E47" s="4">
        <v>3825.1317309999999</v>
      </c>
      <c r="F47" s="4">
        <v>4567.9846429999998</v>
      </c>
      <c r="G47" s="4">
        <v>11356.415709000001</v>
      </c>
      <c r="H47" s="4">
        <v>2294.5979539999998</v>
      </c>
      <c r="I47" s="4">
        <v>4240.9616530000003</v>
      </c>
      <c r="J47" s="4">
        <v>4820.8561019999997</v>
      </c>
      <c r="K47" s="4">
        <v>9778.8068789999998</v>
      </c>
      <c r="L47" s="4">
        <v>2222.5534170000001</v>
      </c>
      <c r="M47" s="4">
        <v>3727.5168389999999</v>
      </c>
      <c r="N47" s="4">
        <v>3828.7366229999998</v>
      </c>
      <c r="O47" s="4">
        <v>10909.164229</v>
      </c>
      <c r="P47" s="4">
        <v>2391.9279080000001</v>
      </c>
      <c r="Q47" s="4">
        <v>3520.379891</v>
      </c>
      <c r="R47" s="4">
        <v>4996.8564299999998</v>
      </c>
      <c r="S47" s="4">
        <v>10012.707237000001</v>
      </c>
      <c r="T47" s="4">
        <v>2120.7383249999998</v>
      </c>
      <c r="U47" s="4">
        <v>3969.922947</v>
      </c>
      <c r="V47" s="4">
        <v>3922.0459649999998</v>
      </c>
    </row>
    <row r="48" spans="1:22" ht="12" customHeight="1" x14ac:dyDescent="0.2">
      <c r="A48" s="1" t="s">
        <v>97</v>
      </c>
      <c r="B48" s="1" t="s">
        <v>98</v>
      </c>
      <c r="C48" s="4">
        <v>13953.558923000001</v>
      </c>
      <c r="D48" s="4">
        <v>160.118492</v>
      </c>
      <c r="E48" s="4">
        <v>9741.4559339999996</v>
      </c>
      <c r="F48" s="4">
        <v>4051.9844969999999</v>
      </c>
      <c r="G48" s="4">
        <v>13077.49922</v>
      </c>
      <c r="H48" s="4">
        <v>177.43242599999999</v>
      </c>
      <c r="I48" s="4">
        <v>9994.8284399999993</v>
      </c>
      <c r="J48" s="4">
        <v>2905.2383540000001</v>
      </c>
      <c r="K48" s="4">
        <v>22169.955062000001</v>
      </c>
      <c r="L48" s="4" t="s">
        <v>22</v>
      </c>
      <c r="M48" s="4" t="s">
        <v>22</v>
      </c>
      <c r="N48" s="4" t="s">
        <v>22</v>
      </c>
      <c r="O48" s="4">
        <v>14017.768058</v>
      </c>
      <c r="P48" s="4">
        <v>184.403324</v>
      </c>
      <c r="Q48" s="4">
        <v>899.12301100000002</v>
      </c>
      <c r="R48" s="4">
        <v>12934.241722999999</v>
      </c>
      <c r="S48" s="4">
        <v>13546.144536</v>
      </c>
      <c r="T48" s="4">
        <v>133.043418</v>
      </c>
      <c r="U48" s="4">
        <v>1124.4162329999999</v>
      </c>
      <c r="V48" s="4">
        <v>12288.684885000001</v>
      </c>
    </row>
    <row r="49" spans="1:22" ht="12" customHeight="1" x14ac:dyDescent="0.2">
      <c r="A49" s="1" t="s">
        <v>99</v>
      </c>
      <c r="B49" s="1" t="s">
        <v>100</v>
      </c>
      <c r="C49" s="4">
        <v>6406.5709180000003</v>
      </c>
      <c r="D49" s="4">
        <v>913.79150300000003</v>
      </c>
      <c r="E49" s="4">
        <v>1587.3087499999999</v>
      </c>
      <c r="F49" s="4">
        <v>3905.4706649999998</v>
      </c>
      <c r="G49" s="4">
        <v>6462.6433939999997</v>
      </c>
      <c r="H49" s="4" t="s">
        <v>22</v>
      </c>
      <c r="I49" s="4" t="s">
        <v>22</v>
      </c>
      <c r="J49" s="4" t="s">
        <v>22</v>
      </c>
      <c r="K49" s="4">
        <v>4477.6847109999999</v>
      </c>
      <c r="L49" s="4">
        <v>951.087581</v>
      </c>
      <c r="M49" s="4">
        <v>2105.2614899999999</v>
      </c>
      <c r="N49" s="4">
        <v>1421.33564</v>
      </c>
      <c r="O49" s="4">
        <v>4057.8082490000002</v>
      </c>
      <c r="P49" s="4">
        <v>965.09022300000004</v>
      </c>
      <c r="Q49" s="4">
        <v>1857.092715</v>
      </c>
      <c r="R49" s="4">
        <v>1235.625311</v>
      </c>
      <c r="S49" s="4">
        <v>3646.340764</v>
      </c>
      <c r="T49" s="4">
        <v>570.32780300000002</v>
      </c>
      <c r="U49" s="4">
        <v>1676.905663</v>
      </c>
      <c r="V49" s="4">
        <v>1399.1072979999999</v>
      </c>
    </row>
    <row r="50" spans="1:22" ht="12" customHeight="1" x14ac:dyDescent="0.2">
      <c r="A50" s="1" t="s">
        <v>101</v>
      </c>
      <c r="B50" s="1" t="s">
        <v>102</v>
      </c>
      <c r="C50" s="4">
        <v>15437.165279000001</v>
      </c>
      <c r="D50" s="4">
        <v>2311.6515629999999</v>
      </c>
      <c r="E50" s="4">
        <v>5458.4681389999996</v>
      </c>
      <c r="F50" s="4">
        <v>7667.0455769999999</v>
      </c>
      <c r="G50" s="4">
        <v>27128.273132999999</v>
      </c>
      <c r="H50" s="4">
        <v>2287.0708930000001</v>
      </c>
      <c r="I50" s="4">
        <v>6649.7094800000004</v>
      </c>
      <c r="J50" s="4">
        <v>18191.492760000001</v>
      </c>
      <c r="K50" s="4">
        <v>22299.410596000002</v>
      </c>
      <c r="L50" s="4">
        <v>2384.3583570000001</v>
      </c>
      <c r="M50" s="4">
        <v>8292.3279550000007</v>
      </c>
      <c r="N50" s="4">
        <v>11622.724284</v>
      </c>
      <c r="O50" s="4">
        <v>25444.173519</v>
      </c>
      <c r="P50" s="4">
        <v>2368.4077090000001</v>
      </c>
      <c r="Q50" s="4">
        <v>10722.949879</v>
      </c>
      <c r="R50" s="4">
        <v>12352.815930999999</v>
      </c>
      <c r="S50" s="4">
        <v>29919.974286000001</v>
      </c>
      <c r="T50" s="4">
        <v>2432.7852910000001</v>
      </c>
      <c r="U50" s="4">
        <v>11731.593081999999</v>
      </c>
      <c r="V50" s="4">
        <v>15755.595912999999</v>
      </c>
    </row>
    <row r="51" spans="1:22" ht="12" customHeight="1" x14ac:dyDescent="0.2">
      <c r="A51" s="1" t="s">
        <v>103</v>
      </c>
      <c r="B51" s="1" t="s">
        <v>104</v>
      </c>
      <c r="C51" s="4">
        <v>4571.6633959999999</v>
      </c>
      <c r="D51" s="4" t="s">
        <v>22</v>
      </c>
      <c r="E51" s="4" t="s">
        <v>22</v>
      </c>
      <c r="F51" s="4" t="s">
        <v>22</v>
      </c>
      <c r="G51" s="4">
        <v>4468.629355</v>
      </c>
      <c r="H51" s="4" t="s">
        <v>22</v>
      </c>
      <c r="I51" s="4" t="s">
        <v>22</v>
      </c>
      <c r="J51" s="4" t="s">
        <v>22</v>
      </c>
      <c r="K51" s="4">
        <v>4268.0733250000003</v>
      </c>
      <c r="L51" s="4">
        <v>1492.2431799999999</v>
      </c>
      <c r="M51" s="4">
        <v>844.03103099999998</v>
      </c>
      <c r="N51" s="4">
        <v>1931.7991139999999</v>
      </c>
      <c r="O51" s="4">
        <v>4665.6941379999998</v>
      </c>
      <c r="P51" s="4">
        <v>1559.476588</v>
      </c>
      <c r="Q51" s="4">
        <v>878.64794900000004</v>
      </c>
      <c r="R51" s="4">
        <v>2227.5696010000001</v>
      </c>
      <c r="S51" s="4">
        <v>4903.3389989999996</v>
      </c>
      <c r="T51" s="4">
        <v>1651.8332969999999</v>
      </c>
      <c r="U51" s="4">
        <v>991.74903700000004</v>
      </c>
      <c r="V51" s="4">
        <v>2259.7566649999999</v>
      </c>
    </row>
    <row r="52" spans="1:22" ht="12" customHeight="1" x14ac:dyDescent="0.2">
      <c r="A52" s="1" t="s">
        <v>105</v>
      </c>
      <c r="B52" s="1" t="s">
        <v>106</v>
      </c>
      <c r="C52" s="4">
        <v>1881.663597</v>
      </c>
      <c r="D52" s="4">
        <v>692.86508000000003</v>
      </c>
      <c r="E52" s="4">
        <v>810.87493800000004</v>
      </c>
      <c r="F52" s="4">
        <v>377.92357900000002</v>
      </c>
      <c r="G52" s="4">
        <v>1867.038546</v>
      </c>
      <c r="H52" s="4">
        <v>503.91409499999997</v>
      </c>
      <c r="I52" s="4">
        <v>978.25986699999999</v>
      </c>
      <c r="J52" s="4">
        <v>384.86458399999998</v>
      </c>
      <c r="K52" s="4">
        <v>1822.889177</v>
      </c>
      <c r="L52" s="4">
        <v>676.02566300000001</v>
      </c>
      <c r="M52" s="4">
        <v>405.89182099999999</v>
      </c>
      <c r="N52" s="4">
        <v>740.97169299999996</v>
      </c>
      <c r="O52" s="4">
        <v>1928.3023439999999</v>
      </c>
      <c r="P52" s="4">
        <v>577.70591100000001</v>
      </c>
      <c r="Q52" s="4">
        <v>986.99605799999995</v>
      </c>
      <c r="R52" s="4">
        <v>363.60037499999999</v>
      </c>
      <c r="S52" s="4">
        <v>1828.4766910000001</v>
      </c>
      <c r="T52" s="4">
        <v>504.71856400000001</v>
      </c>
      <c r="U52" s="4">
        <v>897.77677000000006</v>
      </c>
      <c r="V52" s="4">
        <v>425.981357</v>
      </c>
    </row>
    <row r="53" spans="1:22" ht="12" customHeight="1" x14ac:dyDescent="0.2">
      <c r="A53" s="1" t="s">
        <v>107</v>
      </c>
      <c r="B53" s="1" t="s">
        <v>108</v>
      </c>
      <c r="C53" s="4" t="s">
        <v>18</v>
      </c>
      <c r="D53" s="4" t="s">
        <v>18</v>
      </c>
      <c r="E53" s="4" t="s">
        <v>18</v>
      </c>
      <c r="F53" s="4" t="s">
        <v>18</v>
      </c>
      <c r="G53" s="4" t="s">
        <v>18</v>
      </c>
      <c r="H53" s="4" t="s">
        <v>18</v>
      </c>
      <c r="I53" s="4" t="s">
        <v>18</v>
      </c>
      <c r="J53" s="4" t="s">
        <v>18</v>
      </c>
      <c r="K53" s="4" t="s">
        <v>18</v>
      </c>
      <c r="L53" s="4" t="s">
        <v>18</v>
      </c>
      <c r="M53" s="4" t="s">
        <v>18</v>
      </c>
      <c r="N53" s="4" t="s">
        <v>18</v>
      </c>
      <c r="O53" s="4" t="s">
        <v>18</v>
      </c>
      <c r="P53" s="4" t="s">
        <v>18</v>
      </c>
      <c r="Q53" s="4" t="s">
        <v>18</v>
      </c>
      <c r="R53" s="4" t="s">
        <v>18</v>
      </c>
      <c r="S53" s="4" t="s">
        <v>18</v>
      </c>
      <c r="T53" s="4" t="s">
        <v>18</v>
      </c>
      <c r="U53" s="4" t="s">
        <v>18</v>
      </c>
      <c r="V53" s="4" t="s">
        <v>18</v>
      </c>
    </row>
    <row r="54" spans="1:22" ht="12" customHeight="1" x14ac:dyDescent="0.2">
      <c r="A54" s="1" t="s">
        <v>109</v>
      </c>
      <c r="B54" s="1" t="s">
        <v>110</v>
      </c>
      <c r="C54" s="4">
        <v>1310.9567810000001</v>
      </c>
      <c r="D54" s="4" t="s">
        <v>22</v>
      </c>
      <c r="E54" s="4" t="s">
        <v>22</v>
      </c>
      <c r="F54" s="4" t="s">
        <v>22</v>
      </c>
      <c r="G54" s="4">
        <v>1392.273952</v>
      </c>
      <c r="H54" s="4">
        <v>849.461049</v>
      </c>
      <c r="I54" s="4">
        <v>335.70401299999997</v>
      </c>
      <c r="J54" s="4">
        <v>207.10889</v>
      </c>
      <c r="K54" s="4">
        <v>1436.6776749999999</v>
      </c>
      <c r="L54" s="4" t="s">
        <v>22</v>
      </c>
      <c r="M54" s="4" t="s">
        <v>22</v>
      </c>
      <c r="N54" s="4" t="s">
        <v>22</v>
      </c>
      <c r="O54" s="4">
        <v>1622.5356119999999</v>
      </c>
      <c r="P54" s="4" t="s">
        <v>22</v>
      </c>
      <c r="Q54" s="4" t="s">
        <v>22</v>
      </c>
      <c r="R54" s="4" t="s">
        <v>22</v>
      </c>
      <c r="S54" s="4">
        <v>1492.9005990000001</v>
      </c>
      <c r="T54" s="4" t="s">
        <v>22</v>
      </c>
      <c r="U54" s="4" t="s">
        <v>22</v>
      </c>
      <c r="V54" s="4" t="s">
        <v>22</v>
      </c>
    </row>
    <row r="55" spans="1:22" ht="12" customHeight="1" x14ac:dyDescent="0.2">
      <c r="A55" s="1" t="s">
        <v>111</v>
      </c>
      <c r="B55" s="1" t="s">
        <v>112</v>
      </c>
      <c r="C55" s="4">
        <v>126.723209</v>
      </c>
      <c r="D55" s="4" t="s">
        <v>22</v>
      </c>
      <c r="E55" s="4" t="s">
        <v>22</v>
      </c>
      <c r="F55" s="4" t="s">
        <v>22</v>
      </c>
      <c r="G55" s="4">
        <v>162.66813099999999</v>
      </c>
      <c r="H55" s="4" t="s">
        <v>22</v>
      </c>
      <c r="I55" s="4" t="s">
        <v>22</v>
      </c>
      <c r="J55" s="4" t="s">
        <v>22</v>
      </c>
      <c r="K55" s="4">
        <v>188.88157799999999</v>
      </c>
      <c r="L55" s="4" t="s">
        <v>22</v>
      </c>
      <c r="M55" s="4" t="s">
        <v>22</v>
      </c>
      <c r="N55" s="4" t="s">
        <v>22</v>
      </c>
      <c r="O55" s="4">
        <v>211.71108599999999</v>
      </c>
      <c r="P55" s="4" t="s">
        <v>22</v>
      </c>
      <c r="Q55" s="4" t="s">
        <v>22</v>
      </c>
      <c r="R55" s="4" t="s">
        <v>22</v>
      </c>
      <c r="S55" s="4">
        <v>223.25984299999999</v>
      </c>
      <c r="T55" s="4" t="s">
        <v>22</v>
      </c>
      <c r="U55" s="4" t="s">
        <v>22</v>
      </c>
      <c r="V55" s="4" t="s">
        <v>22</v>
      </c>
    </row>
    <row r="56" spans="1:22" ht="12" customHeight="1" x14ac:dyDescent="0.2">
      <c r="A56" s="1" t="s">
        <v>113</v>
      </c>
      <c r="B56" s="1" t="s">
        <v>114</v>
      </c>
      <c r="C56" s="4">
        <v>7637.6639709999999</v>
      </c>
      <c r="D56" s="4" t="s">
        <v>22</v>
      </c>
      <c r="E56" s="4" t="s">
        <v>22</v>
      </c>
      <c r="F56" s="4" t="s">
        <v>22</v>
      </c>
      <c r="G56" s="4">
        <v>4862.2105179999999</v>
      </c>
      <c r="H56" s="4" t="s">
        <v>22</v>
      </c>
      <c r="I56" s="4" t="s">
        <v>22</v>
      </c>
      <c r="J56" s="4" t="s">
        <v>22</v>
      </c>
      <c r="K56" s="4">
        <v>11125.168460999999</v>
      </c>
      <c r="L56" s="4" t="s">
        <v>22</v>
      </c>
      <c r="M56" s="4" t="s">
        <v>22</v>
      </c>
      <c r="N56" s="4" t="s">
        <v>22</v>
      </c>
      <c r="O56" s="4">
        <v>6794.2978739999999</v>
      </c>
      <c r="P56" s="4" t="s">
        <v>22</v>
      </c>
      <c r="Q56" s="4" t="s">
        <v>22</v>
      </c>
      <c r="R56" s="4" t="s">
        <v>22</v>
      </c>
      <c r="S56" s="4">
        <v>12587.795695999999</v>
      </c>
      <c r="T56" s="4" t="s">
        <v>22</v>
      </c>
      <c r="U56" s="4" t="s">
        <v>22</v>
      </c>
      <c r="V56" s="4" t="s">
        <v>22</v>
      </c>
    </row>
    <row r="57" spans="1:22" ht="12" customHeight="1" x14ac:dyDescent="0.2">
      <c r="A57" s="21" t="s">
        <v>115</v>
      </c>
      <c r="B57" s="21" t="s">
        <v>116</v>
      </c>
      <c r="C57" s="12">
        <v>1591.9307679999999</v>
      </c>
      <c r="D57" s="12">
        <v>550.600323</v>
      </c>
      <c r="E57" s="12">
        <v>622.82966199999998</v>
      </c>
      <c r="F57" s="12">
        <v>418.50078300000001</v>
      </c>
      <c r="G57" s="12">
        <v>1816.379107</v>
      </c>
      <c r="H57" s="12">
        <v>514.72528399999999</v>
      </c>
      <c r="I57" s="12">
        <v>857.68046500000003</v>
      </c>
      <c r="J57" s="12">
        <v>443.97335800000002</v>
      </c>
      <c r="K57" s="12">
        <v>1804.8380669999999</v>
      </c>
      <c r="L57" s="12" t="s">
        <v>22</v>
      </c>
      <c r="M57" s="12" t="s">
        <v>22</v>
      </c>
      <c r="N57" s="12" t="s">
        <v>22</v>
      </c>
      <c r="O57" s="12">
        <v>2012.1710880000001</v>
      </c>
      <c r="P57" s="12">
        <v>520.21674099999996</v>
      </c>
      <c r="Q57" s="12">
        <v>1105.2995269999999</v>
      </c>
      <c r="R57" s="12">
        <v>386.65481999999997</v>
      </c>
      <c r="S57" s="12">
        <v>2157.2486450000001</v>
      </c>
      <c r="T57" s="12">
        <v>541.70252300000004</v>
      </c>
      <c r="U57" s="12">
        <v>1186.8599360000001</v>
      </c>
      <c r="V57" s="12">
        <v>428.68618600000002</v>
      </c>
    </row>
    <row r="58" spans="1:22" ht="12" customHeight="1" x14ac:dyDescent="0.2">
      <c r="A58" s="1" t="s">
        <v>10</v>
      </c>
    </row>
    <row r="59" spans="1:22" ht="12" customHeight="1" x14ac:dyDescent="0.2">
      <c r="A59" s="1" t="s">
        <v>21</v>
      </c>
    </row>
    <row r="60" spans="1:22" ht="12" customHeight="1" x14ac:dyDescent="0.2">
      <c r="A60" s="1" t="s">
        <v>8</v>
      </c>
    </row>
    <row r="61" spans="1:22" ht="12" customHeight="1" x14ac:dyDescent="0.2">
      <c r="A61" s="1" t="s">
        <v>19</v>
      </c>
    </row>
    <row r="62" spans="1:22" ht="12" customHeight="1" x14ac:dyDescent="0.2">
      <c r="A62" s="1" t="s">
        <v>20</v>
      </c>
    </row>
    <row r="64" spans="1:22" ht="12" customHeight="1" x14ac:dyDescent="0.2">
      <c r="A64" s="1" t="s">
        <v>9</v>
      </c>
    </row>
  </sheetData>
  <mergeCells count="16">
    <mergeCell ref="M5:N5"/>
    <mergeCell ref="P5:P6"/>
    <mergeCell ref="Q5:R5"/>
    <mergeCell ref="T5:T6"/>
    <mergeCell ref="A4:B6"/>
    <mergeCell ref="C4:F4"/>
    <mergeCell ref="G4:J4"/>
    <mergeCell ref="K4:N4"/>
    <mergeCell ref="O4:R4"/>
    <mergeCell ref="S4:V4"/>
    <mergeCell ref="U5:V5"/>
    <mergeCell ref="D5:D6"/>
    <mergeCell ref="E5:F5"/>
    <mergeCell ref="H5:H6"/>
    <mergeCell ref="I5:J5"/>
    <mergeCell ref="L5:L6"/>
  </mergeCells>
  <conditionalFormatting sqref="C7:V57">
    <cfRule type="cellIs" dxfId="0" priority="2" operator="between">
      <formula>1</formula>
      <formula>3</formula>
    </cfRule>
  </conditionalFormatting>
  <pageMargins left="0.05" right="0.05" top="0.5" bottom="0.5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Unternehmen</vt:lpstr>
      <vt:lpstr>Beschaeftigte</vt:lpstr>
      <vt:lpstr>Umsatz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t7248</dc:creator>
  <cp:lastModifiedBy>Ley Marius BFS</cp:lastModifiedBy>
  <cp:revision>1</cp:revision>
  <dcterms:created xsi:type="dcterms:W3CDTF">2018-11-15T16:34:13Z</dcterms:created>
  <dcterms:modified xsi:type="dcterms:W3CDTF">2020-11-17T22:48:23Z</dcterms:modified>
</cp:coreProperties>
</file>