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6" yWindow="680" windowWidth="16100" windowHeight="923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HiddenSheet12" sheetId="14" state="hidden" r:id="rId14"/>
  </sheets>
  <definedNames>
    <definedName name="_xlnm.Print_Area" localSheetId="12">'2008'!$A$1:$C$22</definedName>
    <definedName name="_xlnm.Print_Area" localSheetId="11">'2009'!$A$1:$C$22</definedName>
    <definedName name="_xlnm.Print_Area" localSheetId="10">'2010'!$A$1:$C$25</definedName>
    <definedName name="_xlnm.Print_Area" localSheetId="9">'2011'!$A$1:$F$25</definedName>
    <definedName name="_xlnm.Print_Area" localSheetId="8">'2012'!$A$1:$F$25</definedName>
    <definedName name="_xlnm.Print_Area" localSheetId="7">'2013'!$A$1:$F$25</definedName>
    <definedName name="_xlnm.Print_Area" localSheetId="6">'2014'!$A$1:$F$25</definedName>
    <definedName name="_xlnm.Print_Area" localSheetId="5">'2015'!$A$1:$F$25</definedName>
    <definedName name="_xlnm.Print_Area" localSheetId="4">'2016'!$A$1:$F$24</definedName>
  </definedNames>
  <calcPr fullCalcOnLoad="1"/>
</workbook>
</file>

<file path=xl/sharedStrings.xml><?xml version="1.0" encoding="utf-8"?>
<sst xmlns="http://schemas.openxmlformats.org/spreadsheetml/2006/main" count="405" uniqueCount="57">
  <si>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</si>
  <si>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</si>
  <si>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</si>
  <si>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</si>
  <si>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</si>
  <si>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</si>
  <si>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</si>
  <si>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</si>
  <si>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</si>
  <si>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</si>
  <si>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</si>
  <si>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</si>
  <si>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</si>
  <si>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</si>
  <si>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</si>
  <si>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</si>
  <si>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</si>
  <si>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</si>
  <si>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</si>
  <si>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</si>
  <si>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</si>
  <si>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</si>
  <si>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</si>
  <si>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</si>
  <si>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</si>
  <si>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</si>
  <si>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</si>
  <si>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</si>
  <si>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</si>
  <si>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</si>
  <si>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</si>
  <si>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</si>
  <si>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</si>
  <si>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</si>
  <si>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</si>
  <si>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</si>
  <si>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</si>
  <si>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</si>
  <si>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</si>
  <si>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</si>
  <si>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</si>
  <si>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</si>
  <si>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</si>
  <si>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</si>
  <si>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</si>
  <si>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</si>
  <si>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</si>
  <si>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</si>
  <si>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Campingplätze: Ankünfte und Logiernächte in der Schweiz, definitive Ergebnisse</t>
  </si>
  <si>
    <t>Januar bis Dezember 2017</t>
  </si>
  <si>
    <t>Januar bis Dezember 2018</t>
  </si>
  <si>
    <t>Januar bis Dezember 2019</t>
  </si>
  <si>
    <t>Campingplätze: Ankünfte und Logiernächte in der Schweiz, provisorische Ergebnisse</t>
  </si>
  <si>
    <t>1. Quartal</t>
  </si>
  <si>
    <t>2. Quartal</t>
  </si>
  <si>
    <t>3. Quartal</t>
  </si>
  <si>
    <t>Januar bis September 2020</t>
  </si>
</sst>
</file>

<file path=xl/styles.xml><?xml version="1.0" encoding="utf-8"?>
<styleSheet xmlns="http://schemas.openxmlformats.org/spreadsheetml/2006/main">
  <numFmts count="5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#\ ##0"/>
    <numFmt numFmtId="189" formatCode="0.0"/>
    <numFmt numFmtId="190" formatCode="#\ ##0%"/>
    <numFmt numFmtId="191" formatCode="#\ ##0"/>
    <numFmt numFmtId="192" formatCode="dd\.mm\.yyyy"/>
    <numFmt numFmtId="193" formatCode="#,##0_ ;[Red]\-#,##0\ 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%"/>
    <numFmt numFmtId="200" formatCode="#,###,##0__;\-#,###,##0__;\-__;@__\ "/>
    <numFmt numFmtId="201" formatCode="&quot;Vrai&quot;;&quot;Vrai&quot;;&quot;Faux&quot;"/>
    <numFmt numFmtId="202" formatCode="&quot;Actif&quot;;&quot;Actif&quot;;&quot;Inactif&quot;"/>
    <numFmt numFmtId="203" formatCode="[$-100C]dddd\ d\ mmmm\ yyyy"/>
    <numFmt numFmtId="204" formatCode="_(* #,##0.0_);_(* \(#,##0.0\);_(* &quot;-&quot;??_);_(@_)"/>
    <numFmt numFmtId="205" formatCode="_(* #,##0_);_(* \(#,##0\);_(* &quot;-&quot;??_);_(@_)"/>
    <numFmt numFmtId="206" formatCode="0.0000"/>
    <numFmt numFmtId="207" formatCode="#,###,##0____;\-#,###,##0____;0____;@____"/>
    <numFmt numFmtId="208" formatCode="#,###,##0.0____;\-#,###,##0.0____;\-____;@____"/>
    <numFmt numFmtId="209" formatCode="#,##0.0_ ;\-#,##0.0\ "/>
    <numFmt numFmtId="210" formatCode="[$-100C]dddd\,\ d\ mmmm\ yyyy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205" fontId="2" fillId="33" borderId="10" xfId="46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0" fillId="34" borderId="0" xfId="51" applyFont="1" applyFill="1">
      <alignment/>
      <protection/>
    </xf>
    <xf numFmtId="0" fontId="2" fillId="34" borderId="0" xfId="51" applyFont="1" applyFill="1">
      <alignment/>
      <protection/>
    </xf>
    <xf numFmtId="0" fontId="6" fillId="34" borderId="0" xfId="51" applyFont="1" applyFill="1" applyBorder="1" applyAlignment="1">
      <alignment horizontal="right"/>
      <protection/>
    </xf>
    <xf numFmtId="0" fontId="2" fillId="34" borderId="0" xfId="51" applyFont="1" applyFill="1" applyBorder="1">
      <alignment/>
      <protection/>
    </xf>
    <xf numFmtId="0" fontId="0" fillId="34" borderId="0" xfId="51" applyFill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7" fillId="35" borderId="13" xfId="51" applyFont="1" applyFill="1" applyBorder="1" applyAlignment="1">
      <alignment horizontal="right"/>
      <protection/>
    </xf>
    <xf numFmtId="0" fontId="7" fillId="34" borderId="14" xfId="51" applyFont="1" applyFill="1" applyBorder="1" applyAlignment="1">
      <alignment horizontal="right"/>
      <protection/>
    </xf>
    <xf numFmtId="0" fontId="7" fillId="34" borderId="0" xfId="51" applyFont="1" applyFill="1" applyAlignment="1">
      <alignment vertical="center"/>
      <protection/>
    </xf>
    <xf numFmtId="0" fontId="7" fillId="34" borderId="12" xfId="51" applyFont="1" applyFill="1" applyBorder="1" applyAlignment="1">
      <alignment horizontal="center" wrapText="1"/>
      <protection/>
    </xf>
    <xf numFmtId="0" fontId="10" fillId="34" borderId="0" xfId="51" applyFont="1" applyFill="1" applyAlignment="1">
      <alignment horizontal="center"/>
      <protection/>
    </xf>
    <xf numFmtId="0" fontId="7" fillId="36" borderId="12" xfId="51" applyFont="1" applyFill="1" applyBorder="1" applyAlignment="1">
      <alignment horizontal="left"/>
      <protection/>
    </xf>
    <xf numFmtId="207" fontId="7" fillId="37" borderId="13" xfId="51" applyNumberFormat="1" applyFont="1" applyFill="1" applyBorder="1" applyAlignment="1">
      <alignment horizontal="right"/>
      <protection/>
    </xf>
    <xf numFmtId="207" fontId="7" fillId="36" borderId="14" xfId="51" applyNumberFormat="1" applyFont="1" applyFill="1" applyBorder="1" applyAlignment="1">
      <alignment horizontal="right"/>
      <protection/>
    </xf>
    <xf numFmtId="0" fontId="7" fillId="34" borderId="0" xfId="51" applyFont="1" applyFill="1">
      <alignment/>
      <protection/>
    </xf>
    <xf numFmtId="208" fontId="9" fillId="36" borderId="12" xfId="51" applyNumberFormat="1" applyFont="1" applyFill="1" applyBorder="1">
      <alignment/>
      <protection/>
    </xf>
    <xf numFmtId="0" fontId="7" fillId="34" borderId="10" xfId="51" applyFont="1" applyFill="1" applyBorder="1" applyAlignment="1">
      <alignment horizontal="left"/>
      <protection/>
    </xf>
    <xf numFmtId="207" fontId="7" fillId="35" borderId="15" xfId="51" applyNumberFormat="1" applyFont="1" applyFill="1" applyBorder="1" applyAlignment="1">
      <alignment horizontal="center"/>
      <protection/>
    </xf>
    <xf numFmtId="207" fontId="7" fillId="34" borderId="16" xfId="51" applyNumberFormat="1" applyFont="1" applyFill="1" applyBorder="1" applyAlignment="1">
      <alignment horizontal="center"/>
      <protection/>
    </xf>
    <xf numFmtId="207" fontId="9" fillId="34" borderId="10" xfId="51" applyNumberFormat="1" applyFont="1" applyFill="1" applyBorder="1" applyAlignment="1">
      <alignment horizontal="center"/>
      <protection/>
    </xf>
    <xf numFmtId="1" fontId="7" fillId="35" borderId="10" xfId="51" applyNumberFormat="1" applyFont="1" applyFill="1" applyBorder="1" applyAlignment="1">
      <alignment horizontal="left" vertical="center"/>
      <protection/>
    </xf>
    <xf numFmtId="207" fontId="7" fillId="35" borderId="15" xfId="51" applyNumberFormat="1" applyFont="1" applyFill="1" applyBorder="1" applyAlignment="1">
      <alignment horizontal="right" vertical="center"/>
      <protection/>
    </xf>
    <xf numFmtId="208" fontId="7" fillId="34" borderId="16" xfId="51" applyNumberFormat="1" applyFont="1" applyFill="1" applyBorder="1">
      <alignment/>
      <protection/>
    </xf>
    <xf numFmtId="208" fontId="9" fillId="34" borderId="10" xfId="51" applyNumberFormat="1" applyFont="1" applyFill="1" applyBorder="1">
      <alignment/>
      <protection/>
    </xf>
    <xf numFmtId="0" fontId="10" fillId="34" borderId="0" xfId="51" applyFont="1" applyFill="1">
      <alignment/>
      <protection/>
    </xf>
    <xf numFmtId="1" fontId="7" fillId="35" borderId="11" xfId="51" applyNumberFormat="1" applyFont="1" applyFill="1" applyBorder="1" applyAlignment="1">
      <alignment horizontal="left" vertical="center"/>
      <protection/>
    </xf>
    <xf numFmtId="207" fontId="7" fillId="35" borderId="17" xfId="51" applyNumberFormat="1" applyFont="1" applyFill="1" applyBorder="1" applyAlignment="1">
      <alignment horizontal="right" vertical="center"/>
      <protection/>
    </xf>
    <xf numFmtId="208" fontId="7" fillId="34" borderId="18" xfId="51" applyNumberFormat="1" applyFont="1" applyFill="1" applyBorder="1">
      <alignment/>
      <protection/>
    </xf>
    <xf numFmtId="208" fontId="9" fillId="34" borderId="11" xfId="51" applyNumberFormat="1" applyFont="1" applyFill="1" applyBorder="1">
      <alignment/>
      <protection/>
    </xf>
    <xf numFmtId="0" fontId="7" fillId="34" borderId="0" xfId="51" applyFont="1" applyFill="1" applyBorder="1">
      <alignment/>
      <protection/>
    </xf>
    <xf numFmtId="208" fontId="7" fillId="34" borderId="0" xfId="51" applyNumberFormat="1" applyFont="1" applyFill="1" applyBorder="1">
      <alignment/>
      <protection/>
    </xf>
    <xf numFmtId="0" fontId="11" fillId="34" borderId="0" xfId="51" applyFont="1" applyFill="1" applyBorder="1">
      <alignment/>
      <protection/>
    </xf>
    <xf numFmtId="200" fontId="7" fillId="34" borderId="0" xfId="51" applyNumberFormat="1" applyFont="1" applyFill="1" applyBorder="1">
      <alignment/>
      <protection/>
    </xf>
    <xf numFmtId="208" fontId="2" fillId="34" borderId="0" xfId="51" applyNumberFormat="1" applyFont="1" applyFill="1" applyBorder="1">
      <alignment/>
      <protection/>
    </xf>
    <xf numFmtId="0" fontId="7" fillId="34" borderId="0" xfId="51" applyFont="1" applyFill="1" applyBorder="1" applyAlignment="1">
      <alignment horizontal="left"/>
      <protection/>
    </xf>
    <xf numFmtId="0" fontId="12" fillId="34" borderId="0" xfId="51" applyFont="1" applyFill="1" applyAlignment="1">
      <alignment/>
      <protection/>
    </xf>
    <xf numFmtId="207" fontId="7" fillId="35" borderId="0" xfId="51" applyNumberFormat="1" applyFont="1" applyFill="1" applyBorder="1" applyAlignment="1">
      <alignment/>
      <protection/>
    </xf>
    <xf numFmtId="208" fontId="13" fillId="35" borderId="0" xfId="51" applyNumberFormat="1" applyFont="1" applyFill="1" applyBorder="1" applyAlignment="1">
      <alignment horizontal="right"/>
      <protection/>
    </xf>
    <xf numFmtId="209" fontId="10" fillId="34" borderId="0" xfId="51" applyNumberFormat="1" applyFont="1" applyFill="1">
      <alignment/>
      <protection/>
    </xf>
    <xf numFmtId="208" fontId="10" fillId="34" borderId="0" xfId="51" applyNumberFormat="1" applyFont="1" applyFill="1">
      <alignment/>
      <protection/>
    </xf>
    <xf numFmtId="207" fontId="7" fillId="34" borderId="0" xfId="51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1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05" fontId="2" fillId="38" borderId="15" xfId="46" applyNumberFormat="1" applyFont="1" applyFill="1" applyBorder="1" applyAlignment="1">
      <alignment/>
    </xf>
    <xf numFmtId="205" fontId="2" fillId="33" borderId="15" xfId="46" applyNumberFormat="1" applyFont="1" applyFill="1" applyBorder="1" applyAlignment="1">
      <alignment/>
    </xf>
    <xf numFmtId="0" fontId="0" fillId="33" borderId="0" xfId="51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05" fontId="3" fillId="39" borderId="17" xfId="46" applyNumberFormat="1" applyFont="1" applyFill="1" applyBorder="1" applyAlignment="1">
      <alignment/>
    </xf>
    <xf numFmtId="0" fontId="0" fillId="33" borderId="10" xfId="51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05" fontId="3" fillId="39" borderId="11" xfId="46" applyNumberFormat="1" applyFont="1" applyFill="1" applyBorder="1" applyAlignment="1">
      <alignment/>
    </xf>
    <xf numFmtId="205" fontId="0" fillId="33" borderId="0" xfId="51" applyNumberFormat="1" applyFill="1" applyBorder="1">
      <alignment/>
      <protection/>
    </xf>
    <xf numFmtId="1" fontId="2" fillId="38" borderId="15" xfId="46" applyNumberFormat="1" applyFont="1" applyFill="1" applyBorder="1" applyAlignment="1">
      <alignment/>
    </xf>
    <xf numFmtId="205" fontId="2" fillId="38" borderId="0" xfId="46" applyNumberFormat="1" applyFont="1" applyFill="1" applyBorder="1" applyAlignment="1">
      <alignment/>
    </xf>
    <xf numFmtId="1" fontId="2" fillId="38" borderId="0" xfId="46" applyNumberFormat="1" applyFont="1" applyFill="1" applyBorder="1" applyAlignment="1">
      <alignment/>
    </xf>
    <xf numFmtId="205" fontId="3" fillId="39" borderId="19" xfId="46" applyNumberFormat="1" applyFont="1" applyFill="1" applyBorder="1" applyAlignment="1">
      <alignment/>
    </xf>
    <xf numFmtId="1" fontId="2" fillId="35" borderId="20" xfId="0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left"/>
    </xf>
    <xf numFmtId="1" fontId="2" fillId="38" borderId="10" xfId="46" applyNumberFormat="1" applyFont="1" applyFill="1" applyBorder="1" applyAlignment="1">
      <alignment/>
    </xf>
    <xf numFmtId="205" fontId="3" fillId="2" borderId="17" xfId="46" applyNumberFormat="1" applyFont="1" applyFill="1" applyBorder="1" applyAlignment="1">
      <alignment/>
    </xf>
    <xf numFmtId="205" fontId="3" fillId="2" borderId="11" xfId="46" applyNumberFormat="1" applyFont="1" applyFill="1" applyBorder="1" applyAlignment="1">
      <alignment/>
    </xf>
    <xf numFmtId="10" fontId="3" fillId="2" borderId="18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1" applyFont="1" applyFill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52</v>
      </c>
      <c r="B1" s="5"/>
      <c r="D1" s="7"/>
      <c r="N1" s="8" t="s">
        <v>24</v>
      </c>
    </row>
    <row r="2" spans="1:5" s="6" customFormat="1" ht="12">
      <c r="A2" s="4" t="s">
        <v>56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6" t="s">
        <v>0</v>
      </c>
      <c r="C4" s="77"/>
      <c r="D4" s="78"/>
      <c r="E4" s="76" t="s">
        <v>1</v>
      </c>
      <c r="F4" s="77"/>
      <c r="G4" s="78"/>
      <c r="H4" s="48"/>
      <c r="I4" s="79" t="s">
        <v>0</v>
      </c>
      <c r="J4" s="79"/>
      <c r="K4" s="79"/>
      <c r="L4" s="79" t="s">
        <v>1</v>
      </c>
      <c r="M4" s="79"/>
      <c r="N4" s="7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70" t="s">
        <v>9</v>
      </c>
      <c r="B6" s="67">
        <v>7005.8819</v>
      </c>
      <c r="C6" s="53">
        <v>3257.5239</v>
      </c>
      <c r="D6" s="53">
        <v>10263.4058</v>
      </c>
      <c r="E6" s="52">
        <v>26749.2597</v>
      </c>
      <c r="F6" s="53">
        <v>12348.8494</v>
      </c>
      <c r="G6" s="2">
        <v>39098.1091</v>
      </c>
      <c r="H6" s="65"/>
      <c r="I6" s="55">
        <v>0.0686</v>
      </c>
      <c r="J6" s="55">
        <v>0.0814</v>
      </c>
      <c r="K6" s="55">
        <v>0.0659</v>
      </c>
      <c r="L6" s="55">
        <v>0.0664</v>
      </c>
      <c r="M6" s="55">
        <v>0.071</v>
      </c>
      <c r="N6" s="1">
        <v>0.0641</v>
      </c>
    </row>
    <row r="7" spans="1:14" ht="12">
      <c r="A7" s="71" t="s">
        <v>10</v>
      </c>
      <c r="B7" s="67">
        <v>7117.5063</v>
      </c>
      <c r="C7" s="53">
        <v>2946.4528</v>
      </c>
      <c r="D7" s="53">
        <v>10063.9591</v>
      </c>
      <c r="E7" s="52">
        <v>34326.0748</v>
      </c>
      <c r="F7" s="53">
        <v>12875.1437</v>
      </c>
      <c r="G7" s="2">
        <v>47201.2185</v>
      </c>
      <c r="H7" s="65"/>
      <c r="I7" s="55">
        <v>0.0739</v>
      </c>
      <c r="J7" s="55">
        <v>0.0755</v>
      </c>
      <c r="K7" s="55">
        <v>0.072</v>
      </c>
      <c r="L7" s="55">
        <v>0.0935</v>
      </c>
      <c r="M7" s="55">
        <v>0.0782</v>
      </c>
      <c r="N7" s="1">
        <v>0.0826</v>
      </c>
    </row>
    <row r="8" spans="1:14" ht="12">
      <c r="A8" s="71" t="s">
        <v>11</v>
      </c>
      <c r="B8" s="67">
        <v>4806.0562</v>
      </c>
      <c r="C8" s="53">
        <v>1370.874</v>
      </c>
      <c r="D8" s="53">
        <v>6176.9302</v>
      </c>
      <c r="E8" s="52">
        <v>18244.8178</v>
      </c>
      <c r="F8" s="53">
        <v>6748.7578</v>
      </c>
      <c r="G8" s="2">
        <v>24993.5756</v>
      </c>
      <c r="H8" s="65"/>
      <c r="I8" s="55">
        <v>0.0587</v>
      </c>
      <c r="J8" s="55">
        <v>0.0642</v>
      </c>
      <c r="K8" s="55">
        <v>0.0582</v>
      </c>
      <c r="L8" s="55">
        <v>0.0579</v>
      </c>
      <c r="M8" s="55">
        <v>0.066</v>
      </c>
      <c r="N8" s="1">
        <v>0.0576</v>
      </c>
    </row>
    <row r="9" spans="1:14" ht="12">
      <c r="A9" s="62" t="s">
        <v>53</v>
      </c>
      <c r="B9" s="69">
        <v>18929.4444</v>
      </c>
      <c r="C9" s="73">
        <v>7574.8508</v>
      </c>
      <c r="D9" s="73">
        <v>26504.2952</v>
      </c>
      <c r="E9" s="57">
        <v>79320.1523</v>
      </c>
      <c r="F9" s="73">
        <v>31972.7508</v>
      </c>
      <c r="G9" s="74">
        <v>111292.9032</v>
      </c>
      <c r="H9" s="65"/>
      <c r="I9" s="60">
        <v>0.0387</v>
      </c>
      <c r="J9" s="60">
        <v>0.0457</v>
      </c>
      <c r="K9" s="60">
        <v>0.0381</v>
      </c>
      <c r="L9" s="60">
        <v>0.0455</v>
      </c>
      <c r="M9" s="60">
        <v>0.0438</v>
      </c>
      <c r="N9" s="3">
        <v>0.0421</v>
      </c>
    </row>
    <row r="10" spans="1:14" ht="12">
      <c r="A10" s="71" t="s">
        <v>14</v>
      </c>
      <c r="B10" s="68">
        <v>0</v>
      </c>
      <c r="C10" s="66">
        <v>0</v>
      </c>
      <c r="D10" s="66">
        <v>0</v>
      </c>
      <c r="E10" s="66">
        <v>0</v>
      </c>
      <c r="F10" s="66">
        <v>0</v>
      </c>
      <c r="G10" s="72">
        <v>0</v>
      </c>
      <c r="H10" s="65"/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1">
        <v>0</v>
      </c>
    </row>
    <row r="11" spans="1:14" ht="12">
      <c r="A11" s="71" t="s">
        <v>15</v>
      </c>
      <c r="B11" s="67">
        <v>5065</v>
      </c>
      <c r="C11" s="53">
        <v>94</v>
      </c>
      <c r="D11" s="53">
        <v>5159</v>
      </c>
      <c r="E11" s="52">
        <v>17311</v>
      </c>
      <c r="F11" s="53">
        <v>1169</v>
      </c>
      <c r="G11" s="2">
        <v>18480</v>
      </c>
      <c r="H11" s="65"/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1">
        <v>0</v>
      </c>
    </row>
    <row r="12" spans="1:14" ht="12">
      <c r="A12" s="71" t="s">
        <v>16</v>
      </c>
      <c r="B12" s="67">
        <v>158769.6985</v>
      </c>
      <c r="C12" s="53">
        <v>14349.82</v>
      </c>
      <c r="D12" s="53">
        <v>173119.5185</v>
      </c>
      <c r="E12" s="52">
        <v>517749.848</v>
      </c>
      <c r="F12" s="53">
        <v>36200.0052</v>
      </c>
      <c r="G12" s="2">
        <v>553949.8531</v>
      </c>
      <c r="H12" s="65"/>
      <c r="I12" s="55">
        <v>0.03</v>
      </c>
      <c r="J12" s="55">
        <v>0.03</v>
      </c>
      <c r="K12" s="55">
        <v>0.03</v>
      </c>
      <c r="L12" s="55">
        <v>0.04</v>
      </c>
      <c r="M12" s="55">
        <v>0.03</v>
      </c>
      <c r="N12" s="1">
        <v>0.04</v>
      </c>
    </row>
    <row r="13" spans="1:14" ht="12">
      <c r="A13" s="62" t="s">
        <v>54</v>
      </c>
      <c r="B13" s="69">
        <v>163834.6985</v>
      </c>
      <c r="C13" s="57">
        <v>14443.82</v>
      </c>
      <c r="D13" s="57">
        <v>178278.5185</v>
      </c>
      <c r="E13" s="57">
        <v>535060.848</v>
      </c>
      <c r="F13" s="57">
        <v>37369.0052</v>
      </c>
      <c r="G13" s="64">
        <v>572429.8531</v>
      </c>
      <c r="H13"/>
      <c r="I13" s="3">
        <v>0.03</v>
      </c>
      <c r="J13" s="60">
        <v>0.03</v>
      </c>
      <c r="K13" s="60">
        <v>0.03</v>
      </c>
      <c r="L13" s="60">
        <v>0.04</v>
      </c>
      <c r="M13" s="60">
        <v>0.03</v>
      </c>
      <c r="N13" s="3">
        <v>0.04</v>
      </c>
    </row>
    <row r="14" spans="1:14" ht="12">
      <c r="A14" s="51" t="s">
        <v>17</v>
      </c>
      <c r="B14" s="52">
        <v>352027.0046</v>
      </c>
      <c r="C14" s="53">
        <v>77996.0405</v>
      </c>
      <c r="D14" s="53">
        <v>430023.0451</v>
      </c>
      <c r="E14" s="52">
        <v>1235075.5537</v>
      </c>
      <c r="F14" s="53">
        <v>205495.9898</v>
      </c>
      <c r="G14" s="2">
        <v>1440571.5435</v>
      </c>
      <c r="H14" s="65"/>
      <c r="I14" s="55">
        <v>0.0116</v>
      </c>
      <c r="J14" s="55">
        <v>0.0135</v>
      </c>
      <c r="K14" s="55">
        <v>0.0104</v>
      </c>
      <c r="L14" s="55">
        <v>0.0117</v>
      </c>
      <c r="M14" s="55">
        <v>0.0151</v>
      </c>
      <c r="N14" s="1">
        <v>0.0106</v>
      </c>
    </row>
    <row r="15" spans="1:14" ht="12">
      <c r="A15" s="51" t="s">
        <v>18</v>
      </c>
      <c r="B15" s="52">
        <v>247955.8336</v>
      </c>
      <c r="C15" s="53">
        <v>117000.252</v>
      </c>
      <c r="D15" s="53">
        <v>364956.0856</v>
      </c>
      <c r="E15" s="52">
        <v>767945.7374</v>
      </c>
      <c r="F15" s="53">
        <v>326607.1788</v>
      </c>
      <c r="G15" s="2">
        <v>1094552.9162</v>
      </c>
      <c r="H15" s="65"/>
      <c r="I15" s="55">
        <v>0.0128</v>
      </c>
      <c r="J15" s="55">
        <v>0.013</v>
      </c>
      <c r="K15" s="55">
        <v>0.0108</v>
      </c>
      <c r="L15" s="55">
        <v>0.0134</v>
      </c>
      <c r="M15" s="55">
        <v>0.0151</v>
      </c>
      <c r="N15" s="1">
        <v>0.0116</v>
      </c>
    </row>
    <row r="16" spans="1:14" ht="12">
      <c r="A16" s="51" t="s">
        <v>19</v>
      </c>
      <c r="B16" s="52">
        <v>176252.9815</v>
      </c>
      <c r="C16" s="53">
        <v>54114.3232</v>
      </c>
      <c r="D16" s="53">
        <v>230367.3048</v>
      </c>
      <c r="E16" s="52">
        <v>529475.3403</v>
      </c>
      <c r="F16" s="53">
        <v>136467.6017</v>
      </c>
      <c r="G16" s="2">
        <v>665942.942</v>
      </c>
      <c r="H16" s="65"/>
      <c r="I16" s="55">
        <v>0.0178</v>
      </c>
      <c r="J16" s="55">
        <v>0.0157</v>
      </c>
      <c r="K16" s="55">
        <v>0.0151</v>
      </c>
      <c r="L16" s="55">
        <v>0.0208</v>
      </c>
      <c r="M16" s="55">
        <v>0.0148</v>
      </c>
      <c r="N16" s="1">
        <v>0.0174</v>
      </c>
    </row>
    <row r="17" spans="1:14" ht="12">
      <c r="A17" s="62" t="s">
        <v>55</v>
      </c>
      <c r="B17" s="64">
        <v>776235.8197</v>
      </c>
      <c r="C17" s="64">
        <v>249110.61569999997</v>
      </c>
      <c r="D17" s="64">
        <v>1025346.4355</v>
      </c>
      <c r="E17" s="64">
        <v>2532496.6314000003</v>
      </c>
      <c r="F17" s="64">
        <v>668570.7703</v>
      </c>
      <c r="G17" s="64">
        <v>3201067.4017000003</v>
      </c>
      <c r="H17"/>
      <c r="I17" s="3">
        <v>0.0083</v>
      </c>
      <c r="J17" s="59">
        <v>0.0089</v>
      </c>
      <c r="K17" s="3">
        <v>0.0072</v>
      </c>
      <c r="L17" s="59">
        <v>0.0089</v>
      </c>
      <c r="M17" s="3">
        <v>0.0103</v>
      </c>
      <c r="N17" s="75">
        <v>0.0078</v>
      </c>
    </row>
    <row r="18" spans="1:8" ht="6" customHeight="1">
      <c r="A18" s="80"/>
      <c r="B18" s="80"/>
      <c r="C18" s="80"/>
      <c r="D18" s="80"/>
      <c r="E18" s="80"/>
      <c r="F18" s="80"/>
      <c r="G18" s="80"/>
      <c r="H18" s="80"/>
    </row>
    <row r="19" spans="1:5" ht="13.5" customHeight="1">
      <c r="A19" s="40" t="s">
        <v>43</v>
      </c>
      <c r="C19" s="39"/>
      <c r="D19" s="20"/>
      <c r="E19" s="35"/>
    </row>
    <row r="20" spans="3:5" ht="6" customHeight="1">
      <c r="C20" s="39"/>
      <c r="D20" s="20"/>
      <c r="E20" s="35"/>
    </row>
    <row r="21" spans="1:5" ht="12">
      <c r="A21" s="40" t="s">
        <v>32</v>
      </c>
      <c r="D21" s="20"/>
      <c r="E21" s="38"/>
    </row>
    <row r="22" spans="1:5" ht="12">
      <c r="A22" s="35" t="s">
        <v>47</v>
      </c>
      <c r="D22" s="20"/>
      <c r="E22" s="35"/>
    </row>
    <row r="23" spans="1:5" ht="12">
      <c r="A23" s="35" t="s">
        <v>34</v>
      </c>
      <c r="D23" s="20"/>
      <c r="E23" s="35"/>
    </row>
  </sheetData>
  <sheetProtection/>
  <mergeCells count="5">
    <mergeCell ref="B4:D4"/>
    <mergeCell ref="E4:G4"/>
    <mergeCell ref="I4:K4"/>
    <mergeCell ref="L4:N4"/>
    <mergeCell ref="A18:H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38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2.7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2.7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2.7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2.7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2.7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2.7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2.7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2.7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2.7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2.7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2.7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2:5" ht="12">
      <c r="B32" s="42"/>
      <c r="D32" s="35"/>
      <c r="E32" s="35"/>
    </row>
    <row r="33" spans="2:5" ht="12">
      <c r="B33" s="43"/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39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2.7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2.7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2.7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2.7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2.7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2.7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2.7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2.7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2.7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2.7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2.7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2.7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2:5" ht="12">
      <c r="B32" s="42"/>
      <c r="D32" s="35"/>
      <c r="E32" s="35"/>
    </row>
    <row r="33" spans="2:5" ht="12">
      <c r="B33" s="43"/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40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2.7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2.7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2.7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2.7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2.7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2.7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2.7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2.7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2.7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2.7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2.7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4:5" ht="12">
      <c r="D26" s="20"/>
      <c r="E26" s="41"/>
    </row>
    <row r="27" spans="4:5" ht="12">
      <c r="D27" s="20"/>
      <c r="E27" s="35"/>
    </row>
    <row r="28" spans="4:5" ht="12">
      <c r="D28" s="35"/>
      <c r="E28" s="35"/>
    </row>
    <row r="29" spans="4:5" ht="12">
      <c r="D29" s="35"/>
      <c r="E29" s="35"/>
    </row>
    <row r="30" spans="4:5" ht="12">
      <c r="D30" s="35"/>
      <c r="E30" s="35"/>
    </row>
    <row r="31" spans="2:5" ht="12">
      <c r="B31" s="42"/>
      <c r="D31" s="35"/>
      <c r="E31" s="35"/>
    </row>
    <row r="32" spans="2:5" ht="12">
      <c r="B32" s="43"/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20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41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2.7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2.7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2.7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2.7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2.7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2.7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2.7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2.7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2.7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2.7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2.7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2.7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2.75">
      <c r="A19" s="35"/>
      <c r="B19" s="46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4:5" ht="12">
      <c r="D26" s="20"/>
      <c r="E26" s="41"/>
    </row>
    <row r="27" spans="4:5" ht="12">
      <c r="D27" s="20"/>
      <c r="E27" s="35"/>
    </row>
    <row r="28" spans="4:5" ht="12">
      <c r="D28" s="35"/>
      <c r="E28" s="35"/>
    </row>
    <row r="29" spans="4:5" ht="12">
      <c r="D29" s="35"/>
      <c r="E29" s="35"/>
    </row>
    <row r="30" spans="4:5" ht="12">
      <c r="D30" s="35"/>
      <c r="E30" s="35"/>
    </row>
    <row r="31" spans="2:5" ht="12">
      <c r="B31" s="42"/>
      <c r="D31" s="35"/>
      <c r="E31" s="35"/>
    </row>
    <row r="32" spans="2:5" ht="12">
      <c r="B32" s="43"/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20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">
      <c r="B1" t="s">
        <v>0</v>
      </c>
      <c r="C1" t="s">
        <v>1</v>
      </c>
    </row>
    <row r="2" spans="1:3" ht="12">
      <c r="A2" t="s">
        <v>2</v>
      </c>
      <c r="B2">
        <v>1114300</v>
      </c>
      <c r="C2">
        <v>3428003</v>
      </c>
    </row>
    <row r="3" spans="1:3" ht="12">
      <c r="A3" t="s">
        <v>3</v>
      </c>
      <c r="B3">
        <v>1131841</v>
      </c>
      <c r="C3">
        <v>3337046</v>
      </c>
    </row>
    <row r="4" spans="1:3" ht="12">
      <c r="A4" t="s">
        <v>4</v>
      </c>
      <c r="B4">
        <v>1125676</v>
      </c>
      <c r="C4">
        <v>3225950</v>
      </c>
    </row>
    <row r="5" spans="1:3" ht="12">
      <c r="A5" t="s">
        <v>5</v>
      </c>
      <c r="B5">
        <v>1065689</v>
      </c>
      <c r="C5">
        <v>3067349</v>
      </c>
    </row>
    <row r="6" spans="1:3" ht="12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51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6" t="s">
        <v>0</v>
      </c>
      <c r="C4" s="77"/>
      <c r="D4" s="78"/>
      <c r="E4" s="76" t="s">
        <v>1</v>
      </c>
      <c r="F4" s="77"/>
      <c r="G4" s="78"/>
      <c r="H4" s="48"/>
      <c r="I4" s="79" t="s">
        <v>0</v>
      </c>
      <c r="J4" s="79"/>
      <c r="K4" s="79"/>
      <c r="L4" s="79" t="s">
        <v>1</v>
      </c>
      <c r="M4" s="79"/>
      <c r="N4" s="7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4400.1698</v>
      </c>
      <c r="C6" s="53">
        <v>1848.5755</v>
      </c>
      <c r="D6" s="53">
        <v>6248.7453</v>
      </c>
      <c r="E6" s="52">
        <v>20716.3962</v>
      </c>
      <c r="F6" s="53">
        <v>9073.783</v>
      </c>
      <c r="G6" s="2">
        <v>29790.1792</v>
      </c>
      <c r="H6" s="65"/>
      <c r="I6" s="55">
        <v>0.0246</v>
      </c>
      <c r="J6" s="55">
        <v>0.0163</v>
      </c>
      <c r="K6" s="55">
        <v>0.0209</v>
      </c>
      <c r="L6" s="55">
        <v>0.0183</v>
      </c>
      <c r="M6" s="55">
        <v>0.0199</v>
      </c>
      <c r="N6" s="1">
        <v>0.0171</v>
      </c>
    </row>
    <row r="7" spans="1:14" ht="12">
      <c r="A7" s="63" t="s">
        <v>10</v>
      </c>
      <c r="B7" s="52">
        <v>5461.6075</v>
      </c>
      <c r="C7" s="53">
        <v>1835.1121</v>
      </c>
      <c r="D7" s="53">
        <v>7296.7196</v>
      </c>
      <c r="E7" s="52">
        <v>22568.9159</v>
      </c>
      <c r="F7" s="53">
        <v>8667.785</v>
      </c>
      <c r="G7" s="2">
        <v>31236.7009</v>
      </c>
      <c r="H7" s="65"/>
      <c r="I7" s="55">
        <v>0.022</v>
      </c>
      <c r="J7" s="55">
        <v>0.0226</v>
      </c>
      <c r="K7" s="55">
        <v>0.021</v>
      </c>
      <c r="L7" s="55">
        <v>0.023</v>
      </c>
      <c r="M7" s="55">
        <v>0.0255</v>
      </c>
      <c r="N7" s="1">
        <v>0.0226</v>
      </c>
    </row>
    <row r="8" spans="1:14" ht="12">
      <c r="A8" s="63" t="s">
        <v>11</v>
      </c>
      <c r="B8" s="52">
        <v>11141.425</v>
      </c>
      <c r="C8" s="53">
        <v>3933.8</v>
      </c>
      <c r="D8" s="53">
        <v>15075.224999999999</v>
      </c>
      <c r="E8" s="52">
        <v>32646.675</v>
      </c>
      <c r="F8" s="53">
        <v>13995.075</v>
      </c>
      <c r="G8" s="2">
        <v>46641.75</v>
      </c>
      <c r="H8" s="65"/>
      <c r="I8" s="55">
        <v>0.0069</v>
      </c>
      <c r="J8" s="55">
        <v>0.0086</v>
      </c>
      <c r="K8" s="55">
        <v>0.007</v>
      </c>
      <c r="L8" s="55">
        <v>0.0068</v>
      </c>
      <c r="M8" s="55">
        <v>0.0157</v>
      </c>
      <c r="N8" s="1">
        <v>0.0089</v>
      </c>
    </row>
    <row r="9" spans="1:14" ht="12">
      <c r="A9" s="63" t="s">
        <v>14</v>
      </c>
      <c r="B9" s="52">
        <v>45074.1148</v>
      </c>
      <c r="C9" s="53">
        <v>15933.0383</v>
      </c>
      <c r="D9" s="53">
        <v>61007.1531</v>
      </c>
      <c r="E9" s="52">
        <v>177104.89</v>
      </c>
      <c r="F9" s="53">
        <v>42387.6555</v>
      </c>
      <c r="G9" s="2">
        <v>219492.5455</v>
      </c>
      <c r="H9" s="65"/>
      <c r="I9" s="55">
        <v>0.0048</v>
      </c>
      <c r="J9" s="55">
        <v>0.0044</v>
      </c>
      <c r="K9" s="55">
        <v>0.0042</v>
      </c>
      <c r="L9" s="55">
        <v>0.0032</v>
      </c>
      <c r="M9" s="55">
        <v>0.0039</v>
      </c>
      <c r="N9" s="1">
        <v>0.0031</v>
      </c>
    </row>
    <row r="10" spans="1:14" ht="12">
      <c r="A10" s="63" t="s">
        <v>15</v>
      </c>
      <c r="B10" s="52">
        <v>60874.2353</v>
      </c>
      <c r="C10" s="53">
        <v>23861.7059</v>
      </c>
      <c r="D10" s="53">
        <v>84735.9412</v>
      </c>
      <c r="E10" s="52">
        <v>196756.3613</v>
      </c>
      <c r="F10" s="53">
        <v>58644.5546</v>
      </c>
      <c r="G10" s="2">
        <v>255400.9159</v>
      </c>
      <c r="H10" s="65"/>
      <c r="I10" s="55">
        <v>0.0048</v>
      </c>
      <c r="J10" s="55">
        <v>0.0056</v>
      </c>
      <c r="K10" s="55">
        <v>0.0044</v>
      </c>
      <c r="L10" s="55">
        <v>0.0036</v>
      </c>
      <c r="M10" s="55">
        <v>0.0049</v>
      </c>
      <c r="N10" s="1">
        <v>0.0035</v>
      </c>
    </row>
    <row r="11" spans="1:14" ht="12">
      <c r="A11" s="63" t="s">
        <v>16</v>
      </c>
      <c r="B11" s="52">
        <v>119081.4583</v>
      </c>
      <c r="C11" s="53">
        <v>63429.9167</v>
      </c>
      <c r="D11" s="53">
        <v>182511.375</v>
      </c>
      <c r="E11" s="52">
        <v>364897.2083</v>
      </c>
      <c r="F11" s="53">
        <v>162595.25</v>
      </c>
      <c r="G11" s="2">
        <v>527492.4583</v>
      </c>
      <c r="H11" s="65"/>
      <c r="I11" s="55">
        <v>0.0054</v>
      </c>
      <c r="J11" s="55">
        <v>0.0054</v>
      </c>
      <c r="K11" s="55">
        <v>0.0046</v>
      </c>
      <c r="L11" s="55">
        <v>0.0046</v>
      </c>
      <c r="M11" s="55">
        <v>0.0049</v>
      </c>
      <c r="N11" s="1">
        <v>0.004</v>
      </c>
    </row>
    <row r="12" spans="1:14" ht="12">
      <c r="A12" s="51" t="s">
        <v>17</v>
      </c>
      <c r="B12" s="52">
        <v>201597.2823</v>
      </c>
      <c r="C12" s="53">
        <v>115429.1086</v>
      </c>
      <c r="D12" s="53">
        <v>317026.3909</v>
      </c>
      <c r="E12" s="52">
        <v>762548.0081</v>
      </c>
      <c r="F12" s="53">
        <v>316672.0325</v>
      </c>
      <c r="G12" s="2">
        <v>1079220.0406</v>
      </c>
      <c r="H12" s="65"/>
      <c r="I12" s="55">
        <v>0.0083</v>
      </c>
      <c r="J12" s="55">
        <v>0.0099</v>
      </c>
      <c r="K12" s="55">
        <v>0.0073</v>
      </c>
      <c r="L12" s="55">
        <v>0.0091</v>
      </c>
      <c r="M12" s="55">
        <v>0.0091</v>
      </c>
      <c r="N12" s="1">
        <v>0.0075</v>
      </c>
    </row>
    <row r="13" spans="1:14" ht="12">
      <c r="A13" s="51" t="s">
        <v>18</v>
      </c>
      <c r="B13" s="52">
        <v>157677.2663</v>
      </c>
      <c r="C13" s="53">
        <v>139467.7197</v>
      </c>
      <c r="D13" s="53">
        <v>297144.986</v>
      </c>
      <c r="E13" s="52">
        <v>541799.5374</v>
      </c>
      <c r="F13" s="53">
        <v>411849.8994</v>
      </c>
      <c r="G13" s="2">
        <v>953649.4368</v>
      </c>
      <c r="H13" s="65"/>
      <c r="I13" s="55">
        <v>0.0077</v>
      </c>
      <c r="J13" s="55">
        <v>0.0077</v>
      </c>
      <c r="K13" s="55">
        <v>0.0063</v>
      </c>
      <c r="L13" s="55">
        <v>0.0069</v>
      </c>
      <c r="M13" s="55">
        <v>0.0068</v>
      </c>
      <c r="N13" s="1">
        <v>0.0056</v>
      </c>
    </row>
    <row r="14" spans="1:14" ht="12">
      <c r="A14" s="51" t="s">
        <v>19</v>
      </c>
      <c r="B14" s="52">
        <v>78218.2578</v>
      </c>
      <c r="C14" s="53">
        <v>52717.8691</v>
      </c>
      <c r="D14" s="53">
        <v>130936.1269</v>
      </c>
      <c r="E14" s="52">
        <v>247884.0381</v>
      </c>
      <c r="F14" s="53">
        <v>133189.9239</v>
      </c>
      <c r="G14" s="2">
        <v>381073.962</v>
      </c>
      <c r="H14" s="65"/>
      <c r="I14" s="55">
        <v>0.0068</v>
      </c>
      <c r="J14" s="55">
        <v>0.0069</v>
      </c>
      <c r="K14" s="55">
        <v>0.0059</v>
      </c>
      <c r="L14" s="55">
        <v>0.007</v>
      </c>
      <c r="M14" s="55">
        <v>0.0062</v>
      </c>
      <c r="N14" s="1">
        <v>0.0059</v>
      </c>
    </row>
    <row r="15" spans="1:14" ht="12">
      <c r="A15" s="51" t="s">
        <v>20</v>
      </c>
      <c r="B15" s="52">
        <v>42904.6966</v>
      </c>
      <c r="C15" s="53">
        <v>15596.4703</v>
      </c>
      <c r="D15" s="53">
        <v>58501.166900000004</v>
      </c>
      <c r="E15" s="52">
        <v>145201.5347</v>
      </c>
      <c r="F15" s="53">
        <v>39427.2373</v>
      </c>
      <c r="G15" s="2">
        <v>184628.772</v>
      </c>
      <c r="H15" s="54"/>
      <c r="I15" s="55">
        <v>0.0121</v>
      </c>
      <c r="J15" s="55">
        <v>0.0093</v>
      </c>
      <c r="K15" s="55">
        <v>0.0106</v>
      </c>
      <c r="L15" s="55">
        <v>0.0148</v>
      </c>
      <c r="M15" s="55">
        <v>0.0105</v>
      </c>
      <c r="N15" s="1">
        <v>0.0134</v>
      </c>
    </row>
    <row r="16" spans="1:14" ht="12">
      <c r="A16" s="51" t="s">
        <v>21</v>
      </c>
      <c r="B16" s="52">
        <v>4929.1553</v>
      </c>
      <c r="C16" s="53">
        <v>1384.8511</v>
      </c>
      <c r="D16" s="53">
        <v>6314.0064</v>
      </c>
      <c r="E16" s="52">
        <v>12593.9319</v>
      </c>
      <c r="F16" s="53">
        <v>4107.1298</v>
      </c>
      <c r="G16" s="2">
        <v>16701.0617</v>
      </c>
      <c r="H16" s="54"/>
      <c r="I16" s="55">
        <v>0.1888</v>
      </c>
      <c r="J16" s="55">
        <v>0.0818</v>
      </c>
      <c r="K16" s="55">
        <v>0.1636</v>
      </c>
      <c r="L16" s="55">
        <v>0.1445</v>
      </c>
      <c r="M16" s="55">
        <v>0.0756</v>
      </c>
      <c r="N16" s="1">
        <v>0.1245</v>
      </c>
    </row>
    <row r="17" spans="1:14" ht="12">
      <c r="A17" s="51" t="s">
        <v>22</v>
      </c>
      <c r="B17" s="52">
        <v>5976.625</v>
      </c>
      <c r="C17" s="53">
        <v>2913.15</v>
      </c>
      <c r="D17" s="53">
        <v>8889.775</v>
      </c>
      <c r="E17" s="52">
        <v>21068.8</v>
      </c>
      <c r="F17" s="53">
        <v>10909.5917</v>
      </c>
      <c r="G17" s="2">
        <v>31978.3917</v>
      </c>
      <c r="H17" s="54"/>
      <c r="I17" s="55">
        <v>0.0398</v>
      </c>
      <c r="J17" s="55">
        <v>0.0578</v>
      </c>
      <c r="K17" s="55">
        <v>0.0385</v>
      </c>
      <c r="L17" s="55">
        <v>0.0504</v>
      </c>
      <c r="M17" s="55">
        <v>0.0592</v>
      </c>
      <c r="N17" s="1">
        <v>0.0467</v>
      </c>
    </row>
    <row r="18" spans="1:14" ht="12">
      <c r="A18" s="62" t="s">
        <v>7</v>
      </c>
      <c r="B18" s="57">
        <v>737336.294</v>
      </c>
      <c r="C18" s="57">
        <v>438351.31730000005</v>
      </c>
      <c r="D18" s="57">
        <v>1175687.6113</v>
      </c>
      <c r="E18" s="57">
        <v>2545786.2969000004</v>
      </c>
      <c r="F18" s="57">
        <v>1211519.9176999999</v>
      </c>
      <c r="G18" s="64">
        <v>3757306.2146000005</v>
      </c>
      <c r="H18"/>
      <c r="I18" s="3">
        <v>0.0048</v>
      </c>
      <c r="J18" s="60">
        <v>0.0073</v>
      </c>
      <c r="K18" s="60">
        <v>0.0051</v>
      </c>
      <c r="L18" s="60">
        <v>0.0046</v>
      </c>
      <c r="M18" s="60">
        <v>0.0054</v>
      </c>
      <c r="N18" s="3">
        <v>0.0041</v>
      </c>
    </row>
    <row r="19" spans="1:8" ht="6" customHeight="1">
      <c r="A19" s="80"/>
      <c r="B19" s="80"/>
      <c r="C19" s="80"/>
      <c r="D19" s="80"/>
      <c r="E19" s="80"/>
      <c r="F19" s="80"/>
      <c r="G19" s="80"/>
      <c r="H19" s="8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50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6" t="s">
        <v>0</v>
      </c>
      <c r="C4" s="77"/>
      <c r="D4" s="78"/>
      <c r="E4" s="76" t="s">
        <v>1</v>
      </c>
      <c r="F4" s="77"/>
      <c r="G4" s="78"/>
      <c r="H4" s="48"/>
      <c r="I4" s="79" t="s">
        <v>0</v>
      </c>
      <c r="J4" s="79"/>
      <c r="K4" s="79"/>
      <c r="L4" s="79" t="s">
        <v>1</v>
      </c>
      <c r="M4" s="79"/>
      <c r="N4" s="7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3562.9167</v>
      </c>
      <c r="C6" s="53">
        <v>1795.8125</v>
      </c>
      <c r="D6" s="53">
        <v>5358.7292</v>
      </c>
      <c r="E6" s="52">
        <v>16664.0833</v>
      </c>
      <c r="F6" s="53">
        <v>8106.7083</v>
      </c>
      <c r="G6" s="2">
        <v>24770.791599999997</v>
      </c>
      <c r="H6" s="65"/>
      <c r="I6" s="55">
        <v>0.0261</v>
      </c>
      <c r="J6" s="55">
        <v>0.016</v>
      </c>
      <c r="K6" s="55">
        <v>0.022</v>
      </c>
      <c r="L6" s="55">
        <v>0.0211</v>
      </c>
      <c r="M6" s="55">
        <v>0.0165</v>
      </c>
      <c r="N6" s="1">
        <v>0.0184</v>
      </c>
    </row>
    <row r="7" spans="1:14" ht="12">
      <c r="A7" s="63" t="s">
        <v>10</v>
      </c>
      <c r="B7" s="52">
        <v>4214.1458</v>
      </c>
      <c r="C7" s="53">
        <v>2330.5417</v>
      </c>
      <c r="D7" s="53">
        <v>6544.6875</v>
      </c>
      <c r="E7" s="52">
        <v>18772.6042</v>
      </c>
      <c r="F7" s="53">
        <v>9931.0417</v>
      </c>
      <c r="G7" s="2">
        <v>28703.645900000003</v>
      </c>
      <c r="H7" s="65"/>
      <c r="I7" s="55">
        <v>0.0324</v>
      </c>
      <c r="J7" s="55">
        <v>0.0348</v>
      </c>
      <c r="K7" s="55">
        <v>0.0327</v>
      </c>
      <c r="L7" s="55">
        <v>0.0243</v>
      </c>
      <c r="M7" s="55">
        <v>0.0229</v>
      </c>
      <c r="N7" s="1">
        <v>0.0228</v>
      </c>
    </row>
    <row r="8" spans="1:14" ht="12">
      <c r="A8" s="63" t="s">
        <v>11</v>
      </c>
      <c r="B8" s="52">
        <v>9108.1475</v>
      </c>
      <c r="C8" s="53">
        <v>4660.623</v>
      </c>
      <c r="D8" s="53">
        <v>13768.770499999999</v>
      </c>
      <c r="E8" s="52">
        <v>25499.4016</v>
      </c>
      <c r="F8" s="53">
        <v>15064.2377</v>
      </c>
      <c r="G8" s="2">
        <v>40563.6393</v>
      </c>
      <c r="H8" s="65"/>
      <c r="I8" s="55">
        <v>0.0096</v>
      </c>
      <c r="J8" s="55">
        <v>0.0102</v>
      </c>
      <c r="K8" s="55">
        <v>0.009</v>
      </c>
      <c r="L8" s="55">
        <v>0.0101</v>
      </c>
      <c r="M8" s="55">
        <v>0.0149</v>
      </c>
      <c r="N8" s="1">
        <v>0.011</v>
      </c>
    </row>
    <row r="9" spans="1:14" ht="12">
      <c r="A9" s="63" t="s">
        <v>14</v>
      </c>
      <c r="B9" s="52">
        <v>46512.7279</v>
      </c>
      <c r="C9" s="53">
        <v>12085.5379</v>
      </c>
      <c r="D9" s="53">
        <v>58598.265799999994</v>
      </c>
      <c r="E9" s="52">
        <v>140540.6196</v>
      </c>
      <c r="F9" s="53">
        <v>29129.4396</v>
      </c>
      <c r="G9" s="2">
        <v>169670.05920000002</v>
      </c>
      <c r="H9" s="65"/>
      <c r="I9" s="55">
        <v>0.0401</v>
      </c>
      <c r="J9" s="55">
        <v>0.0231</v>
      </c>
      <c r="K9" s="55">
        <v>0.0326</v>
      </c>
      <c r="L9" s="55">
        <v>0.0601</v>
      </c>
      <c r="M9" s="55">
        <v>0.02</v>
      </c>
      <c r="N9" s="1">
        <v>0.0502</v>
      </c>
    </row>
    <row r="10" spans="1:14" ht="12">
      <c r="A10" s="63" t="s">
        <v>15</v>
      </c>
      <c r="B10" s="52">
        <v>92118.9243</v>
      </c>
      <c r="C10" s="53">
        <v>35187.5257</v>
      </c>
      <c r="D10" s="53">
        <v>127306.45</v>
      </c>
      <c r="E10" s="52">
        <v>260565.5554</v>
      </c>
      <c r="F10" s="53">
        <v>79639.6569</v>
      </c>
      <c r="G10" s="2">
        <v>340205.2123</v>
      </c>
      <c r="H10" s="65"/>
      <c r="I10" s="55">
        <v>0.017</v>
      </c>
      <c r="J10" s="55">
        <v>0.0107</v>
      </c>
      <c r="K10" s="55">
        <v>0.013</v>
      </c>
      <c r="L10" s="55">
        <v>0.0246</v>
      </c>
      <c r="M10" s="55">
        <v>0.01</v>
      </c>
      <c r="N10" s="1">
        <v>0.019</v>
      </c>
    </row>
    <row r="11" spans="1:14" ht="12">
      <c r="A11" s="63" t="s">
        <v>16</v>
      </c>
      <c r="B11" s="52">
        <v>113524.9393</v>
      </c>
      <c r="C11" s="53">
        <v>58524.85</v>
      </c>
      <c r="D11" s="53">
        <v>172049.7893</v>
      </c>
      <c r="E11" s="52">
        <v>288765.7775</v>
      </c>
      <c r="F11" s="53">
        <v>136454.7787</v>
      </c>
      <c r="G11" s="2">
        <v>425220.5562</v>
      </c>
      <c r="H11" s="65"/>
      <c r="I11" s="55">
        <v>0.0181</v>
      </c>
      <c r="J11" s="55">
        <v>0.0152</v>
      </c>
      <c r="K11" s="55">
        <v>0.0138</v>
      </c>
      <c r="L11" s="55">
        <v>0.0303</v>
      </c>
      <c r="M11" s="55">
        <v>0.0181</v>
      </c>
      <c r="N11" s="1">
        <v>0.021</v>
      </c>
    </row>
    <row r="12" spans="1:14" ht="12">
      <c r="A12" s="51" t="s">
        <v>17</v>
      </c>
      <c r="B12" s="52">
        <v>214238.078</v>
      </c>
      <c r="C12" s="53">
        <v>120250.5177</v>
      </c>
      <c r="D12" s="53">
        <v>334488.5957</v>
      </c>
      <c r="E12" s="52">
        <v>726907.3382</v>
      </c>
      <c r="F12" s="53">
        <v>297765.3313</v>
      </c>
      <c r="G12" s="2">
        <v>1024672.6695000001</v>
      </c>
      <c r="H12" s="65"/>
      <c r="I12" s="55">
        <v>0.0128</v>
      </c>
      <c r="J12" s="55">
        <v>0.0128</v>
      </c>
      <c r="K12" s="55">
        <v>0.0099</v>
      </c>
      <c r="L12" s="55">
        <v>0.0139</v>
      </c>
      <c r="M12" s="55">
        <v>0.0134</v>
      </c>
      <c r="N12" s="1">
        <v>0.0107</v>
      </c>
    </row>
    <row r="13" spans="1:14" ht="12">
      <c r="A13" s="51" t="s">
        <v>18</v>
      </c>
      <c r="B13" s="52">
        <v>163211.9713</v>
      </c>
      <c r="C13" s="53">
        <v>148895.3545</v>
      </c>
      <c r="D13" s="53">
        <v>312107.3258</v>
      </c>
      <c r="E13" s="52">
        <v>521953.8384</v>
      </c>
      <c r="F13" s="53">
        <v>413836.2952</v>
      </c>
      <c r="G13" s="2">
        <v>935790.1336000001</v>
      </c>
      <c r="H13" s="65"/>
      <c r="I13" s="55">
        <v>0.0133</v>
      </c>
      <c r="J13" s="55">
        <v>0.0123</v>
      </c>
      <c r="K13" s="55">
        <v>0.0097</v>
      </c>
      <c r="L13" s="55">
        <v>0.0145</v>
      </c>
      <c r="M13" s="55">
        <v>0.0158</v>
      </c>
      <c r="N13" s="1">
        <v>0.011</v>
      </c>
    </row>
    <row r="14" spans="1:14" ht="12">
      <c r="A14" s="51" t="s">
        <v>19</v>
      </c>
      <c r="B14" s="52">
        <v>83727.8085</v>
      </c>
      <c r="C14" s="53">
        <v>53146.4068</v>
      </c>
      <c r="D14" s="53">
        <v>136874.21529999998</v>
      </c>
      <c r="E14" s="52">
        <v>236959.7388</v>
      </c>
      <c r="F14" s="53">
        <v>130902.8295</v>
      </c>
      <c r="G14" s="2">
        <v>367862.5683</v>
      </c>
      <c r="H14" s="65"/>
      <c r="I14" s="55">
        <v>0.0172</v>
      </c>
      <c r="J14" s="55">
        <v>0.012</v>
      </c>
      <c r="K14" s="55">
        <v>0.0119</v>
      </c>
      <c r="L14" s="55">
        <v>0.0236</v>
      </c>
      <c r="M14" s="55">
        <v>0.0134</v>
      </c>
      <c r="N14" s="1">
        <v>0.0159</v>
      </c>
    </row>
    <row r="15" spans="1:14" ht="12">
      <c r="A15" s="51" t="s">
        <v>20</v>
      </c>
      <c r="B15" s="52">
        <v>42099.9661</v>
      </c>
      <c r="C15" s="53">
        <v>15107.0636</v>
      </c>
      <c r="D15" s="53">
        <v>57207.0297</v>
      </c>
      <c r="E15" s="52">
        <v>137396.6334</v>
      </c>
      <c r="F15" s="53">
        <v>37844.3873</v>
      </c>
      <c r="G15" s="2">
        <v>175241.0207</v>
      </c>
      <c r="H15" s="54"/>
      <c r="I15" s="55">
        <v>0.0156</v>
      </c>
      <c r="J15" s="55">
        <v>0.0164</v>
      </c>
      <c r="K15" s="55">
        <v>0.0137</v>
      </c>
      <c r="L15" s="55">
        <v>0.0157</v>
      </c>
      <c r="M15" s="55">
        <v>0.0148</v>
      </c>
      <c r="N15" s="1">
        <v>0.0136</v>
      </c>
    </row>
    <row r="16" spans="1:14" ht="12">
      <c r="A16" s="51" t="s">
        <v>21</v>
      </c>
      <c r="B16" s="52">
        <v>4274.7995</v>
      </c>
      <c r="C16" s="53">
        <v>1389.6412</v>
      </c>
      <c r="D16" s="53">
        <v>5664.4407</v>
      </c>
      <c r="E16" s="52">
        <v>13011.0973</v>
      </c>
      <c r="F16" s="53">
        <v>4952.1712</v>
      </c>
      <c r="G16" s="2">
        <v>17963.2685</v>
      </c>
      <c r="H16" s="54"/>
      <c r="I16" s="55">
        <v>0.0337</v>
      </c>
      <c r="J16" s="55">
        <v>0.0649</v>
      </c>
      <c r="K16" s="55">
        <v>0.0379</v>
      </c>
      <c r="L16" s="55">
        <v>0.0562</v>
      </c>
      <c r="M16" s="55">
        <v>0.0643</v>
      </c>
      <c r="N16" s="1">
        <v>0.0568</v>
      </c>
    </row>
    <row r="17" spans="1:14" ht="12">
      <c r="A17" s="51" t="s">
        <v>22</v>
      </c>
      <c r="B17" s="52">
        <v>5681.2222</v>
      </c>
      <c r="C17" s="53">
        <v>2194.8417</v>
      </c>
      <c r="D17" s="53">
        <v>7876.0639</v>
      </c>
      <c r="E17" s="52">
        <v>20457.69</v>
      </c>
      <c r="F17" s="53">
        <v>8593.68</v>
      </c>
      <c r="G17" s="2">
        <v>29051.37</v>
      </c>
      <c r="H17" s="54"/>
      <c r="I17" s="55">
        <v>0.0481</v>
      </c>
      <c r="J17" s="55">
        <v>0.0456</v>
      </c>
      <c r="K17" s="55">
        <v>0.0419</v>
      </c>
      <c r="L17" s="55">
        <v>0.0457</v>
      </c>
      <c r="M17" s="55">
        <v>0.0479</v>
      </c>
      <c r="N17" s="1">
        <v>0.0442</v>
      </c>
    </row>
    <row r="18" spans="1:14" ht="12">
      <c r="A18" s="62" t="s">
        <v>7</v>
      </c>
      <c r="B18" s="57">
        <v>782275.6471</v>
      </c>
      <c r="C18" s="57">
        <v>455568.7163</v>
      </c>
      <c r="D18" s="57">
        <v>1237844.3634</v>
      </c>
      <c r="E18" s="57">
        <v>2407494.3777000005</v>
      </c>
      <c r="F18" s="57">
        <v>1172220.5574</v>
      </c>
      <c r="G18" s="64">
        <v>3579714.9351</v>
      </c>
      <c r="H18"/>
      <c r="I18" s="3">
        <v>0.0069</v>
      </c>
      <c r="J18" s="60">
        <v>0.0072</v>
      </c>
      <c r="K18" s="60">
        <v>0.0058</v>
      </c>
      <c r="L18" s="60">
        <v>0.0085</v>
      </c>
      <c r="M18" s="60">
        <v>0.0087</v>
      </c>
      <c r="N18" s="3">
        <v>0.0069</v>
      </c>
    </row>
    <row r="19" spans="1:8" ht="6" customHeight="1">
      <c r="A19" s="80"/>
      <c r="B19" s="80"/>
      <c r="C19" s="80"/>
      <c r="D19" s="80"/>
      <c r="E19" s="80"/>
      <c r="F19" s="80"/>
      <c r="G19" s="80"/>
      <c r="H19" s="8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49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6" t="s">
        <v>0</v>
      </c>
      <c r="C4" s="77"/>
      <c r="D4" s="78"/>
      <c r="E4" s="76" t="s">
        <v>1</v>
      </c>
      <c r="F4" s="77"/>
      <c r="G4" s="78"/>
      <c r="H4" s="48"/>
      <c r="I4" s="79" t="s">
        <v>0</v>
      </c>
      <c r="J4" s="79"/>
      <c r="K4" s="79"/>
      <c r="L4" s="79" t="s">
        <v>1</v>
      </c>
      <c r="M4" s="79"/>
      <c r="N4" s="7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3238.9109</v>
      </c>
      <c r="C6" s="53">
        <v>1670.9307</v>
      </c>
      <c r="D6" s="53">
        <v>4909.8416</v>
      </c>
      <c r="E6" s="52">
        <v>14792.505</v>
      </c>
      <c r="F6" s="53">
        <v>8288.9109</v>
      </c>
      <c r="G6" s="2">
        <v>23081.4158</v>
      </c>
      <c r="H6" s="65"/>
      <c r="I6" s="55">
        <v>0.0198</v>
      </c>
      <c r="J6" s="55">
        <v>0.016</v>
      </c>
      <c r="K6" s="55">
        <v>0.0166</v>
      </c>
      <c r="L6" s="55">
        <v>0.0155</v>
      </c>
      <c r="M6" s="55">
        <v>0.015</v>
      </c>
      <c r="N6" s="1">
        <v>0.0135</v>
      </c>
    </row>
    <row r="7" spans="1:14" ht="12">
      <c r="A7" s="63" t="s">
        <v>10</v>
      </c>
      <c r="B7" s="52">
        <v>4506.3725</v>
      </c>
      <c r="C7" s="53">
        <v>2234.5196</v>
      </c>
      <c r="D7" s="53">
        <v>6740.8922</v>
      </c>
      <c r="E7" s="52">
        <v>17291.4118</v>
      </c>
      <c r="F7" s="53">
        <v>10100.8627</v>
      </c>
      <c r="G7" s="2">
        <v>27392.2745</v>
      </c>
      <c r="H7" s="65"/>
      <c r="I7" s="55">
        <v>0.0212</v>
      </c>
      <c r="J7" s="55">
        <v>0.0226</v>
      </c>
      <c r="K7" s="55">
        <v>0.0214</v>
      </c>
      <c r="L7" s="55">
        <v>0.0184</v>
      </c>
      <c r="M7" s="55">
        <v>0.0162</v>
      </c>
      <c r="N7" s="1">
        <v>0.0169</v>
      </c>
    </row>
    <row r="8" spans="1:14" ht="12">
      <c r="A8" s="63" t="s">
        <v>11</v>
      </c>
      <c r="B8" s="52">
        <v>6261.875</v>
      </c>
      <c r="C8" s="53">
        <v>2905.3929</v>
      </c>
      <c r="D8" s="53">
        <v>9167.2679</v>
      </c>
      <c r="E8" s="52">
        <v>20837.1607</v>
      </c>
      <c r="F8" s="53">
        <v>12139.2321</v>
      </c>
      <c r="G8" s="2">
        <v>32976.3929</v>
      </c>
      <c r="H8" s="65"/>
      <c r="I8" s="55">
        <v>0.0091</v>
      </c>
      <c r="J8" s="55">
        <v>0.012</v>
      </c>
      <c r="K8" s="55">
        <v>0.0093</v>
      </c>
      <c r="L8" s="55">
        <v>0.0082</v>
      </c>
      <c r="M8" s="55">
        <v>0.014</v>
      </c>
      <c r="N8" s="1">
        <v>0.0092</v>
      </c>
    </row>
    <row r="9" spans="1:14" ht="12">
      <c r="A9" s="63" t="s">
        <v>14</v>
      </c>
      <c r="B9" s="52">
        <v>46757.9242</v>
      </c>
      <c r="C9" s="53">
        <v>14907.9905</v>
      </c>
      <c r="D9" s="53">
        <v>61665.9147</v>
      </c>
      <c r="E9" s="52">
        <v>156792.1137</v>
      </c>
      <c r="F9" s="53">
        <v>39786.4645</v>
      </c>
      <c r="G9" s="2">
        <v>196578.5782</v>
      </c>
      <c r="H9" s="65"/>
      <c r="I9" s="55">
        <v>0.0023</v>
      </c>
      <c r="J9" s="55">
        <v>0.003</v>
      </c>
      <c r="K9" s="55">
        <v>0.0021</v>
      </c>
      <c r="L9" s="55">
        <v>0.0019</v>
      </c>
      <c r="M9" s="55">
        <v>0.003</v>
      </c>
      <c r="N9" s="1">
        <v>0.0018</v>
      </c>
    </row>
    <row r="10" spans="1:14" ht="12">
      <c r="A10" s="63" t="s">
        <v>15</v>
      </c>
      <c r="B10" s="52">
        <v>76241.4049</v>
      </c>
      <c r="C10" s="53">
        <v>22945.5587</v>
      </c>
      <c r="D10" s="53">
        <v>99186.9636</v>
      </c>
      <c r="E10" s="52">
        <v>220005.4777</v>
      </c>
      <c r="F10" s="53">
        <v>53910.0364</v>
      </c>
      <c r="G10" s="2">
        <v>273915.5142</v>
      </c>
      <c r="H10" s="65"/>
      <c r="I10" s="55">
        <v>0.0018</v>
      </c>
      <c r="J10" s="55">
        <v>0.0024</v>
      </c>
      <c r="K10" s="55">
        <v>0.0017</v>
      </c>
      <c r="L10" s="55">
        <v>0.0017</v>
      </c>
      <c r="M10" s="55">
        <v>0.0024</v>
      </c>
      <c r="N10" s="1">
        <v>0.0016</v>
      </c>
    </row>
    <row r="11" spans="1:14" ht="12">
      <c r="A11" s="63" t="s">
        <v>16</v>
      </c>
      <c r="B11" s="52">
        <v>109468.2263</v>
      </c>
      <c r="C11" s="53">
        <v>56542.6204</v>
      </c>
      <c r="D11" s="53">
        <v>166010.8467</v>
      </c>
      <c r="E11" s="52">
        <v>276748.3796</v>
      </c>
      <c r="F11" s="53">
        <v>138373.3942</v>
      </c>
      <c r="G11" s="2">
        <v>415121.7737</v>
      </c>
      <c r="H11" s="65"/>
      <c r="I11" s="55">
        <v>0.002</v>
      </c>
      <c r="J11" s="55">
        <v>0.0022</v>
      </c>
      <c r="K11" s="55">
        <v>0.0017</v>
      </c>
      <c r="L11" s="55">
        <v>0.0019</v>
      </c>
      <c r="M11" s="55">
        <v>0.002</v>
      </c>
      <c r="N11" s="1">
        <v>0.0016</v>
      </c>
    </row>
    <row r="12" spans="1:14" ht="12">
      <c r="A12" s="51" t="s">
        <v>17</v>
      </c>
      <c r="B12" s="52">
        <v>200717.413</v>
      </c>
      <c r="C12" s="53">
        <v>102475.1057</v>
      </c>
      <c r="D12" s="53">
        <v>303192.5188</v>
      </c>
      <c r="E12" s="52">
        <v>653319.4071</v>
      </c>
      <c r="F12" s="53">
        <v>252289.5257</v>
      </c>
      <c r="G12" s="2">
        <v>905608.9328</v>
      </c>
      <c r="H12" s="65"/>
      <c r="I12" s="55">
        <v>0.0167</v>
      </c>
      <c r="J12" s="55">
        <v>0.0098</v>
      </c>
      <c r="K12" s="55">
        <v>0.0113</v>
      </c>
      <c r="L12" s="55">
        <v>0.0118</v>
      </c>
      <c r="M12" s="55">
        <v>0.0109</v>
      </c>
      <c r="N12" s="1">
        <v>0.0087</v>
      </c>
    </row>
    <row r="13" spans="1:14" ht="12">
      <c r="A13" s="51" t="s">
        <v>18</v>
      </c>
      <c r="B13" s="52">
        <v>147665.413</v>
      </c>
      <c r="C13" s="53">
        <v>131222.6304</v>
      </c>
      <c r="D13" s="53">
        <v>278888.0435</v>
      </c>
      <c r="E13" s="52">
        <v>461635.0435</v>
      </c>
      <c r="F13" s="53">
        <v>358396.3913</v>
      </c>
      <c r="G13" s="2">
        <v>820031.4348</v>
      </c>
      <c r="H13" s="65"/>
      <c r="I13" s="55">
        <v>0.0021</v>
      </c>
      <c r="J13" s="55">
        <v>0.0026</v>
      </c>
      <c r="K13" s="55">
        <v>0.002</v>
      </c>
      <c r="L13" s="55">
        <v>0.0021</v>
      </c>
      <c r="M13" s="55">
        <v>0.0023</v>
      </c>
      <c r="N13" s="1">
        <v>0.0018</v>
      </c>
    </row>
    <row r="14" spans="1:14" ht="12">
      <c r="A14" s="51" t="s">
        <v>19</v>
      </c>
      <c r="B14" s="52">
        <v>53215.4419</v>
      </c>
      <c r="C14" s="53">
        <v>40920.3783</v>
      </c>
      <c r="D14" s="53">
        <v>94135.8202</v>
      </c>
      <c r="E14" s="52">
        <v>173280.0936</v>
      </c>
      <c r="F14" s="53">
        <v>105357.7154</v>
      </c>
      <c r="G14" s="2">
        <v>278637.809</v>
      </c>
      <c r="H14" s="65"/>
      <c r="I14" s="55">
        <v>0.0025</v>
      </c>
      <c r="J14" s="55">
        <v>0.0029</v>
      </c>
      <c r="K14" s="55">
        <v>0.0022</v>
      </c>
      <c r="L14" s="55">
        <v>0.0022</v>
      </c>
      <c r="M14" s="55">
        <v>0.0028</v>
      </c>
      <c r="N14" s="1">
        <v>0.0021</v>
      </c>
    </row>
    <row r="15" spans="1:14" ht="12">
      <c r="A15" s="51" t="s">
        <v>20</v>
      </c>
      <c r="B15" s="52">
        <v>38499.7413</v>
      </c>
      <c r="C15" s="53">
        <v>12675.2417</v>
      </c>
      <c r="D15" s="53">
        <v>51174.983</v>
      </c>
      <c r="E15" s="52">
        <v>126086.7029</v>
      </c>
      <c r="F15" s="53">
        <v>33325.3898</v>
      </c>
      <c r="G15" s="2">
        <v>159412.0927</v>
      </c>
      <c r="H15" s="54"/>
      <c r="I15" s="55">
        <v>0.0134</v>
      </c>
      <c r="J15" s="55">
        <v>0.0179</v>
      </c>
      <c r="K15" s="55">
        <v>0.0134</v>
      </c>
      <c r="L15" s="55">
        <v>0.0135</v>
      </c>
      <c r="M15" s="55">
        <v>0.016</v>
      </c>
      <c r="N15" s="1">
        <v>0.0129</v>
      </c>
    </row>
    <row r="16" spans="1:14" ht="12">
      <c r="A16" s="51" t="s">
        <v>21</v>
      </c>
      <c r="B16" s="52">
        <v>4089.2088</v>
      </c>
      <c r="C16" s="53">
        <v>1379.6703</v>
      </c>
      <c r="D16" s="53">
        <v>5468.8791</v>
      </c>
      <c r="E16" s="52">
        <v>11399.7143</v>
      </c>
      <c r="F16" s="53">
        <v>4414.8352</v>
      </c>
      <c r="G16" s="2">
        <v>15814.5495</v>
      </c>
      <c r="H16" s="54"/>
      <c r="I16" s="55">
        <v>0.007</v>
      </c>
      <c r="J16" s="55">
        <v>0.0093</v>
      </c>
      <c r="K16" s="55">
        <v>0.0073</v>
      </c>
      <c r="L16" s="55">
        <v>0.0053</v>
      </c>
      <c r="M16" s="55">
        <v>0.0107</v>
      </c>
      <c r="N16" s="1">
        <v>0.0061</v>
      </c>
    </row>
    <row r="17" spans="1:14" ht="12">
      <c r="A17" s="51" t="s">
        <v>22</v>
      </c>
      <c r="B17" s="52">
        <v>4431.4792</v>
      </c>
      <c r="C17" s="53">
        <v>1936.5208</v>
      </c>
      <c r="D17" s="53">
        <v>6368</v>
      </c>
      <c r="E17" s="52">
        <v>16593.3542</v>
      </c>
      <c r="F17" s="53">
        <v>8507.9167</v>
      </c>
      <c r="G17" s="2">
        <v>25101.2708</v>
      </c>
      <c r="H17" s="54"/>
      <c r="I17" s="55">
        <v>0.0202</v>
      </c>
      <c r="J17" s="55">
        <v>0.0181</v>
      </c>
      <c r="K17" s="55">
        <v>0.0179</v>
      </c>
      <c r="L17" s="55">
        <v>0.015</v>
      </c>
      <c r="M17" s="55">
        <v>0.0206</v>
      </c>
      <c r="N17" s="1">
        <v>0.0149</v>
      </c>
    </row>
    <row r="18" spans="1:14" ht="12">
      <c r="A18" s="62" t="s">
        <v>7</v>
      </c>
      <c r="B18" s="57">
        <f aca="true" t="shared" si="0" ref="B18:G18">SUM(B6:B17)</f>
        <v>695093.4109999998</v>
      </c>
      <c r="C18" s="57">
        <f t="shared" si="0"/>
        <v>391816.56</v>
      </c>
      <c r="D18" s="57">
        <f t="shared" si="0"/>
        <v>1086909.9712999999</v>
      </c>
      <c r="E18" s="57">
        <f t="shared" si="0"/>
        <v>2148781.3641000004</v>
      </c>
      <c r="F18" s="57">
        <f t="shared" si="0"/>
        <v>1024890.6749</v>
      </c>
      <c r="G18" s="64">
        <f t="shared" si="0"/>
        <v>3173672.0389</v>
      </c>
      <c r="H18"/>
      <c r="I18" s="3">
        <v>0.0038</v>
      </c>
      <c r="J18" s="60">
        <v>0.0031</v>
      </c>
      <c r="K18" s="60">
        <v>0.0029</v>
      </c>
      <c r="L18" s="60">
        <v>0.0037</v>
      </c>
      <c r="M18" s="60">
        <v>0.0036</v>
      </c>
      <c r="N18" s="3">
        <v>0.0029</v>
      </c>
    </row>
    <row r="19" spans="1:8" ht="6" customHeight="1">
      <c r="A19" s="80"/>
      <c r="B19" s="80"/>
      <c r="C19" s="80"/>
      <c r="D19" s="80"/>
      <c r="E19" s="80"/>
      <c r="F19" s="80"/>
      <c r="G19" s="80"/>
      <c r="H19" s="8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42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6" t="s">
        <v>0</v>
      </c>
      <c r="C4" s="77"/>
      <c r="D4" s="78"/>
      <c r="E4" s="76" t="s">
        <v>1</v>
      </c>
      <c r="F4" s="77"/>
      <c r="G4" s="78"/>
      <c r="H4" s="48"/>
      <c r="I4" s="79" t="s">
        <v>0</v>
      </c>
      <c r="J4" s="79"/>
      <c r="K4" s="79"/>
      <c r="L4" s="79" t="s">
        <v>1</v>
      </c>
      <c r="M4" s="79"/>
      <c r="N4" s="7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">
      <c r="A12" s="51" t="s">
        <v>17</v>
      </c>
      <c r="B12" s="52">
        <v>181894</v>
      </c>
      <c r="C12" s="53">
        <v>104274</v>
      </c>
      <c r="D12" s="53">
        <v>286168</v>
      </c>
      <c r="E12" s="52">
        <v>588957</v>
      </c>
      <c r="F12" s="53">
        <v>255801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">
      <c r="A13" s="51" t="s">
        <v>18</v>
      </c>
      <c r="B13" s="52">
        <v>142808</v>
      </c>
      <c r="C13" s="53">
        <v>132321</v>
      </c>
      <c r="D13" s="53">
        <v>275129</v>
      </c>
      <c r="E13" s="52">
        <v>425654</v>
      </c>
      <c r="F13" s="53">
        <v>364139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">
      <c r="A14" s="51" t="s">
        <v>19</v>
      </c>
      <c r="B14" s="52">
        <v>66089</v>
      </c>
      <c r="C14" s="53">
        <v>44289</v>
      </c>
      <c r="D14" s="53">
        <v>110378</v>
      </c>
      <c r="E14" s="52">
        <v>169504</v>
      </c>
      <c r="F14" s="53">
        <v>111276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">
      <c r="A18" s="56" t="s">
        <v>7</v>
      </c>
      <c r="B18" s="57">
        <v>588705</v>
      </c>
      <c r="C18" s="57">
        <v>378380</v>
      </c>
      <c r="D18" s="57">
        <v>967085</v>
      </c>
      <c r="E18" s="57">
        <v>1789064</v>
      </c>
      <c r="F18" s="57">
        <v>997144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80" t="s">
        <v>31</v>
      </c>
      <c r="B19" s="80"/>
      <c r="C19" s="80"/>
      <c r="D19" s="80"/>
      <c r="E19" s="80"/>
      <c r="F19" s="80"/>
      <c r="G19" s="80"/>
      <c r="H19" s="8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33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25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2.7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2.7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2.7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2.7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2.7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2.7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2.7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2.7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2.7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2.7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2.7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2.7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35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2.7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2.7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2.7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2.7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2.7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2.7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2.7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2.7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2.7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2.7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2.7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36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2.7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2.7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2.7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2.7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2.7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2.7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2.7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2.7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2.7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2.7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2.7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37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2.7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2.7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2.7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2.7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2.7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2.7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2.7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2.7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2.7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2.7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2.7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0" t="s">
        <v>31</v>
      </c>
      <c r="B21" s="80"/>
      <c r="C21" s="80"/>
      <c r="D21" s="80"/>
      <c r="E21" s="80"/>
      <c r="F21" s="80"/>
      <c r="G21" s="80"/>
      <c r="H21" s="8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Gómez Irène BFS</cp:lastModifiedBy>
  <cp:lastPrinted>2016-07-07T06:36:31Z</cp:lastPrinted>
  <dcterms:created xsi:type="dcterms:W3CDTF">2005-07-15T09:41:43Z</dcterms:created>
  <dcterms:modified xsi:type="dcterms:W3CDTF">2020-11-25T07:20:04Z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