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0\GNP_2020_0392_Nov\bfs\"/>
    </mc:Choice>
  </mc:AlternateContent>
  <bookViews>
    <workbookView xWindow="16790" yWindow="-20" windowWidth="8460" windowHeight="6180" tabRatio="676"/>
  </bookViews>
  <sheets>
    <sheet name="2020"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J11" i="21" l="1"/>
  <c r="M11" i="21"/>
  <c r="J12" i="21"/>
  <c r="M12" i="21"/>
  <c r="F11" i="21"/>
  <c r="G11" i="21"/>
  <c r="F12" i="21"/>
  <c r="G12" i="21"/>
  <c r="E12" i="21"/>
  <c r="J7" i="21"/>
  <c r="M7" i="21"/>
  <c r="J8" i="21"/>
  <c r="M8" i="21"/>
  <c r="J9" i="21"/>
  <c r="F9" i="21"/>
  <c r="G9" i="21"/>
  <c r="J10" i="21"/>
  <c r="F10" i="21"/>
  <c r="G10" i="21"/>
  <c r="J6" i="21"/>
  <c r="M6" i="21"/>
  <c r="F6" i="21"/>
  <c r="G6" i="21"/>
  <c r="F7" i="21"/>
  <c r="G7" i="21"/>
  <c r="M10" i="21"/>
  <c r="M9" i="21"/>
  <c r="F8" i="21"/>
  <c r="G8" i="21"/>
</calcChain>
</file>

<file path=xl/sharedStrings.xml><?xml version="1.0" encoding="utf-8"?>
<sst xmlns="http://schemas.openxmlformats.org/spreadsheetml/2006/main" count="3703" uniqueCount="841">
  <si>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</si>
  <si>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</si>
  <si>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</si>
  <si>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</si>
  <si>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</si>
  <si>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</si>
  <si>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</si>
  <si>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</si>
  <si>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</si>
  <si>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</si>
  <si>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</si>
  <si>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</si>
  <si>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</si>
  <si>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</si>
  <si>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</si>
  <si>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</si>
  <si>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</si>
  <si>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</si>
  <si>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</si>
  <si>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</si>
  <si>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</si>
  <si>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</si>
  <si>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</si>
  <si>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</si>
  <si>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</si>
  <si>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</si>
  <si>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</si>
  <si>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</si>
  <si>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</si>
  <si>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</si>
  <si>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</si>
  <si>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</si>
  <si>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</si>
  <si>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</si>
  <si>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</si>
  <si>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</si>
  <si>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</si>
  <si>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</si>
  <si>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</si>
  <si>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</si>
  <si>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</si>
  <si>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</si>
  <si>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</si>
  <si>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</si>
  <si>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</si>
  <si>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</si>
  <si>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</si>
  <si>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</si>
  <si>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</si>
  <si>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</si>
  <si>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</si>
  <si>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</si>
  <si>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</si>
  <si>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</si>
  <si>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</si>
  <si>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</si>
  <si>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</si>
  <si>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</si>
  <si>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</si>
  <si>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</si>
  <si>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</si>
  <si>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</si>
  <si>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</si>
  <si>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</si>
  <si>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</si>
  <si>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</si>
  <si>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</si>
  <si>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</si>
  <si>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</si>
  <si>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</si>
  <si>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</si>
  <si>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</si>
  <si>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</si>
  <si>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</si>
  <si>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</si>
  <si>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</si>
  <si>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</si>
  <si>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</si>
  <si>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</si>
  <si>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</si>
  <si>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</si>
  <si>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</si>
  <si>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</si>
  <si>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</si>
  <si>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</si>
  <si>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</si>
  <si>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</si>
  <si>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</si>
  <si>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</si>
  <si>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</si>
  <si>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</si>
  <si>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</si>
  <si>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</si>
  <si>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</si>
  <si>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</si>
  <si>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</si>
  <si>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</si>
  <si>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</si>
  <si>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</si>
  <si>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</si>
  <si>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</si>
  <si>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</si>
  <si>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</si>
  <si>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</si>
  <si>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</si>
  <si>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</si>
  <si>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</si>
  <si>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</si>
  <si>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</si>
  <si>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</si>
  <si>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</si>
  <si>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</si>
  <si>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</si>
  <si>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</si>
  <si>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</si>
  <si>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</si>
  <si>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</si>
  <si>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</si>
  <si>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</si>
  <si>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</si>
  <si>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</si>
  <si>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</si>
  <si>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</si>
  <si>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</si>
  <si>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</si>
  <si>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</si>
  <si>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</si>
  <si>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</si>
  <si>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</si>
  <si>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</si>
  <si>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</si>
  <si>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</si>
  <si>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</si>
  <si>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</si>
  <si>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</si>
  <si>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</si>
  <si>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</si>
  <si>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</si>
  <si>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</si>
  <si>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</si>
  <si>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</si>
  <si>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</si>
  <si>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</si>
  <si>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</si>
  <si>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</si>
  <si>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</si>
  <si>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</si>
  <si>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</si>
  <si>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</si>
  <si>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</si>
  <si>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</si>
  <si>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</si>
  <si>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</si>
  <si>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</si>
  <si>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</si>
  <si>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</si>
  <si>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</si>
  <si>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</si>
  <si>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</si>
  <si>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</si>
  <si>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</si>
  <si>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</si>
  <si>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</si>
  <si>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</si>
  <si>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</si>
  <si>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</si>
  <si>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</si>
  <si>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</si>
  <si>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</si>
  <si>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</si>
  <si>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</si>
  <si>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</si>
  <si>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</si>
  <si>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</si>
  <si>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</si>
  <si>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</si>
  <si>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</si>
  <si>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</si>
  <si>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</si>
  <si>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</si>
  <si>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</si>
  <si>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</si>
  <si>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</si>
  <si>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</si>
  <si>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</si>
  <si>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</si>
  <si>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</si>
  <si>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</si>
  <si>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</si>
  <si>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</si>
  <si>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</si>
  <si>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</si>
  <si>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</si>
  <si>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</si>
  <si>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</si>
  <si>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</si>
  <si>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</si>
  <si>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</si>
  <si>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</si>
  <si>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</si>
  <si>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</si>
  <si>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</si>
  <si>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</si>
  <si>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</si>
  <si>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</si>
  <si>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</si>
  <si>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</si>
  <si>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</si>
  <si>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</si>
  <si>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</si>
  <si>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</si>
  <si>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</si>
  <si>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</si>
  <si>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</si>
  <si>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</si>
  <si>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</si>
  <si>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</si>
  <si>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</si>
  <si>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</si>
  <si>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</si>
  <si>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</si>
  <si>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</si>
  <si>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</si>
  <si>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</si>
  <si>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</si>
  <si>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</si>
  <si>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</si>
  <si>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</si>
  <si>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</si>
  <si>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</si>
  <si>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</si>
  <si>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</si>
  <si>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</si>
  <si>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</si>
  <si>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</si>
  <si>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</si>
  <si>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</si>
  <si>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</si>
  <si>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</si>
  <si>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</si>
  <si>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</si>
  <si>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</si>
  <si>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</si>
  <si>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</si>
  <si>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</si>
  <si>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</si>
  <si>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</si>
  <si>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</si>
  <si>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</si>
  <si>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</si>
  <si>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</si>
  <si>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</si>
  <si>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</si>
  <si>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</si>
  <si>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</si>
  <si>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</si>
  <si>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</si>
  <si>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</si>
  <si>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</si>
  <si>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</si>
  <si>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</si>
  <si>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</si>
  <si>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</si>
  <si>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</si>
  <si>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</si>
  <si>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</si>
  <si>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</si>
  <si>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</si>
  <si>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</si>
  <si>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</si>
  <si>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</si>
  <si>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</si>
  <si>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</si>
  <si>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</si>
  <si>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</si>
  <si>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</si>
  <si>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</si>
  <si>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</si>
  <si>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</si>
  <si>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</si>
  <si>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</si>
  <si>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</si>
  <si>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</si>
  <si>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</si>
  <si>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</si>
  <si>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</si>
  <si>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</si>
  <si>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</si>
  <si>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</si>
  <si>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</si>
  <si>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</si>
  <si>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</si>
  <si>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</si>
  <si>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</si>
  <si>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</si>
  <si>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</si>
  <si>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</si>
  <si>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</si>
  <si>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</si>
  <si>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</si>
  <si>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</si>
  <si>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</si>
  <si>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</si>
  <si>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</si>
  <si>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</si>
  <si>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</si>
  <si>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</si>
  <si>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</si>
  <si>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</si>
  <si>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</si>
  <si>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</si>
  <si>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</si>
  <si>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</si>
  <si>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</si>
  <si>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</si>
  <si>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</si>
  <si>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</si>
  <si>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</si>
  <si>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</si>
  <si>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</si>
  <si>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</si>
  <si>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</si>
  <si>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</si>
  <si>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</si>
  <si>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</si>
  <si>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</si>
  <si>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</si>
  <si>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</si>
  <si>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</si>
  <si>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</si>
  <si>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</si>
  <si>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</si>
  <si>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</si>
  <si>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</si>
  <si>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</si>
  <si>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</si>
  <si>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</si>
  <si>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</si>
  <si>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</si>
  <si>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</si>
  <si>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</si>
  <si>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</si>
  <si>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</si>
  <si>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</si>
  <si>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</si>
  <si>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</si>
  <si>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</si>
  <si>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</si>
  <si>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</si>
  <si>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</si>
  <si>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</si>
  <si>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</si>
  <si>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</si>
  <si>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</si>
  <si>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</si>
  <si>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</si>
  <si>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</si>
  <si>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</si>
  <si>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</si>
  <si>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</si>
  <si>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</si>
  <si>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</si>
  <si>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</si>
  <si>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</si>
  <si>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</si>
  <si>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</si>
  <si>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</si>
  <si>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</si>
  <si>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</si>
  <si>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</si>
  <si>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</si>
  <si>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</si>
  <si>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</si>
  <si>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</si>
  <si>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</si>
  <si>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</si>
  <si>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</si>
  <si>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</si>
  <si>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</si>
  <si>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</si>
  <si>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</si>
  <si>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</si>
  <si>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</si>
  <si>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</si>
  <si>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</si>
  <si>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</si>
  <si>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</si>
  <si>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</si>
  <si>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</si>
  <si>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</si>
  <si>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</si>
  <si>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</si>
  <si>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</si>
  <si>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</si>
  <si>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</si>
  <si>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</si>
  <si>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</si>
  <si>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</si>
  <si>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</si>
  <si>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</si>
  <si>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</si>
  <si>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</si>
  <si>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</si>
  <si>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</si>
  <si>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</si>
  <si>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</si>
  <si>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</si>
  <si>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</si>
  <si>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</si>
  <si>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</si>
  <si>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</si>
  <si>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</si>
  <si>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</si>
  <si>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</si>
  <si>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</si>
  <si>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</si>
  <si>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</si>
  <si>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</si>
  <si>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</si>
  <si>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</si>
  <si>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</si>
  <si>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</si>
  <si>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</si>
  <si>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</si>
  <si>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</si>
  <si>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</si>
  <si>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</si>
  <si>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</si>
  <si>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</si>
  <si>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</si>
  <si>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</si>
  <si>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</si>
  <si>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</si>
  <si>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</si>
  <si>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</si>
  <si>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</si>
  <si>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</si>
  <si>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</si>
  <si>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</si>
  <si>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</si>
  <si>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</si>
  <si>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</si>
  <si>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</si>
  <si>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</si>
  <si>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</si>
  <si>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</si>
  <si>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</si>
  <si>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</si>
  <si>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</si>
  <si>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</si>
  <si>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</si>
  <si>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</si>
  <si>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</si>
  <si>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</si>
  <si>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</si>
  <si>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</si>
  <si>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</si>
  <si>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</si>
  <si>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</si>
  <si>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</si>
  <si>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</si>
  <si>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</si>
  <si>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</si>
  <si>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</si>
  <si>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</si>
  <si>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</si>
  <si>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</si>
  <si>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</si>
  <si>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</si>
  <si>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</si>
  <si>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</si>
  <si>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</si>
  <si>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</si>
  <si>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</si>
  <si>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</si>
  <si>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</si>
  <si>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</si>
  <si>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</si>
  <si>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</si>
  <si>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</si>
  <si>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</si>
  <si>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</si>
  <si>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</si>
  <si>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</si>
  <si>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</si>
  <si>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</si>
  <si>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</si>
  <si>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</si>
  <si>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</si>
  <si>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</si>
  <si>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</si>
  <si>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</si>
  <si>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</si>
  <si>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</si>
  <si>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</si>
  <si>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</si>
  <si>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</si>
  <si>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</si>
  <si>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</si>
  <si>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</si>
  <si>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</si>
  <si>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</si>
  <si>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</si>
  <si>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</si>
  <si>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</si>
  <si>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</si>
  <si>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</si>
  <si>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</si>
  <si>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</si>
  <si>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</si>
  <si>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</si>
  <si>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</si>
  <si>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</si>
  <si>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</si>
  <si>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</si>
  <si>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</si>
  <si>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</si>
  <si>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</si>
  <si>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</si>
  <si>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</si>
  <si>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</si>
  <si>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</si>
  <si>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</si>
  <si>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</si>
  <si>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</si>
  <si>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</si>
  <si>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</si>
  <si>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</si>
  <si>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</si>
  <si>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</si>
  <si>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</si>
  <si>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</si>
  <si>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</si>
  <si>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</si>
  <si>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</si>
  <si>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</si>
  <si>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</si>
  <si>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</si>
  <si>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</si>
  <si>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</si>
  <si>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</si>
  <si>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</si>
  <si>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</si>
  <si>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</si>
  <si>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</si>
  <si>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</si>
  <si>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</si>
  <si>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</si>
  <si>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</si>
  <si>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</si>
  <si>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</si>
  <si>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</si>
  <si>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</si>
  <si>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</si>
  <si>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</si>
  <si>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</si>
  <si>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</si>
  <si>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</si>
  <si>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</si>
  <si>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</si>
  <si>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</si>
  <si>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</si>
  <si>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</si>
  <si>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</si>
  <si>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</si>
  <si>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</si>
  <si>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</si>
  <si>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</si>
  <si>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</si>
  <si>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</si>
  <si>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</si>
  <si>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</si>
  <si>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</si>
  <si>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</si>
  <si>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</si>
  <si>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</si>
  <si>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</si>
  <si>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</si>
  <si>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</si>
  <si>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</si>
  <si>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</si>
  <si>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</si>
  <si>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</si>
  <si>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</si>
  <si>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</si>
  <si>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</si>
  <si>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</si>
  <si>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</si>
  <si>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</si>
  <si>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</si>
  <si>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</si>
  <si>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</si>
  <si>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</si>
  <si>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</si>
  <si>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</si>
  <si>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</si>
  <si>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</si>
  <si>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</si>
  <si>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</si>
  <si>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</si>
  <si>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</si>
  <si>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</si>
  <si>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</si>
  <si>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</si>
  <si>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</si>
  <si>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</si>
  <si>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</si>
  <si>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</si>
  <si>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</si>
  <si>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</si>
  <si>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</si>
  <si>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</si>
  <si>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</si>
  <si>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</si>
  <si>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</si>
  <si>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</si>
  <si>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</si>
  <si>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</si>
  <si>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</si>
  <si>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</si>
  <si>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</si>
  <si>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</si>
  <si>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</si>
  <si>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</si>
  <si>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</si>
  <si>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</si>
  <si>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</si>
  <si>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</si>
  <si>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</si>
  <si>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</si>
  <si>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</si>
  <si>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</si>
  <si>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</si>
  <si>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</si>
  <si>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</si>
  <si>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</si>
  <si>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</si>
  <si>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</si>
  <si>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</si>
  <si>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</si>
  <si>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</si>
  <si>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</si>
  <si>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</si>
  <si>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</si>
  <si>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</si>
  <si>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</si>
  <si>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</si>
  <si>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</si>
  <si>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</si>
  <si>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</si>
  <si>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</si>
  <si>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</si>
  <si>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</si>
  <si>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</si>
  <si>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</si>
  <si>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</si>
  <si>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</si>
  <si>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</si>
  <si>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</si>
  <si>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</si>
  <si>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</si>
  <si>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</si>
  <si>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</si>
  <si>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</si>
  <si>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</si>
  <si>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</si>
  <si>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</si>
  <si>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</si>
  <si>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</si>
  <si>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</si>
  <si>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</si>
  <si>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</si>
  <si>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</si>
  <si>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</si>
  <si>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</si>
  <si>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</si>
  <si>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</si>
  <si>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</si>
  <si>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</si>
  <si>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</si>
  <si>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</si>
  <si>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</si>
  <si>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</si>
  <si>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</si>
  <si>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</si>
  <si>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</si>
  <si>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</si>
  <si>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</si>
  <si>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</si>
  <si>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</si>
  <si>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</si>
  <si>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</si>
  <si>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</si>
  <si>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</si>
  <si>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</si>
  <si>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</si>
  <si>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</si>
  <si>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</si>
  <si>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</si>
  <si>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</si>
  <si>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</si>
  <si>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</si>
  <si>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</si>
  <si>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</si>
  <si>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</si>
  <si>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</si>
  <si>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</si>
  <si>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</si>
  <si>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</si>
  <si>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</si>
  <si>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</si>
  <si>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</si>
  <si>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</si>
  <si>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</si>
  <si>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</si>
  <si>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</si>
  <si>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</si>
  <si>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</si>
  <si>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</si>
  <si>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</si>
  <si>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</si>
  <si>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</si>
  <si>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</si>
  <si>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</si>
  <si>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</si>
  <si>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</si>
  <si>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</si>
  <si>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</si>
  <si>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</si>
  <si>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</si>
  <si>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</si>
  <si>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</si>
  <si>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</si>
  <si>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</si>
  <si>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</si>
  <si>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</si>
  <si>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</si>
  <si>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</si>
  <si>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</si>
  <si>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</si>
  <si>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</si>
  <si>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</si>
  <si>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</si>
  <si>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</si>
  <si>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</si>
  <si>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</si>
  <si>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</si>
  <si>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</si>
  <si>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</si>
  <si>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</si>
  <si>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</si>
  <si>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</si>
  <si>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</si>
  <si>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</si>
  <si>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</si>
  <si>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</si>
  <si>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</si>
  <si>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</si>
  <si>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</si>
  <si>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</si>
  <si>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</si>
  <si>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</si>
  <si>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</si>
  <si>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</si>
  <si>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</si>
  <si>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</si>
  <si>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</si>
  <si>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</si>
  <si>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</si>
  <si>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</si>
  <si>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</si>
  <si>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</si>
  <si>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</si>
  <si>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</si>
  <si>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</si>
  <si>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</si>
  <si>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</si>
  <si>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</si>
  <si>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</si>
  <si>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</si>
  <si>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</si>
  <si>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</si>
  <si>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</si>
  <si>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</si>
  <si>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</si>
  <si>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</si>
  <si>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</si>
  <si>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</si>
  <si>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</si>
  <si>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</si>
  <si>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</si>
  <si>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</si>
  <si>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</si>
  <si>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</si>
  <si>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</si>
  <si>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</si>
  <si>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</si>
  <si>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</si>
  <si>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</si>
  <si>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</si>
  <si>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</si>
  <si>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</si>
  <si>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</si>
  <si>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</si>
  <si>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</si>
  <si>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</si>
  <si>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</si>
  <si>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</si>
  <si>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</si>
  <si>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</si>
  <si>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</si>
  <si>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</si>
  <si>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</si>
  <si>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</si>
  <si>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</si>
  <si>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</si>
  <si>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</si>
  <si>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</si>
  <si>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</si>
  <si>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</si>
  <si>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</si>
  <si>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</si>
  <si>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</si>
  <si>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</si>
  <si>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</si>
  <si>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</si>
  <si>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</si>
  <si>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</si>
  <si>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Eidgenössische Volksabstimmungen 2020, detaillierte Ergebnisse</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</si>
  <si>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</si>
  <si>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</si>
  <si>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</si>
  <si>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</si>
  <si>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</si>
  <si>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27.9.2020: provisorisch</t>
  </si>
  <si>
    <t>15 2/2</t>
  </si>
  <si>
    <t>5) Am Ständemehr gescheitert.</t>
  </si>
  <si>
    <t>V 5)</t>
  </si>
  <si>
    <t>Volksinitiative «Für verantwortungsvolle Unternehmen – zum Schutz von Mensch und Umwelt»</t>
  </si>
  <si>
    <t>Volksinitiative «Für ein Verbot der Finanzierung von Kriegsmaterialproduzenten»</t>
  </si>
  <si>
    <t>Aktualisiert am 29.11.2020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</si>
</sst>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23">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166" fontId="3" fillId="7" borderId="0" xfId="2" applyNumberFormat="1" applyFont="1" applyFill="1" applyBorder="1" applyAlignment="1">
      <alignment horizontal="center" wrapText="1"/>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173"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zoomScaleNormal="100" workbookViewId="0"/>
  </sheetViews>
  <sheetFormatPr baseColWidth="10" defaultColWidth="11.3984375" defaultRowHeight="11.5"/>
  <cols>
    <col min="1" max="1" width="8.296875" style="107" customWidth="1"/>
    <col min="2" max="2" width="9.69921875" style="107" customWidth="1"/>
    <col min="3" max="3" width="40.59765625" style="107" customWidth="1"/>
    <col min="4" max="4" width="8.09765625" style="107" customWidth="1"/>
    <col min="5" max="5" width="10" style="107" customWidth="1"/>
    <col min="6" max="6" width="9.8984375" style="107" customWidth="1"/>
    <col min="7" max="7" width="10" style="107" customWidth="1"/>
    <col min="8" max="8" width="7.296875" style="107" customWidth="1"/>
    <col min="9" max="9" width="6.59765625" style="107" customWidth="1"/>
    <col min="10" max="10" width="8.59765625" style="107" bestFit="1" customWidth="1"/>
    <col min="11" max="11" width="9" style="107" customWidth="1"/>
    <col min="12" max="12" width="10.8984375" style="107" customWidth="1"/>
    <col min="13" max="13" width="6.69921875" style="107" customWidth="1"/>
    <col min="14" max="14" width="12.59765625" style="107" customWidth="1"/>
    <col min="15" max="16" width="8.296875" style="107" customWidth="1"/>
    <col min="17" max="16384" width="11.3984375" style="107"/>
  </cols>
  <sheetData>
    <row r="1" spans="1:16" ht="26.25" customHeight="1">
      <c r="A1" s="25" t="s">
        <v>828</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row>
    <row r="5" spans="1:16" ht="23.25" customHeight="1">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6" ht="20.5">
      <c r="A6" s="182">
        <v>631</v>
      </c>
      <c r="B6" s="183">
        <v>44101</v>
      </c>
      <c r="C6" s="184" t="s">
        <v>829</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6" ht="23.25" customHeight="1">
      <c r="A7" s="129">
        <v>632</v>
      </c>
      <c r="B7" s="130">
        <v>44101</v>
      </c>
      <c r="C7" s="208" t="s">
        <v>830</v>
      </c>
      <c r="D7" s="132" t="s">
        <v>388</v>
      </c>
      <c r="E7" s="133">
        <v>5494167</v>
      </c>
      <c r="F7" s="133">
        <f t="shared" ref="F7:F12" si="0">J7+I7+H7</f>
        <v>3259380</v>
      </c>
      <c r="G7" s="134">
        <f t="shared" ref="G7:G12" si="1">F7/E7*100</f>
        <v>59.324370737183642</v>
      </c>
      <c r="H7" s="133">
        <v>62462</v>
      </c>
      <c r="I7" s="133">
        <v>12234</v>
      </c>
      <c r="J7" s="133">
        <f t="shared" ref="J7:J12" si="2">K7+L7</f>
        <v>3184684</v>
      </c>
      <c r="K7" s="133">
        <v>1530811</v>
      </c>
      <c r="L7" s="133">
        <v>1653873</v>
      </c>
      <c r="M7" s="134">
        <f t="shared" ref="M7:M12" si="3">K7/J7*100</f>
        <v>48.067908778390574</v>
      </c>
      <c r="N7" s="136" t="s">
        <v>114</v>
      </c>
      <c r="O7" s="135" t="s">
        <v>242</v>
      </c>
      <c r="P7" s="135" t="s">
        <v>243</v>
      </c>
    </row>
    <row r="8" spans="1:16" ht="30.5">
      <c r="A8" s="182">
        <v>633</v>
      </c>
      <c r="B8" s="183">
        <v>44101</v>
      </c>
      <c r="C8" s="184" t="s">
        <v>831</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6" ht="30.5">
      <c r="A9" s="129">
        <v>634</v>
      </c>
      <c r="B9" s="130">
        <v>44101</v>
      </c>
      <c r="C9" s="208" t="s">
        <v>832</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835</v>
      </c>
      <c r="P9" s="135" t="s">
        <v>526</v>
      </c>
    </row>
    <row r="10" spans="1:16" ht="20.5">
      <c r="A10" s="182">
        <v>635</v>
      </c>
      <c r="B10" s="183">
        <v>44101</v>
      </c>
      <c r="C10" s="184" t="s">
        <v>833</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6" s="129" customFormat="1" ht="20">
      <c r="A11" s="129">
        <v>636</v>
      </c>
      <c r="B11" s="130">
        <v>44164</v>
      </c>
      <c r="C11" s="211" t="s">
        <v>838</v>
      </c>
      <c r="D11" s="129" t="s">
        <v>257</v>
      </c>
      <c r="E11" s="133">
        <v>5497367</v>
      </c>
      <c r="F11" s="133">
        <f t="shared" si="0"/>
        <v>2584937</v>
      </c>
      <c r="G11" s="134">
        <f t="shared" si="1"/>
        <v>47.021364955259493</v>
      </c>
      <c r="H11" s="133">
        <v>16184</v>
      </c>
      <c r="I11" s="133">
        <v>7907</v>
      </c>
      <c r="J11" s="133">
        <f t="shared" si="2"/>
        <v>2560846</v>
      </c>
      <c r="K11" s="133">
        <v>1299173</v>
      </c>
      <c r="L11" s="133">
        <v>1261673</v>
      </c>
      <c r="M11" s="134">
        <f t="shared" si="3"/>
        <v>50.732179912419575</v>
      </c>
      <c r="N11" s="129" t="s">
        <v>837</v>
      </c>
      <c r="O11" s="212">
        <v>8.5</v>
      </c>
      <c r="P11" s="213" t="s">
        <v>45</v>
      </c>
    </row>
    <row r="12" spans="1:16" ht="20.5">
      <c r="A12" s="182">
        <v>637</v>
      </c>
      <c r="B12" s="183">
        <v>44164</v>
      </c>
      <c r="C12" s="184" t="s">
        <v>839</v>
      </c>
      <c r="D12" s="181" t="s">
        <v>257</v>
      </c>
      <c r="E12" s="185">
        <f>E11</f>
        <v>5497367</v>
      </c>
      <c r="F12" s="185">
        <f t="shared" si="0"/>
        <v>2580166</v>
      </c>
      <c r="G12" s="186">
        <f t="shared" si="1"/>
        <v>46.934577953409331</v>
      </c>
      <c r="H12" s="185">
        <v>29445</v>
      </c>
      <c r="I12" s="185">
        <v>8235</v>
      </c>
      <c r="J12" s="185">
        <f t="shared" si="2"/>
        <v>2542486</v>
      </c>
      <c r="K12" s="185">
        <v>1081731</v>
      </c>
      <c r="L12" s="185">
        <v>1460755</v>
      </c>
      <c r="M12" s="186">
        <f t="shared" si="3"/>
        <v>42.546192978053767</v>
      </c>
      <c r="N12" s="181" t="s">
        <v>114</v>
      </c>
      <c r="O12" s="188" t="s">
        <v>266</v>
      </c>
      <c r="P12" s="214" t="s">
        <v>275</v>
      </c>
    </row>
    <row r="13" spans="1:16" ht="4.5" customHeight="1">
      <c r="A13" s="202"/>
      <c r="B13" s="203"/>
      <c r="C13" s="204"/>
      <c r="D13" s="205"/>
      <c r="E13" s="215"/>
      <c r="F13" s="215"/>
      <c r="G13" s="216"/>
      <c r="H13" s="215"/>
      <c r="I13" s="215"/>
      <c r="J13" s="215"/>
      <c r="K13" s="215"/>
      <c r="L13" s="215"/>
      <c r="M13" s="216"/>
      <c r="N13" s="205"/>
      <c r="O13" s="206"/>
      <c r="P13" s="206"/>
    </row>
    <row r="14" spans="1:16">
      <c r="A14" s="217"/>
      <c r="B14" s="218"/>
      <c r="C14" s="208"/>
      <c r="D14" s="132"/>
      <c r="E14" s="133"/>
      <c r="F14" s="133"/>
      <c r="G14" s="134"/>
      <c r="H14" s="133"/>
      <c r="I14" s="133"/>
      <c r="J14" s="133"/>
      <c r="K14" s="133"/>
      <c r="L14" s="133"/>
      <c r="M14" s="134"/>
      <c r="N14" s="209"/>
      <c r="O14" s="219"/>
      <c r="P14" s="219"/>
    </row>
    <row r="15" spans="1:16">
      <c r="A15" s="108" t="s">
        <v>834</v>
      </c>
      <c r="B15" s="153"/>
      <c r="C15" s="108"/>
      <c r="D15" s="108"/>
      <c r="E15" s="110"/>
      <c r="F15" s="110"/>
      <c r="G15" s="110"/>
      <c r="H15" s="110"/>
      <c r="I15" s="110"/>
      <c r="J15" s="110"/>
      <c r="K15" s="110"/>
      <c r="L15" s="110"/>
      <c r="M15" s="110"/>
      <c r="N15" s="108"/>
      <c r="O15" s="108"/>
      <c r="P15" s="108"/>
    </row>
    <row r="16" spans="1:16">
      <c r="A16" s="108" t="s">
        <v>358</v>
      </c>
      <c r="B16" s="153"/>
      <c r="C16" s="108"/>
      <c r="D16" s="108"/>
      <c r="E16" s="110"/>
      <c r="F16" s="110"/>
      <c r="G16" s="156"/>
      <c r="H16" s="110"/>
      <c r="I16" s="110"/>
      <c r="J16" s="110"/>
      <c r="K16" s="110"/>
      <c r="L16" s="110"/>
      <c r="M16" s="156"/>
      <c r="N16" s="108"/>
      <c r="O16" s="108"/>
      <c r="P16" s="108"/>
    </row>
    <row r="17" spans="1:16">
      <c r="A17" s="220" t="s">
        <v>141</v>
      </c>
      <c r="B17" s="161"/>
      <c r="C17" s="161"/>
      <c r="D17" s="159"/>
      <c r="E17" s="159"/>
      <c r="F17" s="159"/>
      <c r="G17" s="159"/>
      <c r="H17" s="159"/>
      <c r="I17" s="159"/>
      <c r="J17" s="159"/>
      <c r="K17" s="159"/>
      <c r="L17" s="159"/>
      <c r="M17" s="159"/>
      <c r="N17" s="159"/>
      <c r="O17" s="108"/>
      <c r="P17" s="108"/>
    </row>
    <row r="18" spans="1:16">
      <c r="A18" s="221" t="s">
        <v>137</v>
      </c>
      <c r="B18" s="161"/>
      <c r="C18" s="161"/>
      <c r="D18" s="159"/>
      <c r="E18" s="159"/>
      <c r="F18" s="159"/>
      <c r="G18" s="159"/>
      <c r="H18" s="159"/>
      <c r="I18" s="159"/>
      <c r="J18" s="159"/>
      <c r="K18" s="159"/>
      <c r="L18" s="159"/>
      <c r="M18" s="159"/>
      <c r="N18" s="159"/>
      <c r="P18" s="161"/>
    </row>
    <row r="19" spans="1:16">
      <c r="A19" s="221" t="s">
        <v>138</v>
      </c>
      <c r="B19" s="161"/>
      <c r="C19" s="161"/>
      <c r="D19" s="159"/>
      <c r="E19" s="159"/>
      <c r="F19" s="159"/>
      <c r="G19" s="159"/>
      <c r="H19" s="159"/>
      <c r="I19" s="159"/>
      <c r="J19" s="159"/>
      <c r="K19" s="159"/>
      <c r="L19" s="159"/>
      <c r="M19" s="159"/>
      <c r="N19" s="159"/>
    </row>
    <row r="20" spans="1:16">
      <c r="A20" s="221" t="s">
        <v>139</v>
      </c>
      <c r="B20" s="161"/>
      <c r="C20" s="161"/>
      <c r="D20" s="161"/>
      <c r="E20" s="159"/>
      <c r="F20" s="159"/>
      <c r="G20" s="162"/>
      <c r="H20" s="159"/>
      <c r="I20" s="159"/>
      <c r="J20" s="163"/>
      <c r="K20" s="161"/>
      <c r="L20" s="159"/>
      <c r="M20" s="164"/>
      <c r="N20" s="161"/>
    </row>
    <row r="21" spans="1:16">
      <c r="A21" s="220" t="s">
        <v>442</v>
      </c>
      <c r="B21" s="161"/>
      <c r="C21" s="161"/>
      <c r="D21" s="161"/>
      <c r="E21" s="159"/>
      <c r="F21" s="159"/>
      <c r="G21" s="162"/>
      <c r="H21" s="159"/>
      <c r="I21" s="159"/>
      <c r="J21" s="159"/>
      <c r="K21" s="165"/>
      <c r="L21" s="163"/>
      <c r="M21" s="164"/>
      <c r="N21" s="161"/>
      <c r="O21" s="161"/>
      <c r="P21" s="161"/>
    </row>
    <row r="22" spans="1:16">
      <c r="A22" s="220" t="s">
        <v>645</v>
      </c>
      <c r="B22" s="161"/>
      <c r="C22" s="161"/>
      <c r="D22" s="161"/>
      <c r="F22" s="166"/>
      <c r="J22" s="159"/>
      <c r="K22" s="161"/>
      <c r="L22" s="161"/>
      <c r="M22" s="164"/>
      <c r="N22" s="161"/>
      <c r="O22" s="161"/>
      <c r="P22" s="161"/>
    </row>
    <row r="23" spans="1:16">
      <c r="A23" s="220" t="s">
        <v>836</v>
      </c>
      <c r="B23" s="161"/>
      <c r="C23" s="161"/>
      <c r="D23" s="161"/>
      <c r="F23" s="166"/>
      <c r="J23" s="159"/>
      <c r="K23" s="161"/>
      <c r="L23" s="161"/>
      <c r="M23" s="164"/>
      <c r="N23" s="161"/>
      <c r="O23" s="161"/>
      <c r="P23" s="161"/>
    </row>
    <row r="24" spans="1:16">
      <c r="A24" s="161"/>
      <c r="B24" s="161"/>
      <c r="C24" s="161"/>
      <c r="D24" s="161"/>
      <c r="E24" s="161"/>
      <c r="F24" s="161"/>
      <c r="G24" s="169"/>
      <c r="H24" s="161"/>
      <c r="I24" s="161"/>
      <c r="J24" s="170"/>
      <c r="K24" s="161"/>
      <c r="L24" s="161"/>
      <c r="M24" s="161"/>
      <c r="N24" s="161"/>
      <c r="O24" s="161"/>
      <c r="P24" s="161"/>
    </row>
    <row r="25" spans="1:16">
      <c r="A25" s="198" t="s">
        <v>840</v>
      </c>
    </row>
    <row r="26" spans="1:16" ht="14.5">
      <c r="A26" s="199"/>
    </row>
    <row r="27" spans="1:16">
      <c r="A27" s="198" t="s">
        <v>825</v>
      </c>
    </row>
    <row r="28" spans="1:16">
      <c r="A28" s="198" t="s">
        <v>822</v>
      </c>
    </row>
    <row r="29" spans="1:16" ht="14">
      <c r="A29" s="222"/>
    </row>
    <row r="30" spans="1:16">
      <c r="A30"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4" activePane="bottomLeft" state="frozen"/>
      <selection activeCell="E79" sqref="E79"/>
      <selection pane="bottomLeft" activeCell="A87" sqref="A87"/>
    </sheetView>
  </sheetViews>
  <sheetFormatPr baseColWidth="10" defaultColWidth="11.3984375" defaultRowHeight="11.5"/>
  <cols>
    <col min="1" max="1" width="8.296875" style="107" customWidth="1"/>
    <col min="2" max="2" width="9.69921875" style="107" customWidth="1"/>
    <col min="3" max="3" width="40.59765625" style="107" customWidth="1"/>
    <col min="4" max="4" width="8.09765625" style="107" customWidth="1"/>
    <col min="5" max="5" width="10" style="107" customWidth="1"/>
    <col min="6" max="6" width="9.8984375" style="107" customWidth="1"/>
    <col min="7" max="7" width="10" style="107" customWidth="1"/>
    <col min="8" max="8" width="7.296875" style="107" customWidth="1"/>
    <col min="9" max="9" width="6.59765625" style="107" customWidth="1"/>
    <col min="10" max="10" width="8.09765625" style="107" customWidth="1"/>
    <col min="11" max="11" width="7.69921875" style="107" customWidth="1"/>
    <col min="12" max="12" width="10.8984375" style="107" customWidth="1"/>
    <col min="13" max="13" width="6.69921875" style="107" customWidth="1"/>
    <col min="14" max="14" width="12.59765625" style="107" customWidth="1"/>
    <col min="15" max="16" width="8.296875" style="107" customWidth="1"/>
    <col min="17" max="16384" width="11.398437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t="s">
        <v>203</v>
      </c>
      <c r="P4" s="187" t="s">
        <v>125</v>
      </c>
    </row>
    <row r="5" spans="1:16" ht="20.5">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20.5">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0.5">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0.5">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0.5">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0.5">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0.5">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0.5">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0.5">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0.5">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0.5">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0.5">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0.5">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0.5">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0.5">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0.5">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0.5">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40.5">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0.5">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0.5">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0.5">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0.5">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0.5">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0.5">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0.5">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0.5">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0.5">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0.5">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0.5">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0.5">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0.5">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0.5">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0.5">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0.5">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0.5">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0.5">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0.5">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0.5">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0.5">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0.5">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0.5">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0.5">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20.5">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0.5">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20.5">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0.5">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0.5">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50.5">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5" customHeight="1">
      <c r="A96" s="114" t="s">
        <v>782</v>
      </c>
      <c r="B96" s="167"/>
      <c r="C96" s="167"/>
      <c r="D96" s="167"/>
      <c r="E96" s="167"/>
      <c r="F96" s="167"/>
      <c r="G96" s="167"/>
      <c r="H96" s="167"/>
      <c r="I96" s="167"/>
      <c r="J96" s="167"/>
      <c r="K96" s="167"/>
      <c r="L96" s="167"/>
      <c r="M96" s="167"/>
      <c r="N96" s="167"/>
      <c r="O96" s="167"/>
      <c r="P96" s="167"/>
    </row>
    <row r="97" spans="1:16" s="108" customFormat="1" ht="12.65" customHeight="1">
      <c r="A97" s="168" t="s">
        <v>777</v>
      </c>
      <c r="B97" s="167"/>
      <c r="C97" s="167"/>
      <c r="D97" s="167"/>
      <c r="E97" s="167"/>
      <c r="F97" s="167"/>
      <c r="G97" s="167"/>
      <c r="H97" s="167"/>
      <c r="I97" s="167"/>
      <c r="J97" s="167"/>
      <c r="K97" s="167"/>
      <c r="L97" s="167"/>
      <c r="M97" s="167"/>
      <c r="N97" s="167"/>
      <c r="O97" s="167"/>
      <c r="P97" s="167"/>
    </row>
    <row r="98" spans="1:16" s="108" customFormat="1" ht="12.65" customHeight="1">
      <c r="A98" s="168" t="s">
        <v>778</v>
      </c>
      <c r="B98" s="167"/>
      <c r="C98" s="167"/>
      <c r="D98" s="167"/>
      <c r="E98" s="167"/>
      <c r="F98" s="167"/>
      <c r="G98" s="167"/>
      <c r="H98" s="167"/>
      <c r="I98" s="167"/>
      <c r="J98" s="167"/>
      <c r="K98" s="167"/>
      <c r="L98" s="167"/>
      <c r="M98" s="167"/>
      <c r="N98" s="167"/>
      <c r="O98" s="167"/>
      <c r="P98" s="167"/>
    </row>
    <row r="99" spans="1:16" s="108" customFormat="1" ht="12.65" customHeight="1">
      <c r="A99" s="168" t="s">
        <v>779</v>
      </c>
      <c r="B99" s="167"/>
      <c r="C99" s="167"/>
      <c r="D99" s="167"/>
      <c r="E99" s="167"/>
      <c r="F99" s="167"/>
      <c r="G99" s="167"/>
      <c r="H99" s="167"/>
      <c r="I99" s="167"/>
      <c r="J99" s="167"/>
      <c r="K99" s="167"/>
      <c r="L99" s="167"/>
      <c r="M99" s="167"/>
      <c r="N99" s="167"/>
      <c r="O99" s="167"/>
      <c r="P99" s="167"/>
    </row>
    <row r="100" spans="1:16" s="108" customFormat="1" ht="12.65"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5"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5"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4.5">
      <c r="A105" s="199"/>
    </row>
    <row r="106" spans="1:16">
      <c r="A106" s="198" t="s">
        <v>825</v>
      </c>
    </row>
    <row r="107" spans="1:16">
      <c r="A107" s="198" t="s">
        <v>822</v>
      </c>
    </row>
    <row r="108" spans="1:16" ht="14">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7" activePane="bottomLeft" state="frozen"/>
      <selection activeCell="E79" sqref="E79"/>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7" ht="12.65"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5"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42">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1.5">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42">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42">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52.5">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1">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1">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1">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1">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1.5">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1">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1.5">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1.5">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1">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1">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1.5">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1">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1.5">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1">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1">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1">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1.5">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1">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1">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1.5">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1">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1">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1">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1">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1">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1">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1.5">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1.5">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1">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1">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1.5">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1">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1.5">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42">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42">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1.5">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1.5">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1.5">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1">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1">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42">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1.5">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42">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1">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1">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1">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1">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1">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1">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1">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1">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1.5">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1">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1">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1">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1">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1.5">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1">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1">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63">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1.5">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52.5">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1.5">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1">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1">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1">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5" customHeight="1">
      <c r="A100" s="9" t="s">
        <v>358</v>
      </c>
      <c r="B100" s="8"/>
      <c r="C100" s="9"/>
      <c r="D100" s="9"/>
      <c r="E100" s="14"/>
      <c r="F100" s="14"/>
      <c r="G100" s="15"/>
      <c r="H100" s="14"/>
      <c r="I100" s="14"/>
      <c r="J100" s="14"/>
      <c r="K100" s="14"/>
      <c r="L100" s="14"/>
      <c r="M100" s="15"/>
      <c r="N100" s="75"/>
      <c r="O100" s="9"/>
      <c r="P100" s="9"/>
    </row>
    <row r="101" spans="1:17" ht="12.65" customHeight="1">
      <c r="A101" s="16" t="s">
        <v>141</v>
      </c>
      <c r="B101" s="17"/>
      <c r="C101" s="17"/>
      <c r="D101" s="17"/>
      <c r="E101" s="14"/>
      <c r="F101" s="14"/>
      <c r="G101" s="15"/>
      <c r="H101" s="14"/>
      <c r="I101" s="14"/>
      <c r="J101" s="14"/>
      <c r="K101" s="14"/>
      <c r="L101" s="14"/>
      <c r="M101" s="15"/>
      <c r="N101" s="75"/>
      <c r="O101" s="9"/>
      <c r="P101" s="9"/>
    </row>
    <row r="102" spans="1:17" ht="12.65" customHeight="1">
      <c r="A102" s="52" t="s">
        <v>137</v>
      </c>
      <c r="B102" s="17"/>
      <c r="C102" s="17"/>
      <c r="D102" s="17"/>
      <c r="E102" s="17"/>
      <c r="F102" s="17"/>
      <c r="G102" s="17"/>
      <c r="H102" s="17"/>
      <c r="I102" s="17"/>
      <c r="J102" s="18"/>
      <c r="K102" s="17"/>
      <c r="L102" s="17"/>
      <c r="M102" s="17"/>
      <c r="N102" s="63"/>
      <c r="O102" s="17"/>
      <c r="P102" s="17"/>
    </row>
    <row r="103" spans="1:17" ht="12.65" customHeight="1">
      <c r="A103" s="52" t="s">
        <v>138</v>
      </c>
      <c r="B103" s="17"/>
      <c r="C103" s="17"/>
      <c r="D103" s="17"/>
      <c r="E103" s="17"/>
      <c r="F103" s="17"/>
      <c r="G103" s="17"/>
      <c r="H103" s="17"/>
      <c r="I103" s="17"/>
      <c r="J103" s="18"/>
      <c r="K103" s="17"/>
      <c r="L103" s="17"/>
      <c r="M103" s="17"/>
      <c r="N103" s="63"/>
      <c r="O103" s="17"/>
      <c r="P103" s="17"/>
    </row>
    <row r="104" spans="1:17" ht="12.65" customHeight="1">
      <c r="A104" s="52" t="s">
        <v>139</v>
      </c>
      <c r="B104" s="17"/>
      <c r="C104" s="17"/>
      <c r="D104" s="17"/>
      <c r="E104" s="17"/>
      <c r="F104" s="17"/>
      <c r="G104" s="17"/>
      <c r="H104" s="17"/>
      <c r="I104" s="17"/>
      <c r="J104" s="18"/>
      <c r="K104" s="17"/>
      <c r="L104" s="17"/>
      <c r="M104" s="17"/>
      <c r="N104" s="63"/>
      <c r="O104" s="17"/>
      <c r="P104" s="17"/>
    </row>
    <row r="105" spans="1:17" ht="12.65" customHeight="1">
      <c r="A105" s="16" t="s">
        <v>345</v>
      </c>
      <c r="B105" s="17"/>
      <c r="C105" s="17"/>
      <c r="D105" s="17"/>
      <c r="E105" s="17"/>
      <c r="F105" s="17"/>
      <c r="G105" s="17"/>
      <c r="H105" s="17"/>
      <c r="I105" s="17"/>
      <c r="J105" s="18"/>
      <c r="K105" s="17"/>
      <c r="L105" s="17"/>
      <c r="M105" s="17"/>
      <c r="N105" s="63"/>
      <c r="O105" s="17"/>
      <c r="P105" s="17"/>
    </row>
    <row r="106" spans="1:17" ht="12.65" customHeight="1">
      <c r="A106" s="93" t="s">
        <v>645</v>
      </c>
      <c r="B106" s="17"/>
      <c r="C106" s="17"/>
      <c r="D106" s="17"/>
      <c r="E106" s="17"/>
      <c r="F106" s="17"/>
      <c r="G106" s="17"/>
      <c r="H106" s="17"/>
      <c r="I106" s="17"/>
      <c r="J106" s="18"/>
      <c r="K106" s="17"/>
      <c r="L106" s="17"/>
      <c r="M106" s="17"/>
      <c r="N106" s="63"/>
      <c r="O106" s="17"/>
      <c r="P106" s="17"/>
    </row>
    <row r="107" spans="1:17" ht="12.65" customHeight="1">
      <c r="A107" s="93"/>
      <c r="B107" s="17"/>
      <c r="C107" s="17"/>
      <c r="D107" s="17"/>
      <c r="E107" s="17"/>
      <c r="F107" s="17"/>
      <c r="G107" s="17"/>
      <c r="H107" s="17"/>
      <c r="I107" s="17"/>
      <c r="J107" s="18"/>
      <c r="K107" s="17"/>
      <c r="L107" s="17"/>
      <c r="M107" s="17"/>
      <c r="N107" s="63"/>
      <c r="O107" s="17"/>
      <c r="P107" s="17"/>
    </row>
    <row r="108" spans="1:17" ht="12.65" customHeight="1">
      <c r="A108" s="92" t="s">
        <v>769</v>
      </c>
      <c r="B108" s="17"/>
      <c r="C108" s="17"/>
      <c r="D108" s="17"/>
      <c r="E108" s="17"/>
      <c r="F108" s="17"/>
      <c r="G108" s="17"/>
      <c r="H108" s="17"/>
      <c r="I108" s="17"/>
      <c r="J108" s="18"/>
      <c r="K108" s="17"/>
      <c r="L108" s="17"/>
      <c r="M108" s="17"/>
      <c r="N108" s="63"/>
      <c r="O108" s="17"/>
      <c r="P108" s="17"/>
    </row>
    <row r="109" spans="1:17" ht="12.65" customHeight="1">
      <c r="A109" s="45" t="s">
        <v>344</v>
      </c>
      <c r="B109" s="45"/>
      <c r="C109" s="45"/>
      <c r="D109" s="45"/>
      <c r="E109" s="45"/>
      <c r="F109" s="31"/>
      <c r="G109" s="53"/>
      <c r="H109" s="54"/>
      <c r="I109" s="54"/>
      <c r="J109" s="54"/>
      <c r="K109" s="54"/>
      <c r="L109" s="54"/>
      <c r="M109" s="54"/>
      <c r="N109" s="78"/>
      <c r="O109" s="54"/>
      <c r="P109" s="54"/>
    </row>
    <row r="110" spans="1:17" ht="12.65" customHeight="1">
      <c r="A110" s="95" t="s">
        <v>338</v>
      </c>
      <c r="B110" s="45"/>
      <c r="C110" s="45"/>
      <c r="D110" s="45"/>
      <c r="E110" s="45"/>
      <c r="F110" s="45"/>
      <c r="G110" s="53"/>
      <c r="H110" s="54"/>
      <c r="I110" s="54"/>
      <c r="J110" s="54"/>
      <c r="K110" s="54"/>
      <c r="L110" s="54"/>
      <c r="M110" s="54"/>
      <c r="N110" s="78"/>
      <c r="O110" s="54"/>
      <c r="P110" s="54"/>
    </row>
    <row r="111" spans="1:17" ht="12.65" customHeight="1">
      <c r="A111" s="95" t="s">
        <v>615</v>
      </c>
      <c r="B111" s="45"/>
      <c r="C111" s="45"/>
      <c r="D111" s="45"/>
      <c r="E111" s="45"/>
      <c r="F111" s="45"/>
      <c r="G111" s="53"/>
      <c r="H111" s="54"/>
      <c r="I111" s="54"/>
      <c r="J111" s="54"/>
      <c r="K111" s="54"/>
      <c r="L111" s="54"/>
      <c r="M111" s="54"/>
      <c r="N111" s="78"/>
      <c r="O111" s="54"/>
      <c r="P111" s="54"/>
    </row>
    <row r="112" spans="1:17" ht="12.65" customHeight="1">
      <c r="A112" s="95" t="s">
        <v>644</v>
      </c>
      <c r="B112" s="45"/>
      <c r="C112" s="45"/>
      <c r="D112" s="45"/>
      <c r="E112" s="45"/>
      <c r="F112" s="45"/>
      <c r="G112" s="53"/>
      <c r="H112" s="54"/>
      <c r="I112" s="54"/>
      <c r="J112" s="54"/>
      <c r="K112" s="54"/>
      <c r="L112" s="54"/>
      <c r="M112" s="54"/>
      <c r="N112" s="78"/>
      <c r="O112" s="54"/>
      <c r="P112" s="54"/>
    </row>
    <row r="113" spans="1:16" ht="12.65" customHeight="1">
      <c r="A113" s="95" t="s">
        <v>396</v>
      </c>
      <c r="B113" s="45"/>
      <c r="C113" s="45"/>
      <c r="D113" s="45"/>
      <c r="E113" s="45"/>
      <c r="F113" s="31"/>
      <c r="G113" s="53"/>
      <c r="H113" s="54"/>
      <c r="I113" s="54"/>
      <c r="J113" s="54"/>
      <c r="K113" s="54"/>
      <c r="L113" s="54"/>
      <c r="M113" s="54"/>
      <c r="N113" s="78"/>
      <c r="O113" s="54"/>
      <c r="P113" s="54"/>
    </row>
    <row r="114" spans="1:16" ht="12.65" customHeight="1"/>
    <row r="115" spans="1:16" ht="12.65" customHeight="1"/>
    <row r="116" spans="1:16" ht="12.65" customHeight="1"/>
    <row r="117" spans="1:16" ht="12.65" customHeight="1"/>
    <row r="118" spans="1:16" ht="12.65"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7" activePane="bottomLeft" state="frozen"/>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1">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1">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1">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1">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1">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1">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1">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1">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1">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1">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1">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21">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1.5">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1">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1">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1">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42">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1">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1.5">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1.5">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42">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42">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42">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1">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1">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1">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1">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1">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1">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ht="21">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1.5">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1">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1.5">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1">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1">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1">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1">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1">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1">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1">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1">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1.5">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1">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1.5">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1.5">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1">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1.5">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1">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1">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1">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1">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1.5">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1">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1">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1.5">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1">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42">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1.5">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1">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1.5">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1">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1">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1">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1">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1">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1">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1">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1">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1.5">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1">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1">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1">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1">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1.5">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1">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1">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1">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1.5">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1.5">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1">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1">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1">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1">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5" customHeight="1">
      <c r="A109" s="9" t="s">
        <v>140</v>
      </c>
      <c r="B109" s="8"/>
      <c r="C109" s="9"/>
      <c r="D109" s="9"/>
      <c r="E109" s="14"/>
      <c r="F109" s="14"/>
      <c r="G109" s="15"/>
      <c r="H109" s="14"/>
      <c r="I109" s="14"/>
      <c r="J109" s="14"/>
      <c r="K109" s="14"/>
      <c r="L109" s="14"/>
      <c r="M109" s="15"/>
      <c r="N109" s="75"/>
      <c r="O109" s="9"/>
      <c r="P109" s="9"/>
    </row>
    <row r="110" spans="1:16" ht="12.65" customHeight="1">
      <c r="A110" s="16" t="s">
        <v>141</v>
      </c>
      <c r="B110" s="17"/>
      <c r="C110" s="17"/>
      <c r="D110" s="17"/>
      <c r="E110" s="14"/>
      <c r="F110" s="14"/>
      <c r="G110" s="15"/>
      <c r="H110" s="14"/>
      <c r="I110" s="14"/>
      <c r="J110" s="14"/>
      <c r="K110" s="14"/>
      <c r="L110" s="14"/>
      <c r="M110" s="15"/>
      <c r="N110" s="75"/>
      <c r="O110" s="9"/>
      <c r="P110" s="9"/>
    </row>
    <row r="111" spans="1:16" ht="12.65" customHeight="1">
      <c r="A111" s="52" t="s">
        <v>137</v>
      </c>
      <c r="B111" s="17"/>
      <c r="C111" s="17"/>
      <c r="D111" s="17"/>
      <c r="E111" s="17"/>
      <c r="F111" s="17"/>
      <c r="G111" s="17"/>
      <c r="H111" s="17"/>
      <c r="I111" s="17"/>
      <c r="J111" s="18"/>
      <c r="K111" s="17"/>
      <c r="L111" s="17"/>
      <c r="M111" s="17"/>
      <c r="N111" s="63"/>
      <c r="O111" s="17"/>
      <c r="P111" s="17"/>
    </row>
    <row r="112" spans="1:16" ht="12.65" customHeight="1">
      <c r="A112" s="52" t="s">
        <v>138</v>
      </c>
      <c r="B112" s="17"/>
      <c r="C112" s="17"/>
      <c r="D112" s="17"/>
      <c r="E112" s="17"/>
      <c r="F112" s="17"/>
      <c r="G112" s="17"/>
      <c r="H112" s="17"/>
      <c r="I112" s="17"/>
      <c r="J112" s="18"/>
      <c r="K112" s="17"/>
      <c r="L112" s="17"/>
      <c r="M112" s="17"/>
      <c r="N112" s="63"/>
      <c r="O112" s="17"/>
      <c r="P112" s="17"/>
    </row>
    <row r="113" spans="1:16" ht="12.65" customHeight="1">
      <c r="A113" s="52" t="s">
        <v>139</v>
      </c>
      <c r="B113" s="17"/>
      <c r="C113" s="17"/>
      <c r="D113" s="17"/>
      <c r="E113" s="17"/>
      <c r="F113" s="17"/>
      <c r="G113" s="17"/>
      <c r="H113" s="17"/>
      <c r="I113" s="17"/>
      <c r="J113" s="18"/>
      <c r="K113" s="17"/>
      <c r="L113" s="17"/>
      <c r="M113" s="17"/>
      <c r="N113" s="63"/>
      <c r="O113" s="17"/>
      <c r="P113" s="17"/>
    </row>
    <row r="114" spans="1:16" ht="12.65" customHeight="1">
      <c r="A114" s="16" t="s">
        <v>345</v>
      </c>
      <c r="B114" s="17"/>
      <c r="C114" s="17"/>
      <c r="D114" s="17"/>
      <c r="E114" s="17"/>
      <c r="F114" s="17"/>
      <c r="G114" s="17"/>
      <c r="H114" s="17"/>
      <c r="I114" s="17"/>
      <c r="J114" s="18"/>
      <c r="K114" s="17"/>
      <c r="L114" s="17"/>
      <c r="M114" s="17"/>
      <c r="N114" s="63"/>
      <c r="O114" s="17"/>
      <c r="P114" s="17"/>
    </row>
    <row r="115" spans="1:16" ht="12.65" customHeight="1">
      <c r="A115" s="93" t="s">
        <v>645</v>
      </c>
      <c r="B115" s="17"/>
      <c r="C115" s="17"/>
      <c r="D115" s="17"/>
      <c r="E115" s="17"/>
      <c r="F115" s="17"/>
      <c r="G115" s="17"/>
      <c r="H115" s="17"/>
      <c r="I115" s="17"/>
      <c r="J115" s="18"/>
      <c r="K115" s="17"/>
      <c r="L115" s="17"/>
      <c r="M115" s="17"/>
      <c r="N115" s="63"/>
      <c r="O115" s="17"/>
      <c r="P115" s="17"/>
    </row>
    <row r="116" spans="1:16" ht="12.65" customHeight="1">
      <c r="A116" s="17"/>
      <c r="B116" s="17"/>
      <c r="C116" s="17"/>
      <c r="D116" s="17"/>
      <c r="E116" s="17"/>
      <c r="F116" s="17"/>
      <c r="G116" s="17"/>
      <c r="H116" s="17"/>
      <c r="I116" s="17"/>
      <c r="J116" s="18"/>
      <c r="K116" s="17"/>
      <c r="L116" s="17"/>
      <c r="M116" s="17"/>
      <c r="N116" s="63"/>
      <c r="O116" s="17"/>
      <c r="P116" s="17"/>
    </row>
    <row r="117" spans="1:16" ht="12.65" customHeight="1">
      <c r="A117" s="45" t="s">
        <v>344</v>
      </c>
      <c r="B117" s="45"/>
      <c r="C117" s="45"/>
      <c r="D117" s="45"/>
      <c r="E117" s="45"/>
      <c r="F117" s="31"/>
      <c r="G117" s="53"/>
      <c r="H117" s="54"/>
      <c r="I117" s="54"/>
      <c r="J117" s="54"/>
      <c r="K117" s="54"/>
      <c r="L117" s="54"/>
      <c r="M117" s="54"/>
      <c r="N117" s="78"/>
      <c r="O117" s="54"/>
      <c r="P117" s="54"/>
    </row>
    <row r="118" spans="1:16" ht="12.65" customHeight="1">
      <c r="A118" s="95" t="s">
        <v>338</v>
      </c>
      <c r="B118" s="45"/>
      <c r="C118" s="45"/>
      <c r="D118" s="45"/>
      <c r="E118" s="45"/>
      <c r="F118" s="45"/>
      <c r="G118" s="53"/>
      <c r="H118" s="54"/>
      <c r="I118" s="54"/>
      <c r="J118" s="54"/>
      <c r="K118" s="54"/>
      <c r="L118" s="54"/>
      <c r="M118" s="54"/>
      <c r="N118" s="78"/>
      <c r="O118" s="54"/>
      <c r="P118" s="54"/>
    </row>
    <row r="119" spans="1:16" ht="12.65" customHeight="1">
      <c r="A119" s="95" t="s">
        <v>615</v>
      </c>
      <c r="B119" s="45"/>
      <c r="C119" s="45"/>
      <c r="D119" s="45"/>
      <c r="E119" s="45"/>
      <c r="F119" s="45"/>
      <c r="G119" s="53"/>
      <c r="H119" s="54"/>
      <c r="I119" s="54"/>
      <c r="J119" s="54"/>
      <c r="K119" s="54"/>
      <c r="L119" s="54"/>
      <c r="M119" s="54"/>
      <c r="N119" s="78"/>
      <c r="O119" s="54"/>
      <c r="P119" s="54"/>
    </row>
    <row r="120" spans="1:16" ht="12.65" customHeight="1">
      <c r="A120" s="95" t="s">
        <v>644</v>
      </c>
      <c r="B120" s="57"/>
      <c r="C120" s="57"/>
      <c r="D120" s="45"/>
      <c r="E120" s="45"/>
      <c r="F120" s="45"/>
      <c r="G120" s="53"/>
      <c r="H120" s="54"/>
      <c r="I120" s="54"/>
      <c r="J120" s="54"/>
      <c r="K120" s="54"/>
      <c r="L120" s="54"/>
      <c r="M120" s="54"/>
      <c r="N120" s="78"/>
      <c r="O120" s="54"/>
      <c r="P120" s="54"/>
    </row>
    <row r="121" spans="1:16" ht="12.65" customHeight="1">
      <c r="A121" s="95" t="s">
        <v>396</v>
      </c>
      <c r="B121" s="45"/>
      <c r="C121" s="45"/>
      <c r="D121" s="45"/>
      <c r="E121" s="45"/>
      <c r="F121" s="31"/>
      <c r="G121" s="53"/>
      <c r="H121" s="54"/>
      <c r="I121" s="54"/>
      <c r="J121" s="54"/>
      <c r="K121" s="54"/>
      <c r="L121" s="54"/>
      <c r="M121" s="54"/>
      <c r="N121" s="78"/>
      <c r="O121" s="54"/>
      <c r="P121" s="54"/>
    </row>
    <row r="122" spans="1:16" ht="12.65" customHeight="1"/>
    <row r="123" spans="1:16" ht="12.65" customHeight="1"/>
    <row r="124" spans="1:16" ht="12.65" customHeight="1"/>
    <row r="125" spans="1:16" ht="12.65" customHeight="1"/>
    <row r="126" spans="1:16" ht="12.65" customHeight="1"/>
    <row r="127" spans="1:16" ht="12.65"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1">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1">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1">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1.5">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42">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1">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1">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1">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1">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1.5">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1">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1">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1">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1">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1">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1">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1">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1">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1">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1">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1">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1">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1">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1">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1">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1">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1.5">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1">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31.5">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ht="21">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1">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1.5">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1.5">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1.5">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1">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1.5">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1.5">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1">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1">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1">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1">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1">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1">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21">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1">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1">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1.5">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1">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1">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1.5">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1.5">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1">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ht="21">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1">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1">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1">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5" customHeight="1">
      <c r="A71" s="9" t="s">
        <v>140</v>
      </c>
      <c r="B71" s="8"/>
      <c r="C71" s="9"/>
      <c r="D71" s="9"/>
      <c r="E71" s="14"/>
      <c r="F71" s="14"/>
      <c r="G71" s="15"/>
      <c r="H71" s="14"/>
      <c r="I71" s="14"/>
      <c r="J71" s="14"/>
      <c r="K71" s="14"/>
      <c r="L71" s="14"/>
      <c r="M71" s="15"/>
      <c r="N71" s="75"/>
      <c r="O71" s="9"/>
      <c r="P71" s="9"/>
    </row>
    <row r="72" spans="1:16" ht="12.65" customHeight="1">
      <c r="A72" s="16" t="s">
        <v>141</v>
      </c>
      <c r="B72" s="17"/>
      <c r="C72" s="17"/>
      <c r="D72" s="17"/>
      <c r="E72" s="14"/>
      <c r="F72" s="14"/>
      <c r="G72" s="15"/>
      <c r="H72" s="14"/>
      <c r="I72" s="14"/>
      <c r="J72" s="14"/>
      <c r="K72" s="14"/>
      <c r="L72" s="14"/>
      <c r="M72" s="15"/>
      <c r="N72" s="75"/>
      <c r="O72" s="9"/>
      <c r="P72" s="9"/>
    </row>
    <row r="73" spans="1:16" ht="12.65" customHeight="1">
      <c r="A73" s="52" t="s">
        <v>137</v>
      </c>
      <c r="B73" s="17"/>
      <c r="C73" s="17"/>
      <c r="D73" s="17"/>
      <c r="E73" s="17"/>
      <c r="F73" s="17"/>
      <c r="G73" s="17"/>
      <c r="H73" s="17"/>
      <c r="I73" s="17"/>
      <c r="J73" s="18"/>
      <c r="K73" s="17"/>
      <c r="L73" s="17"/>
      <c r="M73" s="17"/>
      <c r="N73" s="63"/>
      <c r="O73" s="17"/>
      <c r="P73" s="17"/>
    </row>
    <row r="74" spans="1:16" ht="12.65" customHeight="1">
      <c r="A74" s="52" t="s">
        <v>138</v>
      </c>
      <c r="B74" s="17"/>
      <c r="C74" s="17"/>
      <c r="D74" s="17"/>
      <c r="E74" s="17"/>
      <c r="F74" s="17"/>
      <c r="G74" s="17"/>
      <c r="H74" s="17"/>
      <c r="I74" s="17"/>
      <c r="J74" s="18"/>
      <c r="K74" s="17"/>
      <c r="L74" s="17"/>
      <c r="M74" s="17"/>
      <c r="N74" s="63"/>
      <c r="O74" s="17"/>
      <c r="P74" s="17"/>
    </row>
    <row r="75" spans="1:16" ht="12.65" customHeight="1">
      <c r="A75" s="52" t="s">
        <v>139</v>
      </c>
      <c r="B75" s="17"/>
      <c r="C75" s="17"/>
      <c r="D75" s="17"/>
      <c r="E75" s="17"/>
      <c r="F75" s="17"/>
      <c r="G75" s="17"/>
      <c r="H75" s="17"/>
      <c r="I75" s="17"/>
      <c r="J75" s="18"/>
      <c r="K75" s="17"/>
      <c r="L75" s="17"/>
      <c r="M75" s="17"/>
      <c r="N75" s="63"/>
      <c r="O75" s="17"/>
      <c r="P75" s="17"/>
    </row>
    <row r="76" spans="1:16" ht="12.65" customHeight="1">
      <c r="A76" s="16" t="s">
        <v>345</v>
      </c>
      <c r="B76" s="17"/>
      <c r="C76" s="17"/>
      <c r="D76" s="17"/>
      <c r="E76" s="17"/>
      <c r="F76" s="17"/>
      <c r="G76" s="17"/>
      <c r="H76" s="17"/>
      <c r="I76" s="17"/>
      <c r="J76" s="18"/>
      <c r="K76" s="17"/>
      <c r="L76" s="17"/>
      <c r="M76" s="17"/>
      <c r="N76" s="63"/>
      <c r="O76" s="17"/>
      <c r="P76" s="17"/>
    </row>
    <row r="77" spans="1:16" ht="12.65" customHeight="1">
      <c r="A77" s="93" t="s">
        <v>645</v>
      </c>
      <c r="B77" s="17"/>
      <c r="C77" s="17"/>
      <c r="D77" s="17"/>
      <c r="E77" s="17"/>
      <c r="F77" s="17"/>
      <c r="G77" s="17"/>
      <c r="H77" s="17"/>
      <c r="I77" s="17"/>
      <c r="J77" s="18"/>
      <c r="K77" s="17"/>
      <c r="L77" s="17"/>
      <c r="M77" s="17"/>
      <c r="N77" s="63"/>
      <c r="O77" s="17"/>
      <c r="P77" s="17"/>
    </row>
    <row r="78" spans="1:16" ht="12.65" customHeight="1">
      <c r="A78" s="17"/>
      <c r="B78" s="17"/>
      <c r="C78" s="17"/>
      <c r="D78" s="17"/>
      <c r="E78" s="17"/>
      <c r="F78" s="17"/>
      <c r="G78" s="17"/>
      <c r="H78" s="17"/>
      <c r="I78" s="17"/>
      <c r="J78" s="18"/>
      <c r="K78" s="17"/>
      <c r="L78" s="17"/>
      <c r="M78" s="17"/>
      <c r="N78" s="63"/>
      <c r="O78" s="17"/>
      <c r="P78" s="17"/>
    </row>
    <row r="79" spans="1:16" ht="12.65" customHeight="1">
      <c r="A79" s="45" t="s">
        <v>344</v>
      </c>
      <c r="B79" s="45"/>
      <c r="C79" s="45"/>
      <c r="D79" s="45"/>
      <c r="E79" s="45"/>
      <c r="F79" s="31"/>
      <c r="G79" s="53"/>
      <c r="H79" s="54"/>
      <c r="I79" s="54"/>
      <c r="J79" s="54"/>
      <c r="K79" s="54"/>
      <c r="L79" s="54"/>
      <c r="M79" s="54"/>
      <c r="N79" s="78"/>
      <c r="O79" s="54"/>
      <c r="P79" s="54"/>
    </row>
    <row r="80" spans="1:16" ht="12.65" customHeight="1">
      <c r="A80" s="95" t="s">
        <v>338</v>
      </c>
      <c r="B80" s="45"/>
      <c r="C80" s="45"/>
      <c r="D80" s="45"/>
      <c r="E80" s="45"/>
      <c r="F80" s="45"/>
      <c r="G80" s="53"/>
      <c r="H80" s="54"/>
      <c r="I80" s="54"/>
      <c r="J80" s="54"/>
      <c r="K80" s="54"/>
      <c r="L80" s="54"/>
      <c r="M80" s="54"/>
      <c r="N80" s="78"/>
      <c r="O80" s="54"/>
      <c r="P80" s="54"/>
    </row>
    <row r="81" spans="1:16" ht="12.65" customHeight="1">
      <c r="A81" s="95" t="s">
        <v>615</v>
      </c>
      <c r="B81" s="45"/>
      <c r="C81" s="45"/>
      <c r="D81" s="45"/>
      <c r="E81" s="45"/>
      <c r="F81" s="45"/>
      <c r="G81" s="53"/>
      <c r="H81" s="54"/>
      <c r="I81" s="54"/>
      <c r="J81" s="54"/>
      <c r="K81" s="54"/>
      <c r="L81" s="54"/>
      <c r="M81" s="54"/>
      <c r="N81" s="78"/>
      <c r="O81" s="54"/>
      <c r="P81" s="54"/>
    </row>
    <row r="82" spans="1:16" ht="12.65" customHeight="1">
      <c r="A82" s="95" t="s">
        <v>644</v>
      </c>
      <c r="B82" s="57"/>
      <c r="C82" s="57"/>
      <c r="D82" s="45"/>
      <c r="E82" s="45"/>
      <c r="F82" s="45"/>
      <c r="G82" s="53"/>
      <c r="H82" s="54"/>
      <c r="I82" s="54"/>
      <c r="J82" s="54"/>
      <c r="K82" s="54"/>
      <c r="L82" s="54"/>
      <c r="M82" s="54"/>
      <c r="N82" s="78"/>
      <c r="O82" s="54"/>
      <c r="P82" s="54"/>
    </row>
    <row r="83" spans="1:16" ht="12.65" customHeight="1">
      <c r="A83" s="95" t="s">
        <v>396</v>
      </c>
      <c r="B83" s="45"/>
      <c r="C83" s="45"/>
      <c r="D83" s="45"/>
      <c r="E83" s="45"/>
      <c r="F83" s="31"/>
      <c r="G83" s="53"/>
      <c r="H83" s="54"/>
      <c r="I83" s="54"/>
      <c r="J83" s="54"/>
      <c r="K83" s="54"/>
      <c r="L83" s="54"/>
      <c r="M83" s="54"/>
      <c r="N83" s="78"/>
      <c r="O83" s="54"/>
      <c r="P83" s="54"/>
    </row>
    <row r="84" spans="1:16" ht="12.65" customHeight="1"/>
    <row r="85" spans="1:16" ht="12.65" customHeight="1"/>
    <row r="86" spans="1:16" ht="12.65" customHeight="1"/>
    <row r="87" spans="1:16" ht="12.65" customHeight="1"/>
    <row r="88" spans="1:16" ht="12.65" customHeight="1"/>
    <row r="89" spans="1:16" ht="12.65"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1">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42">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1">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1">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1.5">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52.5">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1">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1">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1">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63">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1">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ht="21">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1">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1">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1">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63">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1.5">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1.5">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1.5">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1">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1">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1">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42">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1.5">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1">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1">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1">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1">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1">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1.5">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1">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1">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1">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1">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1.5">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1.5">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1">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1">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1">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1.5">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42">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1">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1">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1.5">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ht="21">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1">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1">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1">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1">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1">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1">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1">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1">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1">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1.5">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1.5">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1">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1">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1.5">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1">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1">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1">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1.5">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1">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1">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1">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1">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1">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1">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1.5">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1">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5" customHeight="1">
      <c r="A95" s="9" t="s">
        <v>140</v>
      </c>
      <c r="B95" s="8"/>
      <c r="C95" s="9"/>
      <c r="D95" s="9"/>
      <c r="E95" s="14"/>
      <c r="F95" s="14"/>
      <c r="G95" s="15"/>
      <c r="H95" s="14"/>
      <c r="I95" s="14"/>
      <c r="J95" s="14"/>
      <c r="K95" s="14"/>
      <c r="L95" s="14"/>
      <c r="M95" s="15"/>
      <c r="N95" s="75"/>
      <c r="O95" s="9"/>
      <c r="P95" s="9"/>
    </row>
    <row r="96" spans="1:16" ht="12.65" customHeight="1">
      <c r="A96" s="16" t="s">
        <v>141</v>
      </c>
      <c r="B96" s="17"/>
      <c r="C96" s="17"/>
      <c r="D96" s="17"/>
      <c r="E96" s="14"/>
      <c r="F96" s="14"/>
      <c r="G96" s="15"/>
      <c r="H96" s="14"/>
      <c r="I96" s="14"/>
      <c r="J96" s="14"/>
      <c r="K96" s="14"/>
      <c r="L96" s="14"/>
      <c r="M96" s="15"/>
      <c r="N96" s="75"/>
      <c r="O96" s="9"/>
      <c r="P96" s="9"/>
    </row>
    <row r="97" spans="1:16" ht="12.65" customHeight="1">
      <c r="A97" s="52" t="s">
        <v>137</v>
      </c>
      <c r="B97" s="17"/>
      <c r="C97" s="17"/>
      <c r="D97" s="17"/>
      <c r="E97" s="17"/>
      <c r="F97" s="17"/>
      <c r="G97" s="17"/>
      <c r="H97" s="17"/>
      <c r="I97" s="17"/>
      <c r="J97" s="18"/>
      <c r="K97" s="17"/>
      <c r="L97" s="17"/>
      <c r="M97" s="17"/>
      <c r="N97" s="63"/>
      <c r="O97" s="17"/>
      <c r="P97" s="17"/>
    </row>
    <row r="98" spans="1:16" ht="12.65" customHeight="1">
      <c r="A98" s="52" t="s">
        <v>138</v>
      </c>
      <c r="B98" s="17"/>
      <c r="C98" s="17"/>
      <c r="D98" s="17"/>
      <c r="E98" s="17"/>
      <c r="F98" s="17"/>
      <c r="G98" s="17"/>
      <c r="H98" s="17"/>
      <c r="I98" s="17"/>
      <c r="J98" s="18"/>
      <c r="K98" s="17"/>
      <c r="L98" s="17"/>
      <c r="M98" s="17"/>
      <c r="N98" s="63"/>
      <c r="O98" s="17"/>
      <c r="P98" s="17"/>
    </row>
    <row r="99" spans="1:16" ht="12.65" customHeight="1">
      <c r="A99" s="52" t="s">
        <v>139</v>
      </c>
      <c r="B99" s="17"/>
      <c r="C99" s="17"/>
      <c r="D99" s="17"/>
      <c r="E99" s="17"/>
      <c r="F99" s="17"/>
      <c r="G99" s="17"/>
      <c r="H99" s="17"/>
      <c r="I99" s="17"/>
      <c r="J99" s="18"/>
      <c r="K99" s="17"/>
      <c r="L99" s="17"/>
      <c r="M99" s="17"/>
      <c r="N99" s="63"/>
      <c r="O99" s="17"/>
      <c r="P99" s="17"/>
    </row>
    <row r="100" spans="1:16" ht="12.65" customHeight="1">
      <c r="A100" s="16" t="s">
        <v>345</v>
      </c>
      <c r="B100" s="17"/>
      <c r="C100" s="17"/>
      <c r="D100" s="17"/>
      <c r="E100" s="17"/>
      <c r="F100" s="17"/>
      <c r="G100" s="17"/>
      <c r="H100" s="17"/>
      <c r="I100" s="17"/>
      <c r="J100" s="18"/>
      <c r="K100" s="17"/>
      <c r="L100" s="17"/>
      <c r="M100" s="17"/>
      <c r="N100" s="63"/>
      <c r="O100" s="17"/>
      <c r="P100" s="17"/>
    </row>
    <row r="101" spans="1:16" ht="12.65" customHeight="1">
      <c r="A101" s="93" t="s">
        <v>645</v>
      </c>
      <c r="B101" s="17"/>
      <c r="C101" s="17"/>
      <c r="D101" s="17"/>
      <c r="E101" s="17"/>
      <c r="F101" s="17"/>
      <c r="G101" s="17"/>
      <c r="H101" s="17"/>
      <c r="I101" s="17"/>
      <c r="J101" s="18"/>
      <c r="K101" s="17"/>
      <c r="L101" s="17"/>
      <c r="M101" s="17"/>
      <c r="N101" s="63"/>
      <c r="O101" s="17"/>
      <c r="P101" s="17"/>
    </row>
    <row r="102" spans="1:16" ht="12.65" customHeight="1">
      <c r="A102" s="17"/>
      <c r="B102" s="17"/>
      <c r="C102" s="17"/>
      <c r="D102" s="17"/>
      <c r="E102" s="17"/>
      <c r="F102" s="17"/>
      <c r="G102" s="17"/>
      <c r="H102" s="17"/>
      <c r="I102" s="17"/>
      <c r="J102" s="18"/>
      <c r="K102" s="17"/>
      <c r="L102" s="17"/>
      <c r="M102" s="17"/>
      <c r="N102" s="63"/>
      <c r="O102" s="17"/>
      <c r="P102" s="17"/>
    </row>
    <row r="103" spans="1:16" ht="12.65" customHeight="1">
      <c r="A103" s="45" t="s">
        <v>344</v>
      </c>
      <c r="B103" s="45"/>
      <c r="C103" s="45"/>
      <c r="D103" s="45"/>
      <c r="E103" s="45"/>
      <c r="F103" s="31"/>
      <c r="G103" s="53"/>
      <c r="H103" s="54"/>
      <c r="I103" s="54"/>
      <c r="J103" s="54"/>
      <c r="K103" s="54"/>
      <c r="L103" s="54"/>
      <c r="M103" s="54"/>
      <c r="N103" s="78"/>
      <c r="O103" s="54"/>
      <c r="P103" s="54"/>
    </row>
    <row r="104" spans="1:16" ht="12.65" customHeight="1">
      <c r="A104" s="95" t="s">
        <v>338</v>
      </c>
      <c r="B104" s="45"/>
      <c r="C104" s="45"/>
      <c r="D104" s="45"/>
      <c r="E104" s="45"/>
      <c r="F104" s="45"/>
      <c r="G104" s="53"/>
      <c r="H104" s="54"/>
      <c r="I104" s="54"/>
      <c r="J104" s="54"/>
      <c r="K104" s="54"/>
      <c r="L104" s="54"/>
      <c r="M104" s="54"/>
      <c r="N104" s="78"/>
      <c r="O104" s="54"/>
      <c r="P104" s="54"/>
    </row>
    <row r="105" spans="1:16" ht="12.65" customHeight="1">
      <c r="A105" s="95" t="s">
        <v>615</v>
      </c>
      <c r="B105" s="45"/>
      <c r="C105" s="45"/>
      <c r="D105" s="45"/>
      <c r="E105" s="45"/>
      <c r="F105" s="45"/>
      <c r="G105" s="53"/>
      <c r="H105" s="54"/>
      <c r="I105" s="54"/>
      <c r="J105" s="54"/>
      <c r="K105" s="54"/>
      <c r="L105" s="54"/>
      <c r="M105" s="54"/>
      <c r="N105" s="78"/>
      <c r="O105" s="54"/>
      <c r="P105" s="54"/>
    </row>
    <row r="106" spans="1:16" ht="12.65" customHeight="1">
      <c r="A106" s="95" t="s">
        <v>644</v>
      </c>
      <c r="B106" s="57"/>
      <c r="C106" s="57"/>
      <c r="D106" s="45"/>
      <c r="E106" s="45"/>
      <c r="F106" s="45"/>
      <c r="G106" s="53"/>
      <c r="H106" s="54"/>
      <c r="I106" s="54"/>
      <c r="J106" s="54"/>
      <c r="K106" s="54"/>
      <c r="L106" s="54"/>
      <c r="M106" s="54"/>
      <c r="N106" s="78"/>
      <c r="O106" s="54"/>
      <c r="P106" s="54"/>
    </row>
    <row r="107" spans="1:16" ht="12.65" customHeight="1">
      <c r="A107" s="95" t="s">
        <v>396</v>
      </c>
      <c r="B107" s="45"/>
      <c r="C107" s="45"/>
      <c r="D107" s="45"/>
      <c r="E107" s="45"/>
      <c r="F107" s="31"/>
      <c r="G107" s="53"/>
      <c r="H107" s="54"/>
      <c r="I107" s="54"/>
      <c r="J107" s="54"/>
      <c r="K107" s="54"/>
      <c r="L107" s="54"/>
      <c r="M107" s="54"/>
      <c r="N107" s="78"/>
      <c r="O107" s="54"/>
      <c r="P107" s="54"/>
    </row>
    <row r="108" spans="1:16" ht="12.65" customHeight="1"/>
    <row r="109" spans="1:16" ht="12.65" customHeight="1"/>
    <row r="110" spans="1:16" ht="12.65" customHeight="1"/>
    <row r="111" spans="1:16" ht="12.65" customHeight="1"/>
    <row r="112" spans="1:16" ht="12.65" customHeight="1"/>
    <row r="113" ht="12.65"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42">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31.5">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1">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1.5">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1">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1.5">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1">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1.5">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1.5">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42">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1.5">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1">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1">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42">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1">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1">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1">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1">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31.5">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42">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1.5">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1.5">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1">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1">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1.5">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1.5">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42">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1">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42">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1">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1.5">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1.5">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1.5">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42">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42">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1">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31.5">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1.5">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1">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1">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1">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52.5">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1.5">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1.5">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1">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42">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52.5">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1.5">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1">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1">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1.5">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42">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1.5">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1.5">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42">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42">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1.5">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1">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42">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1.5">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42">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1.5">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1">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1">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1">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42">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5" customHeight="1">
      <c r="A80" s="9" t="s">
        <v>358</v>
      </c>
      <c r="B80" s="8"/>
      <c r="C80" s="9"/>
      <c r="D80" s="9"/>
      <c r="E80" s="14"/>
      <c r="F80" s="14"/>
      <c r="G80" s="15"/>
      <c r="H80" s="14"/>
      <c r="I80" s="14"/>
      <c r="J80" s="14"/>
      <c r="K80" s="14"/>
      <c r="L80" s="14"/>
      <c r="M80" s="15"/>
      <c r="N80" s="75"/>
      <c r="O80" s="9"/>
      <c r="P80" s="9"/>
    </row>
    <row r="81" spans="1:16" ht="12.65" customHeight="1">
      <c r="A81" s="16" t="s">
        <v>141</v>
      </c>
      <c r="B81" s="17"/>
      <c r="C81" s="17"/>
      <c r="D81" s="17"/>
      <c r="E81" s="14"/>
      <c r="F81" s="14"/>
      <c r="G81" s="15"/>
      <c r="H81" s="14"/>
      <c r="I81" s="14"/>
      <c r="J81" s="14"/>
      <c r="K81" s="14"/>
      <c r="L81" s="14"/>
      <c r="M81" s="15"/>
      <c r="N81" s="75"/>
      <c r="O81" s="9"/>
      <c r="P81" s="9"/>
    </row>
    <row r="82" spans="1:16" ht="12.65" customHeight="1">
      <c r="A82" s="52" t="s">
        <v>137</v>
      </c>
      <c r="B82" s="17"/>
      <c r="C82" s="17"/>
      <c r="D82" s="17"/>
      <c r="E82" s="17"/>
      <c r="F82" s="17"/>
      <c r="G82" s="17"/>
      <c r="H82" s="17"/>
      <c r="I82" s="17"/>
      <c r="J82" s="18"/>
      <c r="K82" s="17"/>
      <c r="L82" s="17"/>
      <c r="M82" s="17"/>
      <c r="N82" s="63"/>
      <c r="O82" s="17"/>
      <c r="P82" s="17"/>
    </row>
    <row r="83" spans="1:16" ht="12.65" customHeight="1">
      <c r="A83" s="52" t="s">
        <v>138</v>
      </c>
      <c r="B83" s="17"/>
      <c r="C83" s="17"/>
      <c r="D83" s="17"/>
      <c r="E83" s="17"/>
      <c r="F83" s="17"/>
      <c r="G83" s="17"/>
      <c r="H83" s="17"/>
      <c r="I83" s="17"/>
      <c r="J83" s="18"/>
      <c r="K83" s="17"/>
      <c r="L83" s="17"/>
      <c r="M83" s="17"/>
      <c r="N83" s="63"/>
      <c r="O83" s="17"/>
      <c r="P83" s="17"/>
    </row>
    <row r="84" spans="1:16" ht="12.65" customHeight="1">
      <c r="A84" s="52" t="s">
        <v>139</v>
      </c>
      <c r="B84" s="17"/>
      <c r="C84" s="17"/>
      <c r="D84" s="17"/>
      <c r="E84" s="17"/>
      <c r="F84" s="17"/>
      <c r="G84" s="17"/>
      <c r="H84" s="17"/>
      <c r="I84" s="17"/>
      <c r="J84" s="18"/>
      <c r="K84" s="17"/>
      <c r="L84" s="17"/>
      <c r="M84" s="17"/>
      <c r="N84" s="63"/>
      <c r="O84" s="17"/>
      <c r="P84" s="17"/>
    </row>
    <row r="85" spans="1:16" ht="12.65" customHeight="1">
      <c r="A85" s="16" t="s">
        <v>345</v>
      </c>
      <c r="B85" s="17"/>
      <c r="C85" s="17"/>
      <c r="D85" s="17"/>
      <c r="E85" s="17"/>
      <c r="F85" s="17"/>
      <c r="G85" s="17"/>
      <c r="H85" s="17"/>
      <c r="I85" s="17"/>
      <c r="J85" s="18"/>
      <c r="K85" s="17"/>
      <c r="L85" s="17"/>
      <c r="M85" s="17"/>
      <c r="N85" s="63"/>
      <c r="O85" s="17"/>
      <c r="P85" s="17"/>
    </row>
    <row r="86" spans="1:16" ht="12.65" customHeight="1">
      <c r="A86" s="93" t="s">
        <v>645</v>
      </c>
      <c r="B86" s="17"/>
      <c r="C86" s="17"/>
      <c r="D86" s="17"/>
      <c r="E86" s="17"/>
      <c r="F86" s="17"/>
      <c r="G86" s="17"/>
      <c r="H86" s="17"/>
      <c r="I86" s="17"/>
      <c r="J86" s="18"/>
      <c r="K86" s="17"/>
      <c r="L86" s="17"/>
      <c r="M86" s="17"/>
      <c r="N86" s="63"/>
      <c r="O86" s="17"/>
      <c r="P86" s="17"/>
    </row>
    <row r="87" spans="1:16" ht="12.65" customHeight="1">
      <c r="A87" s="17"/>
      <c r="B87" s="17"/>
      <c r="C87" s="17"/>
      <c r="D87" s="17"/>
      <c r="E87" s="17"/>
      <c r="F87" s="17"/>
      <c r="G87" s="17"/>
      <c r="H87" s="17"/>
      <c r="I87" s="17"/>
      <c r="J87" s="18"/>
      <c r="K87" s="17"/>
      <c r="L87" s="17"/>
      <c r="M87" s="17"/>
      <c r="N87" s="63"/>
      <c r="O87" s="17"/>
      <c r="P87" s="17"/>
    </row>
    <row r="88" spans="1:16" ht="12.65" customHeight="1">
      <c r="A88" s="45" t="s">
        <v>344</v>
      </c>
      <c r="B88" s="45"/>
      <c r="C88" s="45"/>
      <c r="D88" s="45"/>
      <c r="E88" s="45"/>
      <c r="F88" s="31"/>
      <c r="G88" s="53"/>
      <c r="H88" s="54"/>
      <c r="I88" s="54"/>
      <c r="J88" s="54"/>
      <c r="K88" s="54"/>
      <c r="L88" s="54"/>
      <c r="M88" s="54"/>
      <c r="N88" s="78"/>
      <c r="O88" s="54"/>
      <c r="P88" s="54"/>
    </row>
    <row r="89" spans="1:16" ht="12.65" customHeight="1">
      <c r="A89" s="95" t="s">
        <v>338</v>
      </c>
      <c r="B89" s="45"/>
      <c r="C89" s="45"/>
      <c r="D89" s="45"/>
      <c r="E89" s="45"/>
      <c r="F89" s="45"/>
      <c r="G89" s="53"/>
      <c r="H89" s="54"/>
      <c r="I89" s="54"/>
      <c r="J89" s="54"/>
      <c r="K89" s="54"/>
      <c r="L89" s="54"/>
      <c r="M89" s="54"/>
      <c r="N89" s="78"/>
      <c r="O89" s="54"/>
      <c r="P89" s="54"/>
    </row>
    <row r="90" spans="1:16" ht="12.65" customHeight="1">
      <c r="A90" s="95" t="s">
        <v>615</v>
      </c>
      <c r="B90" s="45"/>
      <c r="C90" s="45"/>
      <c r="D90" s="45"/>
      <c r="E90" s="45"/>
      <c r="F90" s="45"/>
      <c r="G90" s="53"/>
      <c r="H90" s="54"/>
      <c r="I90" s="54"/>
      <c r="J90" s="54"/>
      <c r="K90" s="54"/>
      <c r="L90" s="54"/>
      <c r="M90" s="54"/>
      <c r="N90" s="78"/>
      <c r="O90" s="54"/>
      <c r="P90" s="54"/>
    </row>
    <row r="91" spans="1:16" ht="12.65" customHeight="1">
      <c r="A91" s="95" t="s">
        <v>644</v>
      </c>
      <c r="B91" s="45"/>
      <c r="C91" s="45"/>
      <c r="D91" s="45"/>
      <c r="E91" s="45"/>
      <c r="F91" s="45"/>
      <c r="G91" s="53"/>
      <c r="H91" s="54"/>
      <c r="I91" s="54"/>
      <c r="J91" s="54"/>
      <c r="K91" s="54"/>
      <c r="L91" s="54"/>
      <c r="M91" s="54"/>
      <c r="N91" s="78"/>
      <c r="O91" s="54"/>
      <c r="P91" s="54"/>
    </row>
    <row r="92" spans="1:16" ht="12.65"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7" ht="12.65"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5"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1.5">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1">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1.5">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1">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1">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42">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1">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1">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1.5">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1">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1">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1.5">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73.5">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1">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1">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42">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1.5">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1.5">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1.5">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1">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1">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1">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42">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1.5">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1">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1">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1">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1">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1.5">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52.5">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1">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42">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1.5">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1">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1">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1">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63">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1">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73.5">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1">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1.5">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1.5">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1">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1">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1">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1.5">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1">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1">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1.5">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1">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1.5">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1">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42">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1.5">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1">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42">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1">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ht="21">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42">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1">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42">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42">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1">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1">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42">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1.5">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1">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1">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1.5">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1.5">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52.5">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1.5">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52.5">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1">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1.5">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1">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1">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1">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1">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1">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1">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1">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1">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1.5">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1.5">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1">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1.5">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5" customHeight="1">
      <c r="A106" s="9" t="s">
        <v>358</v>
      </c>
      <c r="B106" s="8"/>
      <c r="C106" s="9"/>
      <c r="D106" s="9"/>
      <c r="E106" s="14"/>
      <c r="F106" s="14"/>
      <c r="G106" s="15"/>
      <c r="H106" s="14"/>
      <c r="I106" s="14"/>
      <c r="J106" s="14"/>
      <c r="K106" s="14"/>
      <c r="L106" s="14"/>
      <c r="M106" s="15"/>
      <c r="N106" s="75"/>
      <c r="O106" s="9"/>
      <c r="P106" s="9"/>
    </row>
    <row r="107" spans="1:17" ht="12.65" customHeight="1">
      <c r="A107" s="16" t="s">
        <v>141</v>
      </c>
      <c r="B107" s="17"/>
      <c r="C107" s="17"/>
      <c r="D107" s="17"/>
      <c r="E107" s="14"/>
      <c r="F107" s="14"/>
      <c r="G107" s="15"/>
      <c r="H107" s="14"/>
      <c r="I107" s="14"/>
      <c r="J107" s="14"/>
      <c r="K107" s="14"/>
      <c r="L107" s="14"/>
      <c r="M107" s="15"/>
      <c r="N107" s="75"/>
      <c r="O107" s="9"/>
      <c r="P107" s="9"/>
    </row>
    <row r="108" spans="1:17" ht="12.65" customHeight="1">
      <c r="A108" s="52" t="s">
        <v>137</v>
      </c>
      <c r="B108" s="17"/>
      <c r="C108" s="17"/>
      <c r="D108" s="17"/>
      <c r="E108" s="17"/>
      <c r="F108" s="17"/>
      <c r="G108" s="17"/>
      <c r="H108" s="17"/>
      <c r="I108" s="17"/>
      <c r="J108" s="18"/>
      <c r="K108" s="17"/>
      <c r="L108" s="17"/>
      <c r="M108" s="17"/>
      <c r="N108" s="63"/>
      <c r="O108" s="17"/>
      <c r="P108" s="17"/>
    </row>
    <row r="109" spans="1:17" ht="12.65" customHeight="1">
      <c r="A109" s="52" t="s">
        <v>138</v>
      </c>
      <c r="B109" s="17"/>
      <c r="C109" s="17"/>
      <c r="D109" s="17"/>
      <c r="E109" s="17"/>
      <c r="F109" s="17"/>
      <c r="G109" s="17"/>
      <c r="H109" s="17"/>
      <c r="I109" s="17"/>
      <c r="J109" s="18"/>
      <c r="K109" s="17"/>
      <c r="L109" s="17"/>
      <c r="M109" s="17"/>
      <c r="N109" s="63"/>
      <c r="O109" s="17"/>
      <c r="P109" s="17"/>
    </row>
    <row r="110" spans="1:17" ht="12.65" customHeight="1">
      <c r="A110" s="52" t="s">
        <v>139</v>
      </c>
      <c r="B110" s="17"/>
      <c r="C110" s="17"/>
      <c r="D110" s="17"/>
      <c r="E110" s="17"/>
      <c r="F110" s="17"/>
      <c r="G110" s="17"/>
      <c r="H110" s="17"/>
      <c r="I110" s="17"/>
      <c r="J110" s="18"/>
      <c r="K110" s="17"/>
      <c r="L110" s="17"/>
      <c r="M110" s="17"/>
      <c r="N110" s="63"/>
      <c r="O110" s="17"/>
      <c r="P110" s="17"/>
    </row>
    <row r="111" spans="1:17" ht="12.65" customHeight="1">
      <c r="A111" s="16" t="s">
        <v>345</v>
      </c>
      <c r="B111" s="17"/>
      <c r="C111" s="17"/>
      <c r="D111" s="17"/>
      <c r="E111" s="17"/>
      <c r="F111" s="17"/>
      <c r="G111" s="17"/>
      <c r="H111" s="17"/>
      <c r="I111" s="17"/>
      <c r="J111" s="18"/>
      <c r="K111" s="17"/>
      <c r="L111" s="17"/>
      <c r="M111" s="17"/>
      <c r="N111" s="63"/>
      <c r="O111" s="17"/>
      <c r="P111" s="17"/>
    </row>
    <row r="112" spans="1:17" ht="12.65" customHeight="1">
      <c r="A112" s="93" t="s">
        <v>645</v>
      </c>
      <c r="B112" s="17"/>
      <c r="C112" s="17"/>
      <c r="D112" s="17"/>
      <c r="E112" s="17"/>
      <c r="F112" s="17"/>
      <c r="G112" s="17"/>
      <c r="H112" s="17"/>
      <c r="I112" s="17"/>
      <c r="J112" s="18"/>
      <c r="K112" s="17"/>
      <c r="L112" s="17"/>
      <c r="M112" s="17"/>
      <c r="N112" s="63"/>
      <c r="O112" s="17"/>
      <c r="P112" s="17"/>
    </row>
    <row r="113" spans="1:16" ht="12.65" customHeight="1">
      <c r="A113" s="17"/>
      <c r="B113" s="17"/>
      <c r="C113" s="17"/>
      <c r="D113" s="17"/>
      <c r="E113" s="17"/>
      <c r="F113" s="17"/>
      <c r="G113" s="17"/>
      <c r="H113" s="17"/>
      <c r="I113" s="17"/>
      <c r="J113" s="18"/>
      <c r="K113" s="17"/>
      <c r="L113" s="17"/>
      <c r="M113" s="17"/>
      <c r="N113" s="63"/>
      <c r="O113" s="17"/>
      <c r="P113" s="17"/>
    </row>
    <row r="114" spans="1:16" ht="12.65" customHeight="1">
      <c r="A114" s="45" t="s">
        <v>344</v>
      </c>
      <c r="B114" s="45"/>
      <c r="C114" s="45"/>
      <c r="D114" s="45"/>
      <c r="E114" s="45"/>
      <c r="F114" s="31"/>
      <c r="G114" s="53"/>
      <c r="H114" s="54"/>
      <c r="I114" s="54"/>
      <c r="J114" s="54"/>
      <c r="K114" s="54"/>
      <c r="L114" s="54"/>
      <c r="M114" s="54"/>
      <c r="N114" s="78"/>
      <c r="O114" s="54"/>
      <c r="P114" s="54"/>
    </row>
    <row r="115" spans="1:16" ht="12.65" customHeight="1">
      <c r="A115" s="95" t="s">
        <v>338</v>
      </c>
      <c r="B115" s="45"/>
      <c r="C115" s="45"/>
      <c r="D115" s="45"/>
      <c r="E115" s="45"/>
      <c r="F115" s="45"/>
      <c r="G115" s="53"/>
      <c r="H115" s="54"/>
      <c r="I115" s="54"/>
      <c r="J115" s="54"/>
      <c r="K115" s="54"/>
      <c r="L115" s="54"/>
      <c r="M115" s="54"/>
      <c r="N115" s="78"/>
      <c r="O115" s="54"/>
      <c r="P115" s="54"/>
    </row>
    <row r="116" spans="1:16" ht="12.65" customHeight="1">
      <c r="A116" s="95" t="s">
        <v>615</v>
      </c>
      <c r="B116" s="45"/>
      <c r="C116" s="45"/>
      <c r="D116" s="45"/>
      <c r="E116" s="45"/>
      <c r="F116" s="45"/>
      <c r="G116" s="53"/>
      <c r="H116" s="54"/>
      <c r="I116" s="54"/>
      <c r="J116" s="54"/>
      <c r="K116" s="54"/>
      <c r="L116" s="54"/>
      <c r="M116" s="54"/>
      <c r="N116" s="78"/>
      <c r="O116" s="54"/>
      <c r="P116" s="54"/>
    </row>
    <row r="117" spans="1:16" ht="12.65" customHeight="1">
      <c r="A117" s="95" t="s">
        <v>644</v>
      </c>
      <c r="B117" s="45"/>
      <c r="C117" s="45"/>
      <c r="D117" s="45"/>
      <c r="E117" s="45"/>
      <c r="F117" s="45"/>
      <c r="G117" s="53"/>
      <c r="H117" s="54"/>
      <c r="I117" s="54"/>
      <c r="J117" s="54"/>
      <c r="K117" s="54"/>
      <c r="L117" s="54"/>
      <c r="M117" s="54"/>
      <c r="N117" s="78"/>
      <c r="O117" s="54"/>
      <c r="P117" s="54"/>
    </row>
    <row r="118" spans="1:16" ht="12.65"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7" activePane="bottomLeft" state="frozen"/>
      <selection pane="bottomLeft"/>
    </sheetView>
  </sheetViews>
  <sheetFormatPr baseColWidth="10" defaultColWidth="11.3984375" defaultRowHeight="11.5"/>
  <cols>
    <col min="1" max="1" width="8" style="58" customWidth="1"/>
    <col min="2" max="2" width="12.39843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1">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1">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1">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1">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1">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1">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1">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1">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1">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42">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1">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1">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10" t="s">
        <v>224</v>
      </c>
      <c r="I29" s="210"/>
      <c r="J29" s="69">
        <v>381225</v>
      </c>
      <c r="K29" s="69">
        <v>121099</v>
      </c>
      <c r="L29" s="69">
        <v>260126</v>
      </c>
      <c r="M29" s="70">
        <v>31.765755131484031</v>
      </c>
      <c r="N29" s="83" t="s">
        <v>114</v>
      </c>
      <c r="O29" s="72" t="s">
        <v>251</v>
      </c>
      <c r="P29" s="72" t="s">
        <v>398</v>
      </c>
    </row>
    <row r="30" spans="1:16" s="89" customFormat="1" ht="21">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1">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1">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31.5">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1">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1">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42">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1.5">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1.5">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1">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52.5">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1.5">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1">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1">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1">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1">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1">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42">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1">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1">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1">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42">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1">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1">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1">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1.5">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1">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1">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63">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42">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1">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1">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5" customHeight="1">
      <c r="A64" s="9" t="s">
        <v>358</v>
      </c>
      <c r="B64" s="8"/>
      <c r="C64" s="9"/>
      <c r="D64" s="9"/>
      <c r="E64" s="14"/>
      <c r="F64" s="14"/>
      <c r="G64" s="15"/>
      <c r="H64" s="14"/>
      <c r="I64" s="14"/>
      <c r="J64" s="14"/>
      <c r="K64" s="14"/>
      <c r="L64" s="14"/>
      <c r="M64" s="15"/>
      <c r="N64" s="75"/>
      <c r="O64" s="9"/>
      <c r="P64" s="9"/>
    </row>
    <row r="65" spans="1:16" ht="12.65" customHeight="1">
      <c r="A65" s="16" t="s">
        <v>141</v>
      </c>
      <c r="B65" s="17"/>
      <c r="C65" s="17"/>
      <c r="D65" s="17"/>
      <c r="E65" s="14"/>
      <c r="F65" s="14"/>
      <c r="G65" s="15"/>
      <c r="H65" s="14"/>
      <c r="I65" s="14"/>
      <c r="J65" s="14"/>
      <c r="K65" s="14"/>
      <c r="L65" s="14"/>
      <c r="M65" s="15"/>
      <c r="N65" s="75"/>
      <c r="O65" s="9"/>
      <c r="P65" s="9"/>
    </row>
    <row r="66" spans="1:16" ht="12.65" customHeight="1">
      <c r="A66" s="52" t="s">
        <v>137</v>
      </c>
      <c r="B66" s="17"/>
      <c r="C66" s="17"/>
      <c r="D66" s="17"/>
      <c r="E66" s="17"/>
      <c r="F66" s="17"/>
      <c r="G66" s="17"/>
      <c r="H66" s="17"/>
      <c r="I66" s="17"/>
      <c r="J66" s="18"/>
      <c r="K66" s="17"/>
      <c r="L66" s="17"/>
      <c r="M66" s="17"/>
      <c r="N66" s="63"/>
      <c r="O66" s="17"/>
      <c r="P66" s="17"/>
    </row>
    <row r="67" spans="1:16" ht="12.65" customHeight="1">
      <c r="A67" s="52" t="s">
        <v>138</v>
      </c>
      <c r="B67" s="17"/>
      <c r="C67" s="17"/>
      <c r="D67" s="17"/>
      <c r="E67" s="17"/>
      <c r="F67" s="17"/>
      <c r="G67" s="17"/>
      <c r="H67" s="17"/>
      <c r="I67" s="17"/>
      <c r="J67" s="18"/>
      <c r="K67" s="17"/>
      <c r="L67" s="17"/>
      <c r="M67" s="17"/>
      <c r="N67" s="63"/>
      <c r="O67" s="17"/>
      <c r="P67" s="17"/>
    </row>
    <row r="68" spans="1:16" ht="12.65" customHeight="1">
      <c r="A68" s="52" t="s">
        <v>139</v>
      </c>
      <c r="B68" s="17"/>
      <c r="C68" s="17"/>
      <c r="D68" s="17"/>
      <c r="E68" s="17"/>
      <c r="F68" s="17"/>
      <c r="G68" s="17"/>
      <c r="H68" s="17"/>
      <c r="I68" s="17"/>
      <c r="J68" s="18"/>
      <c r="K68" s="17"/>
      <c r="L68" s="17"/>
      <c r="M68" s="17"/>
      <c r="N68" s="63"/>
      <c r="O68" s="17"/>
      <c r="P68" s="17"/>
    </row>
    <row r="69" spans="1:16" ht="12.65" customHeight="1">
      <c r="A69" s="16" t="s">
        <v>345</v>
      </c>
      <c r="B69" s="17"/>
      <c r="C69" s="17"/>
      <c r="D69" s="17"/>
      <c r="E69" s="17"/>
      <c r="F69" s="17"/>
      <c r="G69" s="17"/>
      <c r="H69" s="17"/>
      <c r="I69" s="17"/>
      <c r="J69" s="18"/>
      <c r="K69" s="17"/>
      <c r="L69" s="17"/>
      <c r="M69" s="17"/>
      <c r="N69" s="63"/>
      <c r="O69" s="17"/>
      <c r="P69" s="17"/>
    </row>
    <row r="70" spans="1:16" ht="12.65" customHeight="1">
      <c r="A70" s="93" t="s">
        <v>645</v>
      </c>
      <c r="B70" s="17"/>
      <c r="C70" s="17"/>
      <c r="D70" s="17"/>
      <c r="E70" s="17"/>
      <c r="F70" s="17"/>
      <c r="G70" s="17"/>
      <c r="H70" s="17"/>
      <c r="I70" s="17"/>
      <c r="J70" s="18"/>
      <c r="K70" s="17"/>
      <c r="L70" s="17"/>
      <c r="M70" s="17"/>
      <c r="N70" s="63"/>
      <c r="O70" s="17"/>
      <c r="P70" s="17"/>
    </row>
    <row r="71" spans="1:16" ht="12.65" customHeight="1">
      <c r="A71" s="16" t="s">
        <v>225</v>
      </c>
      <c r="B71" s="17"/>
      <c r="C71" s="17"/>
      <c r="D71" s="17"/>
      <c r="E71" s="17"/>
      <c r="F71" s="17"/>
      <c r="G71" s="17"/>
      <c r="H71" s="17"/>
      <c r="I71" s="17"/>
      <c r="J71" s="18"/>
      <c r="K71" s="17"/>
      <c r="L71" s="17"/>
      <c r="M71" s="17"/>
      <c r="N71" s="63"/>
      <c r="O71" s="17"/>
      <c r="P71" s="17"/>
    </row>
    <row r="72" spans="1:16" ht="12.65" customHeight="1">
      <c r="A72" s="17"/>
      <c r="B72" s="17"/>
      <c r="C72" s="17"/>
      <c r="D72" s="17"/>
      <c r="E72" s="17"/>
      <c r="F72" s="17"/>
      <c r="G72" s="17"/>
      <c r="H72" s="17"/>
      <c r="I72" s="17"/>
      <c r="J72" s="18"/>
      <c r="K72" s="17"/>
      <c r="L72" s="17"/>
      <c r="M72" s="17"/>
      <c r="N72" s="63"/>
      <c r="O72" s="17"/>
      <c r="P72" s="17"/>
    </row>
    <row r="73" spans="1:16" ht="12.65" customHeight="1">
      <c r="A73" s="45" t="s">
        <v>344</v>
      </c>
      <c r="B73" s="45"/>
      <c r="C73" s="45"/>
      <c r="D73" s="45"/>
      <c r="E73" s="45"/>
      <c r="F73" s="31"/>
      <c r="G73" s="53"/>
      <c r="H73" s="54"/>
      <c r="I73" s="54"/>
      <c r="J73" s="54"/>
      <c r="K73" s="54"/>
      <c r="L73" s="54"/>
      <c r="M73" s="54"/>
      <c r="N73" s="78"/>
      <c r="O73" s="54"/>
      <c r="P73" s="54"/>
    </row>
    <row r="74" spans="1:16" ht="12.65" customHeight="1">
      <c r="A74" s="95" t="s">
        <v>338</v>
      </c>
      <c r="B74" s="45"/>
      <c r="C74" s="45"/>
      <c r="D74" s="45"/>
      <c r="E74" s="45"/>
      <c r="F74" s="45"/>
      <c r="G74" s="53"/>
      <c r="H74" s="54"/>
      <c r="I74" s="54"/>
      <c r="J74" s="54"/>
      <c r="K74" s="54"/>
      <c r="L74" s="54"/>
      <c r="M74" s="54"/>
      <c r="N74" s="78"/>
      <c r="O74" s="54"/>
      <c r="P74" s="54"/>
    </row>
    <row r="75" spans="1:16" ht="12.65" customHeight="1">
      <c r="A75" s="95" t="s">
        <v>615</v>
      </c>
      <c r="B75" s="45"/>
      <c r="C75" s="45"/>
      <c r="D75" s="45"/>
      <c r="E75" s="45"/>
      <c r="F75" s="45"/>
      <c r="G75" s="53"/>
      <c r="H75" s="54"/>
      <c r="I75" s="54"/>
      <c r="J75" s="54"/>
      <c r="K75" s="54"/>
      <c r="L75" s="54"/>
      <c r="M75" s="54"/>
      <c r="N75" s="78"/>
      <c r="O75" s="54"/>
      <c r="P75" s="54"/>
    </row>
    <row r="76" spans="1:16" ht="12.65" customHeight="1">
      <c r="A76" s="95" t="s">
        <v>644</v>
      </c>
      <c r="B76" s="45"/>
      <c r="C76" s="45"/>
      <c r="D76" s="45"/>
      <c r="E76" s="45"/>
      <c r="F76" s="45"/>
      <c r="G76" s="53"/>
      <c r="H76" s="54"/>
      <c r="I76" s="54"/>
      <c r="J76" s="54"/>
      <c r="K76" s="54"/>
      <c r="L76" s="54"/>
      <c r="M76" s="54"/>
      <c r="N76" s="78"/>
      <c r="O76" s="54"/>
      <c r="P76" s="54"/>
    </row>
    <row r="77" spans="1:16" ht="12.65"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Dermont Clau BFS</cp:lastModifiedBy>
  <cp:lastPrinted>2012-08-14T15:06:00Z</cp:lastPrinted>
  <dcterms:created xsi:type="dcterms:W3CDTF">2000-07-11T07:04:38Z</dcterms:created>
  <dcterms:modified xsi:type="dcterms:W3CDTF">2020-11-29T15:54:21Z</dcterms:modified>
</cp:coreProperties>
</file>