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UNR\07\20201221_WSA\"/>
    </mc:Choice>
  </mc:AlternateContent>
  <bookViews>
    <workbookView xWindow="-12" yWindow="-12" windowWidth="12720" windowHeight="12360"/>
  </bookViews>
  <sheets>
    <sheet name="T7.3.3.6" sheetId="1" r:id="rId1"/>
  </sheets>
  <definedNames>
    <definedName name="_xlnm.Print_Area" localSheetId="0">'T7.3.3.6'!$A$1:$AA$22</definedName>
  </definedNames>
  <calcPr calcId="162913"/>
</workbook>
</file>

<file path=xl/calcChain.xml><?xml version="1.0" encoding="utf-8"?>
<calcChain xmlns="http://schemas.openxmlformats.org/spreadsheetml/2006/main">
  <c r="AA9" i="1" l="1"/>
  <c r="AA14" i="1" s="1"/>
  <c r="AA4" i="1"/>
  <c r="W9" i="1" l="1"/>
  <c r="W4" i="1"/>
  <c r="W14" i="1" s="1"/>
</calcChain>
</file>

<file path=xl/sharedStrings.xml><?xml version="1.0" encoding="utf-8"?>
<sst xmlns="http://schemas.openxmlformats.org/spreadsheetml/2006/main" count="23" uniqueCount="19">
  <si>
    <t>Exportations</t>
  </si>
  <si>
    <t>Importations</t>
  </si>
  <si>
    <t>Sous-produits de scierie 1)</t>
  </si>
  <si>
    <t>Bilan du bois brut</t>
  </si>
  <si>
    <t>Grumes</t>
  </si>
  <si>
    <t>Bois d'industrie</t>
  </si>
  <si>
    <t>Récolte indigène</t>
  </si>
  <si>
    <t>Bois d'énergie</t>
  </si>
  <si>
    <r>
      <t>2) Exclus en 2000: 1,5 mio.m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de bois entreposé en conséquence de l'ouragan "Lothar"</t>
    </r>
  </si>
  <si>
    <r>
      <t>3) Inclus en 2001:  1,0 mio  m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de bois entreposé en conséquence de l'ouragan "Lothar"</t>
    </r>
  </si>
  <si>
    <r>
      <t>4) Inclus en 2002:  0,5 mio  m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de bois entreposé en conséquence de l'ouragan "Lothar"</t>
    </r>
  </si>
  <si>
    <t>1) Suite a l'application de nouveaux facteurs de conversion, les chiffres des sous-produits de scierie des années antérieures ne sont pas comparables</t>
  </si>
  <si>
    <r>
      <t>En milliers de m</t>
    </r>
    <r>
      <rPr>
        <vertAlign val="superscript"/>
        <sz val="9"/>
        <rFont val="Arial"/>
        <family val="2"/>
      </rPr>
      <t>3</t>
    </r>
  </si>
  <si>
    <t>T 07.03.03.06</t>
  </si>
  <si>
    <t>Consommation indigène de bois brut</t>
  </si>
  <si>
    <t>Sources:  Office fédéral de la statistique - Statistique forestière suisse, Office fédéral de l'environnement, Administration fédérale des douanes</t>
  </si>
  <si>
    <t>Renseignements: agrar@bfs.admin.ch</t>
  </si>
  <si>
    <t>Etat des données: 18.12.2020</t>
  </si>
  <si>
    <t>© OFS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</si>
</sst>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#,##0__;\-#,###,##0__;0__;@__\ "/>
    <numFmt numFmtId="165" formatCode="#\ ##0"/>
  </numFmts>
  <fonts count="10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 Narrow"/>
      <family val="2"/>
    </font>
    <font>
      <vertAlign val="superscript"/>
      <sz val="9"/>
      <name val="Arial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</cellStyleXfs>
  <cellXfs count="2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7" fillId="2" borderId="1" xfId="0" applyFont="1" applyFill="1" applyBorder="1"/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7" fillId="2" borderId="0" xfId="0" applyFont="1" applyFill="1" applyBorder="1"/>
    <xf numFmtId="165" fontId="9" fillId="3" borderId="0" xfId="2" applyNumberFormat="1" applyFont="1" applyFill="1" applyBorder="1" applyAlignment="1">
      <alignment vertical="center"/>
    </xf>
    <xf numFmtId="165" fontId="9" fillId="3" borderId="3" xfId="3" applyNumberFormat="1" applyFont="1" applyFill="1" applyBorder="1" applyAlignment="1">
      <alignment vertical="center"/>
    </xf>
    <xf numFmtId="165" fontId="9" fillId="3" borderId="0" xfId="3" applyNumberFormat="1" applyFont="1" applyFill="1" applyBorder="1" applyAlignment="1">
      <alignment vertical="center"/>
    </xf>
    <xf numFmtId="165" fontId="9" fillId="3" borderId="0" xfId="1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165" fontId="7" fillId="3" borderId="3" xfId="3" applyNumberFormat="1" applyFont="1" applyFill="1" applyBorder="1" applyAlignment="1">
      <alignment vertical="center"/>
    </xf>
    <xf numFmtId="165" fontId="7" fillId="3" borderId="0" xfId="3" applyNumberFormat="1" applyFont="1" applyFill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7" fillId="2" borderId="3" xfId="0" applyNumberFormat="1" applyFont="1" applyFill="1" applyBorder="1" applyAlignment="1"/>
    <xf numFmtId="165" fontId="7" fillId="2" borderId="0" xfId="0" applyNumberFormat="1" applyFont="1" applyFill="1" applyBorder="1" applyAlignment="1"/>
    <xf numFmtId="165" fontId="7" fillId="2" borderId="0" xfId="0" applyNumberFormat="1" applyFont="1" applyFill="1" applyBorder="1"/>
    <xf numFmtId="0" fontId="7" fillId="3" borderId="2" xfId="2" applyNumberFormat="1" applyFont="1" applyFill="1" applyBorder="1" applyAlignment="1">
      <alignment vertical="center"/>
    </xf>
    <xf numFmtId="165" fontId="7" fillId="3" borderId="4" xfId="3" applyNumberFormat="1" applyFont="1" applyFill="1" applyBorder="1" applyAlignment="1">
      <alignment vertical="center"/>
    </xf>
    <xf numFmtId="165" fontId="7" fillId="3" borderId="2" xfId="3" applyNumberFormat="1" applyFont="1" applyFill="1" applyBorder="1" applyAlignment="1">
      <alignment vertical="center"/>
    </xf>
    <xf numFmtId="165" fontId="7" fillId="3" borderId="2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NumberFormat="1" applyFont="1" applyFill="1" applyBorder="1"/>
    <xf numFmtId="0" fontId="7" fillId="2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vertical="center"/>
    </xf>
  </cellXfs>
  <cellStyles count="4">
    <cellStyle name="Komma" xfId="1" builtinId="3"/>
    <cellStyle name="Standard" xfId="0" builtinId="0"/>
    <cellStyle name="Standard_T73121_d" xfId="3"/>
    <cellStyle name="Standard_T73231_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zoomScaleNormal="100" zoomScaleSheetLayoutView="100" workbookViewId="0">
      <pane xSplit="1" topLeftCell="B1" activePane="topRight" state="frozen"/>
      <selection pane="topRight"/>
    </sheetView>
  </sheetViews>
  <sheetFormatPr baseColWidth="10" defaultColWidth="11.44140625" defaultRowHeight="12.6" customHeight="1" x14ac:dyDescent="0.2"/>
  <cols>
    <col min="1" max="1" width="29.6640625" style="8" customWidth="1"/>
    <col min="2" max="6" width="7.6640625" style="8" customWidth="1"/>
    <col min="7" max="7" width="7.5546875" style="8" customWidth="1"/>
    <col min="8" max="14" width="7.6640625" style="8" customWidth="1"/>
    <col min="15" max="15" width="8.5546875" style="8" customWidth="1"/>
    <col min="16" max="27" width="8.44140625" style="8" customWidth="1"/>
    <col min="28" max="16384" width="11.44140625" style="8"/>
  </cols>
  <sheetData>
    <row r="1" spans="1:27" s="1" customFormat="1" ht="12" x14ac:dyDescent="0.25">
      <c r="A1" s="3" t="s">
        <v>3</v>
      </c>
      <c r="I1" s="2"/>
      <c r="J1" s="2"/>
      <c r="K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 t="s">
        <v>13</v>
      </c>
    </row>
    <row r="2" spans="1:27" ht="13.2" x14ac:dyDescent="0.2">
      <c r="A2" s="4" t="s">
        <v>12</v>
      </c>
      <c r="B2" s="5">
        <v>1990</v>
      </c>
      <c r="C2" s="5">
        <v>1995</v>
      </c>
      <c r="D2" s="6">
        <v>1996</v>
      </c>
      <c r="E2" s="6">
        <v>1997</v>
      </c>
      <c r="F2" s="6">
        <v>1998</v>
      </c>
      <c r="G2" s="5">
        <v>1999</v>
      </c>
      <c r="H2" s="6">
        <v>2000</v>
      </c>
      <c r="I2" s="6">
        <v>2001</v>
      </c>
      <c r="J2" s="6">
        <v>2002</v>
      </c>
      <c r="K2" s="6">
        <v>2003</v>
      </c>
      <c r="L2" s="6">
        <v>2004</v>
      </c>
      <c r="M2" s="5">
        <v>2005</v>
      </c>
      <c r="N2" s="5">
        <v>2006</v>
      </c>
      <c r="O2" s="6">
        <v>2007</v>
      </c>
      <c r="P2" s="6">
        <v>2008</v>
      </c>
      <c r="Q2" s="7">
        <v>2009</v>
      </c>
      <c r="R2" s="7">
        <v>2010</v>
      </c>
      <c r="S2" s="7">
        <v>2011</v>
      </c>
      <c r="T2" s="7">
        <v>2012</v>
      </c>
      <c r="U2" s="7">
        <v>2013</v>
      </c>
      <c r="V2" s="7">
        <v>2014</v>
      </c>
      <c r="W2" s="7">
        <v>2015</v>
      </c>
      <c r="X2" s="7">
        <v>2016</v>
      </c>
      <c r="Y2" s="7">
        <v>2017</v>
      </c>
      <c r="Z2" s="7">
        <v>2018</v>
      </c>
      <c r="AA2" s="7">
        <v>2019</v>
      </c>
    </row>
    <row r="3" spans="1:27" ht="10.199999999999999" x14ac:dyDescent="0.2">
      <c r="A3" s="9" t="s">
        <v>6</v>
      </c>
      <c r="B3" s="10">
        <v>6262</v>
      </c>
      <c r="C3" s="11">
        <v>4678</v>
      </c>
      <c r="D3" s="12">
        <v>3995</v>
      </c>
      <c r="E3" s="11">
        <v>4383</v>
      </c>
      <c r="F3" s="11">
        <v>4845</v>
      </c>
      <c r="G3" s="9">
        <v>4737</v>
      </c>
      <c r="H3" s="11">
        <v>9238</v>
      </c>
      <c r="I3" s="11">
        <v>5662</v>
      </c>
      <c r="J3" s="12">
        <v>4557</v>
      </c>
      <c r="K3" s="11">
        <v>5121</v>
      </c>
      <c r="L3" s="11">
        <v>5160</v>
      </c>
      <c r="M3" s="9">
        <v>5285</v>
      </c>
      <c r="N3" s="11">
        <v>5702</v>
      </c>
      <c r="O3" s="11">
        <v>5690.558</v>
      </c>
      <c r="P3" s="12">
        <v>5263</v>
      </c>
      <c r="Q3" s="11">
        <v>4879.6970000000001</v>
      </c>
      <c r="R3" s="11">
        <v>5128.9989999999998</v>
      </c>
      <c r="S3" s="9">
        <v>5075.0879999999997</v>
      </c>
      <c r="T3" s="11">
        <v>4658.384</v>
      </c>
      <c r="U3" s="11">
        <v>4778.3280000000004</v>
      </c>
      <c r="V3" s="12">
        <v>4913.2190000000001</v>
      </c>
      <c r="W3" s="11">
        <v>4551.8969999999999</v>
      </c>
      <c r="X3" s="11">
        <v>4458.991</v>
      </c>
      <c r="Y3" s="11">
        <v>4687.5420000000004</v>
      </c>
      <c r="Z3" s="9">
        <v>5198.2020000000002</v>
      </c>
      <c r="AA3" s="9">
        <v>4614.0379999999996</v>
      </c>
    </row>
    <row r="4" spans="1:27" ht="10.199999999999999" x14ac:dyDescent="0.2">
      <c r="A4" s="13" t="s">
        <v>0</v>
      </c>
      <c r="B4" s="14">
        <v>1146</v>
      </c>
      <c r="C4" s="15">
        <v>1202</v>
      </c>
      <c r="D4" s="16">
        <v>1180</v>
      </c>
      <c r="E4" s="15">
        <v>1392</v>
      </c>
      <c r="F4" s="15">
        <v>1431</v>
      </c>
      <c r="G4" s="16">
        <v>1562</v>
      </c>
      <c r="H4" s="15">
        <v>4211</v>
      </c>
      <c r="I4" s="15">
        <v>3672</v>
      </c>
      <c r="J4" s="16">
        <v>2479.1102700000001</v>
      </c>
      <c r="K4" s="15">
        <v>2204</v>
      </c>
      <c r="L4" s="15">
        <v>2671</v>
      </c>
      <c r="M4" s="16">
        <v>2174</v>
      </c>
      <c r="N4" s="15">
        <v>2568</v>
      </c>
      <c r="O4" s="15">
        <v>2161</v>
      </c>
      <c r="P4" s="16">
        <v>1892</v>
      </c>
      <c r="Q4" s="15">
        <v>1716</v>
      </c>
      <c r="R4" s="15">
        <v>1716.4412599999998</v>
      </c>
      <c r="S4" s="16">
        <v>1748.7915300000002</v>
      </c>
      <c r="T4" s="15">
        <v>1550.6161999999999</v>
      </c>
      <c r="U4" s="15">
        <v>1437.5178800000001</v>
      </c>
      <c r="V4" s="16">
        <v>1470.6712</v>
      </c>
      <c r="W4" s="15">
        <f>SUM(W5:W8)</f>
        <v>1292.7</v>
      </c>
      <c r="X4" s="15">
        <v>1164.5</v>
      </c>
      <c r="Y4" s="15">
        <v>1116.5999999999999</v>
      </c>
      <c r="Z4" s="16">
        <v>1379.9</v>
      </c>
      <c r="AA4" s="16">
        <f>SUM(AA5:AA8)</f>
        <v>1197.3</v>
      </c>
    </row>
    <row r="5" spans="1:27" ht="10.199999999999999" x14ac:dyDescent="0.2">
      <c r="A5" s="8" t="s">
        <v>4</v>
      </c>
      <c r="B5" s="17">
        <v>1089</v>
      </c>
      <c r="C5" s="18">
        <v>1005</v>
      </c>
      <c r="D5" s="18">
        <v>966</v>
      </c>
      <c r="E5" s="18">
        <v>1124</v>
      </c>
      <c r="F5" s="18">
        <v>1090</v>
      </c>
      <c r="G5" s="18">
        <v>1196</v>
      </c>
      <c r="H5" s="18">
        <v>3706</v>
      </c>
      <c r="I5" s="18">
        <v>3096</v>
      </c>
      <c r="J5" s="18">
        <v>1914.7541000000001</v>
      </c>
      <c r="K5" s="18">
        <v>1594</v>
      </c>
      <c r="L5" s="18">
        <v>1900</v>
      </c>
      <c r="M5" s="18">
        <v>1328.0861400000001</v>
      </c>
      <c r="N5" s="18">
        <v>1575</v>
      </c>
      <c r="O5" s="18">
        <v>1270</v>
      </c>
      <c r="P5" s="18">
        <v>1024</v>
      </c>
      <c r="Q5" s="18">
        <v>756</v>
      </c>
      <c r="R5" s="18">
        <v>682.04205000000002</v>
      </c>
      <c r="S5" s="18">
        <v>816.87714000000005</v>
      </c>
      <c r="T5" s="18">
        <v>700.02557999999999</v>
      </c>
      <c r="U5" s="18">
        <v>658.23228000000006</v>
      </c>
      <c r="V5" s="18">
        <v>674.98608000000002</v>
      </c>
      <c r="W5" s="18">
        <v>559.20000000000005</v>
      </c>
      <c r="X5" s="18">
        <v>490.3</v>
      </c>
      <c r="Y5" s="18">
        <v>453.8</v>
      </c>
      <c r="Z5" s="18">
        <v>622.29999999999995</v>
      </c>
      <c r="AA5" s="18">
        <v>517.29999999999995</v>
      </c>
    </row>
    <row r="6" spans="1:27" ht="10.199999999999999" x14ac:dyDescent="0.2">
      <c r="A6" s="8" t="s">
        <v>5</v>
      </c>
      <c r="B6" s="17">
        <v>16</v>
      </c>
      <c r="C6" s="18">
        <v>12</v>
      </c>
      <c r="D6" s="18">
        <v>13</v>
      </c>
      <c r="E6" s="18">
        <v>20</v>
      </c>
      <c r="F6" s="18">
        <v>25</v>
      </c>
      <c r="G6" s="18">
        <v>21</v>
      </c>
      <c r="H6" s="18">
        <v>42</v>
      </c>
      <c r="I6" s="18">
        <v>47</v>
      </c>
      <c r="J6" s="18">
        <v>49.329699999999995</v>
      </c>
      <c r="K6" s="18">
        <v>71</v>
      </c>
      <c r="L6" s="18">
        <v>73</v>
      </c>
      <c r="M6" s="18">
        <v>88.529160000000005</v>
      </c>
      <c r="N6" s="18">
        <v>153</v>
      </c>
      <c r="O6" s="18">
        <v>100</v>
      </c>
      <c r="P6" s="18">
        <v>131</v>
      </c>
      <c r="Q6" s="18">
        <v>124</v>
      </c>
      <c r="R6" s="18">
        <v>113.17671</v>
      </c>
      <c r="S6" s="18">
        <v>108.61017000000001</v>
      </c>
      <c r="T6" s="18">
        <v>100.64592000000002</v>
      </c>
      <c r="U6" s="18">
        <v>81.528390000000016</v>
      </c>
      <c r="V6" s="18">
        <v>88.77891000000001</v>
      </c>
      <c r="W6" s="18">
        <v>81.5</v>
      </c>
      <c r="X6" s="18">
        <v>68.7</v>
      </c>
      <c r="Y6" s="18">
        <v>115.2</v>
      </c>
      <c r="Z6" s="18">
        <v>129.4</v>
      </c>
      <c r="AA6" s="18">
        <v>123.5</v>
      </c>
    </row>
    <row r="7" spans="1:27" ht="10.199999999999999" x14ac:dyDescent="0.2">
      <c r="A7" s="8" t="s">
        <v>7</v>
      </c>
      <c r="B7" s="17">
        <v>9</v>
      </c>
      <c r="C7" s="18">
        <v>14</v>
      </c>
      <c r="D7" s="18">
        <v>19</v>
      </c>
      <c r="E7" s="18">
        <v>16</v>
      </c>
      <c r="F7" s="18">
        <v>15</v>
      </c>
      <c r="G7" s="18">
        <v>22</v>
      </c>
      <c r="H7" s="18">
        <v>39</v>
      </c>
      <c r="I7" s="18">
        <v>44</v>
      </c>
      <c r="J7" s="18">
        <v>29.521450000000002</v>
      </c>
      <c r="K7" s="18">
        <v>37</v>
      </c>
      <c r="L7" s="18">
        <v>44</v>
      </c>
      <c r="M7" s="18">
        <v>39</v>
      </c>
      <c r="N7" s="18">
        <v>37</v>
      </c>
      <c r="O7" s="18">
        <v>22</v>
      </c>
      <c r="P7" s="18">
        <v>24</v>
      </c>
      <c r="Q7" s="18">
        <v>25</v>
      </c>
      <c r="R7" s="18">
        <v>24.670860000000001</v>
      </c>
      <c r="S7" s="18">
        <v>18.14517</v>
      </c>
      <c r="T7" s="18">
        <v>15.026070000000001</v>
      </c>
      <c r="U7" s="18">
        <v>9.9999900000000022</v>
      </c>
      <c r="V7" s="18">
        <v>8.4004800000000017</v>
      </c>
      <c r="W7" s="18">
        <v>8.6</v>
      </c>
      <c r="X7" s="18">
        <v>8.9</v>
      </c>
      <c r="Y7" s="18">
        <v>7.7</v>
      </c>
      <c r="Z7" s="18">
        <v>8.1</v>
      </c>
      <c r="AA7" s="18">
        <v>7.2</v>
      </c>
    </row>
    <row r="8" spans="1:27" ht="10.199999999999999" x14ac:dyDescent="0.2">
      <c r="A8" s="8" t="s">
        <v>2</v>
      </c>
      <c r="B8" s="17">
        <v>28</v>
      </c>
      <c r="C8" s="18">
        <v>144</v>
      </c>
      <c r="D8" s="18">
        <v>145</v>
      </c>
      <c r="E8" s="18">
        <v>186</v>
      </c>
      <c r="F8" s="18">
        <v>267</v>
      </c>
      <c r="G8" s="18">
        <v>290</v>
      </c>
      <c r="H8" s="18">
        <v>382</v>
      </c>
      <c r="I8" s="18">
        <v>436</v>
      </c>
      <c r="J8" s="18">
        <v>437</v>
      </c>
      <c r="K8" s="18">
        <v>448</v>
      </c>
      <c r="L8" s="18">
        <v>563</v>
      </c>
      <c r="M8" s="18">
        <v>624</v>
      </c>
      <c r="N8" s="18">
        <v>708</v>
      </c>
      <c r="O8" s="18">
        <v>769</v>
      </c>
      <c r="P8" s="18">
        <v>713</v>
      </c>
      <c r="Q8" s="18">
        <v>811</v>
      </c>
      <c r="R8" s="18">
        <v>896.55163999999991</v>
      </c>
      <c r="S8" s="18">
        <v>805.15905000000009</v>
      </c>
      <c r="T8" s="18">
        <v>734.91863000000001</v>
      </c>
      <c r="U8" s="18">
        <v>687.75721999999996</v>
      </c>
      <c r="V8" s="18">
        <v>698.50572999999997</v>
      </c>
      <c r="W8" s="18">
        <v>643.4</v>
      </c>
      <c r="X8" s="18">
        <v>596.6</v>
      </c>
      <c r="Y8" s="18">
        <v>539.9</v>
      </c>
      <c r="Z8" s="18">
        <v>620.1</v>
      </c>
      <c r="AA8" s="18">
        <v>549.29999999999995</v>
      </c>
    </row>
    <row r="9" spans="1:27" ht="10.199999999999999" x14ac:dyDescent="0.2">
      <c r="A9" s="13" t="s">
        <v>1</v>
      </c>
      <c r="B9" s="14">
        <v>750</v>
      </c>
      <c r="C9" s="15">
        <v>889</v>
      </c>
      <c r="D9" s="16">
        <v>877</v>
      </c>
      <c r="E9" s="15">
        <v>809</v>
      </c>
      <c r="F9" s="15">
        <v>854</v>
      </c>
      <c r="G9" s="16">
        <v>924</v>
      </c>
      <c r="H9" s="15">
        <v>795</v>
      </c>
      <c r="I9" s="15">
        <v>774</v>
      </c>
      <c r="J9" s="16">
        <v>978.35745999999995</v>
      </c>
      <c r="K9" s="15">
        <v>999</v>
      </c>
      <c r="L9" s="15">
        <v>997</v>
      </c>
      <c r="M9" s="16">
        <v>949</v>
      </c>
      <c r="N9" s="15">
        <v>1129</v>
      </c>
      <c r="O9" s="15">
        <v>889</v>
      </c>
      <c r="P9" s="16">
        <v>863</v>
      </c>
      <c r="Q9" s="15">
        <v>644</v>
      </c>
      <c r="R9" s="15">
        <v>666.91423000000009</v>
      </c>
      <c r="S9" s="16">
        <v>676.26798000000008</v>
      </c>
      <c r="T9" s="15">
        <v>543.48155999999994</v>
      </c>
      <c r="U9" s="15">
        <v>772.06245000000001</v>
      </c>
      <c r="V9" s="16">
        <v>668.50302000000011</v>
      </c>
      <c r="W9" s="15">
        <f>SUM(W10:W13)</f>
        <v>741.40000000000009</v>
      </c>
      <c r="X9" s="15">
        <v>678.6</v>
      </c>
      <c r="Y9" s="15">
        <v>714.4</v>
      </c>
      <c r="Z9" s="16">
        <v>666.9</v>
      </c>
      <c r="AA9" s="16">
        <f>SUM(AA10:AA13)</f>
        <v>603.5</v>
      </c>
    </row>
    <row r="10" spans="1:27" ht="10.199999999999999" x14ac:dyDescent="0.2">
      <c r="A10" s="8" t="s">
        <v>4</v>
      </c>
      <c r="B10" s="17">
        <v>154</v>
      </c>
      <c r="C10" s="18">
        <v>149</v>
      </c>
      <c r="D10" s="18">
        <v>131</v>
      </c>
      <c r="E10" s="18">
        <v>140</v>
      </c>
      <c r="F10" s="18">
        <v>163</v>
      </c>
      <c r="G10" s="18">
        <v>210</v>
      </c>
      <c r="H10" s="18">
        <v>194</v>
      </c>
      <c r="I10" s="18">
        <v>127</v>
      </c>
      <c r="J10" s="18">
        <v>168</v>
      </c>
      <c r="K10" s="18">
        <v>156</v>
      </c>
      <c r="L10" s="18">
        <v>100</v>
      </c>
      <c r="M10" s="18">
        <v>83.760600000000011</v>
      </c>
      <c r="N10" s="19">
        <v>78</v>
      </c>
      <c r="O10" s="19">
        <v>141</v>
      </c>
      <c r="P10" s="19">
        <v>175</v>
      </c>
      <c r="Q10" s="19">
        <v>152</v>
      </c>
      <c r="R10" s="19">
        <v>189.82689000000002</v>
      </c>
      <c r="S10" s="19">
        <v>95.499539999999996</v>
      </c>
      <c r="T10" s="19">
        <v>80.388300000000001</v>
      </c>
      <c r="U10" s="19">
        <v>102.93747000000002</v>
      </c>
      <c r="V10" s="19">
        <v>88.968270000000018</v>
      </c>
      <c r="W10" s="19">
        <v>101</v>
      </c>
      <c r="X10" s="19">
        <v>101.2</v>
      </c>
      <c r="Y10" s="19">
        <v>124.6</v>
      </c>
      <c r="Z10" s="19">
        <v>123.1</v>
      </c>
      <c r="AA10" s="19">
        <v>106.4</v>
      </c>
    </row>
    <row r="11" spans="1:27" ht="10.199999999999999" x14ac:dyDescent="0.2">
      <c r="A11" s="8" t="s">
        <v>5</v>
      </c>
      <c r="B11" s="17">
        <v>118</v>
      </c>
      <c r="C11" s="18">
        <v>128</v>
      </c>
      <c r="D11" s="18">
        <v>138</v>
      </c>
      <c r="E11" s="18">
        <v>120</v>
      </c>
      <c r="F11" s="18">
        <v>143</v>
      </c>
      <c r="G11" s="18">
        <v>152</v>
      </c>
      <c r="H11" s="18">
        <v>95</v>
      </c>
      <c r="I11" s="18">
        <v>105</v>
      </c>
      <c r="J11" s="18">
        <v>179.62979999999999</v>
      </c>
      <c r="K11" s="18">
        <v>190</v>
      </c>
      <c r="L11" s="18">
        <v>145</v>
      </c>
      <c r="M11" s="18">
        <v>122.56398000000002</v>
      </c>
      <c r="N11" s="19">
        <v>268</v>
      </c>
      <c r="O11" s="19">
        <v>103</v>
      </c>
      <c r="P11" s="19">
        <v>165</v>
      </c>
      <c r="Q11" s="19">
        <v>148</v>
      </c>
      <c r="R11" s="19">
        <v>97.062840000000008</v>
      </c>
      <c r="S11" s="19">
        <v>151.30521000000002</v>
      </c>
      <c r="T11" s="19">
        <v>76.735410000000002</v>
      </c>
      <c r="U11" s="19">
        <v>143.98143000000002</v>
      </c>
      <c r="V11" s="19">
        <v>83.359890000000007</v>
      </c>
      <c r="W11" s="19">
        <v>88.7</v>
      </c>
      <c r="X11" s="19">
        <v>88.1</v>
      </c>
      <c r="Y11" s="19">
        <v>50.9</v>
      </c>
      <c r="Z11" s="19">
        <v>27.3</v>
      </c>
      <c r="AA11" s="19">
        <v>23.9</v>
      </c>
    </row>
    <row r="12" spans="1:27" ht="10.199999999999999" x14ac:dyDescent="0.2">
      <c r="A12" s="8" t="s">
        <v>7</v>
      </c>
      <c r="B12" s="17">
        <v>5</v>
      </c>
      <c r="C12" s="18">
        <v>4</v>
      </c>
      <c r="D12" s="18">
        <v>5</v>
      </c>
      <c r="E12" s="18">
        <v>5</v>
      </c>
      <c r="F12" s="18">
        <v>5</v>
      </c>
      <c r="G12" s="18">
        <v>5</v>
      </c>
      <c r="H12" s="18">
        <v>6</v>
      </c>
      <c r="I12" s="18">
        <v>7</v>
      </c>
      <c r="J12" s="18">
        <v>5.6647600000000002</v>
      </c>
      <c r="K12" s="18">
        <v>6</v>
      </c>
      <c r="L12" s="18">
        <v>7</v>
      </c>
      <c r="M12" s="18">
        <v>7</v>
      </c>
      <c r="N12" s="19">
        <v>8</v>
      </c>
      <c r="O12" s="19">
        <v>7</v>
      </c>
      <c r="P12" s="19">
        <v>8</v>
      </c>
      <c r="Q12" s="19">
        <v>12</v>
      </c>
      <c r="R12" s="19">
        <v>11.04561</v>
      </c>
      <c r="S12" s="19">
        <v>14.029290000000001</v>
      </c>
      <c r="T12" s="19">
        <v>13.3422</v>
      </c>
      <c r="U12" s="19">
        <v>14.029290000000001</v>
      </c>
      <c r="V12" s="19">
        <v>15.488940000000001</v>
      </c>
      <c r="W12" s="19">
        <v>16.5</v>
      </c>
      <c r="X12" s="19">
        <v>14.9</v>
      </c>
      <c r="Y12" s="19">
        <v>17.399999999999999</v>
      </c>
      <c r="Z12" s="19">
        <v>15.3</v>
      </c>
      <c r="AA12" s="19">
        <v>13.1</v>
      </c>
    </row>
    <row r="13" spans="1:27" ht="10.199999999999999" x14ac:dyDescent="0.2">
      <c r="A13" s="8" t="s">
        <v>2</v>
      </c>
      <c r="B13" s="17">
        <v>402</v>
      </c>
      <c r="C13" s="18">
        <v>500</v>
      </c>
      <c r="D13" s="18">
        <v>494</v>
      </c>
      <c r="E13" s="18">
        <v>447</v>
      </c>
      <c r="F13" s="18">
        <v>442</v>
      </c>
      <c r="G13" s="18">
        <v>448</v>
      </c>
      <c r="H13" s="18">
        <v>410</v>
      </c>
      <c r="I13" s="18">
        <v>436</v>
      </c>
      <c r="J13" s="18">
        <v>500</v>
      </c>
      <c r="K13" s="18">
        <v>506</v>
      </c>
      <c r="L13" s="18">
        <v>579</v>
      </c>
      <c r="M13" s="18">
        <v>576</v>
      </c>
      <c r="N13" s="19">
        <v>600</v>
      </c>
      <c r="O13" s="19">
        <v>638</v>
      </c>
      <c r="P13" s="19">
        <v>515</v>
      </c>
      <c r="Q13" s="19">
        <v>332</v>
      </c>
      <c r="R13" s="19">
        <v>368.97888999999998</v>
      </c>
      <c r="S13" s="19">
        <v>415.43394000000001</v>
      </c>
      <c r="T13" s="19">
        <v>373.01564999999999</v>
      </c>
      <c r="U13" s="19">
        <v>511.11426</v>
      </c>
      <c r="V13" s="19">
        <v>480.68592000000001</v>
      </c>
      <c r="W13" s="19">
        <v>535.20000000000005</v>
      </c>
      <c r="X13" s="19">
        <v>474.4</v>
      </c>
      <c r="Y13" s="19">
        <v>521.5</v>
      </c>
      <c r="Z13" s="19">
        <v>501.2</v>
      </c>
      <c r="AA13" s="19">
        <v>460.1</v>
      </c>
    </row>
    <row r="14" spans="1:27" ht="10.199999999999999" x14ac:dyDescent="0.2">
      <c r="A14" s="20" t="s">
        <v>14</v>
      </c>
      <c r="B14" s="21">
        <v>5866</v>
      </c>
      <c r="C14" s="22">
        <v>4365</v>
      </c>
      <c r="D14" s="23">
        <v>3692</v>
      </c>
      <c r="E14" s="22">
        <v>3800</v>
      </c>
      <c r="F14" s="22">
        <v>4268</v>
      </c>
      <c r="G14" s="23">
        <v>4099</v>
      </c>
      <c r="H14" s="22">
        <v>4322</v>
      </c>
      <c r="I14" s="22">
        <v>3764</v>
      </c>
      <c r="J14" s="23">
        <v>3556</v>
      </c>
      <c r="K14" s="22">
        <v>3914</v>
      </c>
      <c r="L14" s="22">
        <v>3486</v>
      </c>
      <c r="M14" s="23">
        <v>4060</v>
      </c>
      <c r="N14" s="22">
        <v>4263</v>
      </c>
      <c r="O14" s="22">
        <v>4418.558</v>
      </c>
      <c r="P14" s="23">
        <v>4234</v>
      </c>
      <c r="Q14" s="22">
        <v>3807.6970000000001</v>
      </c>
      <c r="R14" s="22">
        <v>4079.4719700000005</v>
      </c>
      <c r="S14" s="23">
        <v>4002.5644499999994</v>
      </c>
      <c r="T14" s="22">
        <v>3651.2493599999998</v>
      </c>
      <c r="U14" s="22">
        <v>4112.8725700000005</v>
      </c>
      <c r="V14" s="23">
        <v>4111.0508200000004</v>
      </c>
      <c r="W14" s="22">
        <f>W3-W4+W9</f>
        <v>4000.5970000000002</v>
      </c>
      <c r="X14" s="22">
        <v>3973.0909999999999</v>
      </c>
      <c r="Y14" s="22">
        <v>4285.3420000000006</v>
      </c>
      <c r="Z14" s="23">
        <v>4485.2020000000002</v>
      </c>
      <c r="AA14" s="23">
        <f>AA3-AA4+AA9</f>
        <v>4020.2379999999994</v>
      </c>
    </row>
    <row r="15" spans="1:27" ht="10.199999999999999" x14ac:dyDescent="0.2">
      <c r="A15" s="24" t="s">
        <v>11</v>
      </c>
    </row>
    <row r="16" spans="1:27" ht="12" x14ac:dyDescent="0.2">
      <c r="A16" s="24" t="s">
        <v>8</v>
      </c>
    </row>
    <row r="17" spans="1:13" ht="12" x14ac:dyDescent="0.2">
      <c r="A17" s="24" t="s">
        <v>9</v>
      </c>
    </row>
    <row r="18" spans="1:13" ht="12" x14ac:dyDescent="0.2">
      <c r="A18" s="24" t="s">
        <v>10</v>
      </c>
    </row>
    <row r="19" spans="1:13" ht="10.199999999999999" x14ac:dyDescent="0.2">
      <c r="A19" s="25" t="s">
        <v>15</v>
      </c>
    </row>
    <row r="20" spans="1:13" ht="10.199999999999999" x14ac:dyDescent="0.2">
      <c r="A20" s="26" t="s">
        <v>18</v>
      </c>
    </row>
    <row r="21" spans="1:13" ht="10.199999999999999" x14ac:dyDescent="0.2">
      <c r="A21" s="8" t="s">
        <v>17</v>
      </c>
    </row>
    <row r="22" spans="1:13" ht="10.199999999999999" x14ac:dyDescent="0.2">
      <c r="A22" s="25" t="s">
        <v>16</v>
      </c>
    </row>
    <row r="25" spans="1:13" ht="12.6" customHeight="1" x14ac:dyDescent="0.2">
      <c r="M25" s="27"/>
    </row>
  </sheetData>
  <phoneticPr fontId="0" type="noConversion"/>
  <pageMargins left="0.19685039370078741" right="0.19685039370078741" top="0.19685039370078741" bottom="0.19685039370078741" header="0.11811023622047245" footer="0.1181102362204724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T7.3.3.6</vt:lpstr>
      <vt:lpstr>T7.3.3.6!Druckbereich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2012-09-11T12:48:57Z</cp:lastPrinted>
  <dcterms:created xsi:type="dcterms:W3CDTF">2000-12-15T09:27:06Z</dcterms:created>
  <dcterms:modified xsi:type="dcterms:W3CDTF">2020-12-21T07:59:24Z</dcterms:modified>
</cp:coreProperties>
</file>