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GS\CRIME\19_01_POLIZEI\19-01.6 Publication JB PKS\K_Lexikontabellen\2021\Tabellen erledigt\"/>
    </mc:Choice>
  </mc:AlternateContent>
  <bookViews>
    <workbookView xWindow="240" yWindow="120" windowWidth="24720" windowHeight="12090"/>
  </bookViews>
  <sheets>
    <sheet name="2020" sheetId="12" r:id="rId1"/>
    <sheet name="2019" sheetId="11" r:id="rId2"/>
    <sheet name="2018" sheetId="10" r:id="rId3"/>
    <sheet name="2017" sheetId="9" r:id="rId4"/>
    <sheet name="2016" sheetId="8" r:id="rId5"/>
    <sheet name="2015" sheetId="7" r:id="rId6"/>
    <sheet name="2014" sheetId="6" r:id="rId7"/>
    <sheet name="2013" sheetId="5" r:id="rId8"/>
    <sheet name="2012" sheetId="1" r:id="rId9"/>
    <sheet name="2011" sheetId="2" r:id="rId10"/>
    <sheet name="2010" sheetId="3" r:id="rId11"/>
    <sheet name="2009" sheetId="4" r:id="rId12"/>
  </sheets>
  <definedNames>
    <definedName name="_xlnm.Print_Area" localSheetId="11">'2009'!$A$1:$V$18</definedName>
    <definedName name="_xlnm.Print_Area" localSheetId="10">'2010'!$A$1:$V$18</definedName>
  </definedNames>
  <calcPr calcId="162913"/>
</workbook>
</file>

<file path=xl/calcChain.xml><?xml version="1.0" encoding="utf-8"?>
<calcChain xmlns="http://schemas.openxmlformats.org/spreadsheetml/2006/main">
  <c r="V16" i="5" l="1"/>
  <c r="L16" i="5"/>
  <c r="V15" i="5"/>
  <c r="L15" i="5"/>
  <c r="V14" i="5"/>
  <c r="L14" i="5"/>
  <c r="V13" i="5"/>
  <c r="L13" i="5"/>
  <c r="V12" i="5"/>
  <c r="L12" i="5"/>
  <c r="L11" i="5"/>
  <c r="V10" i="5"/>
  <c r="L10" i="5"/>
  <c r="V9" i="5"/>
  <c r="L9" i="5"/>
  <c r="V8" i="5"/>
  <c r="L8" i="5"/>
  <c r="V7" i="5"/>
  <c r="L7" i="5"/>
  <c r="V6" i="5"/>
  <c r="L6" i="5"/>
  <c r="U11" i="4"/>
  <c r="U6" i="4"/>
  <c r="U11" i="3"/>
  <c r="U10" i="3"/>
  <c r="U7" i="3"/>
  <c r="U6" i="3"/>
  <c r="R12" i="2"/>
  <c r="R9" i="2"/>
  <c r="R7" i="2"/>
  <c r="R6" i="2"/>
  <c r="V15" i="1"/>
  <c r="V14" i="1"/>
  <c r="V13" i="1"/>
  <c r="V10" i="1"/>
  <c r="V9" i="1"/>
  <c r="V7" i="1"/>
  <c r="V6" i="1"/>
  <c r="M15" i="1"/>
  <c r="M14" i="1"/>
  <c r="M13" i="1"/>
  <c r="M12" i="1"/>
  <c r="M11" i="1"/>
  <c r="M10" i="1"/>
  <c r="M9" i="1"/>
  <c r="M8" i="1"/>
  <c r="M7" i="1"/>
  <c r="M6" i="1"/>
  <c r="K12" i="2"/>
  <c r="K11" i="2"/>
  <c r="K10" i="2"/>
  <c r="K9" i="2"/>
  <c r="K8" i="2"/>
  <c r="K7" i="2"/>
  <c r="K6" i="2"/>
  <c r="K11" i="3"/>
  <c r="K10" i="3"/>
  <c r="K9" i="3"/>
  <c r="K8" i="3"/>
  <c r="K7" i="3"/>
  <c r="K6" i="3"/>
  <c r="L11" i="4"/>
  <c r="L10" i="4"/>
  <c r="L9" i="4"/>
  <c r="L8" i="4"/>
  <c r="L7" i="4"/>
  <c r="L6" i="4"/>
</calcChain>
</file>

<file path=xl/sharedStrings.xml><?xml version="1.0" encoding="utf-8"?>
<sst xmlns="http://schemas.openxmlformats.org/spreadsheetml/2006/main" count="701" uniqueCount="59">
  <si>
    <t>m</t>
  </si>
  <si>
    <t>f</t>
  </si>
  <si>
    <t>10-14</t>
  </si>
  <si>
    <t>15-17</t>
  </si>
  <si>
    <t>18,19</t>
  </si>
  <si>
    <t>20-24</t>
  </si>
  <si>
    <t>25-29</t>
  </si>
  <si>
    <t>30-34</t>
  </si>
  <si>
    <t>35-39</t>
  </si>
  <si>
    <t>40-49</t>
  </si>
  <si>
    <t>50-59</t>
  </si>
  <si>
    <t>60+</t>
  </si>
  <si>
    <t>s.i.</t>
  </si>
  <si>
    <t>Legge sugli stupefacenti (LStup): numero di imputati (richiedenti l'asilo) secondo la nazionalità, il sesso e la categoria d'età</t>
  </si>
  <si>
    <t>Svizzera 2012</t>
  </si>
  <si>
    <t>Nigeria</t>
  </si>
  <si>
    <t>Tunisia</t>
  </si>
  <si>
    <t>Gambia</t>
  </si>
  <si>
    <t>Guinea</t>
  </si>
  <si>
    <t>Algeria</t>
  </si>
  <si>
    <t>Marocco</t>
  </si>
  <si>
    <t>Guinea-Bissau</t>
  </si>
  <si>
    <t>Somalia</t>
  </si>
  <si>
    <t>Altre nazionalità</t>
  </si>
  <si>
    <t xml:space="preserve">X: niente dati per ragioni di protezione dei dati (numero tra 1 e 3) </t>
  </si>
  <si>
    <t>Stato della banca dati: 11.02.2013</t>
  </si>
  <si>
    <t>Stato della banca dati: 13.02.2012</t>
  </si>
  <si>
    <t>Stato della banca dati: 10.02.2010</t>
  </si>
  <si>
    <t>Stato della banca dati: 11.02.2011</t>
  </si>
  <si>
    <t>Svizzera 2009</t>
  </si>
  <si>
    <t>Svizzera 2010</t>
  </si>
  <si>
    <t>Svizzera 2011</t>
  </si>
  <si>
    <t>Georgia</t>
  </si>
  <si>
    <t>Totale</t>
  </si>
  <si>
    <t>X</t>
  </si>
  <si>
    <t>Svizzera 2013</t>
  </si>
  <si>
    <t>Mali</t>
  </si>
  <si>
    <t>Stato della banca dati: 10.02.2014</t>
  </si>
  <si>
    <t>Svizzera 2014</t>
  </si>
  <si>
    <t>Stato della banca dati: 12.02.2015</t>
  </si>
  <si>
    <t>Ufficio federale di statistica - Statistica criminale di polizia (SCP)</t>
  </si>
  <si>
    <t>Servizio informazioni: 058 463 62 40, pks@bfs.admin.ch</t>
  </si>
  <si>
    <t xml:space="preserve">© UST </t>
  </si>
  <si>
    <t>Svizzera 2015</t>
  </si>
  <si>
    <t>Stato della banca dati: 11.02.2016</t>
  </si>
  <si>
    <t>T 19.02.02.02.04</t>
  </si>
  <si>
    <t>Stato della banca dati: 10.02.2017</t>
  </si>
  <si>
    <t>Svizzera 2016</t>
  </si>
  <si>
    <t>Svizzera 2017</t>
  </si>
  <si>
    <t>Stato della banca dati: 15.02.2018</t>
  </si>
  <si>
    <t>Afghanistan</t>
  </si>
  <si>
    <t>Svizzera 2018</t>
  </si>
  <si>
    <t>Stato della banca dati: 13.02.2019</t>
  </si>
  <si>
    <t>Eritrea</t>
  </si>
  <si>
    <t>Svizzera 2019</t>
  </si>
  <si>
    <t>Stato della banca dati: 13.02.2020</t>
  </si>
  <si>
    <t>&lt;10</t>
  </si>
  <si>
    <t>Svizzera 2020</t>
  </si>
  <si>
    <t>Stato della banca dati: 15.02.2021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</si>
</sst>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theme="1"/>
      <name val="Arial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1" applyFont="1" applyFill="1"/>
    <xf numFmtId="0" fontId="0" fillId="3" borderId="0" xfId="0" applyFill="1"/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right"/>
    </xf>
    <xf numFmtId="0" fontId="2" fillId="3" borderId="0" xfId="2" applyNumberFormat="1" applyFont="1" applyFill="1" applyBorder="1" applyAlignment="1" applyProtection="1"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1" applyFont="1" applyFill="1"/>
    <xf numFmtId="0" fontId="5" fillId="3" borderId="0" xfId="0" applyFont="1" applyFill="1"/>
    <xf numFmtId="0" fontId="2" fillId="3" borderId="0" xfId="2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/>
    <xf numFmtId="0" fontId="7" fillId="0" borderId="0" xfId="0" applyFont="1" applyAlignment="1">
      <alignment horizontal="righ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0" fillId="3" borderId="0" xfId="0" applyFont="1" applyFill="1"/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125" style="6" customWidth="1"/>
    <col min="2" max="28" width="5.125" style="6" customWidth="1"/>
    <col min="29" max="16384" width="11" style="6"/>
  </cols>
  <sheetData>
    <row r="1" spans="1:28" x14ac:dyDescent="0.2">
      <c r="A1" s="11" t="s">
        <v>13</v>
      </c>
      <c r="AB1" s="15" t="s">
        <v>45</v>
      </c>
    </row>
    <row r="2" spans="1:28" x14ac:dyDescent="0.2">
      <c r="A2" s="12" t="s">
        <v>57</v>
      </c>
    </row>
    <row r="3" spans="1:28" x14ac:dyDescent="0.2">
      <c r="A3" s="5"/>
    </row>
    <row r="4" spans="1:28" x14ac:dyDescent="0.2">
      <c r="A4" s="41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1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/>
      <c r="AB4" s="41" t="s">
        <v>33</v>
      </c>
    </row>
    <row r="5" spans="1:28" x14ac:dyDescent="0.2">
      <c r="A5" s="42"/>
      <c r="B5" s="3" t="s">
        <v>56</v>
      </c>
      <c r="C5" s="3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8</v>
      </c>
      <c r="J5" s="38" t="s">
        <v>9</v>
      </c>
      <c r="K5" s="38" t="s">
        <v>10</v>
      </c>
      <c r="L5" s="38" t="s">
        <v>11</v>
      </c>
      <c r="M5" s="40" t="s">
        <v>12</v>
      </c>
      <c r="N5" s="40" t="s">
        <v>33</v>
      </c>
      <c r="O5" s="3" t="s">
        <v>56</v>
      </c>
      <c r="P5" s="21" t="s">
        <v>2</v>
      </c>
      <c r="Q5" s="39" t="s">
        <v>3</v>
      </c>
      <c r="R5" s="39" t="s">
        <v>4</v>
      </c>
      <c r="S5" s="39" t="s">
        <v>5</v>
      </c>
      <c r="T5" s="39" t="s">
        <v>6</v>
      </c>
      <c r="U5" s="39" t="s">
        <v>7</v>
      </c>
      <c r="V5" s="39" t="s">
        <v>8</v>
      </c>
      <c r="W5" s="39" t="s">
        <v>9</v>
      </c>
      <c r="X5" s="39" t="s">
        <v>10</v>
      </c>
      <c r="Y5" s="39" t="s">
        <v>11</v>
      </c>
      <c r="Z5" s="39" t="s">
        <v>12</v>
      </c>
      <c r="AA5" s="39" t="s">
        <v>33</v>
      </c>
      <c r="AB5" s="42"/>
    </row>
    <row r="6" spans="1:28" x14ac:dyDescent="0.2">
      <c r="A6" s="7" t="s">
        <v>33</v>
      </c>
      <c r="B6" s="8">
        <v>0</v>
      </c>
      <c r="C6" s="8">
        <v>11</v>
      </c>
      <c r="D6" s="8">
        <v>108</v>
      </c>
      <c r="E6" s="8">
        <v>123</v>
      </c>
      <c r="F6" s="8">
        <v>255</v>
      </c>
      <c r="G6" s="8">
        <v>168</v>
      </c>
      <c r="H6" s="8">
        <v>98</v>
      </c>
      <c r="I6" s="8">
        <v>55</v>
      </c>
      <c r="J6" s="8">
        <v>40</v>
      </c>
      <c r="K6" s="8">
        <v>13</v>
      </c>
      <c r="L6" s="8">
        <v>0</v>
      </c>
      <c r="M6" s="8">
        <v>0</v>
      </c>
      <c r="N6" s="8">
        <v>871</v>
      </c>
      <c r="O6" s="8">
        <v>0</v>
      </c>
      <c r="P6" s="8">
        <v>1</v>
      </c>
      <c r="Q6" s="8">
        <v>4</v>
      </c>
      <c r="R6" s="8">
        <v>3</v>
      </c>
      <c r="S6" s="8">
        <v>5</v>
      </c>
      <c r="T6" s="8">
        <v>3</v>
      </c>
      <c r="U6" s="8">
        <v>4</v>
      </c>
      <c r="V6" s="8">
        <v>1</v>
      </c>
      <c r="W6" s="8">
        <v>1</v>
      </c>
      <c r="X6" s="8">
        <v>0</v>
      </c>
      <c r="Y6" s="8">
        <v>0</v>
      </c>
      <c r="Z6" s="8">
        <v>0</v>
      </c>
      <c r="AA6" s="8">
        <v>22</v>
      </c>
      <c r="AB6" s="32">
        <v>893</v>
      </c>
    </row>
    <row r="7" spans="1:28" x14ac:dyDescent="0.2">
      <c r="A7" s="1" t="s">
        <v>50</v>
      </c>
      <c r="B7" s="2">
        <v>0</v>
      </c>
      <c r="C7" s="2">
        <v>1</v>
      </c>
      <c r="D7" s="2">
        <v>21</v>
      </c>
      <c r="E7" s="2">
        <v>24</v>
      </c>
      <c r="F7" s="2">
        <v>62</v>
      </c>
      <c r="G7" s="2">
        <v>32</v>
      </c>
      <c r="H7" s="2">
        <v>10</v>
      </c>
      <c r="I7" s="2">
        <v>4</v>
      </c>
      <c r="J7" s="2">
        <v>0</v>
      </c>
      <c r="K7" s="2">
        <v>3</v>
      </c>
      <c r="L7" s="2">
        <v>0</v>
      </c>
      <c r="M7" s="2">
        <v>0</v>
      </c>
      <c r="N7" s="2">
        <v>157</v>
      </c>
      <c r="O7" s="2" t="s">
        <v>34</v>
      </c>
      <c r="P7" s="2" t="s">
        <v>34</v>
      </c>
      <c r="Q7" s="2">
        <v>0</v>
      </c>
      <c r="R7" s="2" t="s">
        <v>34</v>
      </c>
      <c r="S7" s="2">
        <v>0</v>
      </c>
      <c r="T7" s="2" t="s">
        <v>34</v>
      </c>
      <c r="U7" s="2">
        <v>0</v>
      </c>
      <c r="V7" s="2" t="s">
        <v>34</v>
      </c>
      <c r="W7" s="2" t="s">
        <v>34</v>
      </c>
      <c r="X7" s="2">
        <v>0</v>
      </c>
      <c r="Y7" s="2">
        <v>0</v>
      </c>
      <c r="Z7" s="2">
        <v>0</v>
      </c>
      <c r="AA7" s="2">
        <v>0</v>
      </c>
      <c r="AB7" s="33">
        <v>157</v>
      </c>
    </row>
    <row r="8" spans="1:28" x14ac:dyDescent="0.2">
      <c r="A8" s="1" t="s">
        <v>19</v>
      </c>
      <c r="B8" s="2">
        <v>0</v>
      </c>
      <c r="C8" s="2">
        <v>2</v>
      </c>
      <c r="D8" s="2">
        <v>26</v>
      </c>
      <c r="E8" s="2">
        <v>16</v>
      </c>
      <c r="F8" s="2">
        <v>26</v>
      </c>
      <c r="G8" s="2">
        <v>31</v>
      </c>
      <c r="H8" s="2">
        <v>21</v>
      </c>
      <c r="I8" s="2">
        <v>12</v>
      </c>
      <c r="J8" s="2">
        <v>4</v>
      </c>
      <c r="K8" s="2">
        <v>0</v>
      </c>
      <c r="L8" s="2">
        <v>0</v>
      </c>
      <c r="M8" s="2">
        <v>0</v>
      </c>
      <c r="N8" s="2">
        <v>138</v>
      </c>
      <c r="O8" s="2" t="s">
        <v>34</v>
      </c>
      <c r="P8" s="2" t="s">
        <v>34</v>
      </c>
      <c r="Q8" s="2">
        <v>0</v>
      </c>
      <c r="R8" s="2" t="s">
        <v>34</v>
      </c>
      <c r="S8" s="2">
        <v>0</v>
      </c>
      <c r="T8" s="2" t="s">
        <v>34</v>
      </c>
      <c r="U8" s="2">
        <v>0</v>
      </c>
      <c r="V8" s="2" t="s">
        <v>34</v>
      </c>
      <c r="W8" s="2" t="s">
        <v>34</v>
      </c>
      <c r="X8" s="2">
        <v>0</v>
      </c>
      <c r="Y8" s="2">
        <v>0</v>
      </c>
      <c r="Z8" s="2">
        <v>0</v>
      </c>
      <c r="AA8" s="2">
        <v>0</v>
      </c>
      <c r="AB8" s="33">
        <v>138</v>
      </c>
    </row>
    <row r="9" spans="1:28" x14ac:dyDescent="0.2">
      <c r="A9" s="1" t="s">
        <v>53</v>
      </c>
      <c r="B9" s="2">
        <v>0</v>
      </c>
      <c r="C9" s="2">
        <v>1</v>
      </c>
      <c r="D9" s="2">
        <v>10</v>
      </c>
      <c r="E9" s="2">
        <v>24</v>
      </c>
      <c r="F9" s="2">
        <v>56</v>
      </c>
      <c r="G9" s="2">
        <v>19</v>
      </c>
      <c r="H9" s="2">
        <v>5</v>
      </c>
      <c r="I9" s="2">
        <v>1</v>
      </c>
      <c r="J9" s="2">
        <v>5</v>
      </c>
      <c r="K9" s="2">
        <v>1</v>
      </c>
      <c r="L9" s="2">
        <v>0</v>
      </c>
      <c r="M9" s="2">
        <v>0</v>
      </c>
      <c r="N9" s="2">
        <v>122</v>
      </c>
      <c r="O9" s="2" t="s">
        <v>34</v>
      </c>
      <c r="P9" s="2" t="s">
        <v>34</v>
      </c>
      <c r="Q9" s="2">
        <v>0</v>
      </c>
      <c r="R9" s="2" t="s">
        <v>34</v>
      </c>
      <c r="S9" s="2">
        <v>2</v>
      </c>
      <c r="T9" s="2" t="s">
        <v>34</v>
      </c>
      <c r="U9" s="2">
        <v>0</v>
      </c>
      <c r="V9" s="2" t="s">
        <v>34</v>
      </c>
      <c r="W9" s="2" t="s">
        <v>34</v>
      </c>
      <c r="X9" s="2">
        <v>0</v>
      </c>
      <c r="Y9" s="2">
        <v>0</v>
      </c>
      <c r="Z9" s="2">
        <v>0</v>
      </c>
      <c r="AA9" s="2">
        <v>4</v>
      </c>
      <c r="AB9" s="33">
        <v>126</v>
      </c>
    </row>
    <row r="10" spans="1:28" x14ac:dyDescent="0.2">
      <c r="A10" s="1" t="s">
        <v>23</v>
      </c>
      <c r="B10" s="2">
        <v>0</v>
      </c>
      <c r="C10" s="2">
        <v>7</v>
      </c>
      <c r="D10" s="2">
        <v>51</v>
      </c>
      <c r="E10" s="2">
        <v>59</v>
      </c>
      <c r="F10" s="2">
        <v>111</v>
      </c>
      <c r="G10" s="2">
        <v>86</v>
      </c>
      <c r="H10" s="2">
        <v>62</v>
      </c>
      <c r="I10" s="2">
        <v>38</v>
      </c>
      <c r="J10" s="2">
        <v>31</v>
      </c>
      <c r="K10" s="2">
        <v>9</v>
      </c>
      <c r="L10" s="2">
        <v>0</v>
      </c>
      <c r="M10" s="2">
        <v>0</v>
      </c>
      <c r="N10" s="2">
        <v>454</v>
      </c>
      <c r="O10" s="2" t="s">
        <v>34</v>
      </c>
      <c r="P10" s="2" t="s">
        <v>34</v>
      </c>
      <c r="Q10" s="2">
        <v>4</v>
      </c>
      <c r="R10" s="2" t="s">
        <v>34</v>
      </c>
      <c r="S10" s="2">
        <v>3</v>
      </c>
      <c r="T10" s="2" t="s">
        <v>34</v>
      </c>
      <c r="U10" s="2">
        <v>4</v>
      </c>
      <c r="V10" s="2" t="s">
        <v>34</v>
      </c>
      <c r="W10" s="2" t="s">
        <v>34</v>
      </c>
      <c r="X10" s="2">
        <v>0</v>
      </c>
      <c r="Y10" s="2">
        <v>0</v>
      </c>
      <c r="Z10" s="2">
        <v>0</v>
      </c>
      <c r="AA10" s="2">
        <v>18</v>
      </c>
      <c r="AB10" s="33">
        <v>472</v>
      </c>
    </row>
    <row r="11" spans="1:28" ht="15" x14ac:dyDescent="0.25">
      <c r="A11" s="9" t="s">
        <v>24</v>
      </c>
      <c r="AB11" s="34"/>
    </row>
    <row r="12" spans="1:28" ht="5.25" customHeight="1" x14ac:dyDescent="0.2">
      <c r="A12" s="13"/>
    </row>
    <row r="13" spans="1:28" ht="15" x14ac:dyDescent="0.25">
      <c r="A13" s="14" t="s">
        <v>58</v>
      </c>
    </row>
    <row r="14" spans="1:28" ht="5.25" customHeight="1" x14ac:dyDescent="0.25">
      <c r="A14" s="14"/>
    </row>
    <row r="15" spans="1:28" ht="15" x14ac:dyDescent="0.25">
      <c r="A15" s="14" t="s">
        <v>40</v>
      </c>
    </row>
    <row r="16" spans="1:28" ht="15" x14ac:dyDescent="0.25">
      <c r="A16" s="14" t="s">
        <v>41</v>
      </c>
    </row>
    <row r="17" spans="1:1" ht="15" x14ac:dyDescent="0.25">
      <c r="A17" s="14" t="s">
        <v>42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19"/>
  <sheetViews>
    <sheetView zoomScaleNormal="100" zoomScaleSheetLayoutView="85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19" width="5.125" style="6" customWidth="1"/>
    <col min="20" max="16384" width="11" style="6"/>
  </cols>
  <sheetData>
    <row r="1" spans="1:19" x14ac:dyDescent="0.2">
      <c r="A1" s="11" t="s">
        <v>13</v>
      </c>
      <c r="S1" s="15" t="s">
        <v>45</v>
      </c>
    </row>
    <row r="2" spans="1:19" x14ac:dyDescent="0.2">
      <c r="A2" s="12" t="s">
        <v>31</v>
      </c>
    </row>
    <row r="3" spans="1:19" x14ac:dyDescent="0.2">
      <c r="A3" s="5"/>
    </row>
    <row r="4" spans="1:19" x14ac:dyDescent="0.2">
      <c r="A4" s="41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8"/>
      <c r="L4" s="49" t="s">
        <v>1</v>
      </c>
      <c r="M4" s="44"/>
      <c r="N4" s="44"/>
      <c r="O4" s="44"/>
      <c r="P4" s="44"/>
      <c r="Q4" s="44"/>
      <c r="R4" s="45"/>
      <c r="S4" s="41" t="s">
        <v>33</v>
      </c>
    </row>
    <row r="5" spans="1:19" x14ac:dyDescent="0.2">
      <c r="A5" s="42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6" t="s">
        <v>33</v>
      </c>
      <c r="L5" s="10" t="s">
        <v>3</v>
      </c>
      <c r="M5" s="10" t="s">
        <v>4</v>
      </c>
      <c r="N5" s="10" t="s">
        <v>5</v>
      </c>
      <c r="O5" s="10" t="s">
        <v>6</v>
      </c>
      <c r="P5" s="10" t="s">
        <v>8</v>
      </c>
      <c r="Q5" s="10" t="s">
        <v>9</v>
      </c>
      <c r="R5" s="17" t="s">
        <v>33</v>
      </c>
      <c r="S5" s="42"/>
    </row>
    <row r="6" spans="1:19" x14ac:dyDescent="0.2">
      <c r="A6" s="7" t="s">
        <v>33</v>
      </c>
      <c r="B6" s="8">
        <v>9</v>
      </c>
      <c r="C6" s="8">
        <v>75</v>
      </c>
      <c r="D6" s="8">
        <v>316</v>
      </c>
      <c r="E6" s="8">
        <v>780</v>
      </c>
      <c r="F6" s="8">
        <v>553</v>
      </c>
      <c r="G6" s="8">
        <v>315</v>
      </c>
      <c r="H6" s="8">
        <v>129</v>
      </c>
      <c r="I6" s="8">
        <v>95</v>
      </c>
      <c r="J6" s="8">
        <v>10</v>
      </c>
      <c r="K6" s="8">
        <f>SUM(B6:J6)</f>
        <v>2282</v>
      </c>
      <c r="L6" s="8">
        <v>5</v>
      </c>
      <c r="M6" s="8">
        <v>9</v>
      </c>
      <c r="N6" s="8">
        <v>11</v>
      </c>
      <c r="O6" s="8">
        <v>7</v>
      </c>
      <c r="P6" s="8">
        <v>2</v>
      </c>
      <c r="Q6" s="8">
        <v>6</v>
      </c>
      <c r="R6" s="8">
        <f>SUM(L6:Q6)</f>
        <v>40</v>
      </c>
      <c r="S6" s="8">
        <v>2322</v>
      </c>
    </row>
    <row r="7" spans="1:19" x14ac:dyDescent="0.2">
      <c r="A7" s="1" t="s">
        <v>15</v>
      </c>
      <c r="B7" s="2">
        <v>0</v>
      </c>
      <c r="C7" s="2">
        <v>2</v>
      </c>
      <c r="D7" s="2">
        <v>42</v>
      </c>
      <c r="E7" s="2">
        <v>184</v>
      </c>
      <c r="F7" s="2">
        <v>109</v>
      </c>
      <c r="G7" s="2">
        <v>57</v>
      </c>
      <c r="H7" s="2">
        <v>31</v>
      </c>
      <c r="I7" s="2">
        <v>8</v>
      </c>
      <c r="J7" s="2">
        <v>0</v>
      </c>
      <c r="K7" s="2">
        <f t="shared" ref="K7:K12" si="0">SUM(B7:J7)</f>
        <v>433</v>
      </c>
      <c r="L7" s="2">
        <v>0</v>
      </c>
      <c r="M7" s="2">
        <v>1</v>
      </c>
      <c r="N7" s="2">
        <v>4</v>
      </c>
      <c r="O7" s="2">
        <v>1</v>
      </c>
      <c r="P7" s="2">
        <v>0</v>
      </c>
      <c r="Q7" s="2">
        <v>1</v>
      </c>
      <c r="R7" s="2">
        <f t="shared" ref="R7:R12" si="1">SUM(L7:Q7)</f>
        <v>7</v>
      </c>
      <c r="S7" s="2">
        <v>440</v>
      </c>
    </row>
    <row r="8" spans="1:19" x14ac:dyDescent="0.2">
      <c r="A8" s="1" t="s">
        <v>16</v>
      </c>
      <c r="B8" s="2">
        <v>0</v>
      </c>
      <c r="C8" s="2">
        <v>2</v>
      </c>
      <c r="D8" s="2">
        <v>15</v>
      </c>
      <c r="E8" s="2">
        <v>109</v>
      </c>
      <c r="F8" s="2">
        <v>112</v>
      </c>
      <c r="G8" s="2">
        <v>53</v>
      </c>
      <c r="H8" s="2">
        <v>19</v>
      </c>
      <c r="I8" s="2">
        <v>9</v>
      </c>
      <c r="J8" s="2">
        <v>0</v>
      </c>
      <c r="K8" s="2">
        <f t="shared" si="0"/>
        <v>319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>
        <v>2</v>
      </c>
      <c r="S8" s="2">
        <v>321</v>
      </c>
    </row>
    <row r="9" spans="1:19" x14ac:dyDescent="0.2">
      <c r="A9" s="1" t="s">
        <v>18</v>
      </c>
      <c r="B9" s="2">
        <v>0</v>
      </c>
      <c r="C9" s="2">
        <v>9</v>
      </c>
      <c r="D9" s="2">
        <v>56</v>
      </c>
      <c r="E9" s="2">
        <v>50</v>
      </c>
      <c r="F9" s="2">
        <v>32</v>
      </c>
      <c r="G9" s="2">
        <v>6</v>
      </c>
      <c r="H9" s="2">
        <v>2</v>
      </c>
      <c r="I9" s="2">
        <v>3</v>
      </c>
      <c r="J9" s="2">
        <v>1</v>
      </c>
      <c r="K9" s="2">
        <f t="shared" si="0"/>
        <v>159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1"/>
        <v>0</v>
      </c>
      <c r="S9" s="2">
        <v>159</v>
      </c>
    </row>
    <row r="10" spans="1:19" x14ac:dyDescent="0.2">
      <c r="A10" s="1" t="s">
        <v>17</v>
      </c>
      <c r="B10" s="2">
        <v>1</v>
      </c>
      <c r="C10" s="2">
        <v>5</v>
      </c>
      <c r="D10" s="2">
        <v>31</v>
      </c>
      <c r="E10" s="2">
        <v>61</v>
      </c>
      <c r="F10" s="2">
        <v>24</v>
      </c>
      <c r="G10" s="2">
        <v>24</v>
      </c>
      <c r="H10" s="2">
        <v>2</v>
      </c>
      <c r="I10" s="2">
        <v>6</v>
      </c>
      <c r="J10" s="2">
        <v>0</v>
      </c>
      <c r="K10" s="2">
        <f t="shared" si="0"/>
        <v>154</v>
      </c>
      <c r="L10" s="2" t="s">
        <v>34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>
        <v>2</v>
      </c>
      <c r="S10" s="2">
        <v>156</v>
      </c>
    </row>
    <row r="11" spans="1:19" x14ac:dyDescent="0.2">
      <c r="A11" s="1" t="s">
        <v>19</v>
      </c>
      <c r="B11" s="2">
        <v>1</v>
      </c>
      <c r="C11" s="2">
        <v>5</v>
      </c>
      <c r="D11" s="2">
        <v>17</v>
      </c>
      <c r="E11" s="2">
        <v>24</v>
      </c>
      <c r="F11" s="2">
        <v>30</v>
      </c>
      <c r="G11" s="2">
        <v>18</v>
      </c>
      <c r="H11" s="2">
        <v>11</v>
      </c>
      <c r="I11" s="2">
        <v>11</v>
      </c>
      <c r="J11" s="2">
        <v>0</v>
      </c>
      <c r="K11" s="2">
        <f t="shared" si="0"/>
        <v>117</v>
      </c>
      <c r="L11" s="2" t="s">
        <v>34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>
        <v>1</v>
      </c>
      <c r="S11" s="2">
        <v>118</v>
      </c>
    </row>
    <row r="12" spans="1:19" x14ac:dyDescent="0.2">
      <c r="A12" s="1" t="s">
        <v>23</v>
      </c>
      <c r="B12" s="2">
        <v>7</v>
      </c>
      <c r="C12" s="2">
        <v>52</v>
      </c>
      <c r="D12" s="2">
        <v>155</v>
      </c>
      <c r="E12" s="2">
        <v>352</v>
      </c>
      <c r="F12" s="2">
        <v>246</v>
      </c>
      <c r="G12" s="2">
        <v>157</v>
      </c>
      <c r="H12" s="2">
        <v>64</v>
      </c>
      <c r="I12" s="2">
        <v>58</v>
      </c>
      <c r="J12" s="2">
        <v>9</v>
      </c>
      <c r="K12" s="2">
        <f t="shared" si="0"/>
        <v>1100</v>
      </c>
      <c r="L12" s="2">
        <v>3</v>
      </c>
      <c r="M12" s="2">
        <v>8</v>
      </c>
      <c r="N12" s="2">
        <v>5</v>
      </c>
      <c r="O12" s="2">
        <v>5</v>
      </c>
      <c r="P12" s="2">
        <v>2</v>
      </c>
      <c r="Q12" s="2">
        <v>5</v>
      </c>
      <c r="R12" s="2">
        <f t="shared" si="1"/>
        <v>28</v>
      </c>
      <c r="S12" s="2">
        <v>1128</v>
      </c>
    </row>
    <row r="13" spans="1:19" ht="15" x14ac:dyDescent="0.25">
      <c r="A13" s="9" t="s">
        <v>24</v>
      </c>
    </row>
    <row r="14" spans="1:19" ht="5.25" customHeight="1" x14ac:dyDescent="0.2">
      <c r="A14" s="13"/>
    </row>
    <row r="15" spans="1:19" ht="15" x14ac:dyDescent="0.25">
      <c r="A15" s="14" t="s">
        <v>26</v>
      </c>
    </row>
    <row r="16" spans="1:19" ht="5.25" customHeight="1" x14ac:dyDescent="0.25">
      <c r="A16" s="14"/>
    </row>
    <row r="17" spans="1:1" ht="15" x14ac:dyDescent="0.25">
      <c r="A17" s="14" t="s">
        <v>40</v>
      </c>
    </row>
    <row r="18" spans="1:1" ht="15" x14ac:dyDescent="0.25">
      <c r="A18" s="14" t="s">
        <v>41</v>
      </c>
    </row>
    <row r="19" spans="1:1" ht="15" x14ac:dyDescent="0.25">
      <c r="A19" s="14" t="s">
        <v>42</v>
      </c>
    </row>
  </sheetData>
  <mergeCells count="4">
    <mergeCell ref="S4:S5"/>
    <mergeCell ref="A4:A5"/>
    <mergeCell ref="B4:K4"/>
    <mergeCell ref="L4:R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V18"/>
  <sheetViews>
    <sheetView zoomScaleNormal="100" zoomScaleSheetLayoutView="85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1" t="s">
        <v>13</v>
      </c>
      <c r="V1" s="15" t="s">
        <v>45</v>
      </c>
    </row>
    <row r="2" spans="1:22" x14ac:dyDescent="0.2">
      <c r="A2" s="12" t="s">
        <v>30</v>
      </c>
    </row>
    <row r="3" spans="1:22" x14ac:dyDescent="0.2">
      <c r="A3" s="5"/>
    </row>
    <row r="4" spans="1:22" x14ac:dyDescent="0.2">
      <c r="A4" s="41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8"/>
      <c r="L4" s="49" t="s">
        <v>1</v>
      </c>
      <c r="M4" s="44"/>
      <c r="N4" s="44"/>
      <c r="O4" s="44"/>
      <c r="P4" s="44"/>
      <c r="Q4" s="44"/>
      <c r="R4" s="44"/>
      <c r="S4" s="44"/>
      <c r="T4" s="44"/>
      <c r="U4" s="45"/>
      <c r="V4" s="41" t="s">
        <v>33</v>
      </c>
    </row>
    <row r="5" spans="1:22" x14ac:dyDescent="0.2">
      <c r="A5" s="42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6" t="s">
        <v>33</v>
      </c>
      <c r="L5" s="3" t="s">
        <v>2</v>
      </c>
      <c r="M5" s="10" t="s">
        <v>3</v>
      </c>
      <c r="N5" s="10" t="s">
        <v>4</v>
      </c>
      <c r="O5" s="10" t="s">
        <v>5</v>
      </c>
      <c r="P5" s="10" t="s">
        <v>6</v>
      </c>
      <c r="Q5" s="10" t="s">
        <v>7</v>
      </c>
      <c r="R5" s="10" t="s">
        <v>8</v>
      </c>
      <c r="S5" s="10" t="s">
        <v>9</v>
      </c>
      <c r="T5" s="10" t="s">
        <v>11</v>
      </c>
      <c r="U5" s="17" t="s">
        <v>33</v>
      </c>
      <c r="V5" s="42"/>
    </row>
    <row r="6" spans="1:22" x14ac:dyDescent="0.2">
      <c r="A6" s="7" t="s">
        <v>33</v>
      </c>
      <c r="B6" s="8">
        <v>12</v>
      </c>
      <c r="C6" s="8">
        <v>96</v>
      </c>
      <c r="D6" s="8">
        <v>338</v>
      </c>
      <c r="E6" s="8">
        <v>691</v>
      </c>
      <c r="F6" s="8">
        <v>431</v>
      </c>
      <c r="G6" s="8">
        <v>222</v>
      </c>
      <c r="H6" s="8">
        <v>82</v>
      </c>
      <c r="I6" s="8">
        <v>71</v>
      </c>
      <c r="J6" s="8">
        <v>7</v>
      </c>
      <c r="K6" s="8">
        <f t="shared" ref="K6:K11" si="0">SUM(B6:J6)</f>
        <v>1950</v>
      </c>
      <c r="L6" s="8">
        <v>1</v>
      </c>
      <c r="M6" s="8">
        <v>2</v>
      </c>
      <c r="N6" s="8">
        <v>5</v>
      </c>
      <c r="O6" s="8">
        <v>11</v>
      </c>
      <c r="P6" s="8">
        <v>7</v>
      </c>
      <c r="Q6" s="8">
        <v>4</v>
      </c>
      <c r="R6" s="8">
        <v>2</v>
      </c>
      <c r="S6" s="8">
        <v>3</v>
      </c>
      <c r="T6" s="8">
        <v>1</v>
      </c>
      <c r="U6" s="8">
        <f t="shared" ref="U6:U11" si="1">SUM(L6:T6)</f>
        <v>36</v>
      </c>
      <c r="V6" s="8">
        <v>1986</v>
      </c>
    </row>
    <row r="7" spans="1:22" x14ac:dyDescent="0.2">
      <c r="A7" s="1" t="s">
        <v>15</v>
      </c>
      <c r="B7" s="2">
        <v>0</v>
      </c>
      <c r="C7" s="2">
        <v>5</v>
      </c>
      <c r="D7" s="2">
        <v>90</v>
      </c>
      <c r="E7" s="2">
        <v>244</v>
      </c>
      <c r="F7" s="2">
        <v>122</v>
      </c>
      <c r="G7" s="2">
        <v>45</v>
      </c>
      <c r="H7" s="2">
        <v>21</v>
      </c>
      <c r="I7" s="2">
        <v>8</v>
      </c>
      <c r="J7" s="2">
        <v>0</v>
      </c>
      <c r="K7" s="2">
        <f t="shared" si="0"/>
        <v>535</v>
      </c>
      <c r="L7" s="2">
        <v>0</v>
      </c>
      <c r="M7" s="2">
        <v>0</v>
      </c>
      <c r="N7" s="2">
        <v>2</v>
      </c>
      <c r="O7" s="2">
        <v>2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f t="shared" si="1"/>
        <v>6</v>
      </c>
      <c r="V7" s="2">
        <v>541</v>
      </c>
    </row>
    <row r="8" spans="1:22" x14ac:dyDescent="0.2">
      <c r="A8" s="1" t="s">
        <v>18</v>
      </c>
      <c r="B8" s="2">
        <v>0</v>
      </c>
      <c r="C8" s="2">
        <v>11</v>
      </c>
      <c r="D8" s="2">
        <v>41</v>
      </c>
      <c r="E8" s="2">
        <v>50</v>
      </c>
      <c r="F8" s="2">
        <v>30</v>
      </c>
      <c r="G8" s="2">
        <v>9</v>
      </c>
      <c r="H8" s="2">
        <v>0</v>
      </c>
      <c r="I8" s="2">
        <v>0</v>
      </c>
      <c r="J8" s="2">
        <v>0</v>
      </c>
      <c r="K8" s="2">
        <f t="shared" si="0"/>
        <v>141</v>
      </c>
      <c r="L8" s="2" t="s">
        <v>34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1</v>
      </c>
      <c r="V8" s="2">
        <v>142</v>
      </c>
    </row>
    <row r="9" spans="1:22" x14ac:dyDescent="0.2">
      <c r="A9" s="1" t="s">
        <v>17</v>
      </c>
      <c r="B9" s="2">
        <v>1</v>
      </c>
      <c r="C9" s="2">
        <v>6</v>
      </c>
      <c r="D9" s="2">
        <v>41</v>
      </c>
      <c r="E9" s="2">
        <v>37</v>
      </c>
      <c r="F9" s="2">
        <v>20</v>
      </c>
      <c r="G9" s="2">
        <v>9</v>
      </c>
      <c r="H9" s="2">
        <v>2</v>
      </c>
      <c r="I9" s="2">
        <v>2</v>
      </c>
      <c r="J9" s="2">
        <v>0</v>
      </c>
      <c r="K9" s="2">
        <f t="shared" si="0"/>
        <v>118</v>
      </c>
      <c r="L9" s="2" t="s">
        <v>34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120</v>
      </c>
    </row>
    <row r="10" spans="1:22" x14ac:dyDescent="0.2">
      <c r="A10" s="1" t="s">
        <v>22</v>
      </c>
      <c r="B10" s="2">
        <v>0</v>
      </c>
      <c r="C10" s="2">
        <v>8</v>
      </c>
      <c r="D10" s="2">
        <v>9</v>
      </c>
      <c r="E10" s="2">
        <v>43</v>
      </c>
      <c r="F10" s="2">
        <v>18</v>
      </c>
      <c r="G10" s="2">
        <v>8</v>
      </c>
      <c r="H10" s="2">
        <v>9</v>
      </c>
      <c r="I10" s="2">
        <v>13</v>
      </c>
      <c r="J10" s="2">
        <v>1</v>
      </c>
      <c r="K10" s="2">
        <f t="shared" si="0"/>
        <v>109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3</v>
      </c>
      <c r="T10" s="2">
        <v>0</v>
      </c>
      <c r="U10" s="2">
        <f t="shared" si="1"/>
        <v>5</v>
      </c>
      <c r="V10" s="2">
        <v>114</v>
      </c>
    </row>
    <row r="11" spans="1:22" x14ac:dyDescent="0.2">
      <c r="A11" s="1" t="s">
        <v>23</v>
      </c>
      <c r="B11" s="2">
        <v>11</v>
      </c>
      <c r="C11" s="2">
        <v>66</v>
      </c>
      <c r="D11" s="2">
        <v>157</v>
      </c>
      <c r="E11" s="2">
        <v>317</v>
      </c>
      <c r="F11" s="2">
        <v>241</v>
      </c>
      <c r="G11" s="2">
        <v>151</v>
      </c>
      <c r="H11" s="2">
        <v>50</v>
      </c>
      <c r="I11" s="2">
        <v>48</v>
      </c>
      <c r="J11" s="2">
        <v>6</v>
      </c>
      <c r="K11" s="2">
        <f t="shared" si="0"/>
        <v>1047</v>
      </c>
      <c r="L11" s="2">
        <v>1</v>
      </c>
      <c r="M11" s="2">
        <v>2</v>
      </c>
      <c r="N11" s="2">
        <v>2</v>
      </c>
      <c r="O11" s="2">
        <v>8</v>
      </c>
      <c r="P11" s="2">
        <v>6</v>
      </c>
      <c r="Q11" s="2">
        <v>1</v>
      </c>
      <c r="R11" s="2">
        <v>1</v>
      </c>
      <c r="S11" s="2">
        <v>0</v>
      </c>
      <c r="T11" s="2">
        <v>1</v>
      </c>
      <c r="U11" s="2">
        <f t="shared" si="1"/>
        <v>22</v>
      </c>
      <c r="V11" s="2">
        <v>1069</v>
      </c>
    </row>
    <row r="12" spans="1:22" ht="15" x14ac:dyDescent="0.25">
      <c r="A12" s="9" t="s">
        <v>24</v>
      </c>
    </row>
    <row r="13" spans="1:22" ht="5.25" customHeight="1" x14ac:dyDescent="0.2">
      <c r="A13" s="13"/>
    </row>
    <row r="14" spans="1:22" ht="15" x14ac:dyDescent="0.25">
      <c r="A14" s="14" t="s">
        <v>28</v>
      </c>
    </row>
    <row r="15" spans="1:22" ht="5.25" customHeight="1" x14ac:dyDescent="0.25">
      <c r="A15" s="14"/>
    </row>
    <row r="16" spans="1:22" ht="15" x14ac:dyDescent="0.25">
      <c r="A16" s="14" t="s">
        <v>40</v>
      </c>
    </row>
    <row r="17" spans="1:1" ht="15" x14ac:dyDescent="0.25">
      <c r="A17" s="14" t="s">
        <v>41</v>
      </c>
    </row>
    <row r="18" spans="1:1" ht="15" x14ac:dyDescent="0.25">
      <c r="A18" s="14" t="s">
        <v>42</v>
      </c>
    </row>
  </sheetData>
  <mergeCells count="4">
    <mergeCell ref="A4:A5"/>
    <mergeCell ref="V4:V5"/>
    <mergeCell ref="B4:K4"/>
    <mergeCell ref="L4:U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V18"/>
  <sheetViews>
    <sheetView zoomScaleNormal="100" zoomScaleSheetLayoutView="85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2" width="5.125" style="6" customWidth="1"/>
    <col min="23" max="16384" width="11" style="6"/>
  </cols>
  <sheetData>
    <row r="1" spans="1:22" x14ac:dyDescent="0.2">
      <c r="A1" s="11" t="s">
        <v>13</v>
      </c>
      <c r="V1" s="15" t="s">
        <v>45</v>
      </c>
    </row>
    <row r="2" spans="1:22" x14ac:dyDescent="0.2">
      <c r="A2" s="12" t="s">
        <v>29</v>
      </c>
    </row>
    <row r="3" spans="1:22" x14ac:dyDescent="0.2">
      <c r="A3" s="5"/>
    </row>
    <row r="4" spans="1:22" x14ac:dyDescent="0.2">
      <c r="A4" s="41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9" t="s">
        <v>1</v>
      </c>
      <c r="N4" s="44"/>
      <c r="O4" s="44"/>
      <c r="P4" s="44"/>
      <c r="Q4" s="44"/>
      <c r="R4" s="44"/>
      <c r="S4" s="44"/>
      <c r="T4" s="44"/>
      <c r="U4" s="45"/>
      <c r="V4" s="41" t="s">
        <v>33</v>
      </c>
    </row>
    <row r="5" spans="1:22" x14ac:dyDescent="0.2">
      <c r="A5" s="42"/>
      <c r="B5" s="3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6" t="s">
        <v>33</v>
      </c>
      <c r="M5" s="3" t="s">
        <v>2</v>
      </c>
      <c r="N5" s="10" t="s">
        <v>3</v>
      </c>
      <c r="O5" s="10" t="s">
        <v>4</v>
      </c>
      <c r="P5" s="10" t="s">
        <v>5</v>
      </c>
      <c r="Q5" s="10" t="s">
        <v>6</v>
      </c>
      <c r="R5" s="10" t="s">
        <v>7</v>
      </c>
      <c r="S5" s="10" t="s">
        <v>8</v>
      </c>
      <c r="T5" s="10" t="s">
        <v>9</v>
      </c>
      <c r="U5" s="17" t="s">
        <v>33</v>
      </c>
      <c r="V5" s="42"/>
    </row>
    <row r="6" spans="1:22" x14ac:dyDescent="0.2">
      <c r="A6" s="7" t="s">
        <v>33</v>
      </c>
      <c r="B6" s="8">
        <v>7</v>
      </c>
      <c r="C6" s="8">
        <v>168</v>
      </c>
      <c r="D6" s="8">
        <v>338</v>
      </c>
      <c r="E6" s="8">
        <v>584</v>
      </c>
      <c r="F6" s="8">
        <v>370</v>
      </c>
      <c r="G6" s="8">
        <v>169</v>
      </c>
      <c r="H6" s="8">
        <v>88</v>
      </c>
      <c r="I6" s="8">
        <v>60</v>
      </c>
      <c r="J6" s="8">
        <v>5</v>
      </c>
      <c r="K6" s="8">
        <v>1</v>
      </c>
      <c r="L6" s="8">
        <f t="shared" ref="L6:L11" si="0">SUM(B6:K6)</f>
        <v>1790</v>
      </c>
      <c r="M6" s="8">
        <v>3</v>
      </c>
      <c r="N6" s="8">
        <v>5</v>
      </c>
      <c r="O6" s="8">
        <v>6</v>
      </c>
      <c r="P6" s="8">
        <v>14</v>
      </c>
      <c r="Q6" s="8">
        <v>5</v>
      </c>
      <c r="R6" s="8">
        <v>7</v>
      </c>
      <c r="S6" s="8">
        <v>3</v>
      </c>
      <c r="T6" s="8">
        <v>5</v>
      </c>
      <c r="U6" s="8">
        <f>SUM(M6:T6)</f>
        <v>48</v>
      </c>
      <c r="V6" s="8">
        <v>1838</v>
      </c>
    </row>
    <row r="7" spans="1:22" x14ac:dyDescent="0.2">
      <c r="A7" s="1" t="s">
        <v>15</v>
      </c>
      <c r="B7" s="2">
        <v>2</v>
      </c>
      <c r="C7" s="2">
        <v>22</v>
      </c>
      <c r="D7" s="2">
        <v>109</v>
      </c>
      <c r="E7" s="2">
        <v>160</v>
      </c>
      <c r="F7" s="2">
        <v>89</v>
      </c>
      <c r="G7" s="2">
        <v>29</v>
      </c>
      <c r="H7" s="2">
        <v>10</v>
      </c>
      <c r="I7" s="2">
        <v>7</v>
      </c>
      <c r="J7" s="2">
        <v>0</v>
      </c>
      <c r="K7" s="2">
        <v>0</v>
      </c>
      <c r="L7" s="2">
        <f t="shared" si="0"/>
        <v>428</v>
      </c>
      <c r="M7" s="2" t="s">
        <v>34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>
        <v>3</v>
      </c>
      <c r="V7" s="2">
        <v>431</v>
      </c>
    </row>
    <row r="8" spans="1:22" x14ac:dyDescent="0.2">
      <c r="A8" s="1" t="s">
        <v>18</v>
      </c>
      <c r="B8" s="2">
        <v>1</v>
      </c>
      <c r="C8" s="2">
        <v>27</v>
      </c>
      <c r="D8" s="2">
        <v>40</v>
      </c>
      <c r="E8" s="2">
        <v>53</v>
      </c>
      <c r="F8" s="2">
        <v>25</v>
      </c>
      <c r="G8" s="2">
        <v>2</v>
      </c>
      <c r="H8" s="2">
        <v>3</v>
      </c>
      <c r="I8" s="2">
        <v>0</v>
      </c>
      <c r="J8" s="2">
        <v>0</v>
      </c>
      <c r="K8" s="2">
        <v>0</v>
      </c>
      <c r="L8" s="2">
        <f t="shared" si="0"/>
        <v>151</v>
      </c>
      <c r="M8" s="2" t="s">
        <v>34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>
        <v>3</v>
      </c>
      <c r="V8" s="2">
        <v>154</v>
      </c>
    </row>
    <row r="9" spans="1:22" x14ac:dyDescent="0.2">
      <c r="A9" s="1" t="s">
        <v>32</v>
      </c>
      <c r="B9" s="2">
        <v>0</v>
      </c>
      <c r="C9" s="2">
        <v>3</v>
      </c>
      <c r="D9" s="2">
        <v>8</v>
      </c>
      <c r="E9" s="2">
        <v>23</v>
      </c>
      <c r="F9" s="2">
        <v>37</v>
      </c>
      <c r="G9" s="2">
        <v>36</v>
      </c>
      <c r="H9" s="2">
        <v>12</v>
      </c>
      <c r="I9" s="2">
        <v>8</v>
      </c>
      <c r="J9" s="2">
        <v>0</v>
      </c>
      <c r="K9" s="2">
        <v>0</v>
      </c>
      <c r="L9" s="2">
        <f t="shared" si="0"/>
        <v>127</v>
      </c>
      <c r="M9" s="2" t="s">
        <v>34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>
        <v>2</v>
      </c>
      <c r="V9" s="2">
        <v>129</v>
      </c>
    </row>
    <row r="10" spans="1:22" x14ac:dyDescent="0.2">
      <c r="A10" s="1" t="s">
        <v>17</v>
      </c>
      <c r="B10" s="2">
        <v>1</v>
      </c>
      <c r="C10" s="2">
        <v>22</v>
      </c>
      <c r="D10" s="2">
        <v>25</v>
      </c>
      <c r="E10" s="2">
        <v>35</v>
      </c>
      <c r="F10" s="2">
        <v>25</v>
      </c>
      <c r="G10" s="2">
        <v>10</v>
      </c>
      <c r="H10" s="2">
        <v>2</v>
      </c>
      <c r="I10" s="2">
        <v>1</v>
      </c>
      <c r="J10" s="2">
        <v>0</v>
      </c>
      <c r="K10" s="2">
        <v>0</v>
      </c>
      <c r="L10" s="2">
        <f t="shared" si="0"/>
        <v>121</v>
      </c>
      <c r="M10" s="2" t="s">
        <v>34</v>
      </c>
      <c r="N10" s="2" t="s">
        <v>34</v>
      </c>
      <c r="O10" s="2" t="s">
        <v>34</v>
      </c>
      <c r="P10" s="2" t="s">
        <v>34</v>
      </c>
      <c r="Q10" s="2" t="s">
        <v>34</v>
      </c>
      <c r="R10" s="2" t="s">
        <v>34</v>
      </c>
      <c r="S10" s="2" t="s">
        <v>34</v>
      </c>
      <c r="T10" s="2" t="s">
        <v>34</v>
      </c>
      <c r="U10" s="2">
        <v>1</v>
      </c>
      <c r="V10" s="2">
        <v>122</v>
      </c>
    </row>
    <row r="11" spans="1:22" x14ac:dyDescent="0.2">
      <c r="A11" s="1" t="s">
        <v>23</v>
      </c>
      <c r="B11" s="2">
        <v>3</v>
      </c>
      <c r="C11" s="2">
        <v>94</v>
      </c>
      <c r="D11" s="2">
        <v>156</v>
      </c>
      <c r="E11" s="2">
        <v>313</v>
      </c>
      <c r="F11" s="2">
        <v>194</v>
      </c>
      <c r="G11" s="2">
        <v>92</v>
      </c>
      <c r="H11" s="2">
        <v>61</v>
      </c>
      <c r="I11" s="2">
        <v>44</v>
      </c>
      <c r="J11" s="2">
        <v>5</v>
      </c>
      <c r="K11" s="2">
        <v>1</v>
      </c>
      <c r="L11" s="2">
        <f t="shared" si="0"/>
        <v>963</v>
      </c>
      <c r="M11" s="2">
        <v>3</v>
      </c>
      <c r="N11" s="2">
        <v>3</v>
      </c>
      <c r="O11" s="2">
        <v>4</v>
      </c>
      <c r="P11" s="2">
        <v>12</v>
      </c>
      <c r="Q11" s="2">
        <v>4</v>
      </c>
      <c r="R11" s="2">
        <v>5</v>
      </c>
      <c r="S11" s="2">
        <v>3</v>
      </c>
      <c r="T11" s="2">
        <v>5</v>
      </c>
      <c r="U11" s="2">
        <f>SUM(M11:T11)</f>
        <v>39</v>
      </c>
      <c r="V11" s="2">
        <v>1002</v>
      </c>
    </row>
    <row r="12" spans="1:22" ht="15" x14ac:dyDescent="0.25">
      <c r="A12" s="9" t="s">
        <v>24</v>
      </c>
    </row>
    <row r="13" spans="1:22" ht="5.25" customHeight="1" x14ac:dyDescent="0.25">
      <c r="A13" s="9"/>
    </row>
    <row r="14" spans="1:22" ht="15" x14ac:dyDescent="0.25">
      <c r="A14" s="14" t="s">
        <v>27</v>
      </c>
    </row>
    <row r="15" spans="1:22" ht="5.25" customHeight="1" x14ac:dyDescent="0.25">
      <c r="A15" s="14"/>
    </row>
    <row r="16" spans="1:22" ht="15" x14ac:dyDescent="0.25">
      <c r="A16" s="14" t="s">
        <v>40</v>
      </c>
    </row>
    <row r="17" spans="1:1" ht="15" x14ac:dyDescent="0.25">
      <c r="A17" s="14" t="s">
        <v>41</v>
      </c>
    </row>
    <row r="18" spans="1:1" ht="15" x14ac:dyDescent="0.25">
      <c r="A18" s="14" t="s">
        <v>42</v>
      </c>
    </row>
  </sheetData>
  <mergeCells count="4">
    <mergeCell ref="A4:A5"/>
    <mergeCell ref="V4:V5"/>
    <mergeCell ref="M4:U4"/>
    <mergeCell ref="B4:L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pane ySplit="5" topLeftCell="A6" activePane="bottomLeft" state="frozen"/>
      <selection pane="bottomLeft" activeCell="A3" sqref="A3"/>
    </sheetView>
  </sheetViews>
  <sheetFormatPr baseColWidth="10" defaultColWidth="11" defaultRowHeight="14.25" x14ac:dyDescent="0.2"/>
  <cols>
    <col min="1" max="1" width="14.125" style="6" customWidth="1"/>
    <col min="2" max="28" width="5.125" style="6" customWidth="1"/>
    <col min="29" max="16384" width="11" style="6"/>
  </cols>
  <sheetData>
    <row r="1" spans="1:28" x14ac:dyDescent="0.2">
      <c r="A1" s="11" t="s">
        <v>13</v>
      </c>
      <c r="AB1" s="15" t="s">
        <v>45</v>
      </c>
    </row>
    <row r="2" spans="1:28" x14ac:dyDescent="0.2">
      <c r="A2" s="12" t="s">
        <v>54</v>
      </c>
    </row>
    <row r="3" spans="1:28" x14ac:dyDescent="0.2">
      <c r="A3" s="5"/>
    </row>
    <row r="4" spans="1:28" x14ac:dyDescent="0.2">
      <c r="A4" s="41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1</v>
      </c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5"/>
      <c r="AB4" s="41" t="s">
        <v>33</v>
      </c>
    </row>
    <row r="5" spans="1:28" x14ac:dyDescent="0.2">
      <c r="A5" s="42"/>
      <c r="B5" s="3" t="s">
        <v>56</v>
      </c>
      <c r="C5" s="3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5" t="s">
        <v>7</v>
      </c>
      <c r="I5" s="35" t="s">
        <v>8</v>
      </c>
      <c r="J5" s="35" t="s">
        <v>9</v>
      </c>
      <c r="K5" s="35" t="s">
        <v>10</v>
      </c>
      <c r="L5" s="35" t="s">
        <v>11</v>
      </c>
      <c r="M5" s="37" t="s">
        <v>12</v>
      </c>
      <c r="N5" s="37" t="s">
        <v>33</v>
      </c>
      <c r="O5" s="3" t="s">
        <v>56</v>
      </c>
      <c r="P5" s="21" t="s">
        <v>2</v>
      </c>
      <c r="Q5" s="36" t="s">
        <v>3</v>
      </c>
      <c r="R5" s="36" t="s">
        <v>4</v>
      </c>
      <c r="S5" s="36" t="s">
        <v>5</v>
      </c>
      <c r="T5" s="36" t="s">
        <v>6</v>
      </c>
      <c r="U5" s="36" t="s">
        <v>7</v>
      </c>
      <c r="V5" s="36" t="s">
        <v>8</v>
      </c>
      <c r="W5" s="36" t="s">
        <v>9</v>
      </c>
      <c r="X5" s="36" t="s">
        <v>10</v>
      </c>
      <c r="Y5" s="36" t="s">
        <v>11</v>
      </c>
      <c r="Z5" s="36" t="s">
        <v>12</v>
      </c>
      <c r="AA5" s="36" t="s">
        <v>33</v>
      </c>
      <c r="AB5" s="42"/>
    </row>
    <row r="6" spans="1:28" x14ac:dyDescent="0.2">
      <c r="A6" s="7" t="s">
        <v>33</v>
      </c>
      <c r="B6" s="8">
        <v>0</v>
      </c>
      <c r="C6" s="8">
        <v>12</v>
      </c>
      <c r="D6" s="8">
        <v>122</v>
      </c>
      <c r="E6" s="8">
        <v>124</v>
      </c>
      <c r="F6" s="8">
        <v>296</v>
      </c>
      <c r="G6" s="8">
        <v>181</v>
      </c>
      <c r="H6" s="8">
        <v>102</v>
      </c>
      <c r="I6" s="8">
        <v>52</v>
      </c>
      <c r="J6" s="8">
        <v>58</v>
      </c>
      <c r="K6" s="8">
        <v>11</v>
      </c>
      <c r="L6" s="8">
        <v>2</v>
      </c>
      <c r="M6" s="8">
        <v>0</v>
      </c>
      <c r="N6" s="8">
        <v>960</v>
      </c>
      <c r="O6" s="8">
        <v>0</v>
      </c>
      <c r="P6" s="8">
        <v>0</v>
      </c>
      <c r="Q6" s="8">
        <v>3</v>
      </c>
      <c r="R6" s="8">
        <v>7</v>
      </c>
      <c r="S6" s="8">
        <v>3</v>
      </c>
      <c r="T6" s="8">
        <v>1</v>
      </c>
      <c r="U6" s="8">
        <v>6</v>
      </c>
      <c r="V6" s="8">
        <v>1</v>
      </c>
      <c r="W6" s="8">
        <v>3</v>
      </c>
      <c r="X6" s="8">
        <v>2</v>
      </c>
      <c r="Y6" s="8">
        <v>0</v>
      </c>
      <c r="Z6" s="8">
        <v>0</v>
      </c>
      <c r="AA6" s="8">
        <v>26</v>
      </c>
      <c r="AB6" s="32">
        <v>986</v>
      </c>
    </row>
    <row r="7" spans="1:28" x14ac:dyDescent="0.2">
      <c r="A7" s="1" t="s">
        <v>50</v>
      </c>
      <c r="B7" s="2">
        <v>0</v>
      </c>
      <c r="C7" s="2">
        <v>2</v>
      </c>
      <c r="D7" s="2">
        <v>36</v>
      </c>
      <c r="E7" s="2">
        <v>24</v>
      </c>
      <c r="F7" s="2">
        <v>72</v>
      </c>
      <c r="G7" s="2">
        <v>35</v>
      </c>
      <c r="H7" s="2">
        <v>12</v>
      </c>
      <c r="I7" s="2">
        <v>1</v>
      </c>
      <c r="J7" s="2">
        <v>1</v>
      </c>
      <c r="K7" s="2">
        <v>0</v>
      </c>
      <c r="L7" s="2" t="s">
        <v>34</v>
      </c>
      <c r="M7" s="2">
        <v>0</v>
      </c>
      <c r="N7" s="2">
        <v>183</v>
      </c>
      <c r="O7" s="2">
        <v>0</v>
      </c>
      <c r="P7" s="2">
        <v>0</v>
      </c>
      <c r="Q7" s="2" t="s">
        <v>34</v>
      </c>
      <c r="R7" s="2">
        <v>1</v>
      </c>
      <c r="S7" s="2" t="s">
        <v>34</v>
      </c>
      <c r="T7" s="2" t="s">
        <v>34</v>
      </c>
      <c r="U7" s="2">
        <v>0</v>
      </c>
      <c r="V7" s="2" t="s">
        <v>34</v>
      </c>
      <c r="W7" s="2" t="s">
        <v>34</v>
      </c>
      <c r="X7" s="2" t="s">
        <v>34</v>
      </c>
      <c r="Y7" s="2">
        <v>0</v>
      </c>
      <c r="Z7" s="2">
        <v>0</v>
      </c>
      <c r="AA7" s="2">
        <v>1</v>
      </c>
      <c r="AB7" s="33">
        <v>184</v>
      </c>
    </row>
    <row r="8" spans="1:28" x14ac:dyDescent="0.2">
      <c r="A8" s="1" t="s">
        <v>53</v>
      </c>
      <c r="B8" s="2">
        <v>0</v>
      </c>
      <c r="C8" s="2">
        <v>1</v>
      </c>
      <c r="D8" s="2">
        <v>11</v>
      </c>
      <c r="E8" s="2">
        <v>30</v>
      </c>
      <c r="F8" s="2">
        <v>55</v>
      </c>
      <c r="G8" s="2">
        <v>18</v>
      </c>
      <c r="H8" s="2">
        <v>8</v>
      </c>
      <c r="I8" s="2">
        <v>1</v>
      </c>
      <c r="J8" s="2">
        <v>2</v>
      </c>
      <c r="K8" s="2">
        <v>1</v>
      </c>
      <c r="L8" s="2" t="s">
        <v>34</v>
      </c>
      <c r="M8" s="2">
        <v>0</v>
      </c>
      <c r="N8" s="2">
        <v>127</v>
      </c>
      <c r="O8" s="2">
        <v>0</v>
      </c>
      <c r="P8" s="2">
        <v>0</v>
      </c>
      <c r="Q8" s="2" t="s">
        <v>34</v>
      </c>
      <c r="R8" s="2">
        <v>1</v>
      </c>
      <c r="S8" s="2" t="s">
        <v>34</v>
      </c>
      <c r="T8" s="2" t="s">
        <v>34</v>
      </c>
      <c r="U8" s="2">
        <v>0</v>
      </c>
      <c r="V8" s="2" t="s">
        <v>34</v>
      </c>
      <c r="W8" s="2" t="s">
        <v>34</v>
      </c>
      <c r="X8" s="2" t="s">
        <v>34</v>
      </c>
      <c r="Y8" s="2">
        <v>0</v>
      </c>
      <c r="Z8" s="2">
        <v>0</v>
      </c>
      <c r="AA8" s="2">
        <v>1</v>
      </c>
      <c r="AB8" s="33">
        <v>128</v>
      </c>
    </row>
    <row r="9" spans="1:28" x14ac:dyDescent="0.2">
      <c r="A9" s="1" t="s">
        <v>22</v>
      </c>
      <c r="B9" s="2">
        <v>0</v>
      </c>
      <c r="C9" s="2">
        <v>2</v>
      </c>
      <c r="D9" s="2">
        <v>14</v>
      </c>
      <c r="E9" s="2">
        <v>16</v>
      </c>
      <c r="F9" s="2">
        <v>34</v>
      </c>
      <c r="G9" s="2">
        <v>20</v>
      </c>
      <c r="H9" s="2">
        <v>13</v>
      </c>
      <c r="I9" s="2">
        <v>2</v>
      </c>
      <c r="J9" s="2">
        <v>8</v>
      </c>
      <c r="K9" s="2">
        <v>0</v>
      </c>
      <c r="L9" s="2" t="s">
        <v>34</v>
      </c>
      <c r="M9" s="2">
        <v>0</v>
      </c>
      <c r="N9" s="2">
        <v>109</v>
      </c>
      <c r="O9" s="2">
        <v>0</v>
      </c>
      <c r="P9" s="2">
        <v>0</v>
      </c>
      <c r="Q9" s="2" t="s">
        <v>34</v>
      </c>
      <c r="R9" s="2">
        <v>0</v>
      </c>
      <c r="S9" s="2" t="s">
        <v>34</v>
      </c>
      <c r="T9" s="2" t="s">
        <v>34</v>
      </c>
      <c r="U9" s="2">
        <v>0</v>
      </c>
      <c r="V9" s="2" t="s">
        <v>34</v>
      </c>
      <c r="W9" s="2" t="s">
        <v>34</v>
      </c>
      <c r="X9" s="2" t="s">
        <v>34</v>
      </c>
      <c r="Y9" s="2">
        <v>0</v>
      </c>
      <c r="Z9" s="2">
        <v>0</v>
      </c>
      <c r="AA9" s="2">
        <v>3</v>
      </c>
      <c r="AB9" s="33">
        <v>112</v>
      </c>
    </row>
    <row r="10" spans="1:28" x14ac:dyDescent="0.2">
      <c r="A10" s="1" t="s">
        <v>23</v>
      </c>
      <c r="B10" s="2">
        <v>0</v>
      </c>
      <c r="C10" s="2">
        <v>7</v>
      </c>
      <c r="D10" s="2">
        <v>61</v>
      </c>
      <c r="E10" s="2">
        <v>54</v>
      </c>
      <c r="F10" s="2">
        <v>135</v>
      </c>
      <c r="G10" s="2">
        <v>108</v>
      </c>
      <c r="H10" s="2">
        <v>69</v>
      </c>
      <c r="I10" s="2">
        <v>48</v>
      </c>
      <c r="J10" s="2">
        <v>47</v>
      </c>
      <c r="K10" s="2">
        <v>10</v>
      </c>
      <c r="L10" s="2" t="s">
        <v>34</v>
      </c>
      <c r="M10" s="2">
        <v>0</v>
      </c>
      <c r="N10" s="2">
        <v>541</v>
      </c>
      <c r="O10" s="2">
        <v>0</v>
      </c>
      <c r="P10" s="2">
        <v>0</v>
      </c>
      <c r="Q10" s="2" t="s">
        <v>34</v>
      </c>
      <c r="R10" s="2">
        <v>5</v>
      </c>
      <c r="S10" s="2" t="s">
        <v>34</v>
      </c>
      <c r="T10" s="2" t="s">
        <v>34</v>
      </c>
      <c r="U10" s="2">
        <v>6</v>
      </c>
      <c r="V10" s="2" t="s">
        <v>34</v>
      </c>
      <c r="W10" s="2" t="s">
        <v>34</v>
      </c>
      <c r="X10" s="2" t="s">
        <v>34</v>
      </c>
      <c r="Y10" s="2">
        <v>0</v>
      </c>
      <c r="Z10" s="2">
        <v>0</v>
      </c>
      <c r="AA10" s="2">
        <v>21</v>
      </c>
      <c r="AB10" s="33">
        <v>562</v>
      </c>
    </row>
    <row r="11" spans="1:28" ht="15" x14ac:dyDescent="0.25">
      <c r="A11" s="9" t="s">
        <v>24</v>
      </c>
      <c r="AB11" s="34"/>
    </row>
    <row r="12" spans="1:28" ht="5.25" customHeight="1" x14ac:dyDescent="0.2">
      <c r="A12" s="13"/>
    </row>
    <row r="13" spans="1:28" ht="15" x14ac:dyDescent="0.25">
      <c r="A13" s="14" t="s">
        <v>55</v>
      </c>
    </row>
    <row r="14" spans="1:28" ht="5.25" customHeight="1" x14ac:dyDescent="0.25">
      <c r="A14" s="14"/>
    </row>
    <row r="15" spans="1:28" ht="15" x14ac:dyDescent="0.25">
      <c r="A15" s="14" t="s">
        <v>40</v>
      </c>
    </row>
    <row r="16" spans="1:28" ht="15" x14ac:dyDescent="0.25">
      <c r="A16" s="14" t="s">
        <v>41</v>
      </c>
    </row>
    <row r="17" spans="1:1" ht="15" x14ac:dyDescent="0.25">
      <c r="A17" s="14" t="s">
        <v>42</v>
      </c>
    </row>
  </sheetData>
  <mergeCells count="4">
    <mergeCell ref="A4:A5"/>
    <mergeCell ref="B4:N4"/>
    <mergeCell ref="O4:AA4"/>
    <mergeCell ref="AB4:AB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1" t="s">
        <v>13</v>
      </c>
      <c r="Z1" s="15" t="s">
        <v>45</v>
      </c>
    </row>
    <row r="2" spans="1:26" x14ac:dyDescent="0.2">
      <c r="A2" s="12" t="s">
        <v>51</v>
      </c>
    </row>
    <row r="3" spans="1:26" x14ac:dyDescent="0.2">
      <c r="A3" s="5"/>
    </row>
    <row r="4" spans="1:26" x14ac:dyDescent="0.2">
      <c r="A4" s="41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1" t="s">
        <v>33</v>
      </c>
    </row>
    <row r="5" spans="1:26" x14ac:dyDescent="0.2">
      <c r="A5" s="42"/>
      <c r="B5" s="3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29" t="s">
        <v>8</v>
      </c>
      <c r="I5" s="29" t="s">
        <v>9</v>
      </c>
      <c r="J5" s="29" t="s">
        <v>10</v>
      </c>
      <c r="K5" s="29" t="s">
        <v>11</v>
      </c>
      <c r="L5" s="31" t="s">
        <v>12</v>
      </c>
      <c r="M5" s="31" t="s">
        <v>33</v>
      </c>
      <c r="N5" s="21" t="s">
        <v>2</v>
      </c>
      <c r="O5" s="30" t="s">
        <v>3</v>
      </c>
      <c r="P5" s="30" t="s">
        <v>4</v>
      </c>
      <c r="Q5" s="30" t="s">
        <v>5</v>
      </c>
      <c r="R5" s="30" t="s">
        <v>6</v>
      </c>
      <c r="S5" s="30" t="s">
        <v>7</v>
      </c>
      <c r="T5" s="30" t="s">
        <v>8</v>
      </c>
      <c r="U5" s="30" t="s">
        <v>9</v>
      </c>
      <c r="V5" s="30" t="s">
        <v>10</v>
      </c>
      <c r="W5" s="30" t="s">
        <v>11</v>
      </c>
      <c r="X5" s="30" t="s">
        <v>12</v>
      </c>
      <c r="Y5" s="30" t="s">
        <v>33</v>
      </c>
      <c r="Z5" s="42"/>
    </row>
    <row r="6" spans="1:26" x14ac:dyDescent="0.2">
      <c r="A6" s="7" t="s">
        <v>33</v>
      </c>
      <c r="B6" s="8">
        <v>17</v>
      </c>
      <c r="C6" s="8">
        <v>130</v>
      </c>
      <c r="D6" s="8">
        <v>164</v>
      </c>
      <c r="E6" s="8">
        <v>328</v>
      </c>
      <c r="F6" s="8">
        <v>173</v>
      </c>
      <c r="G6" s="8">
        <v>114</v>
      </c>
      <c r="H6" s="8">
        <v>73</v>
      </c>
      <c r="I6" s="8">
        <v>56</v>
      </c>
      <c r="J6" s="8">
        <v>20</v>
      </c>
      <c r="K6" s="8">
        <v>1</v>
      </c>
      <c r="L6" s="8">
        <v>0</v>
      </c>
      <c r="M6" s="8">
        <v>1076</v>
      </c>
      <c r="N6" s="8">
        <v>0</v>
      </c>
      <c r="O6" s="8">
        <v>10</v>
      </c>
      <c r="P6" s="8">
        <v>3</v>
      </c>
      <c r="Q6" s="8">
        <v>4</v>
      </c>
      <c r="R6" s="8">
        <v>4</v>
      </c>
      <c r="S6" s="8">
        <v>3</v>
      </c>
      <c r="T6" s="8">
        <v>6</v>
      </c>
      <c r="U6" s="8">
        <v>4</v>
      </c>
      <c r="V6" s="8">
        <v>2</v>
      </c>
      <c r="W6" s="8">
        <v>0</v>
      </c>
      <c r="X6" s="8">
        <v>0</v>
      </c>
      <c r="Y6" s="8">
        <v>36</v>
      </c>
      <c r="Z6" s="8">
        <v>1112</v>
      </c>
    </row>
    <row r="7" spans="1:26" x14ac:dyDescent="0.2">
      <c r="A7" s="1" t="s">
        <v>50</v>
      </c>
      <c r="B7" s="2">
        <v>5</v>
      </c>
      <c r="C7" s="2">
        <v>34</v>
      </c>
      <c r="D7" s="2">
        <v>34</v>
      </c>
      <c r="E7" s="2">
        <v>88</v>
      </c>
      <c r="F7" s="2">
        <v>24</v>
      </c>
      <c r="G7" s="2">
        <v>11</v>
      </c>
      <c r="H7" s="2">
        <v>4</v>
      </c>
      <c r="I7" s="2">
        <v>3</v>
      </c>
      <c r="J7" s="2">
        <v>1</v>
      </c>
      <c r="K7" s="2">
        <v>0</v>
      </c>
      <c r="L7" s="2">
        <v>0</v>
      </c>
      <c r="M7" s="2">
        <v>204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0</v>
      </c>
      <c r="X7" s="2">
        <v>0</v>
      </c>
      <c r="Y7" s="2">
        <v>4</v>
      </c>
      <c r="Z7" s="2">
        <v>208</v>
      </c>
    </row>
    <row r="8" spans="1:26" x14ac:dyDescent="0.2">
      <c r="A8" s="1" t="s">
        <v>53</v>
      </c>
      <c r="B8" s="2">
        <v>2</v>
      </c>
      <c r="C8" s="2">
        <v>27</v>
      </c>
      <c r="D8" s="2">
        <v>39</v>
      </c>
      <c r="E8" s="2">
        <v>46</v>
      </c>
      <c r="F8" s="2">
        <v>15</v>
      </c>
      <c r="G8" s="2">
        <v>5</v>
      </c>
      <c r="H8" s="2">
        <v>2</v>
      </c>
      <c r="I8" s="2">
        <v>3</v>
      </c>
      <c r="J8" s="2">
        <v>0</v>
      </c>
      <c r="K8" s="2">
        <v>0</v>
      </c>
      <c r="L8" s="2">
        <v>0</v>
      </c>
      <c r="M8" s="2">
        <v>139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3</v>
      </c>
      <c r="Z8" s="2">
        <v>142</v>
      </c>
    </row>
    <row r="9" spans="1:26" x14ac:dyDescent="0.2">
      <c r="A9" s="1" t="s">
        <v>22</v>
      </c>
      <c r="B9" s="2">
        <v>5</v>
      </c>
      <c r="C9" s="2">
        <v>11</v>
      </c>
      <c r="D9" s="2">
        <v>16</v>
      </c>
      <c r="E9" s="2">
        <v>39</v>
      </c>
      <c r="F9" s="2">
        <v>14</v>
      </c>
      <c r="G9" s="2">
        <v>8</v>
      </c>
      <c r="H9" s="2">
        <v>6</v>
      </c>
      <c r="I9" s="2">
        <v>2</v>
      </c>
      <c r="J9" s="2">
        <v>1</v>
      </c>
      <c r="K9" s="2">
        <v>0</v>
      </c>
      <c r="L9" s="2">
        <v>0</v>
      </c>
      <c r="M9" s="2">
        <v>102</v>
      </c>
      <c r="N9" s="2" t="s">
        <v>34</v>
      </c>
      <c r="O9" s="2" t="s">
        <v>34</v>
      </c>
      <c r="P9" s="2" t="s">
        <v>34</v>
      </c>
      <c r="Q9" s="2" t="s">
        <v>34</v>
      </c>
      <c r="R9" s="2" t="s">
        <v>34</v>
      </c>
      <c r="S9" s="2" t="s">
        <v>34</v>
      </c>
      <c r="T9" s="2" t="s">
        <v>34</v>
      </c>
      <c r="U9" s="2" t="s">
        <v>34</v>
      </c>
      <c r="V9" s="2" t="s">
        <v>34</v>
      </c>
      <c r="W9" s="2" t="s">
        <v>34</v>
      </c>
      <c r="X9" s="2" t="s">
        <v>34</v>
      </c>
      <c r="Y9" s="2">
        <v>3</v>
      </c>
      <c r="Z9" s="2">
        <v>105</v>
      </c>
    </row>
    <row r="10" spans="1:26" x14ac:dyDescent="0.2">
      <c r="A10" s="1" t="s">
        <v>23</v>
      </c>
      <c r="B10" s="2">
        <v>5</v>
      </c>
      <c r="C10" s="2">
        <v>58</v>
      </c>
      <c r="D10" s="2">
        <v>75</v>
      </c>
      <c r="E10" s="2">
        <v>155</v>
      </c>
      <c r="F10" s="2">
        <v>120</v>
      </c>
      <c r="G10" s="2">
        <v>90</v>
      </c>
      <c r="H10" s="2">
        <v>61</v>
      </c>
      <c r="I10" s="2">
        <v>48</v>
      </c>
      <c r="J10" s="2">
        <v>18</v>
      </c>
      <c r="K10" s="2">
        <v>1</v>
      </c>
      <c r="L10" s="2">
        <v>0</v>
      </c>
      <c r="M10" s="2">
        <v>631</v>
      </c>
      <c r="N10" s="2">
        <v>0</v>
      </c>
      <c r="O10" s="2">
        <v>7</v>
      </c>
      <c r="P10" s="2">
        <v>1</v>
      </c>
      <c r="Q10" s="2">
        <v>2</v>
      </c>
      <c r="R10" s="2">
        <v>4</v>
      </c>
      <c r="S10" s="2">
        <v>2</v>
      </c>
      <c r="T10" s="2">
        <v>6</v>
      </c>
      <c r="U10" s="2">
        <v>2</v>
      </c>
      <c r="V10" s="2">
        <v>2</v>
      </c>
      <c r="W10" s="2">
        <v>0</v>
      </c>
      <c r="X10" s="2">
        <v>0</v>
      </c>
      <c r="Y10" s="2">
        <v>26</v>
      </c>
      <c r="Z10" s="2">
        <v>657</v>
      </c>
    </row>
    <row r="11" spans="1:26" ht="15" x14ac:dyDescent="0.25">
      <c r="A11" s="9" t="s">
        <v>24</v>
      </c>
    </row>
    <row r="12" spans="1:26" ht="5.25" customHeight="1" x14ac:dyDescent="0.2">
      <c r="A12" s="13"/>
    </row>
    <row r="13" spans="1:26" ht="15" x14ac:dyDescent="0.25">
      <c r="A13" s="14" t="s">
        <v>52</v>
      </c>
    </row>
    <row r="14" spans="1:26" ht="5.25" customHeight="1" x14ac:dyDescent="0.25">
      <c r="A14" s="14"/>
    </row>
    <row r="15" spans="1:26" ht="15" x14ac:dyDescent="0.25">
      <c r="A15" s="14" t="s">
        <v>40</v>
      </c>
    </row>
    <row r="16" spans="1:26" ht="15" x14ac:dyDescent="0.25">
      <c r="A16" s="14" t="s">
        <v>41</v>
      </c>
    </row>
    <row r="17" spans="1:1" ht="15" x14ac:dyDescent="0.25">
      <c r="A17" s="14" t="s">
        <v>42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1" t="s">
        <v>13</v>
      </c>
      <c r="Z1" s="15" t="s">
        <v>45</v>
      </c>
    </row>
    <row r="2" spans="1:26" x14ac:dyDescent="0.2">
      <c r="A2" s="12" t="s">
        <v>48</v>
      </c>
    </row>
    <row r="3" spans="1:26" x14ac:dyDescent="0.2">
      <c r="A3" s="5"/>
    </row>
    <row r="4" spans="1:26" x14ac:dyDescent="0.2">
      <c r="A4" s="41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1" t="s">
        <v>33</v>
      </c>
    </row>
    <row r="5" spans="1:26" x14ac:dyDescent="0.2">
      <c r="A5" s="42"/>
      <c r="B5" s="3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10</v>
      </c>
      <c r="K5" s="26" t="s">
        <v>11</v>
      </c>
      <c r="L5" s="28" t="s">
        <v>12</v>
      </c>
      <c r="M5" s="28" t="s">
        <v>33</v>
      </c>
      <c r="N5" s="21" t="s">
        <v>2</v>
      </c>
      <c r="O5" s="27" t="s">
        <v>3</v>
      </c>
      <c r="P5" s="27" t="s">
        <v>4</v>
      </c>
      <c r="Q5" s="27" t="s">
        <v>5</v>
      </c>
      <c r="R5" s="27" t="s">
        <v>6</v>
      </c>
      <c r="S5" s="27" t="s">
        <v>7</v>
      </c>
      <c r="T5" s="27" t="s">
        <v>8</v>
      </c>
      <c r="U5" s="27" t="s">
        <v>9</v>
      </c>
      <c r="V5" s="27" t="s">
        <v>10</v>
      </c>
      <c r="W5" s="27" t="s">
        <v>11</v>
      </c>
      <c r="X5" s="27" t="s">
        <v>12</v>
      </c>
      <c r="Y5" s="27" t="s">
        <v>33</v>
      </c>
      <c r="Z5" s="42"/>
    </row>
    <row r="6" spans="1:26" x14ac:dyDescent="0.2">
      <c r="A6" s="7" t="s">
        <v>33</v>
      </c>
      <c r="B6" s="8">
        <v>8</v>
      </c>
      <c r="C6" s="8">
        <v>116</v>
      </c>
      <c r="D6" s="8">
        <v>113</v>
      </c>
      <c r="E6" s="8">
        <v>262</v>
      </c>
      <c r="F6" s="8">
        <v>182</v>
      </c>
      <c r="G6" s="8">
        <v>109</v>
      </c>
      <c r="H6" s="8">
        <v>72</v>
      </c>
      <c r="I6" s="8">
        <v>46</v>
      </c>
      <c r="J6" s="8">
        <v>13</v>
      </c>
      <c r="K6" s="8">
        <v>1</v>
      </c>
      <c r="L6" s="8">
        <v>0</v>
      </c>
      <c r="M6" s="8">
        <v>922</v>
      </c>
      <c r="N6" s="8">
        <v>1</v>
      </c>
      <c r="O6" s="8">
        <v>4</v>
      </c>
      <c r="P6" s="8">
        <v>0</v>
      </c>
      <c r="Q6" s="8">
        <v>5</v>
      </c>
      <c r="R6" s="8">
        <v>3</v>
      </c>
      <c r="S6" s="8">
        <v>3</v>
      </c>
      <c r="T6" s="8">
        <v>1</v>
      </c>
      <c r="U6" s="8">
        <v>2</v>
      </c>
      <c r="V6" s="8">
        <v>0</v>
      </c>
      <c r="W6" s="8">
        <v>0</v>
      </c>
      <c r="X6" s="8">
        <v>0</v>
      </c>
      <c r="Y6" s="8">
        <v>19</v>
      </c>
      <c r="Z6" s="8">
        <v>941</v>
      </c>
    </row>
    <row r="7" spans="1:26" x14ac:dyDescent="0.2">
      <c r="A7" s="1" t="s">
        <v>50</v>
      </c>
      <c r="B7" s="2">
        <v>1</v>
      </c>
      <c r="C7" s="2">
        <v>34</v>
      </c>
      <c r="D7" s="2">
        <v>8</v>
      </c>
      <c r="E7" s="2">
        <v>50</v>
      </c>
      <c r="F7" s="2">
        <v>21</v>
      </c>
      <c r="G7" s="2">
        <v>5</v>
      </c>
      <c r="H7" s="2">
        <v>6</v>
      </c>
      <c r="I7" s="2">
        <v>2</v>
      </c>
      <c r="J7" s="2">
        <v>0</v>
      </c>
      <c r="K7" s="2">
        <v>0</v>
      </c>
      <c r="L7" s="2">
        <v>0</v>
      </c>
      <c r="M7" s="2">
        <v>127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1</v>
      </c>
      <c r="Z7" s="2">
        <v>128</v>
      </c>
    </row>
    <row r="8" spans="1:26" x14ac:dyDescent="0.2">
      <c r="A8" s="1" t="s">
        <v>22</v>
      </c>
      <c r="B8" s="2">
        <v>1</v>
      </c>
      <c r="C8" s="2">
        <v>12</v>
      </c>
      <c r="D8" s="2">
        <v>12</v>
      </c>
      <c r="E8" s="2">
        <v>31</v>
      </c>
      <c r="F8" s="2">
        <v>19</v>
      </c>
      <c r="G8" s="2">
        <v>13</v>
      </c>
      <c r="H8" s="2">
        <v>5</v>
      </c>
      <c r="I8" s="2">
        <v>6</v>
      </c>
      <c r="J8" s="2">
        <v>1</v>
      </c>
      <c r="K8" s="2">
        <v>0</v>
      </c>
      <c r="L8" s="2">
        <v>0</v>
      </c>
      <c r="M8" s="2">
        <v>100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 t="s">
        <v>34</v>
      </c>
      <c r="W8" s="2" t="s">
        <v>34</v>
      </c>
      <c r="X8" s="2" t="s">
        <v>34</v>
      </c>
      <c r="Y8" s="2">
        <v>1</v>
      </c>
      <c r="Z8" s="2">
        <v>101</v>
      </c>
    </row>
    <row r="9" spans="1:26" x14ac:dyDescent="0.2">
      <c r="A9" s="1" t="s">
        <v>23</v>
      </c>
      <c r="B9" s="2">
        <v>6</v>
      </c>
      <c r="C9" s="2">
        <v>70</v>
      </c>
      <c r="D9" s="2">
        <v>93</v>
      </c>
      <c r="E9" s="2">
        <v>181</v>
      </c>
      <c r="F9" s="2">
        <v>142</v>
      </c>
      <c r="G9" s="2">
        <v>91</v>
      </c>
      <c r="H9" s="2">
        <v>61</v>
      </c>
      <c r="I9" s="2">
        <v>38</v>
      </c>
      <c r="J9" s="2">
        <v>12</v>
      </c>
      <c r="K9" s="2">
        <v>1</v>
      </c>
      <c r="L9" s="2">
        <v>0</v>
      </c>
      <c r="M9" s="2">
        <v>695</v>
      </c>
      <c r="N9" s="2">
        <v>1</v>
      </c>
      <c r="O9" s="2">
        <v>4</v>
      </c>
      <c r="P9" s="2">
        <v>0</v>
      </c>
      <c r="Q9" s="2">
        <v>5</v>
      </c>
      <c r="R9" s="2">
        <v>3</v>
      </c>
      <c r="S9" s="2">
        <v>3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17</v>
      </c>
      <c r="Z9" s="2">
        <v>712</v>
      </c>
    </row>
    <row r="10" spans="1:26" ht="15" x14ac:dyDescent="0.25">
      <c r="A10" s="9" t="s">
        <v>24</v>
      </c>
    </row>
    <row r="11" spans="1:26" ht="5.25" customHeight="1" x14ac:dyDescent="0.2">
      <c r="A11" s="13"/>
    </row>
    <row r="12" spans="1:26" ht="15" x14ac:dyDescent="0.25">
      <c r="A12" s="14" t="s">
        <v>49</v>
      </c>
    </row>
    <row r="13" spans="1:26" ht="5.25" customHeight="1" x14ac:dyDescent="0.25">
      <c r="A13" s="14"/>
    </row>
    <row r="14" spans="1:26" ht="15" x14ac:dyDescent="0.25">
      <c r="A14" s="14" t="s">
        <v>40</v>
      </c>
    </row>
    <row r="15" spans="1:26" ht="15" x14ac:dyDescent="0.25">
      <c r="A15" s="14" t="s">
        <v>41</v>
      </c>
    </row>
    <row r="16" spans="1:26" ht="15" x14ac:dyDescent="0.25">
      <c r="A16" s="14" t="s">
        <v>42</v>
      </c>
    </row>
  </sheetData>
  <mergeCells count="4">
    <mergeCell ref="A4:A5"/>
    <mergeCell ref="B4:M4"/>
    <mergeCell ref="N4:Y4"/>
    <mergeCell ref="Z4:Z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1" t="s">
        <v>13</v>
      </c>
      <c r="Z1" s="15" t="s">
        <v>45</v>
      </c>
    </row>
    <row r="2" spans="1:26" x14ac:dyDescent="0.2">
      <c r="A2" s="12" t="s">
        <v>47</v>
      </c>
    </row>
    <row r="3" spans="1:26" x14ac:dyDescent="0.2">
      <c r="A3" s="5"/>
    </row>
    <row r="4" spans="1:26" x14ac:dyDescent="0.2">
      <c r="A4" s="41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1" t="s">
        <v>33</v>
      </c>
    </row>
    <row r="5" spans="1:26" x14ac:dyDescent="0.2">
      <c r="A5" s="42"/>
      <c r="B5" s="3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9</v>
      </c>
      <c r="J5" s="24" t="s">
        <v>10</v>
      </c>
      <c r="K5" s="24" t="s">
        <v>11</v>
      </c>
      <c r="L5" s="25" t="s">
        <v>12</v>
      </c>
      <c r="M5" s="25" t="s">
        <v>33</v>
      </c>
      <c r="N5" s="21" t="s">
        <v>2</v>
      </c>
      <c r="O5" s="17" t="s">
        <v>3</v>
      </c>
      <c r="P5" s="17" t="s">
        <v>4</v>
      </c>
      <c r="Q5" s="17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7" t="s">
        <v>33</v>
      </c>
      <c r="Z5" s="42"/>
    </row>
    <row r="6" spans="1:26" x14ac:dyDescent="0.2">
      <c r="A6" s="7" t="s">
        <v>33</v>
      </c>
      <c r="B6" s="8">
        <v>10</v>
      </c>
      <c r="C6" s="8">
        <v>81</v>
      </c>
      <c r="D6" s="8">
        <v>137</v>
      </c>
      <c r="E6" s="8">
        <v>325</v>
      </c>
      <c r="F6" s="8">
        <v>217</v>
      </c>
      <c r="G6" s="8">
        <v>129</v>
      </c>
      <c r="H6" s="8">
        <v>94</v>
      </c>
      <c r="I6" s="8">
        <v>75</v>
      </c>
      <c r="J6" s="8">
        <v>8</v>
      </c>
      <c r="K6" s="8">
        <v>1</v>
      </c>
      <c r="L6" s="8">
        <v>1</v>
      </c>
      <c r="M6" s="8">
        <v>1078</v>
      </c>
      <c r="N6" s="8">
        <v>0</v>
      </c>
      <c r="O6" s="8">
        <v>5</v>
      </c>
      <c r="P6" s="8">
        <v>4</v>
      </c>
      <c r="Q6" s="8">
        <v>4</v>
      </c>
      <c r="R6" s="8">
        <v>6</v>
      </c>
      <c r="S6" s="8">
        <v>3</v>
      </c>
      <c r="T6" s="8">
        <v>0</v>
      </c>
      <c r="U6" s="8">
        <v>3</v>
      </c>
      <c r="V6" s="8">
        <v>0</v>
      </c>
      <c r="W6" s="8">
        <v>0</v>
      </c>
      <c r="X6" s="8">
        <v>0</v>
      </c>
      <c r="Y6" s="8">
        <v>25</v>
      </c>
      <c r="Z6" s="8">
        <v>1103</v>
      </c>
    </row>
    <row r="7" spans="1:26" x14ac:dyDescent="0.2">
      <c r="A7" s="1" t="s">
        <v>15</v>
      </c>
      <c r="B7" s="2">
        <v>1</v>
      </c>
      <c r="C7" s="2">
        <v>1</v>
      </c>
      <c r="D7" s="2">
        <v>16</v>
      </c>
      <c r="E7" s="2">
        <v>42</v>
      </c>
      <c r="F7" s="2">
        <v>37</v>
      </c>
      <c r="G7" s="2">
        <v>19</v>
      </c>
      <c r="H7" s="2">
        <v>20</v>
      </c>
      <c r="I7" s="2">
        <v>9</v>
      </c>
      <c r="J7" s="2">
        <v>0</v>
      </c>
      <c r="K7" s="2">
        <v>0</v>
      </c>
      <c r="L7" s="2">
        <v>1</v>
      </c>
      <c r="M7" s="2">
        <v>146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149</v>
      </c>
    </row>
    <row r="8" spans="1:26" x14ac:dyDescent="0.2">
      <c r="A8" s="1" t="s">
        <v>23</v>
      </c>
      <c r="B8" s="2">
        <v>9</v>
      </c>
      <c r="C8" s="2">
        <v>80</v>
      </c>
      <c r="D8" s="2">
        <v>121</v>
      </c>
      <c r="E8" s="2">
        <v>283</v>
      </c>
      <c r="F8" s="2">
        <v>180</v>
      </c>
      <c r="G8" s="2">
        <v>110</v>
      </c>
      <c r="H8" s="2">
        <v>74</v>
      </c>
      <c r="I8" s="2">
        <v>66</v>
      </c>
      <c r="J8" s="2">
        <v>8</v>
      </c>
      <c r="K8" s="2">
        <v>1</v>
      </c>
      <c r="L8" s="2">
        <v>0</v>
      </c>
      <c r="M8" s="2">
        <v>932</v>
      </c>
      <c r="N8" s="2">
        <v>0</v>
      </c>
      <c r="O8" s="2">
        <v>4</v>
      </c>
      <c r="P8" s="2">
        <v>4</v>
      </c>
      <c r="Q8" s="2">
        <v>4</v>
      </c>
      <c r="R8" s="2">
        <v>4</v>
      </c>
      <c r="S8" s="2">
        <v>3</v>
      </c>
      <c r="T8" s="2">
        <v>0</v>
      </c>
      <c r="U8" s="2">
        <v>3</v>
      </c>
      <c r="V8" s="2">
        <v>0</v>
      </c>
      <c r="W8" s="2">
        <v>0</v>
      </c>
      <c r="X8" s="2">
        <v>0</v>
      </c>
      <c r="Y8" s="2">
        <v>22</v>
      </c>
      <c r="Z8" s="2">
        <v>954</v>
      </c>
    </row>
    <row r="9" spans="1:26" ht="15" x14ac:dyDescent="0.25">
      <c r="A9" s="9" t="s">
        <v>24</v>
      </c>
    </row>
    <row r="10" spans="1:26" ht="5.25" customHeight="1" x14ac:dyDescent="0.2">
      <c r="A10" s="13"/>
    </row>
    <row r="11" spans="1:26" ht="15" x14ac:dyDescent="0.25">
      <c r="A11" s="14" t="s">
        <v>46</v>
      </c>
    </row>
    <row r="12" spans="1:26" ht="5.25" customHeight="1" x14ac:dyDescent="0.25">
      <c r="A12" s="14"/>
    </row>
    <row r="13" spans="1:26" ht="15" x14ac:dyDescent="0.25">
      <c r="A13" s="14" t="s">
        <v>40</v>
      </c>
    </row>
    <row r="14" spans="1:26" ht="15" x14ac:dyDescent="0.25">
      <c r="A14" s="14" t="s">
        <v>41</v>
      </c>
    </row>
    <row r="15" spans="1:26" ht="15" x14ac:dyDescent="0.25">
      <c r="A15" s="14" t="s">
        <v>42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1" t="s">
        <v>13</v>
      </c>
      <c r="Z1" s="15" t="s">
        <v>45</v>
      </c>
    </row>
    <row r="2" spans="1:26" x14ac:dyDescent="0.2">
      <c r="A2" s="12" t="s">
        <v>43</v>
      </c>
    </row>
    <row r="3" spans="1:26" x14ac:dyDescent="0.2">
      <c r="A3" s="5"/>
    </row>
    <row r="4" spans="1:26" x14ac:dyDescent="0.2">
      <c r="A4" s="41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1" t="s">
        <v>33</v>
      </c>
    </row>
    <row r="5" spans="1:26" x14ac:dyDescent="0.2">
      <c r="A5" s="42"/>
      <c r="B5" s="3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3" t="s">
        <v>12</v>
      </c>
      <c r="M5" s="23" t="s">
        <v>33</v>
      </c>
      <c r="N5" s="21" t="s">
        <v>2</v>
      </c>
      <c r="O5" s="17" t="s">
        <v>3</v>
      </c>
      <c r="P5" s="17" t="s">
        <v>4</v>
      </c>
      <c r="Q5" s="17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7" t="s">
        <v>33</v>
      </c>
      <c r="Z5" s="42"/>
    </row>
    <row r="6" spans="1:26" x14ac:dyDescent="0.2">
      <c r="A6" s="7" t="s">
        <v>33</v>
      </c>
      <c r="B6" s="8">
        <v>4</v>
      </c>
      <c r="C6" s="8">
        <v>61</v>
      </c>
      <c r="D6" s="8">
        <v>109</v>
      </c>
      <c r="E6" s="8">
        <v>266</v>
      </c>
      <c r="F6" s="8">
        <v>219</v>
      </c>
      <c r="G6" s="8">
        <v>161</v>
      </c>
      <c r="H6" s="8">
        <v>80</v>
      </c>
      <c r="I6" s="8">
        <v>65</v>
      </c>
      <c r="J6" s="8">
        <v>13</v>
      </c>
      <c r="K6" s="8">
        <v>0</v>
      </c>
      <c r="L6" s="8">
        <v>0</v>
      </c>
      <c r="M6" s="8">
        <v>978</v>
      </c>
      <c r="N6" s="8">
        <v>1</v>
      </c>
      <c r="O6" s="8">
        <v>4</v>
      </c>
      <c r="P6" s="8">
        <v>2</v>
      </c>
      <c r="Q6" s="8">
        <v>9</v>
      </c>
      <c r="R6" s="8">
        <v>7</v>
      </c>
      <c r="S6" s="8">
        <v>2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26</v>
      </c>
      <c r="Z6" s="8">
        <v>1004</v>
      </c>
    </row>
    <row r="7" spans="1:26" x14ac:dyDescent="0.2">
      <c r="A7" s="1" t="s">
        <v>15</v>
      </c>
      <c r="B7" s="2">
        <v>0</v>
      </c>
      <c r="C7" s="2">
        <v>1</v>
      </c>
      <c r="D7" s="2">
        <v>10</v>
      </c>
      <c r="E7" s="2">
        <v>30</v>
      </c>
      <c r="F7" s="2">
        <v>30</v>
      </c>
      <c r="G7" s="2">
        <v>33</v>
      </c>
      <c r="H7" s="2">
        <v>13</v>
      </c>
      <c r="I7" s="2">
        <v>13</v>
      </c>
      <c r="J7" s="2">
        <v>1</v>
      </c>
      <c r="K7" s="2">
        <v>0</v>
      </c>
      <c r="L7" s="2">
        <v>0</v>
      </c>
      <c r="M7" s="2">
        <v>131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2</v>
      </c>
      <c r="Z7" s="2">
        <v>133</v>
      </c>
    </row>
    <row r="8" spans="1:26" x14ac:dyDescent="0.2">
      <c r="A8" s="1" t="s">
        <v>23</v>
      </c>
      <c r="B8" s="2">
        <v>4</v>
      </c>
      <c r="C8" s="2">
        <v>60</v>
      </c>
      <c r="D8" s="2">
        <v>99</v>
      </c>
      <c r="E8" s="2">
        <v>236</v>
      </c>
      <c r="F8" s="2">
        <v>189</v>
      </c>
      <c r="G8" s="2">
        <v>128</v>
      </c>
      <c r="H8" s="2">
        <v>67</v>
      </c>
      <c r="I8" s="2">
        <v>52</v>
      </c>
      <c r="J8" s="2">
        <v>12</v>
      </c>
      <c r="K8" s="2">
        <v>0</v>
      </c>
      <c r="L8" s="2">
        <v>0</v>
      </c>
      <c r="M8" s="2">
        <v>847</v>
      </c>
      <c r="N8" s="2">
        <v>1</v>
      </c>
      <c r="O8" s="2">
        <v>4</v>
      </c>
      <c r="P8" s="2">
        <v>2</v>
      </c>
      <c r="Q8" s="2">
        <v>7</v>
      </c>
      <c r="R8" s="2">
        <v>7</v>
      </c>
      <c r="S8" s="2">
        <v>2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24</v>
      </c>
      <c r="Z8" s="2">
        <v>871</v>
      </c>
    </row>
    <row r="9" spans="1:26" ht="15" x14ac:dyDescent="0.25">
      <c r="A9" s="9" t="s">
        <v>24</v>
      </c>
    </row>
    <row r="10" spans="1:26" ht="5.25" customHeight="1" x14ac:dyDescent="0.2">
      <c r="A10" s="13"/>
    </row>
    <row r="11" spans="1:26" ht="15" x14ac:dyDescent="0.25">
      <c r="A11" s="14" t="s">
        <v>44</v>
      </c>
    </row>
    <row r="12" spans="1:26" ht="5.25" customHeight="1" x14ac:dyDescent="0.25">
      <c r="A12" s="14"/>
    </row>
    <row r="13" spans="1:26" ht="15" x14ac:dyDescent="0.25">
      <c r="A13" s="14" t="s">
        <v>40</v>
      </c>
    </row>
    <row r="14" spans="1:26" ht="15" x14ac:dyDescent="0.25">
      <c r="A14" s="14" t="s">
        <v>41</v>
      </c>
    </row>
    <row r="15" spans="1:26" ht="15" x14ac:dyDescent="0.25">
      <c r="A15" s="14" t="s">
        <v>42</v>
      </c>
    </row>
  </sheetData>
  <mergeCells count="4">
    <mergeCell ref="A4:A5"/>
    <mergeCell ref="B4:M4"/>
    <mergeCell ref="N4:Y4"/>
    <mergeCell ref="Z4:Z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Z15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6" width="5.125" style="6" customWidth="1"/>
    <col min="27" max="16384" width="11" style="6"/>
  </cols>
  <sheetData>
    <row r="1" spans="1:26" x14ac:dyDescent="0.2">
      <c r="A1" s="11" t="s">
        <v>13</v>
      </c>
      <c r="Z1" s="15" t="s">
        <v>45</v>
      </c>
    </row>
    <row r="2" spans="1:26" x14ac:dyDescent="0.2">
      <c r="A2" s="12" t="s">
        <v>38</v>
      </c>
    </row>
    <row r="3" spans="1:26" x14ac:dyDescent="0.2">
      <c r="A3" s="5"/>
    </row>
    <row r="4" spans="1:26" x14ac:dyDescent="0.2">
      <c r="A4" s="41"/>
      <c r="B4" s="43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 t="s">
        <v>1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1" t="s">
        <v>33</v>
      </c>
    </row>
    <row r="5" spans="1:26" x14ac:dyDescent="0.2">
      <c r="A5" s="42"/>
      <c r="B5" s="3" t="s">
        <v>2</v>
      </c>
      <c r="C5" s="19" t="s">
        <v>3</v>
      </c>
      <c r="D5" s="19" t="s">
        <v>4</v>
      </c>
      <c r="E5" s="19" t="s">
        <v>5</v>
      </c>
      <c r="F5" s="19" t="s">
        <v>6</v>
      </c>
      <c r="G5" s="19" t="s">
        <v>7</v>
      </c>
      <c r="H5" s="19" t="s">
        <v>8</v>
      </c>
      <c r="I5" s="19" t="s">
        <v>9</v>
      </c>
      <c r="J5" s="19" t="s">
        <v>10</v>
      </c>
      <c r="K5" s="19" t="s">
        <v>11</v>
      </c>
      <c r="L5" s="20" t="s">
        <v>12</v>
      </c>
      <c r="M5" s="20" t="s">
        <v>33</v>
      </c>
      <c r="N5" s="21" t="s">
        <v>2</v>
      </c>
      <c r="O5" s="17" t="s">
        <v>3</v>
      </c>
      <c r="P5" s="17" t="s">
        <v>4</v>
      </c>
      <c r="Q5" s="17" t="s">
        <v>5</v>
      </c>
      <c r="R5" s="17" t="s">
        <v>6</v>
      </c>
      <c r="S5" s="17" t="s">
        <v>7</v>
      </c>
      <c r="T5" s="17" t="s">
        <v>8</v>
      </c>
      <c r="U5" s="17" t="s">
        <v>9</v>
      </c>
      <c r="V5" s="17" t="s">
        <v>10</v>
      </c>
      <c r="W5" s="17" t="s">
        <v>11</v>
      </c>
      <c r="X5" s="17" t="s">
        <v>12</v>
      </c>
      <c r="Y5" s="17" t="s">
        <v>33</v>
      </c>
      <c r="Z5" s="42"/>
    </row>
    <row r="6" spans="1:26" x14ac:dyDescent="0.2">
      <c r="A6" s="7" t="s">
        <v>33</v>
      </c>
      <c r="B6" s="8">
        <v>6</v>
      </c>
      <c r="C6" s="8">
        <v>57</v>
      </c>
      <c r="D6" s="8">
        <v>152</v>
      </c>
      <c r="E6" s="8">
        <v>325</v>
      </c>
      <c r="F6" s="8">
        <v>330</v>
      </c>
      <c r="G6" s="8">
        <v>173</v>
      </c>
      <c r="H6" s="8">
        <v>110</v>
      </c>
      <c r="I6" s="8">
        <v>70</v>
      </c>
      <c r="J6" s="8">
        <v>7</v>
      </c>
      <c r="K6" s="8">
        <v>2</v>
      </c>
      <c r="L6" s="8">
        <v>1</v>
      </c>
      <c r="M6" s="8">
        <v>1233</v>
      </c>
      <c r="N6" s="8">
        <v>1</v>
      </c>
      <c r="O6" s="8">
        <v>4</v>
      </c>
      <c r="P6" s="8">
        <v>4</v>
      </c>
      <c r="Q6" s="8">
        <v>1</v>
      </c>
      <c r="R6" s="8">
        <v>10</v>
      </c>
      <c r="S6" s="8">
        <v>1</v>
      </c>
      <c r="T6" s="8">
        <v>1</v>
      </c>
      <c r="U6" s="8">
        <v>1</v>
      </c>
      <c r="V6" s="8">
        <v>0</v>
      </c>
      <c r="W6" s="8">
        <v>1</v>
      </c>
      <c r="X6" s="8">
        <v>0</v>
      </c>
      <c r="Y6" s="8">
        <v>24</v>
      </c>
      <c r="Z6" s="8">
        <v>1257</v>
      </c>
    </row>
    <row r="7" spans="1:26" x14ac:dyDescent="0.2">
      <c r="A7" s="1" t="s">
        <v>15</v>
      </c>
      <c r="B7" s="2">
        <v>0</v>
      </c>
      <c r="C7" s="2">
        <v>0</v>
      </c>
      <c r="D7" s="2">
        <v>12</v>
      </c>
      <c r="E7" s="2">
        <v>37</v>
      </c>
      <c r="F7" s="2">
        <v>44</v>
      </c>
      <c r="G7" s="2">
        <v>30</v>
      </c>
      <c r="H7" s="2">
        <v>22</v>
      </c>
      <c r="I7" s="2">
        <v>17</v>
      </c>
      <c r="J7" s="2">
        <v>0</v>
      </c>
      <c r="K7" s="2">
        <v>0</v>
      </c>
      <c r="L7" s="2">
        <v>0</v>
      </c>
      <c r="M7" s="2">
        <v>162</v>
      </c>
      <c r="N7" s="2" t="s">
        <v>34</v>
      </c>
      <c r="O7" s="2" t="s">
        <v>34</v>
      </c>
      <c r="P7" s="2" t="s">
        <v>34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2" t="s">
        <v>34</v>
      </c>
      <c r="W7" s="2" t="s">
        <v>34</v>
      </c>
      <c r="X7" s="2" t="s">
        <v>34</v>
      </c>
      <c r="Y7" s="2">
        <v>3</v>
      </c>
      <c r="Z7" s="2">
        <v>165</v>
      </c>
    </row>
    <row r="8" spans="1:26" x14ac:dyDescent="0.2">
      <c r="A8" s="1" t="s">
        <v>23</v>
      </c>
      <c r="B8" s="2">
        <v>6</v>
      </c>
      <c r="C8" s="2">
        <v>57</v>
      </c>
      <c r="D8" s="2">
        <v>140</v>
      </c>
      <c r="E8" s="2">
        <v>288</v>
      </c>
      <c r="F8" s="2">
        <v>286</v>
      </c>
      <c r="G8" s="2">
        <v>143</v>
      </c>
      <c r="H8" s="2">
        <v>88</v>
      </c>
      <c r="I8" s="2">
        <v>53</v>
      </c>
      <c r="J8" s="2">
        <v>7</v>
      </c>
      <c r="K8" s="2">
        <v>2</v>
      </c>
      <c r="L8" s="2">
        <v>1</v>
      </c>
      <c r="M8" s="2">
        <v>1071</v>
      </c>
      <c r="N8" s="2">
        <v>1</v>
      </c>
      <c r="O8" s="2">
        <v>4</v>
      </c>
      <c r="P8" s="2">
        <v>4</v>
      </c>
      <c r="Q8" s="2">
        <v>1</v>
      </c>
      <c r="R8" s="2">
        <v>9</v>
      </c>
      <c r="S8" s="2">
        <v>0</v>
      </c>
      <c r="T8" s="2">
        <v>0</v>
      </c>
      <c r="U8" s="2">
        <v>1</v>
      </c>
      <c r="V8" s="2">
        <v>0</v>
      </c>
      <c r="W8" s="2">
        <v>1</v>
      </c>
      <c r="X8" s="2">
        <v>0</v>
      </c>
      <c r="Y8" s="2">
        <v>21</v>
      </c>
      <c r="Z8" s="2">
        <v>1092</v>
      </c>
    </row>
    <row r="9" spans="1:26" ht="15" x14ac:dyDescent="0.25">
      <c r="A9" s="9" t="s">
        <v>24</v>
      </c>
    </row>
    <row r="10" spans="1:26" ht="5.25" customHeight="1" x14ac:dyDescent="0.2">
      <c r="A10" s="13"/>
    </row>
    <row r="11" spans="1:26" ht="15" x14ac:dyDescent="0.25">
      <c r="A11" s="14" t="s">
        <v>39</v>
      </c>
    </row>
    <row r="12" spans="1:26" ht="5.25" customHeight="1" x14ac:dyDescent="0.25">
      <c r="A12" s="14"/>
    </row>
    <row r="13" spans="1:26" ht="15" x14ac:dyDescent="0.25">
      <c r="A13" s="14" t="s">
        <v>40</v>
      </c>
    </row>
    <row r="14" spans="1:26" ht="15" x14ac:dyDescent="0.25">
      <c r="A14" s="14" t="s">
        <v>41</v>
      </c>
    </row>
    <row r="15" spans="1:26" ht="15" x14ac:dyDescent="0.25">
      <c r="A15" s="14" t="s">
        <v>42</v>
      </c>
    </row>
  </sheetData>
  <mergeCells count="4">
    <mergeCell ref="Z4:Z5"/>
    <mergeCell ref="A4:A5"/>
    <mergeCell ref="B4:M4"/>
    <mergeCell ref="N4:Y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W23"/>
  <sheetViews>
    <sheetView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1" t="s">
        <v>13</v>
      </c>
      <c r="W1" s="15" t="s">
        <v>45</v>
      </c>
    </row>
    <row r="2" spans="1:23" x14ac:dyDescent="0.2">
      <c r="A2" s="12" t="s">
        <v>35</v>
      </c>
    </row>
    <row r="3" spans="1:23" x14ac:dyDescent="0.2">
      <c r="A3" s="5"/>
    </row>
    <row r="4" spans="1:23" x14ac:dyDescent="0.2">
      <c r="A4" s="41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8"/>
      <c r="M4" s="49" t="s">
        <v>1</v>
      </c>
      <c r="N4" s="44"/>
      <c r="O4" s="44"/>
      <c r="P4" s="44"/>
      <c r="Q4" s="44"/>
      <c r="R4" s="44"/>
      <c r="S4" s="44"/>
      <c r="T4" s="44"/>
      <c r="U4" s="44"/>
      <c r="V4" s="45"/>
      <c r="W4" s="41" t="s">
        <v>33</v>
      </c>
    </row>
    <row r="5" spans="1:23" x14ac:dyDescent="0.2">
      <c r="A5" s="42"/>
      <c r="B5" s="3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33</v>
      </c>
      <c r="M5" s="18" t="s">
        <v>3</v>
      </c>
      <c r="N5" s="18" t="s">
        <v>4</v>
      </c>
      <c r="O5" s="18" t="s">
        <v>5</v>
      </c>
      <c r="P5" s="18" t="s">
        <v>6</v>
      </c>
      <c r="Q5" s="18" t="s">
        <v>7</v>
      </c>
      <c r="R5" s="18" t="s">
        <v>8</v>
      </c>
      <c r="S5" s="18" t="s">
        <v>9</v>
      </c>
      <c r="T5" s="18" t="s">
        <v>10</v>
      </c>
      <c r="U5" s="18" t="s">
        <v>11</v>
      </c>
      <c r="V5" s="17" t="s">
        <v>33</v>
      </c>
      <c r="W5" s="42"/>
    </row>
    <row r="6" spans="1:23" x14ac:dyDescent="0.2">
      <c r="A6" s="7" t="s">
        <v>33</v>
      </c>
      <c r="B6" s="8">
        <v>4</v>
      </c>
      <c r="C6" s="8">
        <v>80</v>
      </c>
      <c r="D6" s="8">
        <v>314</v>
      </c>
      <c r="E6" s="8">
        <v>700</v>
      </c>
      <c r="F6" s="8">
        <v>568</v>
      </c>
      <c r="G6" s="8">
        <v>372</v>
      </c>
      <c r="H6" s="8">
        <v>175</v>
      </c>
      <c r="I6" s="8">
        <v>85</v>
      </c>
      <c r="J6" s="8">
        <v>18</v>
      </c>
      <c r="K6" s="8">
        <v>2</v>
      </c>
      <c r="L6" s="8">
        <f>SUM(B6:K6)</f>
        <v>2318</v>
      </c>
      <c r="M6" s="8">
        <v>6</v>
      </c>
      <c r="N6" s="8">
        <v>2</v>
      </c>
      <c r="O6" s="8">
        <v>10</v>
      </c>
      <c r="P6" s="8">
        <v>6</v>
      </c>
      <c r="Q6" s="8">
        <v>5</v>
      </c>
      <c r="R6" s="8">
        <v>1</v>
      </c>
      <c r="S6" s="8">
        <v>5</v>
      </c>
      <c r="T6" s="8">
        <v>1</v>
      </c>
      <c r="U6" s="8">
        <v>1</v>
      </c>
      <c r="V6" s="8">
        <f>SUM(M6:U6)</f>
        <v>37</v>
      </c>
      <c r="W6" s="8">
        <v>2355</v>
      </c>
    </row>
    <row r="7" spans="1:23" x14ac:dyDescent="0.2">
      <c r="A7" s="1" t="s">
        <v>15</v>
      </c>
      <c r="B7" s="2">
        <v>0</v>
      </c>
      <c r="C7" s="2">
        <v>2</v>
      </c>
      <c r="D7" s="2">
        <v>24</v>
      </c>
      <c r="E7" s="2">
        <v>104</v>
      </c>
      <c r="F7" s="2">
        <v>85</v>
      </c>
      <c r="G7" s="2">
        <v>81</v>
      </c>
      <c r="H7" s="2">
        <v>40</v>
      </c>
      <c r="I7" s="2">
        <v>17</v>
      </c>
      <c r="J7" s="2">
        <v>0</v>
      </c>
      <c r="K7" s="2">
        <v>0</v>
      </c>
      <c r="L7" s="2">
        <f t="shared" ref="L7:L16" si="0">SUM(B7:K7)</f>
        <v>353</v>
      </c>
      <c r="M7" s="2">
        <v>0</v>
      </c>
      <c r="N7" s="2">
        <v>0</v>
      </c>
      <c r="O7" s="2">
        <v>3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ref="V7:V16" si="1">SUM(M7:U7)</f>
        <v>5</v>
      </c>
      <c r="W7" s="2">
        <v>358</v>
      </c>
    </row>
    <row r="8" spans="1:23" x14ac:dyDescent="0.2">
      <c r="A8" s="1" t="s">
        <v>16</v>
      </c>
      <c r="B8" s="2">
        <v>0</v>
      </c>
      <c r="C8" s="2">
        <v>4</v>
      </c>
      <c r="D8" s="2">
        <v>21</v>
      </c>
      <c r="E8" s="2">
        <v>59</v>
      </c>
      <c r="F8" s="2">
        <v>74</v>
      </c>
      <c r="G8" s="2">
        <v>43</v>
      </c>
      <c r="H8" s="2">
        <v>19</v>
      </c>
      <c r="I8" s="2">
        <v>2</v>
      </c>
      <c r="J8" s="2">
        <v>0</v>
      </c>
      <c r="K8" s="2">
        <v>0</v>
      </c>
      <c r="L8" s="2">
        <f t="shared" si="0"/>
        <v>222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1"/>
        <v>0</v>
      </c>
      <c r="W8" s="2">
        <v>222</v>
      </c>
    </row>
    <row r="9" spans="1:23" x14ac:dyDescent="0.2">
      <c r="A9" s="1" t="s">
        <v>17</v>
      </c>
      <c r="B9" s="2">
        <v>0</v>
      </c>
      <c r="C9" s="2">
        <v>7</v>
      </c>
      <c r="D9" s="2">
        <v>46</v>
      </c>
      <c r="E9" s="2">
        <v>72</v>
      </c>
      <c r="F9" s="2">
        <v>38</v>
      </c>
      <c r="G9" s="2">
        <v>17</v>
      </c>
      <c r="H9" s="2">
        <v>8</v>
      </c>
      <c r="I9" s="2">
        <v>3</v>
      </c>
      <c r="J9" s="2">
        <v>0</v>
      </c>
      <c r="K9" s="2">
        <v>0</v>
      </c>
      <c r="L9" s="2">
        <f t="shared" si="0"/>
        <v>191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191</v>
      </c>
    </row>
    <row r="10" spans="1:23" x14ac:dyDescent="0.2">
      <c r="A10" s="1" t="s">
        <v>19</v>
      </c>
      <c r="B10" s="2">
        <v>0</v>
      </c>
      <c r="C10" s="2">
        <v>5</v>
      </c>
      <c r="D10" s="2">
        <v>16</v>
      </c>
      <c r="E10" s="2">
        <v>35</v>
      </c>
      <c r="F10" s="2">
        <v>51</v>
      </c>
      <c r="G10" s="2">
        <v>22</v>
      </c>
      <c r="H10" s="2">
        <v>8</v>
      </c>
      <c r="I10" s="2">
        <v>9</v>
      </c>
      <c r="J10" s="2">
        <v>3</v>
      </c>
      <c r="K10" s="2">
        <v>0</v>
      </c>
      <c r="L10" s="2">
        <f t="shared" si="0"/>
        <v>149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149</v>
      </c>
    </row>
    <row r="11" spans="1:23" x14ac:dyDescent="0.2">
      <c r="A11" s="1" t="s">
        <v>20</v>
      </c>
      <c r="B11" s="2">
        <v>1</v>
      </c>
      <c r="C11" s="2">
        <v>5</v>
      </c>
      <c r="D11" s="2">
        <v>13</v>
      </c>
      <c r="E11" s="2">
        <v>33</v>
      </c>
      <c r="F11" s="2">
        <v>33</v>
      </c>
      <c r="G11" s="2">
        <v>29</v>
      </c>
      <c r="H11" s="2">
        <v>13</v>
      </c>
      <c r="I11" s="2">
        <v>6</v>
      </c>
      <c r="J11" s="2">
        <v>0</v>
      </c>
      <c r="K11" s="2">
        <v>0</v>
      </c>
      <c r="L11" s="2">
        <f t="shared" si="0"/>
        <v>133</v>
      </c>
      <c r="M11" s="2" t="s">
        <v>34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2</v>
      </c>
      <c r="W11" s="2">
        <v>135</v>
      </c>
    </row>
    <row r="12" spans="1:23" x14ac:dyDescent="0.2">
      <c r="A12" s="1" t="s">
        <v>22</v>
      </c>
      <c r="B12" s="2">
        <v>0</v>
      </c>
      <c r="C12" s="2">
        <v>3</v>
      </c>
      <c r="D12" s="2">
        <v>7</v>
      </c>
      <c r="E12" s="2">
        <v>36</v>
      </c>
      <c r="F12" s="2">
        <v>48</v>
      </c>
      <c r="G12" s="2">
        <v>17</v>
      </c>
      <c r="H12" s="2">
        <v>5</v>
      </c>
      <c r="I12" s="2">
        <v>8</v>
      </c>
      <c r="J12" s="2">
        <v>4</v>
      </c>
      <c r="K12" s="2">
        <v>1</v>
      </c>
      <c r="L12" s="2">
        <f t="shared" si="0"/>
        <v>129</v>
      </c>
      <c r="M12" s="2">
        <v>0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f t="shared" si="1"/>
        <v>4</v>
      </c>
      <c r="W12" s="2">
        <v>133</v>
      </c>
    </row>
    <row r="13" spans="1:23" x14ac:dyDescent="0.2">
      <c r="A13" s="1" t="s">
        <v>21</v>
      </c>
      <c r="B13" s="2">
        <v>0</v>
      </c>
      <c r="C13" s="2">
        <v>3</v>
      </c>
      <c r="D13" s="2">
        <v>31</v>
      </c>
      <c r="E13" s="2">
        <v>62</v>
      </c>
      <c r="F13" s="2">
        <v>18</v>
      </c>
      <c r="G13" s="2">
        <v>11</v>
      </c>
      <c r="H13" s="2">
        <v>5</v>
      </c>
      <c r="I13" s="2">
        <v>1</v>
      </c>
      <c r="J13" s="2">
        <v>0</v>
      </c>
      <c r="K13" s="2">
        <v>0</v>
      </c>
      <c r="L13" s="2">
        <f t="shared" si="0"/>
        <v>131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131</v>
      </c>
    </row>
    <row r="14" spans="1:23" x14ac:dyDescent="0.2">
      <c r="A14" s="1" t="s">
        <v>18</v>
      </c>
      <c r="B14" s="2">
        <v>1</v>
      </c>
      <c r="C14" s="2">
        <v>6</v>
      </c>
      <c r="D14" s="2">
        <v>34</v>
      </c>
      <c r="E14" s="2">
        <v>36</v>
      </c>
      <c r="F14" s="2">
        <v>22</v>
      </c>
      <c r="G14" s="2">
        <v>5</v>
      </c>
      <c r="H14" s="2">
        <v>6</v>
      </c>
      <c r="I14" s="2">
        <v>3</v>
      </c>
      <c r="J14" s="2">
        <v>0</v>
      </c>
      <c r="K14" s="2">
        <v>0</v>
      </c>
      <c r="L14" s="2">
        <f t="shared" si="0"/>
        <v>113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1"/>
        <v>0</v>
      </c>
      <c r="W14" s="2">
        <v>113</v>
      </c>
    </row>
    <row r="15" spans="1:23" x14ac:dyDescent="0.2">
      <c r="A15" s="1" t="s">
        <v>36</v>
      </c>
      <c r="B15" s="2">
        <v>0</v>
      </c>
      <c r="C15" s="2">
        <v>2</v>
      </c>
      <c r="D15" s="2">
        <v>30</v>
      </c>
      <c r="E15" s="2">
        <v>26</v>
      </c>
      <c r="F15" s="2">
        <v>23</v>
      </c>
      <c r="G15" s="2">
        <v>16</v>
      </c>
      <c r="H15" s="2">
        <v>5</v>
      </c>
      <c r="I15" s="2">
        <v>2</v>
      </c>
      <c r="J15" s="2">
        <v>1</v>
      </c>
      <c r="K15" s="2">
        <v>0</v>
      </c>
      <c r="L15" s="2">
        <f t="shared" si="0"/>
        <v>105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1"/>
        <v>0</v>
      </c>
      <c r="W15" s="2">
        <v>105</v>
      </c>
    </row>
    <row r="16" spans="1:23" x14ac:dyDescent="0.2">
      <c r="A16" s="1" t="s">
        <v>23</v>
      </c>
      <c r="B16" s="2">
        <v>2</v>
      </c>
      <c r="C16" s="2">
        <v>43</v>
      </c>
      <c r="D16" s="2">
        <v>92</v>
      </c>
      <c r="E16" s="2">
        <v>237</v>
      </c>
      <c r="F16" s="2">
        <v>176</v>
      </c>
      <c r="G16" s="2">
        <v>131</v>
      </c>
      <c r="H16" s="2">
        <v>66</v>
      </c>
      <c r="I16" s="2">
        <v>34</v>
      </c>
      <c r="J16" s="2">
        <v>10</v>
      </c>
      <c r="K16" s="2">
        <v>1</v>
      </c>
      <c r="L16" s="2">
        <f t="shared" si="0"/>
        <v>792</v>
      </c>
      <c r="M16" s="2">
        <v>6</v>
      </c>
      <c r="N16" s="2">
        <v>2</v>
      </c>
      <c r="O16" s="2">
        <v>7</v>
      </c>
      <c r="P16" s="2">
        <v>2</v>
      </c>
      <c r="Q16" s="2">
        <v>4</v>
      </c>
      <c r="R16" s="2">
        <v>0</v>
      </c>
      <c r="S16" s="2">
        <v>4</v>
      </c>
      <c r="T16" s="2">
        <v>1</v>
      </c>
      <c r="U16" s="2">
        <v>0</v>
      </c>
      <c r="V16" s="2">
        <f t="shared" si="1"/>
        <v>26</v>
      </c>
      <c r="W16" s="2">
        <v>818</v>
      </c>
    </row>
    <row r="17" spans="1:1" ht="15" x14ac:dyDescent="0.25">
      <c r="A17" s="9" t="s">
        <v>24</v>
      </c>
    </row>
    <row r="18" spans="1:1" ht="5.25" customHeight="1" x14ac:dyDescent="0.2">
      <c r="A18" s="13"/>
    </row>
    <row r="19" spans="1:1" ht="15" x14ac:dyDescent="0.25">
      <c r="A19" s="14" t="s">
        <v>37</v>
      </c>
    </row>
    <row r="20" spans="1:1" ht="5.25" customHeight="1" x14ac:dyDescent="0.25">
      <c r="A20" s="14"/>
    </row>
    <row r="21" spans="1:1" ht="15" x14ac:dyDescent="0.25">
      <c r="A21" s="14" t="s">
        <v>40</v>
      </c>
    </row>
    <row r="22" spans="1:1" ht="15" x14ac:dyDescent="0.25">
      <c r="A22" s="14" t="s">
        <v>41</v>
      </c>
    </row>
    <row r="23" spans="1:1" ht="15" x14ac:dyDescent="0.25">
      <c r="A23" s="14" t="s">
        <v>42</v>
      </c>
    </row>
  </sheetData>
  <mergeCells count="4">
    <mergeCell ref="A4:A5"/>
    <mergeCell ref="B4:L4"/>
    <mergeCell ref="M4:V4"/>
    <mergeCell ref="W4:W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W22"/>
  <sheetViews>
    <sheetView zoomScaleNormal="100" zoomScaleSheetLayoutView="85" workbookViewId="0">
      <selection activeCell="A3" sqref="A3"/>
    </sheetView>
  </sheetViews>
  <sheetFormatPr baseColWidth="10" defaultColWidth="11" defaultRowHeight="14.25" x14ac:dyDescent="0.2"/>
  <cols>
    <col min="1" max="1" width="14.125" style="6" customWidth="1"/>
    <col min="2" max="23" width="5.125" style="6" customWidth="1"/>
    <col min="24" max="16384" width="11" style="6"/>
  </cols>
  <sheetData>
    <row r="1" spans="1:23" x14ac:dyDescent="0.2">
      <c r="A1" s="11" t="s">
        <v>13</v>
      </c>
      <c r="W1" s="15" t="s">
        <v>45</v>
      </c>
    </row>
    <row r="2" spans="1:23" x14ac:dyDescent="0.2">
      <c r="A2" s="12" t="s">
        <v>14</v>
      </c>
    </row>
    <row r="3" spans="1:23" x14ac:dyDescent="0.2">
      <c r="A3" s="5"/>
    </row>
    <row r="4" spans="1:23" x14ac:dyDescent="0.2">
      <c r="A4" s="41"/>
      <c r="B4" s="46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  <c r="N4" s="49" t="s">
        <v>1</v>
      </c>
      <c r="O4" s="44"/>
      <c r="P4" s="44"/>
      <c r="Q4" s="44"/>
      <c r="R4" s="44"/>
      <c r="S4" s="44"/>
      <c r="T4" s="44"/>
      <c r="U4" s="44"/>
      <c r="V4" s="45"/>
      <c r="W4" s="41" t="s">
        <v>33</v>
      </c>
    </row>
    <row r="5" spans="1:23" x14ac:dyDescent="0.2">
      <c r="A5" s="42"/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16" t="s">
        <v>33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10</v>
      </c>
      <c r="U5" s="4" t="s">
        <v>11</v>
      </c>
      <c r="V5" s="17" t="s">
        <v>33</v>
      </c>
      <c r="W5" s="42"/>
    </row>
    <row r="6" spans="1:23" x14ac:dyDescent="0.2">
      <c r="A6" s="7" t="s">
        <v>33</v>
      </c>
      <c r="B6" s="8">
        <v>7</v>
      </c>
      <c r="C6" s="8">
        <v>98</v>
      </c>
      <c r="D6" s="8">
        <v>422</v>
      </c>
      <c r="E6" s="8">
        <v>894</v>
      </c>
      <c r="F6" s="8">
        <v>669</v>
      </c>
      <c r="G6" s="8">
        <v>398</v>
      </c>
      <c r="H6" s="8">
        <v>157</v>
      </c>
      <c r="I6" s="8">
        <v>100</v>
      </c>
      <c r="J6" s="8">
        <v>16</v>
      </c>
      <c r="K6" s="8">
        <v>2</v>
      </c>
      <c r="L6" s="8">
        <v>1</v>
      </c>
      <c r="M6" s="8">
        <f>SUM(B6:L6)</f>
        <v>2764</v>
      </c>
      <c r="N6" s="8">
        <v>6</v>
      </c>
      <c r="O6" s="8">
        <v>5</v>
      </c>
      <c r="P6" s="8">
        <v>15</v>
      </c>
      <c r="Q6" s="8">
        <v>7</v>
      </c>
      <c r="R6" s="8">
        <v>3</v>
      </c>
      <c r="S6" s="8">
        <v>2</v>
      </c>
      <c r="T6" s="8">
        <v>1</v>
      </c>
      <c r="U6" s="8">
        <v>1</v>
      </c>
      <c r="V6" s="8">
        <f>SUM(N6:U6)</f>
        <v>40</v>
      </c>
      <c r="W6" s="8">
        <v>2804</v>
      </c>
    </row>
    <row r="7" spans="1:23" x14ac:dyDescent="0.2">
      <c r="A7" s="1" t="s">
        <v>15</v>
      </c>
      <c r="B7" s="2">
        <v>0</v>
      </c>
      <c r="C7" s="2">
        <v>1</v>
      </c>
      <c r="D7" s="2">
        <v>67</v>
      </c>
      <c r="E7" s="2">
        <v>209</v>
      </c>
      <c r="F7" s="2">
        <v>137</v>
      </c>
      <c r="G7" s="2">
        <v>82</v>
      </c>
      <c r="H7" s="2">
        <v>34</v>
      </c>
      <c r="I7" s="2">
        <v>9</v>
      </c>
      <c r="J7" s="2">
        <v>1</v>
      </c>
      <c r="K7" s="2">
        <v>0</v>
      </c>
      <c r="L7" s="2">
        <v>1</v>
      </c>
      <c r="M7" s="2">
        <f t="shared" ref="M7:M15" si="0">SUM(B7:L7)</f>
        <v>541</v>
      </c>
      <c r="N7" s="2">
        <v>0</v>
      </c>
      <c r="O7" s="2">
        <v>1</v>
      </c>
      <c r="P7" s="2">
        <v>6</v>
      </c>
      <c r="Q7" s="2">
        <v>2</v>
      </c>
      <c r="R7" s="2">
        <v>0</v>
      </c>
      <c r="S7" s="2">
        <v>0</v>
      </c>
      <c r="T7" s="2">
        <v>0</v>
      </c>
      <c r="U7" s="2">
        <v>0</v>
      </c>
      <c r="V7" s="2">
        <f t="shared" ref="V7:V15" si="1">SUM(N7:U7)</f>
        <v>9</v>
      </c>
      <c r="W7" s="2">
        <v>550</v>
      </c>
    </row>
    <row r="8" spans="1:23" x14ac:dyDescent="0.2">
      <c r="A8" s="1" t="s">
        <v>16</v>
      </c>
      <c r="B8" s="2">
        <v>0</v>
      </c>
      <c r="C8" s="2">
        <v>15</v>
      </c>
      <c r="D8" s="2">
        <v>32</v>
      </c>
      <c r="E8" s="2">
        <v>119</v>
      </c>
      <c r="F8" s="2">
        <v>126</v>
      </c>
      <c r="G8" s="2">
        <v>62</v>
      </c>
      <c r="H8" s="2">
        <v>25</v>
      </c>
      <c r="I8" s="2">
        <v>18</v>
      </c>
      <c r="J8" s="2">
        <v>1</v>
      </c>
      <c r="K8" s="2">
        <v>0</v>
      </c>
      <c r="L8" s="2">
        <v>0</v>
      </c>
      <c r="M8" s="2">
        <f t="shared" si="0"/>
        <v>398</v>
      </c>
      <c r="N8" s="2" t="s">
        <v>34</v>
      </c>
      <c r="O8" s="2" t="s">
        <v>34</v>
      </c>
      <c r="P8" s="2" t="s">
        <v>34</v>
      </c>
      <c r="Q8" s="2" t="s">
        <v>34</v>
      </c>
      <c r="R8" s="2" t="s">
        <v>34</v>
      </c>
      <c r="S8" s="2" t="s">
        <v>34</v>
      </c>
      <c r="T8" s="2" t="s">
        <v>34</v>
      </c>
      <c r="U8" s="2" t="s">
        <v>34</v>
      </c>
      <c r="V8" s="2">
        <v>2</v>
      </c>
      <c r="W8" s="2">
        <v>400</v>
      </c>
    </row>
    <row r="9" spans="1:23" x14ac:dyDescent="0.2">
      <c r="A9" s="1" t="s">
        <v>17</v>
      </c>
      <c r="B9" s="2">
        <v>1</v>
      </c>
      <c r="C9" s="2">
        <v>7</v>
      </c>
      <c r="D9" s="2">
        <v>52</v>
      </c>
      <c r="E9" s="2">
        <v>71</v>
      </c>
      <c r="F9" s="2">
        <v>31</v>
      </c>
      <c r="G9" s="2">
        <v>31</v>
      </c>
      <c r="H9" s="2">
        <v>8</v>
      </c>
      <c r="I9" s="2">
        <v>3</v>
      </c>
      <c r="J9" s="2">
        <v>0</v>
      </c>
      <c r="K9" s="2">
        <v>0</v>
      </c>
      <c r="L9" s="2">
        <v>0</v>
      </c>
      <c r="M9" s="2">
        <f t="shared" si="0"/>
        <v>204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1"/>
        <v>0</v>
      </c>
      <c r="W9" s="2">
        <v>204</v>
      </c>
    </row>
    <row r="10" spans="1:23" x14ac:dyDescent="0.2">
      <c r="A10" s="1" t="s">
        <v>18</v>
      </c>
      <c r="B10" s="2">
        <v>1</v>
      </c>
      <c r="C10" s="2">
        <v>12</v>
      </c>
      <c r="D10" s="2">
        <v>49</v>
      </c>
      <c r="E10" s="2">
        <v>59</v>
      </c>
      <c r="F10" s="2">
        <v>22</v>
      </c>
      <c r="G10" s="2">
        <v>7</v>
      </c>
      <c r="H10" s="2">
        <v>2</v>
      </c>
      <c r="I10" s="2">
        <v>2</v>
      </c>
      <c r="J10" s="2">
        <v>0</v>
      </c>
      <c r="K10" s="2">
        <v>0</v>
      </c>
      <c r="L10" s="2">
        <v>0</v>
      </c>
      <c r="M10" s="2">
        <f t="shared" si="0"/>
        <v>154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1"/>
        <v>0</v>
      </c>
      <c r="W10" s="2">
        <v>154</v>
      </c>
    </row>
    <row r="11" spans="1:23" x14ac:dyDescent="0.2">
      <c r="A11" s="1" t="s">
        <v>19</v>
      </c>
      <c r="B11" s="2">
        <v>0</v>
      </c>
      <c r="C11" s="2">
        <v>6</v>
      </c>
      <c r="D11" s="2">
        <v>20</v>
      </c>
      <c r="E11" s="2">
        <v>35</v>
      </c>
      <c r="F11" s="2">
        <v>45</v>
      </c>
      <c r="G11" s="2">
        <v>24</v>
      </c>
      <c r="H11" s="2">
        <v>10</v>
      </c>
      <c r="I11" s="2">
        <v>9</v>
      </c>
      <c r="J11" s="2">
        <v>0</v>
      </c>
      <c r="K11" s="2">
        <v>0</v>
      </c>
      <c r="L11" s="2">
        <v>0</v>
      </c>
      <c r="M11" s="2">
        <f t="shared" si="0"/>
        <v>149</v>
      </c>
      <c r="N11" s="2" t="s">
        <v>34</v>
      </c>
      <c r="O11" s="2" t="s">
        <v>34</v>
      </c>
      <c r="P11" s="2" t="s">
        <v>34</v>
      </c>
      <c r="Q11" s="2" t="s">
        <v>34</v>
      </c>
      <c r="R11" s="2" t="s">
        <v>34</v>
      </c>
      <c r="S11" s="2" t="s">
        <v>34</v>
      </c>
      <c r="T11" s="2" t="s">
        <v>34</v>
      </c>
      <c r="U11" s="2" t="s">
        <v>34</v>
      </c>
      <c r="V11" s="2">
        <v>3</v>
      </c>
      <c r="W11" s="2">
        <v>152</v>
      </c>
    </row>
    <row r="12" spans="1:23" x14ac:dyDescent="0.2">
      <c r="A12" s="1" t="s">
        <v>20</v>
      </c>
      <c r="B12" s="2">
        <v>1</v>
      </c>
      <c r="C12" s="2">
        <v>5</v>
      </c>
      <c r="D12" s="2">
        <v>8</v>
      </c>
      <c r="E12" s="2">
        <v>30</v>
      </c>
      <c r="F12" s="2">
        <v>48</v>
      </c>
      <c r="G12" s="2">
        <v>36</v>
      </c>
      <c r="H12" s="2">
        <v>7</v>
      </c>
      <c r="I12" s="2">
        <v>5</v>
      </c>
      <c r="J12" s="2">
        <v>0</v>
      </c>
      <c r="K12" s="2">
        <v>0</v>
      </c>
      <c r="L12" s="2">
        <v>0</v>
      </c>
      <c r="M12" s="2">
        <f t="shared" si="0"/>
        <v>140</v>
      </c>
      <c r="N12" s="2" t="s">
        <v>34</v>
      </c>
      <c r="O12" s="2" t="s">
        <v>34</v>
      </c>
      <c r="P12" s="2" t="s">
        <v>34</v>
      </c>
      <c r="Q12" s="2" t="s">
        <v>34</v>
      </c>
      <c r="R12" s="2" t="s">
        <v>34</v>
      </c>
      <c r="S12" s="2" t="s">
        <v>34</v>
      </c>
      <c r="T12" s="2" t="s">
        <v>34</v>
      </c>
      <c r="U12" s="2" t="s">
        <v>34</v>
      </c>
      <c r="V12" s="2">
        <v>1</v>
      </c>
      <c r="W12" s="2">
        <v>141</v>
      </c>
    </row>
    <row r="13" spans="1:23" x14ac:dyDescent="0.2">
      <c r="A13" s="1" t="s">
        <v>21</v>
      </c>
      <c r="B13" s="2">
        <v>0</v>
      </c>
      <c r="C13" s="2">
        <v>3</v>
      </c>
      <c r="D13" s="2">
        <v>46</v>
      </c>
      <c r="E13" s="2">
        <v>49</v>
      </c>
      <c r="F13" s="2">
        <v>24</v>
      </c>
      <c r="G13" s="2">
        <v>10</v>
      </c>
      <c r="H13" s="2">
        <v>2</v>
      </c>
      <c r="I13" s="2">
        <v>0</v>
      </c>
      <c r="J13" s="2">
        <v>0</v>
      </c>
      <c r="K13" s="2">
        <v>0</v>
      </c>
      <c r="L13" s="2">
        <v>0</v>
      </c>
      <c r="M13" s="2">
        <f t="shared" si="0"/>
        <v>134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1"/>
        <v>0</v>
      </c>
      <c r="W13" s="2">
        <v>134</v>
      </c>
    </row>
    <row r="14" spans="1:23" x14ac:dyDescent="0.2">
      <c r="A14" s="1" t="s">
        <v>22</v>
      </c>
      <c r="B14" s="2">
        <v>1</v>
      </c>
      <c r="C14" s="2">
        <v>6</v>
      </c>
      <c r="D14" s="2">
        <v>7</v>
      </c>
      <c r="E14" s="2">
        <v>43</v>
      </c>
      <c r="F14" s="2">
        <v>28</v>
      </c>
      <c r="G14" s="2">
        <v>13</v>
      </c>
      <c r="H14" s="2">
        <v>7</v>
      </c>
      <c r="I14" s="2">
        <v>8</v>
      </c>
      <c r="J14" s="2">
        <v>5</v>
      </c>
      <c r="K14" s="2">
        <v>1</v>
      </c>
      <c r="L14" s="2">
        <v>0</v>
      </c>
      <c r="M14" s="2">
        <f t="shared" si="0"/>
        <v>119</v>
      </c>
      <c r="N14" s="2">
        <v>0</v>
      </c>
      <c r="O14" s="2">
        <v>1</v>
      </c>
      <c r="P14" s="2">
        <v>0</v>
      </c>
      <c r="Q14" s="2">
        <v>1</v>
      </c>
      <c r="R14" s="2">
        <v>1</v>
      </c>
      <c r="S14" s="2">
        <v>0</v>
      </c>
      <c r="T14" s="2">
        <v>0</v>
      </c>
      <c r="U14" s="2">
        <v>1</v>
      </c>
      <c r="V14" s="2">
        <f t="shared" si="1"/>
        <v>4</v>
      </c>
      <c r="W14" s="2">
        <v>123</v>
      </c>
    </row>
    <row r="15" spans="1:23" x14ac:dyDescent="0.2">
      <c r="A15" s="1" t="s">
        <v>23</v>
      </c>
      <c r="B15" s="2">
        <v>3</v>
      </c>
      <c r="C15" s="2">
        <v>43</v>
      </c>
      <c r="D15" s="2">
        <v>141</v>
      </c>
      <c r="E15" s="2">
        <v>279</v>
      </c>
      <c r="F15" s="2">
        <v>208</v>
      </c>
      <c r="G15" s="2">
        <v>133</v>
      </c>
      <c r="H15" s="2">
        <v>62</v>
      </c>
      <c r="I15" s="2">
        <v>46</v>
      </c>
      <c r="J15" s="2">
        <v>9</v>
      </c>
      <c r="K15" s="2">
        <v>1</v>
      </c>
      <c r="L15" s="2">
        <v>0</v>
      </c>
      <c r="M15" s="2">
        <f t="shared" si="0"/>
        <v>925</v>
      </c>
      <c r="N15" s="2">
        <v>5</v>
      </c>
      <c r="O15" s="2">
        <v>2</v>
      </c>
      <c r="P15" s="2">
        <v>8</v>
      </c>
      <c r="Q15" s="2">
        <v>3</v>
      </c>
      <c r="R15" s="2">
        <v>0</v>
      </c>
      <c r="S15" s="2">
        <v>2</v>
      </c>
      <c r="T15" s="2">
        <v>1</v>
      </c>
      <c r="U15" s="2">
        <v>0</v>
      </c>
      <c r="V15" s="2">
        <f t="shared" si="1"/>
        <v>21</v>
      </c>
      <c r="W15" s="2">
        <v>946</v>
      </c>
    </row>
    <row r="16" spans="1:23" ht="15" x14ac:dyDescent="0.25">
      <c r="A16" s="9" t="s">
        <v>24</v>
      </c>
    </row>
    <row r="17" spans="1:1" ht="5.25" customHeight="1" x14ac:dyDescent="0.2">
      <c r="A17" s="13"/>
    </row>
    <row r="18" spans="1:1" ht="15" x14ac:dyDescent="0.25">
      <c r="A18" s="14" t="s">
        <v>25</v>
      </c>
    </row>
    <row r="19" spans="1:1" ht="5.25" customHeight="1" x14ac:dyDescent="0.25">
      <c r="A19" s="14"/>
    </row>
    <row r="20" spans="1:1" ht="15" x14ac:dyDescent="0.25">
      <c r="A20" s="14" t="s">
        <v>40</v>
      </c>
    </row>
    <row r="21" spans="1:1" ht="15" x14ac:dyDescent="0.25">
      <c r="A21" s="14" t="s">
        <v>41</v>
      </c>
    </row>
    <row r="22" spans="1:1" ht="15" x14ac:dyDescent="0.25">
      <c r="A22" s="14" t="s">
        <v>42</v>
      </c>
    </row>
  </sheetData>
  <mergeCells count="4">
    <mergeCell ref="A4:A5"/>
    <mergeCell ref="W4:W5"/>
    <mergeCell ref="B4:M4"/>
    <mergeCell ref="N4:V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Khairallah Elie</dc:creator>
  <cp:lastModifiedBy>Hayoz Philippe BFS</cp:lastModifiedBy>
  <dcterms:created xsi:type="dcterms:W3CDTF">2013-03-25T13:36:29Z</dcterms:created>
  <dcterms:modified xsi:type="dcterms:W3CDTF">2021-03-17T15:30:43Z</dcterms:modified>
</cp:coreProperties>
</file>