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erledigt\französisch\"/>
    </mc:Choice>
  </mc:AlternateContent>
  <bookViews>
    <workbookView xWindow="720" yWindow="690" windowWidth="24240" windowHeight="11505"/>
  </bookViews>
  <sheets>
    <sheet name="2020" sheetId="12" r:id="rId1"/>
    <sheet name="2019" sheetId="11" r:id="rId2"/>
    <sheet name="2018" sheetId="10" r:id="rId3"/>
    <sheet name="2017" sheetId="9" r:id="rId4"/>
    <sheet name="2016" sheetId="8" r:id="rId5"/>
    <sheet name="2015" sheetId="7" r:id="rId6"/>
    <sheet name="2014" sheetId="6" r:id="rId7"/>
    <sheet name="2013" sheetId="5" r:id="rId8"/>
    <sheet name="2012" sheetId="1" r:id="rId9"/>
    <sheet name="2011" sheetId="2" r:id="rId10"/>
    <sheet name="2010" sheetId="3" r:id="rId11"/>
    <sheet name="2009" sheetId="4" r:id="rId12"/>
  </sheets>
  <definedNames>
    <definedName name="_xlnm.Print_Area" localSheetId="11">'2009'!$A$1:$AA$20</definedName>
    <definedName name="_xlnm.Print_Area" localSheetId="10">'2010'!$A$1:$W$13</definedName>
    <definedName name="_xlnm.Print_Area" localSheetId="9">'2011'!$A$1:$X$18</definedName>
    <definedName name="_xlnm.Print_Area" localSheetId="8">'2012'!$A$1:$V$19</definedName>
  </definedNames>
  <calcPr calcId="162913"/>
</workbook>
</file>

<file path=xl/calcChain.xml><?xml version="1.0" encoding="utf-8"?>
<calcChain xmlns="http://schemas.openxmlformats.org/spreadsheetml/2006/main">
  <c r="V13" i="5" l="1"/>
  <c r="K13" i="5"/>
  <c r="V12" i="5"/>
  <c r="K12" i="5"/>
  <c r="V11" i="5"/>
  <c r="K11" i="5"/>
  <c r="K10" i="5"/>
  <c r="K9" i="5"/>
  <c r="K8" i="5"/>
  <c r="V7" i="5"/>
  <c r="K7" i="5"/>
  <c r="V6" i="5"/>
  <c r="K6" i="5"/>
  <c r="Z7" i="4"/>
  <c r="Z8" i="4"/>
  <c r="Z9" i="4"/>
  <c r="Z10" i="4"/>
  <c r="Z12" i="4"/>
  <c r="Z13" i="4"/>
  <c r="N7" i="4"/>
  <c r="N8" i="4"/>
  <c r="N9" i="4"/>
  <c r="N10" i="4"/>
  <c r="N11" i="4"/>
  <c r="N12" i="4"/>
  <c r="N13" i="4"/>
  <c r="Z6" i="4"/>
  <c r="N6" i="4"/>
  <c r="V7" i="3"/>
  <c r="V8" i="3"/>
  <c r="L7" i="3"/>
  <c r="L8" i="3"/>
  <c r="V6" i="3"/>
  <c r="L6" i="3"/>
  <c r="W7" i="2"/>
  <c r="W8" i="2"/>
  <c r="W10" i="2"/>
  <c r="W11" i="2"/>
  <c r="L7" i="2"/>
  <c r="L8" i="2"/>
  <c r="L9" i="2"/>
  <c r="L10" i="2"/>
  <c r="L11" i="2"/>
  <c r="W6" i="2"/>
  <c r="L6" i="2"/>
  <c r="U8" i="1"/>
  <c r="U11" i="1"/>
  <c r="U12" i="1"/>
  <c r="L7" i="1"/>
  <c r="L8" i="1"/>
  <c r="L9" i="1"/>
  <c r="L10" i="1"/>
  <c r="L11" i="1"/>
  <c r="L12" i="1"/>
  <c r="U6" i="1"/>
  <c r="L6" i="1"/>
</calcChain>
</file>

<file path=xl/sharedStrings.xml><?xml version="1.0" encoding="utf-8"?>
<sst xmlns="http://schemas.openxmlformats.org/spreadsheetml/2006/main" count="658" uniqueCount="67">
  <si>
    <t>m</t>
  </si>
  <si>
    <t>Total</t>
  </si>
  <si>
    <t>Autres Nationalités</t>
  </si>
  <si>
    <t>Suisse 2012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</si>
  <si>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</si>
  <si>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</si>
  <si>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</si>
  <si>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</si>
  <si>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</si>
  <si>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</si>
  <si>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</si>
  <si>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</si>
  <si>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</si>
  <si>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</si>
  <si>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f</t>
  </si>
  <si>
    <t>X: pas de données pour des raisons de protection de données (nombre entre 1 et 3)</t>
  </si>
  <si>
    <t>Etat de la banque de données: 11.02.2013</t>
  </si>
  <si>
    <t>Tunisie</t>
  </si>
  <si>
    <t>Algérie</t>
  </si>
  <si>
    <t>Maroc</t>
  </si>
  <si>
    <t>Nigéria</t>
  </si>
  <si>
    <t>Erythrée</t>
  </si>
  <si>
    <t>Loi sur les étrangers (LEtr) : nombre de prévenus (Asile) selon la nationalité, le sexe et la catégorie d'âge</t>
  </si>
  <si>
    <t>Sri Lanka</t>
  </si>
  <si>
    <t>Irak; Iraq</t>
  </si>
  <si>
    <t>Géorgie</t>
  </si>
  <si>
    <t>Autres nationalités</t>
  </si>
  <si>
    <t>Suisse 2011</t>
  </si>
  <si>
    <t>Etat de la banque de données: 13.02.2012</t>
  </si>
  <si>
    <t>&lt;10</t>
  </si>
  <si>
    <t>s.i.</t>
  </si>
  <si>
    <t>Suisse 2009</t>
  </si>
  <si>
    <t>Etat de la banque de données: 10.02.2010</t>
  </si>
  <si>
    <t>Etat de la banque de données: 11.02.2011</t>
  </si>
  <si>
    <t>Suisse 2010</t>
  </si>
  <si>
    <t>Serbie / Monténégro / Kosovo</t>
  </si>
  <si>
    <t>X</t>
  </si>
  <si>
    <t>Suisse 2013</t>
  </si>
  <si>
    <t>Gambie</t>
  </si>
  <si>
    <t>Etat de la banque de données: 10.02.2014</t>
  </si>
  <si>
    <t>Suisse 2014</t>
  </si>
  <si>
    <t>Etat de la banque de données: 12.02.2015</t>
  </si>
  <si>
    <t>Office fédéral de la statistique - Statistique policière de la criminalité (SPC)</t>
  </si>
  <si>
    <t>Service de renseignements: 058 463 62 40, pks@bfs.admin.ch</t>
  </si>
  <si>
    <t>© OFS</t>
  </si>
  <si>
    <t>Suisse 2015</t>
  </si>
  <si>
    <t>Etat de la banque de données: 11.02.2016</t>
  </si>
  <si>
    <t>T 19.02.02.03.04</t>
  </si>
  <si>
    <t>Afghanistan</t>
  </si>
  <si>
    <t>Irak</t>
  </si>
  <si>
    <t>Syrie</t>
  </si>
  <si>
    <t>Etat de la banque de données: 10.02.2017</t>
  </si>
  <si>
    <t>Suisse 2016</t>
  </si>
  <si>
    <t>Suisse 2017</t>
  </si>
  <si>
    <t>Etat de la banque de données: 15.02.2018</t>
  </si>
  <si>
    <t>Somalie</t>
  </si>
  <si>
    <t>Suisse 2018</t>
  </si>
  <si>
    <t>Etat de la banque de données: 13.02.2019</t>
  </si>
  <si>
    <t>Eritrea</t>
  </si>
  <si>
    <t>Syrien</t>
  </si>
  <si>
    <t>Algerien</t>
  </si>
  <si>
    <t>Suisse 2019</t>
  </si>
  <si>
    <t>Érythrée</t>
  </si>
  <si>
    <t>Etat de la banque de données: 13.02.2020</t>
  </si>
  <si>
    <t>Loi sur les étrangers et l'intégration (LEI) : nombre de prévenus (Asile) selon la nationalité, le sexe et la catégorie d'âge</t>
  </si>
  <si>
    <t>Suisse 2020</t>
  </si>
  <si>
    <t>Etat de la banque de données: 15.02.2021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</si>
</sst>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9">
    <xf numFmtId="0" fontId="0" fillId="0" borderId="0" xfId="0"/>
    <xf numFmtId="0" fontId="6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7" fillId="2" borderId="0" xfId="0" applyFont="1" applyFill="1"/>
    <xf numFmtId="0" fontId="2" fillId="2" borderId="0" xfId="0" applyFont="1" applyFill="1" applyAlignment="1">
      <alignment horizontal="right" vertical="center"/>
    </xf>
    <xf numFmtId="0" fontId="0" fillId="2" borderId="0" xfId="0" applyFill="1"/>
    <xf numFmtId="0" fontId="6" fillId="2" borderId="1" xfId="0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 applyProtection="1">
      <protection locked="0"/>
    </xf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2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11" fillId="0" borderId="1" xfId="0" applyFont="1" applyBorder="1"/>
    <xf numFmtId="0" fontId="7" fillId="0" borderId="1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5" xfId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/>
    </xf>
    <xf numFmtId="0" fontId="3" fillId="2" borderId="0" xfId="0" applyFont="1" applyFill="1"/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625" style="5" customWidth="1"/>
    <col min="2" max="28" width="5.125" style="5" customWidth="1"/>
    <col min="29" max="16384" width="11" style="5"/>
  </cols>
  <sheetData>
    <row r="1" spans="1:30" x14ac:dyDescent="0.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1" s="3"/>
      <c r="Y1" s="3"/>
      <c r="Z1" s="3"/>
      <c r="AA1" s="3"/>
      <c r="AB1" s="27" t="s">
        <v>47</v>
      </c>
      <c r="AC1" s="4"/>
      <c r="AD1" s="4"/>
    </row>
    <row r="2" spans="1:30" x14ac:dyDescent="0.2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14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 t="s">
        <v>1</v>
      </c>
    </row>
    <row r="5" spans="1:30" x14ac:dyDescent="0.2">
      <c r="A5" s="46"/>
      <c r="B5" s="36" t="s">
        <v>29</v>
      </c>
      <c r="C5" s="36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30</v>
      </c>
      <c r="N5" s="35" t="s">
        <v>1</v>
      </c>
      <c r="O5" s="38" t="s">
        <v>29</v>
      </c>
      <c r="P5" s="38" t="s">
        <v>4</v>
      </c>
      <c r="Q5" s="37" t="s">
        <v>5</v>
      </c>
      <c r="R5" s="37" t="s">
        <v>6</v>
      </c>
      <c r="S5" s="37" t="s">
        <v>7</v>
      </c>
      <c r="T5" s="37" t="s">
        <v>8</v>
      </c>
      <c r="U5" s="37" t="s">
        <v>9</v>
      </c>
      <c r="V5" s="37" t="s">
        <v>10</v>
      </c>
      <c r="W5" s="37" t="s">
        <v>11</v>
      </c>
      <c r="X5" s="37" t="s">
        <v>12</v>
      </c>
      <c r="Y5" s="37" t="s">
        <v>13</v>
      </c>
      <c r="Z5" s="37" t="s">
        <v>30</v>
      </c>
      <c r="AA5" s="37" t="s">
        <v>1</v>
      </c>
      <c r="AB5" s="46"/>
    </row>
    <row r="6" spans="1:30" x14ac:dyDescent="0.2">
      <c r="A6" s="39" t="s">
        <v>1</v>
      </c>
      <c r="B6" s="40">
        <v>0</v>
      </c>
      <c r="C6" s="40">
        <v>2</v>
      </c>
      <c r="D6" s="40">
        <v>44</v>
      </c>
      <c r="E6" s="40">
        <v>69</v>
      </c>
      <c r="F6" s="40">
        <v>198</v>
      </c>
      <c r="G6" s="40">
        <v>191</v>
      </c>
      <c r="H6" s="40">
        <v>134</v>
      </c>
      <c r="I6" s="40">
        <v>99</v>
      </c>
      <c r="J6" s="40">
        <v>70</v>
      </c>
      <c r="K6" s="40">
        <v>26</v>
      </c>
      <c r="L6" s="40">
        <v>4</v>
      </c>
      <c r="M6" s="40">
        <v>0</v>
      </c>
      <c r="N6" s="40">
        <v>837</v>
      </c>
      <c r="O6" s="40">
        <v>0</v>
      </c>
      <c r="P6" s="40">
        <v>1</v>
      </c>
      <c r="Q6" s="40">
        <v>1</v>
      </c>
      <c r="R6" s="40">
        <v>3</v>
      </c>
      <c r="S6" s="40">
        <v>22</v>
      </c>
      <c r="T6" s="40">
        <v>23</v>
      </c>
      <c r="U6" s="40">
        <v>21</v>
      </c>
      <c r="V6" s="40">
        <v>21</v>
      </c>
      <c r="W6" s="40">
        <v>21</v>
      </c>
      <c r="X6" s="40">
        <v>5</v>
      </c>
      <c r="Y6" s="40">
        <v>1</v>
      </c>
      <c r="Z6" s="40">
        <v>0</v>
      </c>
      <c r="AA6" s="40">
        <v>119</v>
      </c>
      <c r="AB6" s="43">
        <v>956</v>
      </c>
    </row>
    <row r="7" spans="1:30" x14ac:dyDescent="0.2">
      <c r="A7" s="41" t="s">
        <v>18</v>
      </c>
      <c r="B7" s="42" t="s">
        <v>36</v>
      </c>
      <c r="C7" s="42" t="s">
        <v>36</v>
      </c>
      <c r="D7" s="42">
        <v>17</v>
      </c>
      <c r="E7" s="42">
        <v>14</v>
      </c>
      <c r="F7" s="42">
        <v>18</v>
      </c>
      <c r="G7" s="42">
        <v>34</v>
      </c>
      <c r="H7" s="42">
        <v>36</v>
      </c>
      <c r="I7" s="42">
        <v>17</v>
      </c>
      <c r="J7" s="42">
        <v>8</v>
      </c>
      <c r="K7" s="42">
        <v>1</v>
      </c>
      <c r="L7" s="42">
        <v>0</v>
      </c>
      <c r="M7" s="42">
        <v>0</v>
      </c>
      <c r="N7" s="42">
        <v>147</v>
      </c>
      <c r="O7" s="42" t="s">
        <v>36</v>
      </c>
      <c r="P7" s="42" t="s">
        <v>36</v>
      </c>
      <c r="Q7" s="42" t="s">
        <v>36</v>
      </c>
      <c r="R7" s="42" t="s">
        <v>36</v>
      </c>
      <c r="S7" s="42" t="s">
        <v>36</v>
      </c>
      <c r="T7" s="42" t="s">
        <v>36</v>
      </c>
      <c r="U7" s="42" t="s">
        <v>36</v>
      </c>
      <c r="V7" s="42" t="s">
        <v>36</v>
      </c>
      <c r="W7" s="42" t="s">
        <v>36</v>
      </c>
      <c r="X7" s="42" t="s">
        <v>36</v>
      </c>
      <c r="Y7" s="42" t="s">
        <v>36</v>
      </c>
      <c r="Z7" s="42" t="s">
        <v>36</v>
      </c>
      <c r="AA7" s="42">
        <v>1</v>
      </c>
      <c r="AB7" s="42">
        <v>148</v>
      </c>
    </row>
    <row r="8" spans="1:30" x14ac:dyDescent="0.2">
      <c r="A8" s="41" t="s">
        <v>48</v>
      </c>
      <c r="B8" s="42" t="s">
        <v>36</v>
      </c>
      <c r="C8" s="42" t="s">
        <v>36</v>
      </c>
      <c r="D8" s="42">
        <v>1</v>
      </c>
      <c r="E8" s="42">
        <v>10</v>
      </c>
      <c r="F8" s="42">
        <v>32</v>
      </c>
      <c r="G8" s="42">
        <v>22</v>
      </c>
      <c r="H8" s="42">
        <v>10</v>
      </c>
      <c r="I8" s="42">
        <v>7</v>
      </c>
      <c r="J8" s="42">
        <v>3</v>
      </c>
      <c r="K8" s="42">
        <v>2</v>
      </c>
      <c r="L8" s="42">
        <v>0</v>
      </c>
      <c r="M8" s="42">
        <v>0</v>
      </c>
      <c r="N8" s="42">
        <v>87</v>
      </c>
      <c r="O8" s="42">
        <v>0</v>
      </c>
      <c r="P8" s="42" t="s">
        <v>36</v>
      </c>
      <c r="Q8" s="42" t="s">
        <v>36</v>
      </c>
      <c r="R8" s="42" t="s">
        <v>36</v>
      </c>
      <c r="S8" s="42">
        <v>3</v>
      </c>
      <c r="T8" s="42">
        <v>2</v>
      </c>
      <c r="U8" s="42">
        <v>4</v>
      </c>
      <c r="V8" s="42">
        <v>5</v>
      </c>
      <c r="W8" s="42">
        <v>1</v>
      </c>
      <c r="X8" s="42">
        <v>0</v>
      </c>
      <c r="Y8" s="42" t="s">
        <v>36</v>
      </c>
      <c r="Z8" s="42">
        <v>0</v>
      </c>
      <c r="AA8" s="42">
        <v>16</v>
      </c>
      <c r="AB8" s="42">
        <v>103</v>
      </c>
    </row>
    <row r="9" spans="1:30" x14ac:dyDescent="0.2">
      <c r="A9" s="41" t="s">
        <v>26</v>
      </c>
      <c r="B9" s="42" t="s">
        <v>36</v>
      </c>
      <c r="C9" s="42" t="s">
        <v>36</v>
      </c>
      <c r="D9" s="42">
        <v>26</v>
      </c>
      <c r="E9" s="42">
        <v>45</v>
      </c>
      <c r="F9" s="42">
        <v>148</v>
      </c>
      <c r="G9" s="42">
        <v>135</v>
      </c>
      <c r="H9" s="42">
        <v>88</v>
      </c>
      <c r="I9" s="42">
        <v>75</v>
      </c>
      <c r="J9" s="42">
        <v>59</v>
      </c>
      <c r="K9" s="42">
        <v>23</v>
      </c>
      <c r="L9" s="42">
        <v>4</v>
      </c>
      <c r="M9" s="42">
        <v>0</v>
      </c>
      <c r="N9" s="42">
        <v>603</v>
      </c>
      <c r="O9" s="42">
        <v>0</v>
      </c>
      <c r="P9" s="42" t="s">
        <v>36</v>
      </c>
      <c r="Q9" s="42" t="s">
        <v>36</v>
      </c>
      <c r="R9" s="42" t="s">
        <v>36</v>
      </c>
      <c r="S9" s="42">
        <v>19</v>
      </c>
      <c r="T9" s="42">
        <v>21</v>
      </c>
      <c r="U9" s="42">
        <v>17</v>
      </c>
      <c r="V9" s="42">
        <v>15</v>
      </c>
      <c r="W9" s="42">
        <v>20</v>
      </c>
      <c r="X9" s="42">
        <v>5</v>
      </c>
      <c r="Y9" s="42" t="s">
        <v>36</v>
      </c>
      <c r="Z9" s="42">
        <v>0</v>
      </c>
      <c r="AA9" s="42">
        <v>102</v>
      </c>
      <c r="AB9" s="42">
        <v>705</v>
      </c>
    </row>
    <row r="10" spans="1:30" s="11" customFormat="1" ht="12.75" x14ac:dyDescent="0.25">
      <c r="A10" s="9" t="s">
        <v>15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44"/>
      <c r="AC10" s="10"/>
      <c r="AD10" s="10"/>
    </row>
    <row r="11" spans="1:30" ht="5.25" customHeight="1" x14ac:dyDescent="0.2">
      <c r="AB11" s="13"/>
    </row>
    <row r="12" spans="1:30" ht="15" x14ac:dyDescent="0.25">
      <c r="A12" s="12" t="s">
        <v>66</v>
      </c>
    </row>
    <row r="13" spans="1:30" ht="5.25" customHeight="1" x14ac:dyDescent="0.25">
      <c r="A13" s="12"/>
    </row>
    <row r="14" spans="1:30" ht="15" x14ac:dyDescent="0.25">
      <c r="A14" s="12" t="s">
        <v>42</v>
      </c>
    </row>
    <row r="15" spans="1:30" ht="15" x14ac:dyDescent="0.25">
      <c r="A15" s="12" t="s">
        <v>43</v>
      </c>
    </row>
    <row r="16" spans="1:30" ht="15" x14ac:dyDescent="0.25">
      <c r="A16" s="12" t="s">
        <v>44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:P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4" width="5.125" style="5" customWidth="1"/>
    <col min="25" max="16384" width="11" style="5"/>
  </cols>
  <sheetData>
    <row r="1" spans="1:31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7" t="s">
        <v>47</v>
      </c>
      <c r="Y1" s="3"/>
      <c r="Z1" s="3"/>
      <c r="AA1" s="3"/>
      <c r="AB1" s="3"/>
      <c r="AC1" s="3"/>
      <c r="AD1" s="4"/>
      <c r="AE1" s="4"/>
    </row>
    <row r="2" spans="1:31" x14ac:dyDescent="0.2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4" spans="1:31" x14ac:dyDescent="0.2">
      <c r="A4" s="5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4" t="s">
        <v>14</v>
      </c>
      <c r="N4" s="49"/>
      <c r="O4" s="49"/>
      <c r="P4" s="49"/>
      <c r="Q4" s="49"/>
      <c r="R4" s="49"/>
      <c r="S4" s="49"/>
      <c r="T4" s="49"/>
      <c r="U4" s="49"/>
      <c r="V4" s="49"/>
      <c r="W4" s="50"/>
      <c r="X4" s="55" t="s">
        <v>1</v>
      </c>
    </row>
    <row r="5" spans="1:31" x14ac:dyDescent="0.2">
      <c r="A5" s="56"/>
      <c r="B5" s="7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7" t="s">
        <v>13</v>
      </c>
      <c r="L5" s="32" t="s">
        <v>1</v>
      </c>
      <c r="M5" s="7" t="s">
        <v>4</v>
      </c>
      <c r="N5" s="16" t="s">
        <v>5</v>
      </c>
      <c r="O5" s="16" t="s">
        <v>6</v>
      </c>
      <c r="P5" s="16" t="s">
        <v>7</v>
      </c>
      <c r="Q5" s="16" t="s">
        <v>8</v>
      </c>
      <c r="R5" s="16" t="s">
        <v>9</v>
      </c>
      <c r="S5" s="16" t="s">
        <v>10</v>
      </c>
      <c r="T5" s="16" t="s">
        <v>11</v>
      </c>
      <c r="U5" s="16" t="s">
        <v>12</v>
      </c>
      <c r="V5" s="16" t="s">
        <v>13</v>
      </c>
      <c r="W5" s="31" t="s">
        <v>1</v>
      </c>
      <c r="X5" s="56"/>
    </row>
    <row r="6" spans="1:31" x14ac:dyDescent="0.2">
      <c r="A6" s="14" t="s">
        <v>1</v>
      </c>
      <c r="B6" s="15">
        <v>1</v>
      </c>
      <c r="C6" s="15">
        <v>28</v>
      </c>
      <c r="D6" s="15">
        <v>203</v>
      </c>
      <c r="E6" s="15">
        <v>538</v>
      </c>
      <c r="F6" s="15">
        <v>502</v>
      </c>
      <c r="G6" s="15">
        <v>293</v>
      </c>
      <c r="H6" s="15">
        <v>130</v>
      </c>
      <c r="I6" s="15">
        <v>92</v>
      </c>
      <c r="J6" s="15">
        <v>17</v>
      </c>
      <c r="K6" s="25">
        <v>4</v>
      </c>
      <c r="L6" s="25">
        <f t="shared" ref="L6:L11" si="0">SUM(B6:K6)</f>
        <v>1808</v>
      </c>
      <c r="M6" s="15">
        <v>1</v>
      </c>
      <c r="N6" s="15">
        <v>1</v>
      </c>
      <c r="O6" s="15">
        <v>12</v>
      </c>
      <c r="P6" s="15">
        <v>55</v>
      </c>
      <c r="Q6" s="15">
        <v>47</v>
      </c>
      <c r="R6" s="15">
        <v>38</v>
      </c>
      <c r="S6" s="15">
        <v>29</v>
      </c>
      <c r="T6" s="15">
        <v>18</v>
      </c>
      <c r="U6" s="15">
        <v>9</v>
      </c>
      <c r="V6" s="15">
        <v>3</v>
      </c>
      <c r="W6" s="15">
        <f t="shared" ref="W6:W11" si="1">SUM(M6:V6)</f>
        <v>213</v>
      </c>
      <c r="X6" s="15">
        <v>2021</v>
      </c>
    </row>
    <row r="7" spans="1:31" x14ac:dyDescent="0.2">
      <c r="A7" s="1" t="s">
        <v>20</v>
      </c>
      <c r="B7" s="6">
        <v>0</v>
      </c>
      <c r="C7" s="6">
        <v>2</v>
      </c>
      <c r="D7" s="6">
        <v>38</v>
      </c>
      <c r="E7" s="6">
        <v>142</v>
      </c>
      <c r="F7" s="6">
        <v>76</v>
      </c>
      <c r="G7" s="6">
        <v>39</v>
      </c>
      <c r="H7" s="6">
        <v>15</v>
      </c>
      <c r="I7" s="6">
        <v>6</v>
      </c>
      <c r="J7" s="6">
        <v>1</v>
      </c>
      <c r="K7" s="24">
        <v>0</v>
      </c>
      <c r="L7" s="24">
        <f t="shared" si="0"/>
        <v>319</v>
      </c>
      <c r="M7" s="6">
        <v>0</v>
      </c>
      <c r="N7" s="6">
        <v>0</v>
      </c>
      <c r="O7" s="6">
        <v>4</v>
      </c>
      <c r="P7" s="6">
        <v>7</v>
      </c>
      <c r="Q7" s="6">
        <v>5</v>
      </c>
      <c r="R7" s="6">
        <v>1</v>
      </c>
      <c r="S7" s="6">
        <v>0</v>
      </c>
      <c r="T7" s="6">
        <v>1</v>
      </c>
      <c r="U7" s="6">
        <v>0</v>
      </c>
      <c r="V7" s="6">
        <v>0</v>
      </c>
      <c r="W7" s="6">
        <f t="shared" si="1"/>
        <v>18</v>
      </c>
      <c r="X7" s="6">
        <v>337</v>
      </c>
    </row>
    <row r="8" spans="1:31" x14ac:dyDescent="0.2">
      <c r="A8" s="1" t="s">
        <v>17</v>
      </c>
      <c r="B8" s="6">
        <v>0</v>
      </c>
      <c r="C8" s="6">
        <v>0</v>
      </c>
      <c r="D8" s="6">
        <v>20</v>
      </c>
      <c r="E8" s="6">
        <v>82</v>
      </c>
      <c r="F8" s="6">
        <v>111</v>
      </c>
      <c r="G8" s="6">
        <v>44</v>
      </c>
      <c r="H8" s="6">
        <v>15</v>
      </c>
      <c r="I8" s="6">
        <v>5</v>
      </c>
      <c r="J8" s="6">
        <v>3</v>
      </c>
      <c r="K8" s="24">
        <v>0</v>
      </c>
      <c r="L8" s="24">
        <f t="shared" si="0"/>
        <v>280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1</v>
      </c>
      <c r="S8" s="6">
        <v>0</v>
      </c>
      <c r="T8" s="6">
        <v>0</v>
      </c>
      <c r="U8" s="6">
        <v>1</v>
      </c>
      <c r="V8" s="6">
        <v>0</v>
      </c>
      <c r="W8" s="6">
        <f t="shared" si="1"/>
        <v>4</v>
      </c>
      <c r="X8" s="6">
        <v>284</v>
      </c>
    </row>
    <row r="9" spans="1:31" x14ac:dyDescent="0.2">
      <c r="A9" s="1" t="s">
        <v>18</v>
      </c>
      <c r="B9" s="6">
        <v>0</v>
      </c>
      <c r="C9" s="6">
        <v>4</v>
      </c>
      <c r="D9" s="6">
        <v>17</v>
      </c>
      <c r="E9" s="6">
        <v>29</v>
      </c>
      <c r="F9" s="6">
        <v>35</v>
      </c>
      <c r="G9" s="6">
        <v>21</v>
      </c>
      <c r="H9" s="6">
        <v>19</v>
      </c>
      <c r="I9" s="6">
        <v>9</v>
      </c>
      <c r="J9" s="6">
        <v>0</v>
      </c>
      <c r="K9" s="24">
        <v>0</v>
      </c>
      <c r="L9" s="24">
        <f t="shared" si="0"/>
        <v>134</v>
      </c>
      <c r="M9" s="6" t="s">
        <v>36</v>
      </c>
      <c r="N9" s="6" t="s">
        <v>36</v>
      </c>
      <c r="O9" s="6" t="s">
        <v>36</v>
      </c>
      <c r="P9" s="6" t="s">
        <v>36</v>
      </c>
      <c r="Q9" s="6" t="s">
        <v>36</v>
      </c>
      <c r="R9" s="6" t="s">
        <v>36</v>
      </c>
      <c r="S9" s="6" t="s">
        <v>36</v>
      </c>
      <c r="T9" s="6" t="s">
        <v>36</v>
      </c>
      <c r="U9" s="6" t="s">
        <v>36</v>
      </c>
      <c r="V9" s="6" t="s">
        <v>36</v>
      </c>
      <c r="W9" s="6">
        <v>3</v>
      </c>
      <c r="X9" s="6">
        <v>137</v>
      </c>
    </row>
    <row r="10" spans="1:31" x14ac:dyDescent="0.2">
      <c r="A10" s="1" t="s">
        <v>21</v>
      </c>
      <c r="B10" s="6">
        <v>0</v>
      </c>
      <c r="C10" s="6">
        <v>0</v>
      </c>
      <c r="D10" s="6">
        <v>1</v>
      </c>
      <c r="E10" s="6">
        <v>10</v>
      </c>
      <c r="F10" s="6">
        <v>24</v>
      </c>
      <c r="G10" s="6">
        <v>12</v>
      </c>
      <c r="H10" s="6">
        <v>6</v>
      </c>
      <c r="I10" s="6">
        <v>6</v>
      </c>
      <c r="J10" s="6">
        <v>1</v>
      </c>
      <c r="K10" s="24">
        <v>0</v>
      </c>
      <c r="L10" s="24">
        <f t="shared" si="0"/>
        <v>60</v>
      </c>
      <c r="M10" s="6">
        <v>0</v>
      </c>
      <c r="N10" s="6">
        <v>0</v>
      </c>
      <c r="O10" s="6">
        <v>3</v>
      </c>
      <c r="P10" s="6">
        <v>11</v>
      </c>
      <c r="Q10" s="6">
        <v>11</v>
      </c>
      <c r="R10" s="6">
        <v>12</v>
      </c>
      <c r="S10" s="6">
        <v>4</v>
      </c>
      <c r="T10" s="6">
        <v>1</v>
      </c>
      <c r="U10" s="6">
        <v>2</v>
      </c>
      <c r="V10" s="6">
        <v>0</v>
      </c>
      <c r="W10" s="6">
        <f t="shared" si="1"/>
        <v>44</v>
      </c>
      <c r="X10" s="6">
        <v>104</v>
      </c>
    </row>
    <row r="11" spans="1:31" x14ac:dyDescent="0.2">
      <c r="A11" s="1" t="s">
        <v>26</v>
      </c>
      <c r="B11" s="6">
        <v>1</v>
      </c>
      <c r="C11" s="6">
        <v>22</v>
      </c>
      <c r="D11" s="6">
        <v>127</v>
      </c>
      <c r="E11" s="6">
        <v>275</v>
      </c>
      <c r="F11" s="6">
        <v>256</v>
      </c>
      <c r="G11" s="6">
        <v>177</v>
      </c>
      <c r="H11" s="6">
        <v>75</v>
      </c>
      <c r="I11" s="6">
        <v>66</v>
      </c>
      <c r="J11" s="6">
        <v>12</v>
      </c>
      <c r="K11" s="24">
        <v>4</v>
      </c>
      <c r="L11" s="24">
        <f t="shared" si="0"/>
        <v>1015</v>
      </c>
      <c r="M11" s="6">
        <v>1</v>
      </c>
      <c r="N11" s="6">
        <v>1</v>
      </c>
      <c r="O11" s="6">
        <v>5</v>
      </c>
      <c r="P11" s="6">
        <v>34</v>
      </c>
      <c r="Q11" s="6">
        <v>31</v>
      </c>
      <c r="R11" s="6">
        <v>24</v>
      </c>
      <c r="S11" s="6">
        <v>24</v>
      </c>
      <c r="T11" s="6">
        <v>15</v>
      </c>
      <c r="U11" s="6">
        <v>6</v>
      </c>
      <c r="V11" s="6">
        <v>3</v>
      </c>
      <c r="W11" s="6">
        <f t="shared" si="1"/>
        <v>144</v>
      </c>
      <c r="X11" s="6">
        <v>1159</v>
      </c>
    </row>
    <row r="12" spans="1:31" s="11" customFormat="1" ht="12.75" x14ac:dyDescent="0.25">
      <c r="A12" s="9" t="s">
        <v>15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5.25" customHeight="1" x14ac:dyDescent="0.2"/>
    <row r="14" spans="1:31" ht="15" x14ac:dyDescent="0.25">
      <c r="A14" s="12" t="s">
        <v>28</v>
      </c>
      <c r="B14" s="13"/>
      <c r="M14" s="13"/>
    </row>
    <row r="15" spans="1:31" ht="5.25" customHeight="1" x14ac:dyDescent="0.25">
      <c r="A15" s="12"/>
      <c r="B15" s="13"/>
      <c r="M15" s="13"/>
    </row>
    <row r="16" spans="1:31" ht="15" x14ac:dyDescent="0.25">
      <c r="A16" s="12" t="s">
        <v>42</v>
      </c>
      <c r="B16" s="13"/>
      <c r="M16" s="13"/>
    </row>
    <row r="17" spans="1:13" ht="15" x14ac:dyDescent="0.25">
      <c r="A17" s="12" t="s">
        <v>43</v>
      </c>
      <c r="B17" s="13"/>
      <c r="M17" s="13"/>
    </row>
    <row r="18" spans="1:13" ht="15" x14ac:dyDescent="0.25">
      <c r="A18" s="12" t="s">
        <v>44</v>
      </c>
      <c r="B18" s="13"/>
      <c r="M18" s="13"/>
    </row>
  </sheetData>
  <mergeCells count="4">
    <mergeCell ref="A4:A5"/>
    <mergeCell ref="X4:X5"/>
    <mergeCell ref="B4:L4"/>
    <mergeCell ref="M4:W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3" width="5.125" style="5" customWidth="1"/>
    <col min="24" max="16384" width="11" style="5"/>
  </cols>
  <sheetData>
    <row r="1" spans="1:30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7" t="s">
        <v>47</v>
      </c>
      <c r="X1" s="3"/>
      <c r="Y1" s="3"/>
      <c r="Z1" s="3"/>
      <c r="AA1" s="3"/>
      <c r="AB1" s="3"/>
      <c r="AC1" s="4"/>
      <c r="AD1" s="4"/>
    </row>
    <row r="2" spans="1:30" x14ac:dyDescent="0.2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">
      <c r="A4" s="5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1" t="s">
        <v>14</v>
      </c>
      <c r="N4" s="52"/>
      <c r="O4" s="52"/>
      <c r="P4" s="52"/>
      <c r="Q4" s="52"/>
      <c r="R4" s="52"/>
      <c r="S4" s="52"/>
      <c r="T4" s="52"/>
      <c r="U4" s="52"/>
      <c r="V4" s="53"/>
      <c r="W4" s="55" t="s">
        <v>1</v>
      </c>
    </row>
    <row r="5" spans="1:30" x14ac:dyDescent="0.2">
      <c r="A5" s="56"/>
      <c r="B5" s="7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30" t="s">
        <v>1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  <c r="R5" s="16" t="s">
        <v>10</v>
      </c>
      <c r="S5" s="16" t="s">
        <v>11</v>
      </c>
      <c r="T5" s="16" t="s">
        <v>12</v>
      </c>
      <c r="U5" s="16" t="s">
        <v>13</v>
      </c>
      <c r="V5" s="31" t="s">
        <v>1</v>
      </c>
      <c r="W5" s="56"/>
    </row>
    <row r="6" spans="1:30" x14ac:dyDescent="0.2">
      <c r="A6" s="14" t="s">
        <v>1</v>
      </c>
      <c r="B6" s="15">
        <v>1</v>
      </c>
      <c r="C6" s="15">
        <v>40</v>
      </c>
      <c r="D6" s="15">
        <v>199</v>
      </c>
      <c r="E6" s="15">
        <v>483</v>
      </c>
      <c r="F6" s="15">
        <v>352</v>
      </c>
      <c r="G6" s="15">
        <v>220</v>
      </c>
      <c r="H6" s="15">
        <v>112</v>
      </c>
      <c r="I6" s="15">
        <v>77</v>
      </c>
      <c r="J6" s="15">
        <v>13</v>
      </c>
      <c r="K6" s="15">
        <v>3</v>
      </c>
      <c r="L6" s="15">
        <f>SUM(B6:K6)</f>
        <v>1500</v>
      </c>
      <c r="M6" s="15">
        <v>2</v>
      </c>
      <c r="N6" s="15">
        <v>12</v>
      </c>
      <c r="O6" s="15">
        <v>27</v>
      </c>
      <c r="P6" s="15">
        <v>41</v>
      </c>
      <c r="Q6" s="15">
        <v>23</v>
      </c>
      <c r="R6" s="15">
        <v>18</v>
      </c>
      <c r="S6" s="15">
        <v>26</v>
      </c>
      <c r="T6" s="15">
        <v>5</v>
      </c>
      <c r="U6" s="15">
        <v>3</v>
      </c>
      <c r="V6" s="15">
        <f>SUM(M6:U6)</f>
        <v>157</v>
      </c>
      <c r="W6" s="15">
        <v>1657</v>
      </c>
    </row>
    <row r="7" spans="1:30" x14ac:dyDescent="0.2">
      <c r="A7" s="1" t="s">
        <v>20</v>
      </c>
      <c r="B7" s="6">
        <v>0</v>
      </c>
      <c r="C7" s="6">
        <v>4</v>
      </c>
      <c r="D7" s="6">
        <v>61</v>
      </c>
      <c r="E7" s="6">
        <v>151</v>
      </c>
      <c r="F7" s="6">
        <v>74</v>
      </c>
      <c r="G7" s="6">
        <v>31</v>
      </c>
      <c r="H7" s="6">
        <v>11</v>
      </c>
      <c r="I7" s="6">
        <v>3</v>
      </c>
      <c r="J7" s="6">
        <v>0</v>
      </c>
      <c r="K7" s="6">
        <v>0</v>
      </c>
      <c r="L7" s="6">
        <f>SUM(B7:K7)</f>
        <v>335</v>
      </c>
      <c r="M7" s="6">
        <v>0</v>
      </c>
      <c r="N7" s="6">
        <v>6</v>
      </c>
      <c r="O7" s="6">
        <v>2</v>
      </c>
      <c r="P7" s="6">
        <v>2</v>
      </c>
      <c r="Q7" s="6">
        <v>1</v>
      </c>
      <c r="R7" s="6">
        <v>0</v>
      </c>
      <c r="S7" s="6">
        <v>0</v>
      </c>
      <c r="T7" s="6">
        <v>0</v>
      </c>
      <c r="U7" s="6">
        <v>0</v>
      </c>
      <c r="V7" s="6">
        <f>SUM(M7:U7)</f>
        <v>11</v>
      </c>
      <c r="W7" s="6">
        <v>346</v>
      </c>
    </row>
    <row r="8" spans="1:30" x14ac:dyDescent="0.2">
      <c r="A8" s="1" t="s">
        <v>26</v>
      </c>
      <c r="B8" s="6">
        <v>1</v>
      </c>
      <c r="C8" s="6">
        <v>36</v>
      </c>
      <c r="D8" s="6">
        <v>138</v>
      </c>
      <c r="E8" s="6">
        <v>332</v>
      </c>
      <c r="F8" s="6">
        <v>278</v>
      </c>
      <c r="G8" s="6">
        <v>189</v>
      </c>
      <c r="H8" s="6">
        <v>101</v>
      </c>
      <c r="I8" s="6">
        <v>74</v>
      </c>
      <c r="J8" s="6">
        <v>13</v>
      </c>
      <c r="K8" s="6">
        <v>3</v>
      </c>
      <c r="L8" s="6">
        <f>SUM(B8:K8)</f>
        <v>1165</v>
      </c>
      <c r="M8" s="6">
        <v>2</v>
      </c>
      <c r="N8" s="6">
        <v>6</v>
      </c>
      <c r="O8" s="6">
        <v>25</v>
      </c>
      <c r="P8" s="6">
        <v>39</v>
      </c>
      <c r="Q8" s="6">
        <v>22</v>
      </c>
      <c r="R8" s="6">
        <v>18</v>
      </c>
      <c r="S8" s="6">
        <v>26</v>
      </c>
      <c r="T8" s="6">
        <v>5</v>
      </c>
      <c r="U8" s="6">
        <v>3</v>
      </c>
      <c r="V8" s="6">
        <f>SUM(M8:U8)</f>
        <v>146</v>
      </c>
      <c r="W8" s="6">
        <v>1311</v>
      </c>
    </row>
    <row r="9" spans="1:30" ht="15" x14ac:dyDescent="0.25">
      <c r="A9" s="12" t="s">
        <v>33</v>
      </c>
      <c r="B9" s="13"/>
    </row>
    <row r="10" spans="1:30" ht="5.25" customHeight="1" x14ac:dyDescent="0.25">
      <c r="A10" s="12"/>
      <c r="B10" s="13"/>
    </row>
    <row r="11" spans="1:30" ht="15" x14ac:dyDescent="0.25">
      <c r="A11" s="12" t="s">
        <v>42</v>
      </c>
      <c r="B11" s="13"/>
    </row>
    <row r="12" spans="1:30" ht="15" x14ac:dyDescent="0.25">
      <c r="A12" s="12" t="s">
        <v>43</v>
      </c>
      <c r="B12" s="13"/>
    </row>
    <row r="13" spans="1:30" ht="15" x14ac:dyDescent="0.25">
      <c r="A13" s="12" t="s">
        <v>44</v>
      </c>
      <c r="B13" s="13"/>
    </row>
  </sheetData>
  <mergeCells count="4">
    <mergeCell ref="A4:A5"/>
    <mergeCell ref="W4:W5"/>
    <mergeCell ref="M4:V4"/>
    <mergeCell ref="B4:L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21" customWidth="1"/>
    <col min="2" max="27" width="5.125" style="5" customWidth="1"/>
    <col min="28" max="16384" width="11" style="5"/>
  </cols>
  <sheetData>
    <row r="1" spans="1:34" x14ac:dyDescent="0.2">
      <c r="A1" s="19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7" t="s">
        <v>47</v>
      </c>
      <c r="AB1" s="3"/>
      <c r="AC1" s="3"/>
      <c r="AD1" s="3"/>
      <c r="AE1" s="3"/>
      <c r="AF1" s="3"/>
      <c r="AG1" s="4"/>
      <c r="AH1" s="4"/>
    </row>
    <row r="2" spans="1:34" x14ac:dyDescent="0.2">
      <c r="A2" s="20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4" spans="1:34" x14ac:dyDescent="0.2">
      <c r="A4" s="57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51" t="s">
        <v>14</v>
      </c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55" t="s">
        <v>1</v>
      </c>
    </row>
    <row r="5" spans="1:34" x14ac:dyDescent="0.2">
      <c r="A5" s="58"/>
      <c r="B5" s="7" t="s">
        <v>29</v>
      </c>
      <c r="C5" s="7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30</v>
      </c>
      <c r="N5" s="30" t="s">
        <v>1</v>
      </c>
      <c r="O5" s="7" t="s">
        <v>29</v>
      </c>
      <c r="P5" s="7" t="s">
        <v>4</v>
      </c>
      <c r="Q5" s="16" t="s">
        <v>6</v>
      </c>
      <c r="R5" s="16" t="s">
        <v>7</v>
      </c>
      <c r="S5" s="16" t="s">
        <v>8</v>
      </c>
      <c r="T5" s="16" t="s">
        <v>9</v>
      </c>
      <c r="U5" s="16" t="s">
        <v>10</v>
      </c>
      <c r="V5" s="16" t="s">
        <v>11</v>
      </c>
      <c r="W5" s="16" t="s">
        <v>12</v>
      </c>
      <c r="X5" s="16" t="s">
        <v>13</v>
      </c>
      <c r="Y5" s="16" t="s">
        <v>30</v>
      </c>
      <c r="Z5" s="31" t="s">
        <v>1</v>
      </c>
      <c r="AA5" s="56"/>
    </row>
    <row r="6" spans="1:34" x14ac:dyDescent="0.2">
      <c r="A6" s="14" t="s">
        <v>1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5">
        <v>1</v>
      </c>
      <c r="N6" s="15">
        <f>SUM(B6:M6)</f>
        <v>1675</v>
      </c>
      <c r="O6" s="15">
        <v>2</v>
      </c>
      <c r="P6" s="15">
        <v>1</v>
      </c>
      <c r="Q6" s="15">
        <v>16</v>
      </c>
      <c r="R6" s="15">
        <v>61</v>
      </c>
      <c r="S6" s="15">
        <v>52</v>
      </c>
      <c r="T6" s="15">
        <v>42</v>
      </c>
      <c r="U6" s="15">
        <v>27</v>
      </c>
      <c r="V6" s="26">
        <v>33</v>
      </c>
      <c r="W6" s="15">
        <v>11</v>
      </c>
      <c r="X6" s="15">
        <v>2</v>
      </c>
      <c r="Y6" s="15">
        <v>1</v>
      </c>
      <c r="Z6" s="15">
        <f>SUM(O6:Y6)</f>
        <v>248</v>
      </c>
      <c r="AA6" s="15">
        <v>1923</v>
      </c>
    </row>
    <row r="7" spans="1:34" x14ac:dyDescent="0.2">
      <c r="A7" s="1" t="s">
        <v>20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6">
        <v>0</v>
      </c>
      <c r="N7" s="6">
        <f t="shared" ref="N7:N13" si="0">SUM(B7:M7)</f>
        <v>258</v>
      </c>
      <c r="O7" s="6">
        <v>0</v>
      </c>
      <c r="P7" s="6">
        <v>0</v>
      </c>
      <c r="Q7" s="6">
        <v>0</v>
      </c>
      <c r="R7" s="6">
        <v>0</v>
      </c>
      <c r="S7" s="6">
        <v>2</v>
      </c>
      <c r="T7" s="6">
        <v>2</v>
      </c>
      <c r="U7" s="6">
        <v>0</v>
      </c>
      <c r="V7" s="18">
        <v>0</v>
      </c>
      <c r="W7" s="6">
        <v>0</v>
      </c>
      <c r="X7" s="6">
        <v>0</v>
      </c>
      <c r="Y7" s="6">
        <v>0</v>
      </c>
      <c r="Z7" s="6">
        <f t="shared" ref="Z7:Z13" si="1">SUM(O7:Y7)</f>
        <v>4</v>
      </c>
      <c r="AA7" s="6">
        <v>262</v>
      </c>
    </row>
    <row r="8" spans="1:34" x14ac:dyDescent="0.2">
      <c r="A8" s="1" t="s">
        <v>21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6">
        <v>0</v>
      </c>
      <c r="N8" s="6">
        <f t="shared" si="0"/>
        <v>159</v>
      </c>
      <c r="O8" s="6">
        <v>0</v>
      </c>
      <c r="P8" s="6">
        <v>0</v>
      </c>
      <c r="Q8" s="6">
        <v>4</v>
      </c>
      <c r="R8" s="6">
        <v>11</v>
      </c>
      <c r="S8" s="6">
        <v>11</v>
      </c>
      <c r="T8" s="6">
        <v>11</v>
      </c>
      <c r="U8" s="6">
        <v>3</v>
      </c>
      <c r="V8" s="18">
        <v>5</v>
      </c>
      <c r="W8" s="6">
        <v>2</v>
      </c>
      <c r="X8" s="6">
        <v>0</v>
      </c>
      <c r="Y8" s="6">
        <v>0</v>
      </c>
      <c r="Z8" s="6">
        <f t="shared" si="1"/>
        <v>47</v>
      </c>
      <c r="AA8" s="6">
        <v>206</v>
      </c>
    </row>
    <row r="9" spans="1:34" x14ac:dyDescent="0.2">
      <c r="A9" s="1" t="s">
        <v>24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6">
        <v>0</v>
      </c>
      <c r="N9" s="6">
        <f t="shared" si="0"/>
        <v>123</v>
      </c>
      <c r="O9" s="6">
        <v>0</v>
      </c>
      <c r="P9" s="6">
        <v>0</v>
      </c>
      <c r="Q9" s="6">
        <v>1</v>
      </c>
      <c r="R9" s="6">
        <v>2</v>
      </c>
      <c r="S9" s="6">
        <v>2</v>
      </c>
      <c r="T9" s="6">
        <v>1</v>
      </c>
      <c r="U9" s="6">
        <v>1</v>
      </c>
      <c r="V9" s="18">
        <v>1</v>
      </c>
      <c r="W9" s="6">
        <v>0</v>
      </c>
      <c r="X9" s="6">
        <v>0</v>
      </c>
      <c r="Y9" s="6">
        <v>0</v>
      </c>
      <c r="Z9" s="6">
        <f t="shared" si="1"/>
        <v>8</v>
      </c>
      <c r="AA9" s="6">
        <v>131</v>
      </c>
    </row>
    <row r="10" spans="1:34" ht="25.5" x14ac:dyDescent="0.2">
      <c r="A10" s="1" t="s">
        <v>35</v>
      </c>
      <c r="B10" s="6">
        <v>0</v>
      </c>
      <c r="C10" s="6">
        <v>0</v>
      </c>
      <c r="D10" s="6">
        <v>0</v>
      </c>
      <c r="E10" s="6">
        <v>5</v>
      </c>
      <c r="F10" s="6">
        <v>27</v>
      </c>
      <c r="G10" s="6">
        <v>25</v>
      </c>
      <c r="H10" s="6">
        <v>11</v>
      </c>
      <c r="I10" s="6">
        <v>11</v>
      </c>
      <c r="J10" s="6">
        <v>12</v>
      </c>
      <c r="K10" s="6">
        <v>3</v>
      </c>
      <c r="L10" s="6">
        <v>0</v>
      </c>
      <c r="M10" s="6">
        <v>0</v>
      </c>
      <c r="N10" s="6">
        <f t="shared" si="0"/>
        <v>94</v>
      </c>
      <c r="O10" s="6">
        <v>0</v>
      </c>
      <c r="P10" s="6">
        <v>0</v>
      </c>
      <c r="Q10" s="6">
        <v>3</v>
      </c>
      <c r="R10" s="6">
        <v>9</v>
      </c>
      <c r="S10" s="6">
        <v>3</v>
      </c>
      <c r="T10" s="6">
        <v>3</v>
      </c>
      <c r="U10" s="6">
        <v>2</v>
      </c>
      <c r="V10" s="6">
        <v>6</v>
      </c>
      <c r="W10" s="6">
        <v>0</v>
      </c>
      <c r="X10" s="6">
        <v>2</v>
      </c>
      <c r="Y10" s="6">
        <v>0</v>
      </c>
      <c r="Z10" s="6">
        <f t="shared" si="1"/>
        <v>28</v>
      </c>
      <c r="AA10" s="6">
        <v>122</v>
      </c>
    </row>
    <row r="11" spans="1:34" x14ac:dyDescent="0.2">
      <c r="A11" s="1" t="s">
        <v>25</v>
      </c>
      <c r="B11" s="6">
        <v>0</v>
      </c>
      <c r="C11" s="6">
        <v>0</v>
      </c>
      <c r="D11" s="6">
        <v>5</v>
      </c>
      <c r="E11" s="6">
        <v>4</v>
      </c>
      <c r="F11" s="6">
        <v>26</v>
      </c>
      <c r="G11" s="6">
        <v>37</v>
      </c>
      <c r="H11" s="6">
        <v>17</v>
      </c>
      <c r="I11" s="6">
        <v>7</v>
      </c>
      <c r="J11" s="6">
        <v>12</v>
      </c>
      <c r="K11" s="6">
        <v>1</v>
      </c>
      <c r="L11" s="6">
        <v>0</v>
      </c>
      <c r="M11" s="6">
        <v>0</v>
      </c>
      <c r="N11" s="6">
        <f t="shared" si="0"/>
        <v>109</v>
      </c>
      <c r="O11" s="6" t="s">
        <v>36</v>
      </c>
      <c r="P11" s="6" t="s">
        <v>36</v>
      </c>
      <c r="Q11" s="6" t="s">
        <v>36</v>
      </c>
      <c r="R11" s="6" t="s">
        <v>36</v>
      </c>
      <c r="S11" s="6" t="s">
        <v>36</v>
      </c>
      <c r="T11" s="6" t="s">
        <v>36</v>
      </c>
      <c r="U11" s="6" t="s">
        <v>36</v>
      </c>
      <c r="V11" s="34" t="s">
        <v>36</v>
      </c>
      <c r="W11" s="6" t="s">
        <v>36</v>
      </c>
      <c r="X11" s="6" t="s">
        <v>36</v>
      </c>
      <c r="Y11" s="6" t="s">
        <v>36</v>
      </c>
      <c r="Z11" s="6">
        <v>3</v>
      </c>
      <c r="AA11" s="6">
        <v>112</v>
      </c>
    </row>
    <row r="12" spans="1:34" x14ac:dyDescent="0.2">
      <c r="A12" s="1" t="s">
        <v>23</v>
      </c>
      <c r="B12" s="6">
        <v>0</v>
      </c>
      <c r="C12" s="6">
        <v>0</v>
      </c>
      <c r="D12" s="6">
        <v>0</v>
      </c>
      <c r="E12" s="6">
        <v>3</v>
      </c>
      <c r="F12" s="6">
        <v>21</v>
      </c>
      <c r="G12" s="6">
        <v>27</v>
      </c>
      <c r="H12" s="6">
        <v>22</v>
      </c>
      <c r="I12" s="6">
        <v>7</v>
      </c>
      <c r="J12" s="6">
        <v>3</v>
      </c>
      <c r="K12" s="6">
        <v>0</v>
      </c>
      <c r="L12" s="6">
        <v>0</v>
      </c>
      <c r="M12" s="6">
        <v>0</v>
      </c>
      <c r="N12" s="6">
        <f t="shared" si="0"/>
        <v>83</v>
      </c>
      <c r="O12" s="6">
        <v>0</v>
      </c>
      <c r="P12" s="6">
        <v>0</v>
      </c>
      <c r="Q12" s="6">
        <v>0</v>
      </c>
      <c r="R12" s="6">
        <v>4</v>
      </c>
      <c r="S12" s="6">
        <v>4</v>
      </c>
      <c r="T12" s="6">
        <v>5</v>
      </c>
      <c r="U12" s="6">
        <v>1</v>
      </c>
      <c r="V12" s="18">
        <v>1</v>
      </c>
      <c r="W12" s="6">
        <v>3</v>
      </c>
      <c r="X12" s="6">
        <v>0</v>
      </c>
      <c r="Y12" s="6">
        <v>0</v>
      </c>
      <c r="Z12" s="6">
        <f t="shared" si="1"/>
        <v>18</v>
      </c>
      <c r="AA12" s="6">
        <v>101</v>
      </c>
    </row>
    <row r="13" spans="1:34" x14ac:dyDescent="0.2">
      <c r="A13" s="1" t="s">
        <v>26</v>
      </c>
      <c r="B13" s="6">
        <v>1</v>
      </c>
      <c r="C13" s="6">
        <v>5</v>
      </c>
      <c r="D13" s="6">
        <v>55</v>
      </c>
      <c r="E13" s="6">
        <v>109</v>
      </c>
      <c r="F13" s="6">
        <v>242</v>
      </c>
      <c r="G13" s="6">
        <v>180</v>
      </c>
      <c r="H13" s="6">
        <v>112</v>
      </c>
      <c r="I13" s="6">
        <v>79</v>
      </c>
      <c r="J13" s="6">
        <v>52</v>
      </c>
      <c r="K13" s="6">
        <v>10</v>
      </c>
      <c r="L13" s="6">
        <v>3</v>
      </c>
      <c r="M13" s="6">
        <v>1</v>
      </c>
      <c r="N13" s="6">
        <f t="shared" si="0"/>
        <v>849</v>
      </c>
      <c r="O13" s="6">
        <v>2</v>
      </c>
      <c r="P13" s="6">
        <v>1</v>
      </c>
      <c r="Q13" s="6">
        <v>8</v>
      </c>
      <c r="R13" s="6">
        <v>34</v>
      </c>
      <c r="S13" s="6">
        <v>30</v>
      </c>
      <c r="T13" s="6">
        <v>18</v>
      </c>
      <c r="U13" s="6">
        <v>20</v>
      </c>
      <c r="V13" s="18">
        <v>20</v>
      </c>
      <c r="W13" s="6">
        <v>6</v>
      </c>
      <c r="X13" s="6">
        <v>0</v>
      </c>
      <c r="Y13" s="6">
        <v>1</v>
      </c>
      <c r="Z13" s="6">
        <f t="shared" si="1"/>
        <v>140</v>
      </c>
      <c r="AA13" s="6">
        <v>989</v>
      </c>
    </row>
    <row r="14" spans="1:34" s="11" customFormat="1" ht="12.75" x14ac:dyDescent="0.25">
      <c r="A14" s="22" t="s">
        <v>15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5.25" customHeight="1" x14ac:dyDescent="0.2"/>
    <row r="16" spans="1:34" ht="15" x14ac:dyDescent="0.25">
      <c r="A16" s="12" t="s">
        <v>32</v>
      </c>
      <c r="B16" s="13"/>
      <c r="C16" s="13"/>
      <c r="O16" s="13"/>
      <c r="P16" s="13"/>
    </row>
    <row r="17" spans="1:16" ht="5.25" customHeight="1" x14ac:dyDescent="0.25">
      <c r="A17" s="23"/>
      <c r="B17" s="13"/>
      <c r="C17" s="13"/>
      <c r="O17" s="13"/>
      <c r="P17" s="13"/>
    </row>
    <row r="18" spans="1:16" ht="15" x14ac:dyDescent="0.25">
      <c r="A18" s="23" t="s">
        <v>42</v>
      </c>
      <c r="B18" s="13"/>
      <c r="C18" s="13"/>
      <c r="O18" s="13"/>
      <c r="P18" s="13"/>
    </row>
    <row r="19" spans="1:16" ht="15" x14ac:dyDescent="0.25">
      <c r="A19" s="23" t="s">
        <v>43</v>
      </c>
      <c r="B19" s="13"/>
      <c r="C19" s="13"/>
      <c r="O19" s="13"/>
      <c r="P19" s="13"/>
    </row>
    <row r="20" spans="1:16" ht="15" x14ac:dyDescent="0.25">
      <c r="A20" s="23" t="s">
        <v>44</v>
      </c>
      <c r="B20" s="13"/>
      <c r="C20" s="13"/>
      <c r="O20" s="13"/>
      <c r="P20" s="13"/>
    </row>
  </sheetData>
  <mergeCells count="4">
    <mergeCell ref="A4:A5"/>
    <mergeCell ref="AA4:AA5"/>
    <mergeCell ref="O4:Z4"/>
    <mergeCell ref="B4:N4"/>
  </mergeCells>
  <pageMargins left="0.7" right="0.7" top="0.75" bottom="0.75" header="0.3" footer="0.3"/>
  <pageSetup paperSize="9" scale="87" orientation="landscape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625" style="5" customWidth="1"/>
    <col min="2" max="28" width="5.125" style="5" customWidth="1"/>
    <col min="29" max="16384" width="11" style="5"/>
  </cols>
  <sheetData>
    <row r="1" spans="1:30" x14ac:dyDescent="0.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1" s="3"/>
      <c r="Y1" s="3"/>
      <c r="Z1" s="3"/>
      <c r="AA1" s="3"/>
      <c r="AB1" s="27" t="s">
        <v>47</v>
      </c>
      <c r="AC1" s="4"/>
      <c r="AD1" s="4"/>
    </row>
    <row r="2" spans="1:30" x14ac:dyDescent="0.2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14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 t="s">
        <v>1</v>
      </c>
    </row>
    <row r="5" spans="1:30" x14ac:dyDescent="0.2">
      <c r="A5" s="46"/>
      <c r="B5" s="36" t="s">
        <v>29</v>
      </c>
      <c r="C5" s="36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30</v>
      </c>
      <c r="N5" s="35" t="s">
        <v>1</v>
      </c>
      <c r="O5" s="38" t="s">
        <v>29</v>
      </c>
      <c r="P5" s="38" t="s">
        <v>4</v>
      </c>
      <c r="Q5" s="37" t="s">
        <v>5</v>
      </c>
      <c r="R5" s="37" t="s">
        <v>6</v>
      </c>
      <c r="S5" s="37" t="s">
        <v>7</v>
      </c>
      <c r="T5" s="37" t="s">
        <v>8</v>
      </c>
      <c r="U5" s="37" t="s">
        <v>9</v>
      </c>
      <c r="V5" s="37" t="s">
        <v>10</v>
      </c>
      <c r="W5" s="37" t="s">
        <v>11</v>
      </c>
      <c r="X5" s="37" t="s">
        <v>12</v>
      </c>
      <c r="Y5" s="37" t="s">
        <v>13</v>
      </c>
      <c r="Z5" s="37" t="s">
        <v>30</v>
      </c>
      <c r="AA5" s="37" t="s">
        <v>1</v>
      </c>
      <c r="AB5" s="46"/>
    </row>
    <row r="6" spans="1:30" x14ac:dyDescent="0.2">
      <c r="A6" s="39" t="s">
        <v>1</v>
      </c>
      <c r="B6" s="40">
        <v>1</v>
      </c>
      <c r="C6" s="40">
        <v>3</v>
      </c>
      <c r="D6" s="40">
        <v>24</v>
      </c>
      <c r="E6" s="40">
        <v>93</v>
      </c>
      <c r="F6" s="40">
        <v>239</v>
      </c>
      <c r="G6" s="40">
        <v>206</v>
      </c>
      <c r="H6" s="40">
        <v>159</v>
      </c>
      <c r="I6" s="40">
        <v>102</v>
      </c>
      <c r="J6" s="40">
        <v>99</v>
      </c>
      <c r="K6" s="40">
        <v>44</v>
      </c>
      <c r="L6" s="40">
        <v>1</v>
      </c>
      <c r="M6" s="40">
        <v>0</v>
      </c>
      <c r="N6" s="40">
        <v>971</v>
      </c>
      <c r="O6" s="40">
        <v>0</v>
      </c>
      <c r="P6" s="40">
        <v>0</v>
      </c>
      <c r="Q6" s="40">
        <v>0</v>
      </c>
      <c r="R6" s="40">
        <v>6</v>
      </c>
      <c r="S6" s="40">
        <v>19</v>
      </c>
      <c r="T6" s="40">
        <v>26</v>
      </c>
      <c r="U6" s="40">
        <v>22</v>
      </c>
      <c r="V6" s="40">
        <v>16</v>
      </c>
      <c r="W6" s="40">
        <v>28</v>
      </c>
      <c r="X6" s="40">
        <v>10</v>
      </c>
      <c r="Y6" s="40">
        <v>2</v>
      </c>
      <c r="Z6" s="40">
        <v>0</v>
      </c>
      <c r="AA6" s="40">
        <v>129</v>
      </c>
      <c r="AB6" s="43">
        <v>1100</v>
      </c>
    </row>
    <row r="7" spans="1:30" x14ac:dyDescent="0.2">
      <c r="A7" s="41" t="s">
        <v>62</v>
      </c>
      <c r="B7" s="42" t="s">
        <v>36</v>
      </c>
      <c r="C7" s="42" t="s">
        <v>36</v>
      </c>
      <c r="D7" s="42">
        <v>0</v>
      </c>
      <c r="E7" s="42">
        <v>20</v>
      </c>
      <c r="F7" s="42">
        <v>35</v>
      </c>
      <c r="G7" s="42">
        <v>19</v>
      </c>
      <c r="H7" s="42">
        <v>11</v>
      </c>
      <c r="I7" s="42">
        <v>4</v>
      </c>
      <c r="J7" s="42">
        <v>4</v>
      </c>
      <c r="K7" s="42">
        <v>1</v>
      </c>
      <c r="L7" s="42" t="s">
        <v>36</v>
      </c>
      <c r="M7" s="42">
        <v>0</v>
      </c>
      <c r="N7" s="42">
        <v>95</v>
      </c>
      <c r="O7" s="42">
        <v>0</v>
      </c>
      <c r="P7" s="42">
        <v>0</v>
      </c>
      <c r="Q7" s="42">
        <v>0</v>
      </c>
      <c r="R7" s="42">
        <v>0</v>
      </c>
      <c r="S7" s="42">
        <v>6</v>
      </c>
      <c r="T7" s="42">
        <v>6</v>
      </c>
      <c r="U7" s="42">
        <v>3</v>
      </c>
      <c r="V7" s="42">
        <v>0</v>
      </c>
      <c r="W7" s="42">
        <v>4</v>
      </c>
      <c r="X7" s="42">
        <v>1</v>
      </c>
      <c r="Y7" s="42" t="s">
        <v>36</v>
      </c>
      <c r="Z7" s="42">
        <v>0</v>
      </c>
      <c r="AA7" s="42">
        <v>20</v>
      </c>
      <c r="AB7" s="42">
        <v>115</v>
      </c>
    </row>
    <row r="8" spans="1:30" x14ac:dyDescent="0.2">
      <c r="A8" s="41" t="s">
        <v>18</v>
      </c>
      <c r="B8" s="42" t="s">
        <v>36</v>
      </c>
      <c r="C8" s="42" t="s">
        <v>36</v>
      </c>
      <c r="D8" s="42">
        <v>11</v>
      </c>
      <c r="E8" s="42">
        <v>13</v>
      </c>
      <c r="F8" s="42">
        <v>20</v>
      </c>
      <c r="G8" s="42">
        <v>27</v>
      </c>
      <c r="H8" s="42">
        <v>19</v>
      </c>
      <c r="I8" s="42">
        <v>10</v>
      </c>
      <c r="J8" s="42">
        <v>10</v>
      </c>
      <c r="K8" s="42">
        <v>3</v>
      </c>
      <c r="L8" s="42" t="s">
        <v>36</v>
      </c>
      <c r="M8" s="42">
        <v>0</v>
      </c>
      <c r="N8" s="42">
        <v>113</v>
      </c>
      <c r="O8" s="42" t="s">
        <v>36</v>
      </c>
      <c r="P8" s="42" t="s">
        <v>36</v>
      </c>
      <c r="Q8" s="42" t="s">
        <v>36</v>
      </c>
      <c r="R8" s="42" t="s">
        <v>36</v>
      </c>
      <c r="S8" s="42" t="s">
        <v>36</v>
      </c>
      <c r="T8" s="42" t="s">
        <v>36</v>
      </c>
      <c r="U8" s="42" t="s">
        <v>36</v>
      </c>
      <c r="V8" s="42" t="s">
        <v>36</v>
      </c>
      <c r="W8" s="42" t="s">
        <v>36</v>
      </c>
      <c r="X8" s="42" t="s">
        <v>36</v>
      </c>
      <c r="Y8" s="42" t="s">
        <v>36</v>
      </c>
      <c r="Z8" s="42" t="s">
        <v>36</v>
      </c>
      <c r="AA8" s="42">
        <v>1</v>
      </c>
      <c r="AB8" s="42">
        <v>114</v>
      </c>
    </row>
    <row r="9" spans="1:30" x14ac:dyDescent="0.2">
      <c r="A9" s="41" t="s">
        <v>48</v>
      </c>
      <c r="B9" s="42" t="s">
        <v>36</v>
      </c>
      <c r="C9" s="42" t="s">
        <v>36</v>
      </c>
      <c r="D9" s="42">
        <v>5</v>
      </c>
      <c r="E9" s="42">
        <v>16</v>
      </c>
      <c r="F9" s="42">
        <v>46</v>
      </c>
      <c r="G9" s="42">
        <v>18</v>
      </c>
      <c r="H9" s="42">
        <v>11</v>
      </c>
      <c r="I9" s="42">
        <v>6</v>
      </c>
      <c r="J9" s="42">
        <v>2</v>
      </c>
      <c r="K9" s="42">
        <v>2</v>
      </c>
      <c r="L9" s="42" t="s">
        <v>36</v>
      </c>
      <c r="M9" s="42">
        <v>0</v>
      </c>
      <c r="N9" s="42">
        <v>106</v>
      </c>
      <c r="O9" s="42">
        <v>0</v>
      </c>
      <c r="P9" s="42">
        <v>0</v>
      </c>
      <c r="Q9" s="42">
        <v>0</v>
      </c>
      <c r="R9" s="42">
        <v>0</v>
      </c>
      <c r="S9" s="42">
        <v>2</v>
      </c>
      <c r="T9" s="42">
        <v>0</v>
      </c>
      <c r="U9" s="42">
        <v>0</v>
      </c>
      <c r="V9" s="42">
        <v>3</v>
      </c>
      <c r="W9" s="42">
        <v>1</v>
      </c>
      <c r="X9" s="42">
        <v>0</v>
      </c>
      <c r="Y9" s="42" t="s">
        <v>36</v>
      </c>
      <c r="Z9" s="42">
        <v>0</v>
      </c>
      <c r="AA9" s="42">
        <v>6</v>
      </c>
      <c r="AB9" s="42">
        <v>112</v>
      </c>
    </row>
    <row r="10" spans="1:30" x14ac:dyDescent="0.2">
      <c r="A10" s="41" t="s">
        <v>26</v>
      </c>
      <c r="B10" s="42" t="s">
        <v>36</v>
      </c>
      <c r="C10" s="42" t="s">
        <v>36</v>
      </c>
      <c r="D10" s="42">
        <v>8</v>
      </c>
      <c r="E10" s="42">
        <v>44</v>
      </c>
      <c r="F10" s="42">
        <v>138</v>
      </c>
      <c r="G10" s="42">
        <v>142</v>
      </c>
      <c r="H10" s="42">
        <v>118</v>
      </c>
      <c r="I10" s="42">
        <v>82</v>
      </c>
      <c r="J10" s="42">
        <v>83</v>
      </c>
      <c r="K10" s="42">
        <v>38</v>
      </c>
      <c r="L10" s="42" t="s">
        <v>36</v>
      </c>
      <c r="M10" s="42">
        <v>0</v>
      </c>
      <c r="N10" s="42">
        <v>657</v>
      </c>
      <c r="O10" s="42">
        <v>0</v>
      </c>
      <c r="P10" s="42">
        <v>0</v>
      </c>
      <c r="Q10" s="42">
        <v>0</v>
      </c>
      <c r="R10" s="42">
        <v>6</v>
      </c>
      <c r="S10" s="42">
        <v>11</v>
      </c>
      <c r="T10" s="42">
        <v>20</v>
      </c>
      <c r="U10" s="42">
        <v>19</v>
      </c>
      <c r="V10" s="42">
        <v>13</v>
      </c>
      <c r="W10" s="42">
        <v>22</v>
      </c>
      <c r="X10" s="42">
        <v>9</v>
      </c>
      <c r="Y10" s="42" t="s">
        <v>36</v>
      </c>
      <c r="Z10" s="42">
        <v>0</v>
      </c>
      <c r="AA10" s="42">
        <v>102</v>
      </c>
      <c r="AB10" s="42">
        <v>759</v>
      </c>
    </row>
    <row r="11" spans="1:30" s="11" customFormat="1" ht="12.75" x14ac:dyDescent="0.25">
      <c r="A11" s="9" t="s">
        <v>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44"/>
      <c r="AC11" s="10"/>
      <c r="AD11" s="10"/>
    </row>
    <row r="12" spans="1:30" ht="5.25" customHeight="1" x14ac:dyDescent="0.2">
      <c r="AB12" s="13"/>
    </row>
    <row r="13" spans="1:30" ht="15" x14ac:dyDescent="0.25">
      <c r="A13" s="12" t="s">
        <v>63</v>
      </c>
    </row>
    <row r="14" spans="1:30" ht="5.25" customHeight="1" x14ac:dyDescent="0.25">
      <c r="A14" s="12"/>
    </row>
    <row r="15" spans="1:30" ht="15" x14ac:dyDescent="0.25">
      <c r="A15" s="12" t="s">
        <v>42</v>
      </c>
    </row>
    <row r="16" spans="1:30" ht="15" x14ac:dyDescent="0.25">
      <c r="A16" s="12" t="s">
        <v>43</v>
      </c>
    </row>
    <row r="17" spans="1:1" ht="15" x14ac:dyDescent="0.25">
      <c r="A17" s="12" t="s">
        <v>44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6" width="5.125" style="5" customWidth="1"/>
    <col min="27" max="16384" width="11" style="5"/>
  </cols>
  <sheetData>
    <row r="1" spans="1:28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x14ac:dyDescent="0.2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 t="s">
        <v>14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1</v>
      </c>
    </row>
    <row r="5" spans="1:28" x14ac:dyDescent="0.2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x14ac:dyDescent="0.2">
      <c r="A6" s="39" t="s">
        <v>1</v>
      </c>
      <c r="B6" s="40">
        <v>4</v>
      </c>
      <c r="C6" s="40">
        <v>40</v>
      </c>
      <c r="D6" s="40">
        <v>151</v>
      </c>
      <c r="E6" s="40">
        <v>360</v>
      </c>
      <c r="F6" s="40">
        <v>256</v>
      </c>
      <c r="G6" s="40">
        <v>203</v>
      </c>
      <c r="H6" s="40">
        <v>146</v>
      </c>
      <c r="I6" s="40">
        <v>134</v>
      </c>
      <c r="J6" s="40">
        <v>43</v>
      </c>
      <c r="K6" s="40">
        <v>7</v>
      </c>
      <c r="L6" s="40">
        <v>0</v>
      </c>
      <c r="M6" s="40">
        <v>1344</v>
      </c>
      <c r="N6" s="40">
        <v>0</v>
      </c>
      <c r="O6" s="40">
        <v>6</v>
      </c>
      <c r="P6" s="40">
        <v>17</v>
      </c>
      <c r="Q6" s="40">
        <v>46</v>
      </c>
      <c r="R6" s="40">
        <v>33</v>
      </c>
      <c r="S6" s="40">
        <v>38</v>
      </c>
      <c r="T6" s="40">
        <v>29</v>
      </c>
      <c r="U6" s="40">
        <v>36</v>
      </c>
      <c r="V6" s="40">
        <v>20</v>
      </c>
      <c r="W6" s="40">
        <v>5</v>
      </c>
      <c r="X6" s="40">
        <v>0</v>
      </c>
      <c r="Y6" s="40">
        <v>230</v>
      </c>
      <c r="Z6" s="40">
        <v>1574</v>
      </c>
    </row>
    <row r="7" spans="1:28" x14ac:dyDescent="0.2">
      <c r="A7" s="41" t="s">
        <v>58</v>
      </c>
      <c r="B7" s="42">
        <v>1</v>
      </c>
      <c r="C7" s="42">
        <v>7</v>
      </c>
      <c r="D7" s="42">
        <v>34</v>
      </c>
      <c r="E7" s="42">
        <v>52</v>
      </c>
      <c r="F7" s="42">
        <v>20</v>
      </c>
      <c r="G7" s="42">
        <v>13</v>
      </c>
      <c r="H7" s="42">
        <v>8</v>
      </c>
      <c r="I7" s="42">
        <v>8</v>
      </c>
      <c r="J7" s="42">
        <v>2</v>
      </c>
      <c r="K7" s="42">
        <v>0</v>
      </c>
      <c r="L7" s="42">
        <v>0</v>
      </c>
      <c r="M7" s="42">
        <v>145</v>
      </c>
      <c r="N7" s="42">
        <v>0</v>
      </c>
      <c r="O7" s="42">
        <v>1</v>
      </c>
      <c r="P7" s="42">
        <v>2</v>
      </c>
      <c r="Q7" s="42">
        <v>11</v>
      </c>
      <c r="R7" s="42">
        <v>7</v>
      </c>
      <c r="S7" s="42">
        <v>7</v>
      </c>
      <c r="T7" s="42">
        <v>2</v>
      </c>
      <c r="U7" s="42">
        <v>3</v>
      </c>
      <c r="V7" s="42">
        <v>1</v>
      </c>
      <c r="W7" s="42">
        <v>1</v>
      </c>
      <c r="X7" s="42">
        <v>0</v>
      </c>
      <c r="Y7" s="42">
        <v>35</v>
      </c>
      <c r="Z7" s="42">
        <v>180</v>
      </c>
    </row>
    <row r="8" spans="1:28" x14ac:dyDescent="0.2">
      <c r="A8" s="41" t="s">
        <v>59</v>
      </c>
      <c r="B8" s="42">
        <v>0</v>
      </c>
      <c r="C8" s="42">
        <v>1</v>
      </c>
      <c r="D8" s="42">
        <v>16</v>
      </c>
      <c r="E8" s="42">
        <v>53</v>
      </c>
      <c r="F8" s="42">
        <v>19</v>
      </c>
      <c r="G8" s="42">
        <v>23</v>
      </c>
      <c r="H8" s="42">
        <v>15</v>
      </c>
      <c r="I8" s="42">
        <v>9</v>
      </c>
      <c r="J8" s="42">
        <v>8</v>
      </c>
      <c r="K8" s="42">
        <v>0</v>
      </c>
      <c r="L8" s="42">
        <v>0</v>
      </c>
      <c r="M8" s="42">
        <v>144</v>
      </c>
      <c r="N8" s="42">
        <v>0</v>
      </c>
      <c r="O8" s="42">
        <v>1</v>
      </c>
      <c r="P8" s="42">
        <v>2</v>
      </c>
      <c r="Q8" s="42">
        <v>5</v>
      </c>
      <c r="R8" s="42">
        <v>4</v>
      </c>
      <c r="S8" s="42">
        <v>3</v>
      </c>
      <c r="T8" s="42">
        <v>5</v>
      </c>
      <c r="U8" s="42">
        <v>3</v>
      </c>
      <c r="V8" s="42">
        <v>2</v>
      </c>
      <c r="W8" s="42">
        <v>1</v>
      </c>
      <c r="X8" s="42">
        <v>0</v>
      </c>
      <c r="Y8" s="42">
        <v>26</v>
      </c>
      <c r="Z8" s="42">
        <v>170</v>
      </c>
    </row>
    <row r="9" spans="1:28" x14ac:dyDescent="0.2">
      <c r="A9" s="41" t="s">
        <v>48</v>
      </c>
      <c r="B9" s="42">
        <v>0</v>
      </c>
      <c r="C9" s="42">
        <v>6</v>
      </c>
      <c r="D9" s="42">
        <v>18</v>
      </c>
      <c r="E9" s="42">
        <v>63</v>
      </c>
      <c r="F9" s="42">
        <v>25</v>
      </c>
      <c r="G9" s="42">
        <v>14</v>
      </c>
      <c r="H9" s="42">
        <v>5</v>
      </c>
      <c r="I9" s="42">
        <v>7</v>
      </c>
      <c r="J9" s="42">
        <v>2</v>
      </c>
      <c r="K9" s="42">
        <v>1</v>
      </c>
      <c r="L9" s="42">
        <v>0</v>
      </c>
      <c r="M9" s="42">
        <v>141</v>
      </c>
      <c r="N9" s="42">
        <v>0</v>
      </c>
      <c r="O9" s="42">
        <v>2</v>
      </c>
      <c r="P9" s="42">
        <v>4</v>
      </c>
      <c r="Q9" s="42">
        <v>3</v>
      </c>
      <c r="R9" s="42">
        <v>2</v>
      </c>
      <c r="S9" s="42">
        <v>2</v>
      </c>
      <c r="T9" s="42">
        <v>3</v>
      </c>
      <c r="U9" s="42">
        <v>2</v>
      </c>
      <c r="V9" s="42">
        <v>2</v>
      </c>
      <c r="W9" s="42">
        <v>1</v>
      </c>
      <c r="X9" s="42">
        <v>0</v>
      </c>
      <c r="Y9" s="42">
        <v>21</v>
      </c>
      <c r="Z9" s="42">
        <v>162</v>
      </c>
    </row>
    <row r="10" spans="1:28" x14ac:dyDescent="0.2">
      <c r="A10" s="41" t="s">
        <v>49</v>
      </c>
      <c r="B10" s="42">
        <v>1</v>
      </c>
      <c r="C10" s="42">
        <v>2</v>
      </c>
      <c r="D10" s="42">
        <v>6</v>
      </c>
      <c r="E10" s="42">
        <v>18</v>
      </c>
      <c r="F10" s="42">
        <v>23</v>
      </c>
      <c r="G10" s="42">
        <v>19</v>
      </c>
      <c r="H10" s="42">
        <v>8</v>
      </c>
      <c r="I10" s="42">
        <v>13</v>
      </c>
      <c r="J10" s="42">
        <v>2</v>
      </c>
      <c r="K10" s="42">
        <v>0</v>
      </c>
      <c r="L10" s="42">
        <v>0</v>
      </c>
      <c r="M10" s="42">
        <v>92</v>
      </c>
      <c r="N10" s="42">
        <v>0</v>
      </c>
      <c r="O10" s="42">
        <v>0</v>
      </c>
      <c r="P10" s="42">
        <v>1</v>
      </c>
      <c r="Q10" s="42">
        <v>2</v>
      </c>
      <c r="R10" s="42">
        <v>3</v>
      </c>
      <c r="S10" s="42">
        <v>2</v>
      </c>
      <c r="T10" s="42">
        <v>4</v>
      </c>
      <c r="U10" s="42">
        <v>4</v>
      </c>
      <c r="V10" s="42">
        <v>1</v>
      </c>
      <c r="W10" s="42">
        <v>1</v>
      </c>
      <c r="X10" s="42">
        <v>0</v>
      </c>
      <c r="Y10" s="42">
        <v>18</v>
      </c>
      <c r="Z10" s="42">
        <v>110</v>
      </c>
    </row>
    <row r="11" spans="1:28" x14ac:dyDescent="0.2">
      <c r="A11" s="41" t="s">
        <v>60</v>
      </c>
      <c r="B11" s="42">
        <v>0</v>
      </c>
      <c r="C11" s="42">
        <v>5</v>
      </c>
      <c r="D11" s="42">
        <v>16</v>
      </c>
      <c r="E11" s="42">
        <v>23</v>
      </c>
      <c r="F11" s="42">
        <v>28</v>
      </c>
      <c r="G11" s="42">
        <v>12</v>
      </c>
      <c r="H11" s="42">
        <v>16</v>
      </c>
      <c r="I11" s="42">
        <v>7</v>
      </c>
      <c r="J11" s="42">
        <v>0</v>
      </c>
      <c r="K11" s="42">
        <v>0</v>
      </c>
      <c r="L11" s="42">
        <v>0</v>
      </c>
      <c r="M11" s="42">
        <v>107</v>
      </c>
      <c r="N11" s="42" t="s">
        <v>36</v>
      </c>
      <c r="O11" s="42" t="s">
        <v>36</v>
      </c>
      <c r="P11" s="42" t="s">
        <v>36</v>
      </c>
      <c r="Q11" s="42" t="s">
        <v>36</v>
      </c>
      <c r="R11" s="42" t="s">
        <v>36</v>
      </c>
      <c r="S11" s="42" t="s">
        <v>36</v>
      </c>
      <c r="T11" s="42" t="s">
        <v>36</v>
      </c>
      <c r="U11" s="42" t="s">
        <v>36</v>
      </c>
      <c r="V11" s="42" t="s">
        <v>36</v>
      </c>
      <c r="W11" s="42" t="s">
        <v>36</v>
      </c>
      <c r="X11" s="42" t="s">
        <v>36</v>
      </c>
      <c r="Y11" s="42">
        <v>2</v>
      </c>
      <c r="Z11" s="42">
        <v>109</v>
      </c>
    </row>
    <row r="12" spans="1:28" x14ac:dyDescent="0.2">
      <c r="A12" s="41" t="s">
        <v>26</v>
      </c>
      <c r="B12" s="42">
        <v>2</v>
      </c>
      <c r="C12" s="42">
        <v>19</v>
      </c>
      <c r="D12" s="42">
        <v>61</v>
      </c>
      <c r="E12" s="42">
        <v>151</v>
      </c>
      <c r="F12" s="42">
        <v>141</v>
      </c>
      <c r="G12" s="42">
        <v>122</v>
      </c>
      <c r="H12" s="42">
        <v>94</v>
      </c>
      <c r="I12" s="42">
        <v>90</v>
      </c>
      <c r="J12" s="42">
        <v>29</v>
      </c>
      <c r="K12" s="42">
        <v>6</v>
      </c>
      <c r="L12" s="42">
        <v>0</v>
      </c>
      <c r="M12" s="42">
        <v>715</v>
      </c>
      <c r="N12" s="42">
        <v>0</v>
      </c>
      <c r="O12" s="42">
        <v>2</v>
      </c>
      <c r="P12" s="42">
        <v>8</v>
      </c>
      <c r="Q12" s="42">
        <v>25</v>
      </c>
      <c r="R12" s="42">
        <v>17</v>
      </c>
      <c r="S12" s="42">
        <v>23</v>
      </c>
      <c r="T12" s="42">
        <v>15</v>
      </c>
      <c r="U12" s="42">
        <v>23</v>
      </c>
      <c r="V12" s="42">
        <v>14</v>
      </c>
      <c r="W12" s="42">
        <v>1</v>
      </c>
      <c r="X12" s="42">
        <v>0</v>
      </c>
      <c r="Y12" s="42">
        <v>128</v>
      </c>
      <c r="Z12" s="42">
        <v>843</v>
      </c>
    </row>
    <row r="13" spans="1:28" s="11" customFormat="1" ht="12.75" x14ac:dyDescent="0.25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5.25" customHeight="1" x14ac:dyDescent="0.2"/>
    <row r="15" spans="1:28" ht="15" x14ac:dyDescent="0.25">
      <c r="A15" s="12" t="s">
        <v>57</v>
      </c>
    </row>
    <row r="16" spans="1:28" ht="5.25" customHeight="1" x14ac:dyDescent="0.25">
      <c r="A16" s="12"/>
    </row>
    <row r="17" spans="1:1" ht="15" x14ac:dyDescent="0.25">
      <c r="A17" s="12" t="s">
        <v>42</v>
      </c>
    </row>
    <row r="18" spans="1:1" ht="15" x14ac:dyDescent="0.25">
      <c r="A18" s="12" t="s">
        <v>43</v>
      </c>
    </row>
    <row r="19" spans="1:1" ht="15" x14ac:dyDescent="0.25">
      <c r="A19" s="12" t="s">
        <v>44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6" width="5.125" style="5" customWidth="1"/>
    <col min="27" max="16384" width="11" style="5"/>
  </cols>
  <sheetData>
    <row r="1" spans="1:28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x14ac:dyDescent="0.2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 t="s">
        <v>14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1</v>
      </c>
    </row>
    <row r="5" spans="1:28" x14ac:dyDescent="0.2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x14ac:dyDescent="0.2">
      <c r="A6" s="39" t="s">
        <v>1</v>
      </c>
      <c r="B6" s="40">
        <v>2</v>
      </c>
      <c r="C6" s="40">
        <v>36</v>
      </c>
      <c r="D6" s="40">
        <v>165</v>
      </c>
      <c r="E6" s="40">
        <v>310</v>
      </c>
      <c r="F6" s="40">
        <v>280</v>
      </c>
      <c r="G6" s="40">
        <v>189</v>
      </c>
      <c r="H6" s="40">
        <v>132</v>
      </c>
      <c r="I6" s="40">
        <v>111</v>
      </c>
      <c r="J6" s="40">
        <v>22</v>
      </c>
      <c r="K6" s="40">
        <v>3</v>
      </c>
      <c r="L6" s="40">
        <v>0</v>
      </c>
      <c r="M6" s="40">
        <v>1250</v>
      </c>
      <c r="N6" s="40">
        <v>0</v>
      </c>
      <c r="O6" s="40">
        <v>3</v>
      </c>
      <c r="P6" s="40">
        <v>20</v>
      </c>
      <c r="Q6" s="40">
        <v>36</v>
      </c>
      <c r="R6" s="40">
        <v>40</v>
      </c>
      <c r="S6" s="40">
        <v>39</v>
      </c>
      <c r="T6" s="40">
        <v>19</v>
      </c>
      <c r="U6" s="40">
        <v>27</v>
      </c>
      <c r="V6" s="40">
        <v>14</v>
      </c>
      <c r="W6" s="40">
        <v>5</v>
      </c>
      <c r="X6" s="40">
        <v>0</v>
      </c>
      <c r="Y6" s="40">
        <v>203</v>
      </c>
      <c r="Z6" s="40">
        <v>1453</v>
      </c>
    </row>
    <row r="7" spans="1:28" x14ac:dyDescent="0.2">
      <c r="A7" s="41" t="s">
        <v>21</v>
      </c>
      <c r="B7" s="42">
        <v>1</v>
      </c>
      <c r="C7" s="42">
        <v>13</v>
      </c>
      <c r="D7" s="42">
        <v>56</v>
      </c>
      <c r="E7" s="42">
        <v>47</v>
      </c>
      <c r="F7" s="42">
        <v>23</v>
      </c>
      <c r="G7" s="42">
        <v>10</v>
      </c>
      <c r="H7" s="42">
        <v>9</v>
      </c>
      <c r="I7" s="42">
        <v>2</v>
      </c>
      <c r="J7" s="42">
        <v>1</v>
      </c>
      <c r="K7" s="42">
        <v>0</v>
      </c>
      <c r="L7" s="42">
        <v>0</v>
      </c>
      <c r="M7" s="42">
        <v>162</v>
      </c>
      <c r="N7" s="42">
        <v>0</v>
      </c>
      <c r="O7" s="42">
        <v>0</v>
      </c>
      <c r="P7" s="42">
        <v>8</v>
      </c>
      <c r="Q7" s="42">
        <v>7</v>
      </c>
      <c r="R7" s="42">
        <v>8</v>
      </c>
      <c r="S7" s="42">
        <v>6</v>
      </c>
      <c r="T7" s="42">
        <v>0</v>
      </c>
      <c r="U7" s="42">
        <v>2</v>
      </c>
      <c r="V7" s="42">
        <v>4</v>
      </c>
      <c r="W7" s="42">
        <v>0</v>
      </c>
      <c r="X7" s="42">
        <v>0</v>
      </c>
      <c r="Y7" s="42">
        <v>35</v>
      </c>
      <c r="Z7" s="42">
        <v>197</v>
      </c>
    </row>
    <row r="8" spans="1:28" x14ac:dyDescent="0.2">
      <c r="A8" s="41" t="s">
        <v>48</v>
      </c>
      <c r="B8" s="42">
        <v>0</v>
      </c>
      <c r="C8" s="42">
        <v>3</v>
      </c>
      <c r="D8" s="42">
        <v>26</v>
      </c>
      <c r="E8" s="42">
        <v>43</v>
      </c>
      <c r="F8" s="42">
        <v>24</v>
      </c>
      <c r="G8" s="42">
        <v>10</v>
      </c>
      <c r="H8" s="42">
        <v>8</v>
      </c>
      <c r="I8" s="42">
        <v>4</v>
      </c>
      <c r="J8" s="42">
        <v>1</v>
      </c>
      <c r="K8" s="42">
        <v>0</v>
      </c>
      <c r="L8" s="42">
        <v>0</v>
      </c>
      <c r="M8" s="42">
        <v>119</v>
      </c>
      <c r="N8" s="42">
        <v>0</v>
      </c>
      <c r="O8" s="42">
        <v>0</v>
      </c>
      <c r="P8" s="42">
        <v>0</v>
      </c>
      <c r="Q8" s="42">
        <v>1</v>
      </c>
      <c r="R8" s="42">
        <v>7</v>
      </c>
      <c r="S8" s="42">
        <v>4</v>
      </c>
      <c r="T8" s="42">
        <v>1</v>
      </c>
      <c r="U8" s="42">
        <v>1</v>
      </c>
      <c r="V8" s="42">
        <v>0</v>
      </c>
      <c r="W8" s="42">
        <v>0</v>
      </c>
      <c r="X8" s="42">
        <v>0</v>
      </c>
      <c r="Y8" s="42">
        <v>14</v>
      </c>
      <c r="Z8" s="42">
        <v>133</v>
      </c>
    </row>
    <row r="9" spans="1:28" x14ac:dyDescent="0.2">
      <c r="A9" s="41" t="s">
        <v>55</v>
      </c>
      <c r="B9" s="42">
        <v>0</v>
      </c>
      <c r="C9" s="42">
        <v>2</v>
      </c>
      <c r="D9" s="42">
        <v>19</v>
      </c>
      <c r="E9" s="42">
        <v>28</v>
      </c>
      <c r="F9" s="42">
        <v>16</v>
      </c>
      <c r="G9" s="42">
        <v>14</v>
      </c>
      <c r="H9" s="42">
        <v>3</v>
      </c>
      <c r="I9" s="42">
        <v>2</v>
      </c>
      <c r="J9" s="42">
        <v>1</v>
      </c>
      <c r="K9" s="42">
        <v>0</v>
      </c>
      <c r="L9" s="42">
        <v>0</v>
      </c>
      <c r="M9" s="42">
        <v>85</v>
      </c>
      <c r="N9" s="42">
        <v>0</v>
      </c>
      <c r="O9" s="42">
        <v>0</v>
      </c>
      <c r="P9" s="42">
        <v>2</v>
      </c>
      <c r="Q9" s="42">
        <v>4</v>
      </c>
      <c r="R9" s="42">
        <v>3</v>
      </c>
      <c r="S9" s="42">
        <v>2</v>
      </c>
      <c r="T9" s="42">
        <v>1</v>
      </c>
      <c r="U9" s="42">
        <v>2</v>
      </c>
      <c r="V9" s="42">
        <v>1</v>
      </c>
      <c r="W9" s="42">
        <v>1</v>
      </c>
      <c r="X9" s="42">
        <v>0</v>
      </c>
      <c r="Y9" s="42">
        <v>16</v>
      </c>
      <c r="Z9" s="42">
        <v>101</v>
      </c>
    </row>
    <row r="10" spans="1:28" x14ac:dyDescent="0.2">
      <c r="A10" s="41" t="s">
        <v>26</v>
      </c>
      <c r="B10" s="42">
        <v>1</v>
      </c>
      <c r="C10" s="42">
        <v>18</v>
      </c>
      <c r="D10" s="42">
        <v>64</v>
      </c>
      <c r="E10" s="42">
        <v>192</v>
      </c>
      <c r="F10" s="42">
        <v>217</v>
      </c>
      <c r="G10" s="42">
        <v>155</v>
      </c>
      <c r="H10" s="42">
        <v>112</v>
      </c>
      <c r="I10" s="42">
        <v>103</v>
      </c>
      <c r="J10" s="42">
        <v>19</v>
      </c>
      <c r="K10" s="42">
        <v>3</v>
      </c>
      <c r="L10" s="42">
        <v>0</v>
      </c>
      <c r="M10" s="42">
        <v>884</v>
      </c>
      <c r="N10" s="42">
        <v>0</v>
      </c>
      <c r="O10" s="42">
        <v>3</v>
      </c>
      <c r="P10" s="42">
        <v>10</v>
      </c>
      <c r="Q10" s="42">
        <v>24</v>
      </c>
      <c r="R10" s="42">
        <v>22</v>
      </c>
      <c r="S10" s="42">
        <v>27</v>
      </c>
      <c r="T10" s="42">
        <v>17</v>
      </c>
      <c r="U10" s="42">
        <v>22</v>
      </c>
      <c r="V10" s="42">
        <v>9</v>
      </c>
      <c r="W10" s="42">
        <v>4</v>
      </c>
      <c r="X10" s="42">
        <v>0</v>
      </c>
      <c r="Y10" s="42">
        <v>138</v>
      </c>
      <c r="Z10" s="42">
        <v>1022</v>
      </c>
    </row>
    <row r="11" spans="1:28" s="11" customFormat="1" ht="12.75" x14ac:dyDescent="0.25">
      <c r="A11" s="9" t="s">
        <v>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5.25" customHeight="1" x14ac:dyDescent="0.2"/>
    <row r="13" spans="1:28" ht="15" x14ac:dyDescent="0.25">
      <c r="A13" s="12" t="s">
        <v>54</v>
      </c>
    </row>
    <row r="14" spans="1:28" ht="5.25" customHeight="1" x14ac:dyDescent="0.25">
      <c r="A14" s="12"/>
    </row>
    <row r="15" spans="1:28" ht="15" x14ac:dyDescent="0.25">
      <c r="A15" s="12" t="s">
        <v>42</v>
      </c>
    </row>
    <row r="16" spans="1:28" ht="15" x14ac:dyDescent="0.25">
      <c r="A16" s="12" t="s">
        <v>43</v>
      </c>
    </row>
    <row r="17" spans="1:1" ht="15" x14ac:dyDescent="0.25">
      <c r="A17" s="12" t="s">
        <v>44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6" width="5.125" style="5" customWidth="1"/>
    <col min="27" max="16384" width="11" style="5"/>
  </cols>
  <sheetData>
    <row r="1" spans="1:28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x14ac:dyDescent="0.2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 t="s">
        <v>14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1</v>
      </c>
    </row>
    <row r="5" spans="1:28" x14ac:dyDescent="0.2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x14ac:dyDescent="0.2">
      <c r="A6" s="39" t="s">
        <v>1</v>
      </c>
      <c r="B6" s="40">
        <v>2</v>
      </c>
      <c r="C6" s="40">
        <v>52</v>
      </c>
      <c r="D6" s="40">
        <v>247</v>
      </c>
      <c r="E6" s="40">
        <v>470</v>
      </c>
      <c r="F6" s="40">
        <v>363</v>
      </c>
      <c r="G6" s="40">
        <v>249</v>
      </c>
      <c r="H6" s="40">
        <v>163</v>
      </c>
      <c r="I6" s="40">
        <v>134</v>
      </c>
      <c r="J6" s="40">
        <v>42</v>
      </c>
      <c r="K6" s="40">
        <v>6</v>
      </c>
      <c r="L6" s="40">
        <v>2</v>
      </c>
      <c r="M6" s="40">
        <v>1730</v>
      </c>
      <c r="N6" s="40">
        <v>1</v>
      </c>
      <c r="O6" s="40">
        <v>5</v>
      </c>
      <c r="P6" s="40">
        <v>26</v>
      </c>
      <c r="Q6" s="40">
        <v>55</v>
      </c>
      <c r="R6" s="40">
        <v>44</v>
      </c>
      <c r="S6" s="40">
        <v>37</v>
      </c>
      <c r="T6" s="40">
        <v>23</v>
      </c>
      <c r="U6" s="40">
        <v>39</v>
      </c>
      <c r="V6" s="40">
        <v>19</v>
      </c>
      <c r="W6" s="40">
        <v>1</v>
      </c>
      <c r="X6" s="40">
        <v>0</v>
      </c>
      <c r="Y6" s="40">
        <v>250</v>
      </c>
      <c r="Z6" s="40">
        <v>1980</v>
      </c>
    </row>
    <row r="7" spans="1:28" x14ac:dyDescent="0.2">
      <c r="A7" s="41" t="s">
        <v>48</v>
      </c>
      <c r="B7" s="42">
        <v>1</v>
      </c>
      <c r="C7" s="42">
        <v>11</v>
      </c>
      <c r="D7" s="42">
        <v>114</v>
      </c>
      <c r="E7" s="42">
        <v>115</v>
      </c>
      <c r="F7" s="42">
        <v>48</v>
      </c>
      <c r="G7" s="42">
        <v>18</v>
      </c>
      <c r="H7" s="42">
        <v>15</v>
      </c>
      <c r="I7" s="42">
        <v>10</v>
      </c>
      <c r="J7" s="42">
        <v>6</v>
      </c>
      <c r="K7" s="42">
        <v>3</v>
      </c>
      <c r="L7" s="42">
        <v>0</v>
      </c>
      <c r="M7" s="42">
        <v>341</v>
      </c>
      <c r="N7" s="42">
        <v>0</v>
      </c>
      <c r="O7" s="42">
        <v>0</v>
      </c>
      <c r="P7" s="42">
        <v>4</v>
      </c>
      <c r="Q7" s="42">
        <v>8</v>
      </c>
      <c r="R7" s="42">
        <v>6</v>
      </c>
      <c r="S7" s="42">
        <v>7</v>
      </c>
      <c r="T7" s="42">
        <v>4</v>
      </c>
      <c r="U7" s="42">
        <v>2</v>
      </c>
      <c r="V7" s="42">
        <v>0</v>
      </c>
      <c r="W7" s="42">
        <v>0</v>
      </c>
      <c r="X7" s="42">
        <v>0</v>
      </c>
      <c r="Y7" s="42">
        <v>31</v>
      </c>
      <c r="Z7" s="42">
        <v>372</v>
      </c>
    </row>
    <row r="8" spans="1:28" x14ac:dyDescent="0.2">
      <c r="A8" s="41" t="s">
        <v>21</v>
      </c>
      <c r="B8" s="42">
        <v>0</v>
      </c>
      <c r="C8" s="42">
        <v>16</v>
      </c>
      <c r="D8" s="42">
        <v>33</v>
      </c>
      <c r="E8" s="42">
        <v>42</v>
      </c>
      <c r="F8" s="42">
        <v>29</v>
      </c>
      <c r="G8" s="42">
        <v>8</v>
      </c>
      <c r="H8" s="42">
        <v>5</v>
      </c>
      <c r="I8" s="42">
        <v>7</v>
      </c>
      <c r="J8" s="42">
        <v>1</v>
      </c>
      <c r="K8" s="42">
        <v>1</v>
      </c>
      <c r="L8" s="42">
        <v>1</v>
      </c>
      <c r="M8" s="42">
        <v>143</v>
      </c>
      <c r="N8" s="42">
        <v>1</v>
      </c>
      <c r="O8" s="42">
        <v>3</v>
      </c>
      <c r="P8" s="42">
        <v>8</v>
      </c>
      <c r="Q8" s="42">
        <v>11</v>
      </c>
      <c r="R8" s="42">
        <v>7</v>
      </c>
      <c r="S8" s="42">
        <v>2</v>
      </c>
      <c r="T8" s="42">
        <v>0</v>
      </c>
      <c r="U8" s="42">
        <v>3</v>
      </c>
      <c r="V8" s="42">
        <v>1</v>
      </c>
      <c r="W8" s="42">
        <v>0</v>
      </c>
      <c r="X8" s="42">
        <v>0</v>
      </c>
      <c r="Y8" s="42">
        <v>36</v>
      </c>
      <c r="Z8" s="42">
        <v>179</v>
      </c>
    </row>
    <row r="9" spans="1:28" x14ac:dyDescent="0.2">
      <c r="A9" s="41" t="s">
        <v>50</v>
      </c>
      <c r="B9" s="42">
        <v>0</v>
      </c>
      <c r="C9" s="42">
        <v>1</v>
      </c>
      <c r="D9" s="42">
        <v>9</v>
      </c>
      <c r="E9" s="42">
        <v>37</v>
      </c>
      <c r="F9" s="42">
        <v>25</v>
      </c>
      <c r="G9" s="42">
        <v>29</v>
      </c>
      <c r="H9" s="42">
        <v>17</v>
      </c>
      <c r="I9" s="42">
        <v>9</v>
      </c>
      <c r="J9" s="42">
        <v>6</v>
      </c>
      <c r="K9" s="42">
        <v>2</v>
      </c>
      <c r="L9" s="42">
        <v>0</v>
      </c>
      <c r="M9" s="42">
        <v>135</v>
      </c>
      <c r="N9" s="42">
        <v>0</v>
      </c>
      <c r="O9" s="42">
        <v>1</v>
      </c>
      <c r="P9" s="42">
        <v>1</v>
      </c>
      <c r="Q9" s="42">
        <v>8</v>
      </c>
      <c r="R9" s="42">
        <v>6</v>
      </c>
      <c r="S9" s="42">
        <v>5</v>
      </c>
      <c r="T9" s="42">
        <v>3</v>
      </c>
      <c r="U9" s="42">
        <v>3</v>
      </c>
      <c r="V9" s="42">
        <v>3</v>
      </c>
      <c r="W9" s="42">
        <v>0</v>
      </c>
      <c r="X9" s="42">
        <v>0</v>
      </c>
      <c r="Y9" s="42">
        <v>30</v>
      </c>
      <c r="Z9" s="42">
        <v>165</v>
      </c>
    </row>
    <row r="10" spans="1:28" x14ac:dyDescent="0.2">
      <c r="A10" s="41" t="s">
        <v>49</v>
      </c>
      <c r="B10" s="42">
        <v>0</v>
      </c>
      <c r="C10" s="42">
        <v>1</v>
      </c>
      <c r="D10" s="42">
        <v>6</v>
      </c>
      <c r="E10" s="42">
        <v>31</v>
      </c>
      <c r="F10" s="42">
        <v>31</v>
      </c>
      <c r="G10" s="42">
        <v>24</v>
      </c>
      <c r="H10" s="42">
        <v>8</v>
      </c>
      <c r="I10" s="42">
        <v>14</v>
      </c>
      <c r="J10" s="42">
        <v>2</v>
      </c>
      <c r="K10" s="42">
        <v>0</v>
      </c>
      <c r="L10" s="42">
        <v>0</v>
      </c>
      <c r="M10" s="42">
        <v>117</v>
      </c>
      <c r="N10" s="42">
        <v>0</v>
      </c>
      <c r="O10" s="42">
        <v>0</v>
      </c>
      <c r="P10" s="42">
        <v>3</v>
      </c>
      <c r="Q10" s="42">
        <v>3</v>
      </c>
      <c r="R10" s="42">
        <v>6</v>
      </c>
      <c r="S10" s="42">
        <v>2</v>
      </c>
      <c r="T10" s="42">
        <v>0</v>
      </c>
      <c r="U10" s="42">
        <v>2</v>
      </c>
      <c r="V10" s="42">
        <v>2</v>
      </c>
      <c r="W10" s="42">
        <v>0</v>
      </c>
      <c r="X10" s="42">
        <v>0</v>
      </c>
      <c r="Y10" s="42">
        <v>18</v>
      </c>
      <c r="Z10" s="42">
        <v>135</v>
      </c>
    </row>
    <row r="11" spans="1:28" x14ac:dyDescent="0.2">
      <c r="A11" s="41" t="s">
        <v>18</v>
      </c>
      <c r="B11" s="42">
        <v>0</v>
      </c>
      <c r="C11" s="42">
        <v>4</v>
      </c>
      <c r="D11" s="42">
        <v>10</v>
      </c>
      <c r="E11" s="42">
        <v>15</v>
      </c>
      <c r="F11" s="42">
        <v>35</v>
      </c>
      <c r="G11" s="42">
        <v>19</v>
      </c>
      <c r="H11" s="42">
        <v>10</v>
      </c>
      <c r="I11" s="42">
        <v>12</v>
      </c>
      <c r="J11" s="42">
        <v>3</v>
      </c>
      <c r="K11" s="42">
        <v>0</v>
      </c>
      <c r="L11" s="42">
        <v>0</v>
      </c>
      <c r="M11" s="42">
        <v>108</v>
      </c>
      <c r="N11" s="42" t="s">
        <v>36</v>
      </c>
      <c r="O11" s="42" t="s">
        <v>36</v>
      </c>
      <c r="P11" s="42" t="s">
        <v>36</v>
      </c>
      <c r="Q11" s="42" t="s">
        <v>36</v>
      </c>
      <c r="R11" s="42" t="s">
        <v>36</v>
      </c>
      <c r="S11" s="42" t="s">
        <v>36</v>
      </c>
      <c r="T11" s="42" t="s">
        <v>36</v>
      </c>
      <c r="U11" s="42" t="s">
        <v>36</v>
      </c>
      <c r="V11" s="42" t="s">
        <v>36</v>
      </c>
      <c r="W11" s="42" t="s">
        <v>36</v>
      </c>
      <c r="X11" s="42" t="s">
        <v>36</v>
      </c>
      <c r="Y11" s="42">
        <v>1</v>
      </c>
      <c r="Z11" s="42">
        <v>109</v>
      </c>
    </row>
    <row r="12" spans="1:28" x14ac:dyDescent="0.2">
      <c r="A12" s="41" t="s">
        <v>26</v>
      </c>
      <c r="B12" s="42">
        <v>1</v>
      </c>
      <c r="C12" s="42">
        <v>19</v>
      </c>
      <c r="D12" s="42">
        <v>75</v>
      </c>
      <c r="E12" s="42">
        <v>230</v>
      </c>
      <c r="F12" s="42">
        <v>195</v>
      </c>
      <c r="G12" s="42">
        <v>151</v>
      </c>
      <c r="H12" s="42">
        <v>108</v>
      </c>
      <c r="I12" s="42">
        <v>82</v>
      </c>
      <c r="J12" s="42">
        <v>24</v>
      </c>
      <c r="K12" s="42">
        <v>0</v>
      </c>
      <c r="L12" s="42">
        <v>1</v>
      </c>
      <c r="M12" s="42">
        <v>886</v>
      </c>
      <c r="N12" s="42">
        <v>0</v>
      </c>
      <c r="O12" s="42">
        <v>1</v>
      </c>
      <c r="P12" s="42">
        <v>10</v>
      </c>
      <c r="Q12" s="42">
        <v>25</v>
      </c>
      <c r="R12" s="42">
        <v>19</v>
      </c>
      <c r="S12" s="42">
        <v>21</v>
      </c>
      <c r="T12" s="42">
        <v>16</v>
      </c>
      <c r="U12" s="42">
        <v>29</v>
      </c>
      <c r="V12" s="42">
        <v>12</v>
      </c>
      <c r="W12" s="42">
        <v>1</v>
      </c>
      <c r="X12" s="42">
        <v>0</v>
      </c>
      <c r="Y12" s="42">
        <v>134</v>
      </c>
      <c r="Z12" s="42">
        <v>1020</v>
      </c>
    </row>
    <row r="13" spans="1:28" s="11" customFormat="1" ht="12.75" x14ac:dyDescent="0.25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5.25" customHeight="1" x14ac:dyDescent="0.2"/>
    <row r="15" spans="1:28" ht="15" x14ac:dyDescent="0.25">
      <c r="A15" s="12" t="s">
        <v>51</v>
      </c>
    </row>
    <row r="16" spans="1:28" ht="5.25" customHeight="1" x14ac:dyDescent="0.25">
      <c r="A16" s="12"/>
    </row>
    <row r="17" spans="1:1" ht="15" x14ac:dyDescent="0.25">
      <c r="A17" s="12" t="s">
        <v>42</v>
      </c>
    </row>
    <row r="18" spans="1:1" ht="15" x14ac:dyDescent="0.25">
      <c r="A18" s="12" t="s">
        <v>43</v>
      </c>
    </row>
    <row r="19" spans="1:1" ht="15" x14ac:dyDescent="0.25">
      <c r="A19" s="12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6" width="5.125" style="5" customWidth="1"/>
    <col min="27" max="16384" width="11" style="5"/>
  </cols>
  <sheetData>
    <row r="1" spans="1:28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x14ac:dyDescent="0.2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9" t="s">
        <v>14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50"/>
      <c r="Z4" s="48" t="s">
        <v>1</v>
      </c>
    </row>
    <row r="5" spans="1:28" x14ac:dyDescent="0.2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x14ac:dyDescent="0.2">
      <c r="A6" s="39" t="s">
        <v>1</v>
      </c>
      <c r="B6" s="40">
        <v>3</v>
      </c>
      <c r="C6" s="40">
        <v>19</v>
      </c>
      <c r="D6" s="40">
        <v>108</v>
      </c>
      <c r="E6" s="40">
        <v>296</v>
      </c>
      <c r="F6" s="40">
        <v>284</v>
      </c>
      <c r="G6" s="40">
        <v>217</v>
      </c>
      <c r="H6" s="40">
        <v>137</v>
      </c>
      <c r="I6" s="40">
        <v>105</v>
      </c>
      <c r="J6" s="40">
        <v>17</v>
      </c>
      <c r="K6" s="40">
        <v>4</v>
      </c>
      <c r="L6" s="40">
        <v>0</v>
      </c>
      <c r="M6" s="40">
        <v>1190</v>
      </c>
      <c r="N6" s="40">
        <v>1</v>
      </c>
      <c r="O6" s="40">
        <v>2</v>
      </c>
      <c r="P6" s="40">
        <v>12</v>
      </c>
      <c r="Q6" s="40">
        <v>43</v>
      </c>
      <c r="R6" s="40">
        <v>28</v>
      </c>
      <c r="S6" s="40">
        <v>22</v>
      </c>
      <c r="T6" s="40">
        <v>16</v>
      </c>
      <c r="U6" s="40">
        <v>19</v>
      </c>
      <c r="V6" s="40">
        <v>7</v>
      </c>
      <c r="W6" s="40">
        <v>4</v>
      </c>
      <c r="X6" s="40">
        <v>0</v>
      </c>
      <c r="Y6" s="40">
        <v>154</v>
      </c>
      <c r="Z6" s="40">
        <v>1344</v>
      </c>
    </row>
    <row r="7" spans="1:28" x14ac:dyDescent="0.2">
      <c r="A7" s="41" t="s">
        <v>21</v>
      </c>
      <c r="B7" s="42">
        <v>0</v>
      </c>
      <c r="C7" s="42">
        <v>3</v>
      </c>
      <c r="D7" s="42">
        <v>19</v>
      </c>
      <c r="E7" s="42">
        <v>88</v>
      </c>
      <c r="F7" s="42">
        <v>41</v>
      </c>
      <c r="G7" s="42">
        <v>25</v>
      </c>
      <c r="H7" s="42">
        <v>9</v>
      </c>
      <c r="I7" s="42">
        <v>7</v>
      </c>
      <c r="J7" s="42">
        <v>1</v>
      </c>
      <c r="K7" s="42">
        <v>0</v>
      </c>
      <c r="L7" s="42">
        <v>0</v>
      </c>
      <c r="M7" s="42">
        <v>193</v>
      </c>
      <c r="N7" s="42">
        <v>0</v>
      </c>
      <c r="O7" s="42">
        <v>1</v>
      </c>
      <c r="P7" s="42">
        <v>4</v>
      </c>
      <c r="Q7" s="42">
        <v>19</v>
      </c>
      <c r="R7" s="42">
        <v>6</v>
      </c>
      <c r="S7" s="42">
        <v>4</v>
      </c>
      <c r="T7" s="42">
        <v>2</v>
      </c>
      <c r="U7" s="42">
        <v>4</v>
      </c>
      <c r="V7" s="42">
        <v>0</v>
      </c>
      <c r="W7" s="42">
        <v>0</v>
      </c>
      <c r="X7" s="42">
        <v>0</v>
      </c>
      <c r="Y7" s="42">
        <v>40</v>
      </c>
      <c r="Z7" s="42">
        <v>233</v>
      </c>
    </row>
    <row r="8" spans="1:28" x14ac:dyDescent="0.2">
      <c r="A8" s="41" t="s">
        <v>26</v>
      </c>
      <c r="B8" s="42">
        <v>3</v>
      </c>
      <c r="C8" s="42">
        <v>16</v>
      </c>
      <c r="D8" s="42">
        <v>89</v>
      </c>
      <c r="E8" s="42">
        <v>208</v>
      </c>
      <c r="F8" s="42">
        <v>243</v>
      </c>
      <c r="G8" s="42">
        <v>192</v>
      </c>
      <c r="H8" s="42">
        <v>128</v>
      </c>
      <c r="I8" s="42">
        <v>98</v>
      </c>
      <c r="J8" s="42">
        <v>16</v>
      </c>
      <c r="K8" s="42">
        <v>4</v>
      </c>
      <c r="L8" s="42">
        <v>0</v>
      </c>
      <c r="M8" s="42">
        <v>997</v>
      </c>
      <c r="N8" s="42">
        <v>1</v>
      </c>
      <c r="O8" s="42">
        <v>1</v>
      </c>
      <c r="P8" s="42">
        <v>8</v>
      </c>
      <c r="Q8" s="42">
        <v>24</v>
      </c>
      <c r="R8" s="42">
        <v>22</v>
      </c>
      <c r="S8" s="42">
        <v>18</v>
      </c>
      <c r="T8" s="42">
        <v>14</v>
      </c>
      <c r="U8" s="42">
        <v>15</v>
      </c>
      <c r="V8" s="42">
        <v>7</v>
      </c>
      <c r="W8" s="42">
        <v>4</v>
      </c>
      <c r="X8" s="42">
        <v>0</v>
      </c>
      <c r="Y8" s="42">
        <v>114</v>
      </c>
      <c r="Z8" s="42">
        <v>1111</v>
      </c>
    </row>
    <row r="9" spans="1:28" s="11" customFormat="1" ht="12.75" x14ac:dyDescent="0.25">
      <c r="A9" s="9" t="s">
        <v>15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5.25" customHeight="1" x14ac:dyDescent="0.2"/>
    <row r="11" spans="1:28" ht="15" x14ac:dyDescent="0.25">
      <c r="A11" s="12" t="s">
        <v>46</v>
      </c>
    </row>
    <row r="12" spans="1:28" ht="5.25" customHeight="1" x14ac:dyDescent="0.25">
      <c r="A12" s="12"/>
    </row>
    <row r="13" spans="1:28" ht="15" x14ac:dyDescent="0.25">
      <c r="A13" s="12" t="s">
        <v>42</v>
      </c>
    </row>
    <row r="14" spans="1:28" ht="15" x14ac:dyDescent="0.25">
      <c r="A14" s="12" t="s">
        <v>43</v>
      </c>
    </row>
    <row r="15" spans="1:28" ht="15" x14ac:dyDescent="0.25">
      <c r="A15" s="12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8" width="5.125" style="5" customWidth="1"/>
    <col min="29" max="16384" width="11" style="5"/>
  </cols>
  <sheetData>
    <row r="1" spans="1:30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1" s="3"/>
      <c r="Y1" s="3"/>
      <c r="Z1" s="3"/>
      <c r="AA1" s="3"/>
      <c r="AB1" s="27" t="s">
        <v>47</v>
      </c>
      <c r="AC1" s="4"/>
      <c r="AD1" s="4"/>
    </row>
    <row r="2" spans="1:30" x14ac:dyDescent="0.2">
      <c r="A2" s="3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">
      <c r="A4" s="4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54" t="s">
        <v>14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50"/>
      <c r="AB4" s="48" t="s">
        <v>1</v>
      </c>
    </row>
    <row r="5" spans="1:30" x14ac:dyDescent="0.2">
      <c r="A5" s="46"/>
      <c r="B5" s="35" t="s">
        <v>29</v>
      </c>
      <c r="C5" s="36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30</v>
      </c>
      <c r="N5" s="35" t="s">
        <v>1</v>
      </c>
      <c r="O5" s="37" t="s">
        <v>29</v>
      </c>
      <c r="P5" s="38" t="s">
        <v>4</v>
      </c>
      <c r="Q5" s="37" t="s">
        <v>5</v>
      </c>
      <c r="R5" s="37" t="s">
        <v>6</v>
      </c>
      <c r="S5" s="37" t="s">
        <v>7</v>
      </c>
      <c r="T5" s="37" t="s">
        <v>8</v>
      </c>
      <c r="U5" s="37" t="s">
        <v>9</v>
      </c>
      <c r="V5" s="37" t="s">
        <v>10</v>
      </c>
      <c r="W5" s="37" t="s">
        <v>11</v>
      </c>
      <c r="X5" s="37" t="s">
        <v>12</v>
      </c>
      <c r="Y5" s="37" t="s">
        <v>13</v>
      </c>
      <c r="Z5" s="37" t="s">
        <v>30</v>
      </c>
      <c r="AA5" s="37" t="s">
        <v>1</v>
      </c>
      <c r="AB5" s="46"/>
    </row>
    <row r="6" spans="1:30" x14ac:dyDescent="0.2">
      <c r="A6" s="39" t="s">
        <v>1</v>
      </c>
      <c r="B6" s="40">
        <v>1</v>
      </c>
      <c r="C6" s="40">
        <v>3</v>
      </c>
      <c r="D6" s="40">
        <v>19</v>
      </c>
      <c r="E6" s="40">
        <v>162</v>
      </c>
      <c r="F6" s="40">
        <v>404</v>
      </c>
      <c r="G6" s="40">
        <v>453</v>
      </c>
      <c r="H6" s="40">
        <v>256</v>
      </c>
      <c r="I6" s="40">
        <v>161</v>
      </c>
      <c r="J6" s="40">
        <v>141</v>
      </c>
      <c r="K6" s="40">
        <v>27</v>
      </c>
      <c r="L6" s="40">
        <v>3</v>
      </c>
      <c r="M6" s="40">
        <v>0</v>
      </c>
      <c r="N6" s="40">
        <v>1630</v>
      </c>
      <c r="O6" s="40">
        <v>1</v>
      </c>
      <c r="P6" s="40">
        <v>0</v>
      </c>
      <c r="Q6" s="40">
        <v>3</v>
      </c>
      <c r="R6" s="40">
        <v>22</v>
      </c>
      <c r="S6" s="40">
        <v>50</v>
      </c>
      <c r="T6" s="40">
        <v>50</v>
      </c>
      <c r="U6" s="40">
        <v>40</v>
      </c>
      <c r="V6" s="40">
        <v>17</v>
      </c>
      <c r="W6" s="40">
        <v>27</v>
      </c>
      <c r="X6" s="40">
        <v>7</v>
      </c>
      <c r="Y6" s="40">
        <v>1</v>
      </c>
      <c r="Z6" s="40">
        <v>0</v>
      </c>
      <c r="AA6" s="40">
        <v>218</v>
      </c>
      <c r="AB6" s="40">
        <v>1848</v>
      </c>
    </row>
    <row r="7" spans="1:30" x14ac:dyDescent="0.2">
      <c r="A7" s="41" t="s">
        <v>21</v>
      </c>
      <c r="B7" s="42">
        <v>0</v>
      </c>
      <c r="C7" s="42">
        <v>0</v>
      </c>
      <c r="D7" s="42">
        <v>3</v>
      </c>
      <c r="E7" s="42">
        <v>44</v>
      </c>
      <c r="F7" s="42">
        <v>105</v>
      </c>
      <c r="G7" s="42">
        <v>67</v>
      </c>
      <c r="H7" s="42">
        <v>40</v>
      </c>
      <c r="I7" s="42">
        <v>17</v>
      </c>
      <c r="J7" s="42">
        <v>15</v>
      </c>
      <c r="K7" s="42">
        <v>1</v>
      </c>
      <c r="L7" s="42">
        <v>0</v>
      </c>
      <c r="M7" s="42">
        <v>0</v>
      </c>
      <c r="N7" s="42">
        <v>292</v>
      </c>
      <c r="O7" s="42">
        <v>0</v>
      </c>
      <c r="P7" s="42">
        <v>0</v>
      </c>
      <c r="Q7" s="42">
        <v>0</v>
      </c>
      <c r="R7" s="42">
        <v>12</v>
      </c>
      <c r="S7" s="42">
        <v>22</v>
      </c>
      <c r="T7" s="42">
        <v>20</v>
      </c>
      <c r="U7" s="42">
        <v>11</v>
      </c>
      <c r="V7" s="42">
        <v>4</v>
      </c>
      <c r="W7" s="42">
        <v>5</v>
      </c>
      <c r="X7" s="42">
        <v>3</v>
      </c>
      <c r="Y7" s="42">
        <v>0</v>
      </c>
      <c r="Z7" s="42">
        <v>0</v>
      </c>
      <c r="AA7" s="42">
        <v>77</v>
      </c>
      <c r="AB7" s="42">
        <v>369</v>
      </c>
    </row>
    <row r="8" spans="1:30" x14ac:dyDescent="0.2">
      <c r="A8" s="41" t="s">
        <v>17</v>
      </c>
      <c r="B8" s="42">
        <v>0</v>
      </c>
      <c r="C8" s="42">
        <v>0</v>
      </c>
      <c r="D8" s="42">
        <v>0</v>
      </c>
      <c r="E8" s="42">
        <v>8</v>
      </c>
      <c r="F8" s="42">
        <v>31</v>
      </c>
      <c r="G8" s="42">
        <v>48</v>
      </c>
      <c r="H8" s="42">
        <v>10</v>
      </c>
      <c r="I8" s="42">
        <v>14</v>
      </c>
      <c r="J8" s="42">
        <v>14</v>
      </c>
      <c r="K8" s="42">
        <v>1</v>
      </c>
      <c r="L8" s="42">
        <v>0</v>
      </c>
      <c r="M8" s="42">
        <v>0</v>
      </c>
      <c r="N8" s="42">
        <v>126</v>
      </c>
      <c r="O8" s="42" t="s">
        <v>36</v>
      </c>
      <c r="P8" s="42" t="s">
        <v>36</v>
      </c>
      <c r="Q8" s="42" t="s">
        <v>36</v>
      </c>
      <c r="R8" s="42" t="s">
        <v>36</v>
      </c>
      <c r="S8" s="42" t="s">
        <v>36</v>
      </c>
      <c r="T8" s="42" t="s">
        <v>36</v>
      </c>
      <c r="U8" s="42" t="s">
        <v>36</v>
      </c>
      <c r="V8" s="42" t="s">
        <v>36</v>
      </c>
      <c r="W8" s="42" t="s">
        <v>36</v>
      </c>
      <c r="X8" s="42" t="s">
        <v>36</v>
      </c>
      <c r="Y8" s="42" t="s">
        <v>36</v>
      </c>
      <c r="Z8" s="42" t="s">
        <v>36</v>
      </c>
      <c r="AA8" s="42">
        <v>1</v>
      </c>
      <c r="AB8" s="42">
        <v>127</v>
      </c>
    </row>
    <row r="9" spans="1:30" x14ac:dyDescent="0.2">
      <c r="A9" s="41" t="s">
        <v>20</v>
      </c>
      <c r="B9" s="42">
        <v>0</v>
      </c>
      <c r="C9" s="42">
        <v>0</v>
      </c>
      <c r="D9" s="42">
        <v>1</v>
      </c>
      <c r="E9" s="42">
        <v>7</v>
      </c>
      <c r="F9" s="42">
        <v>23</v>
      </c>
      <c r="G9" s="42">
        <v>35</v>
      </c>
      <c r="H9" s="42">
        <v>24</v>
      </c>
      <c r="I9" s="42">
        <v>12</v>
      </c>
      <c r="J9" s="42">
        <v>5</v>
      </c>
      <c r="K9" s="42">
        <v>1</v>
      </c>
      <c r="L9" s="42">
        <v>0</v>
      </c>
      <c r="M9" s="42">
        <v>0</v>
      </c>
      <c r="N9" s="42">
        <v>108</v>
      </c>
      <c r="O9" s="42">
        <v>0</v>
      </c>
      <c r="P9" s="42">
        <v>0</v>
      </c>
      <c r="Q9" s="42">
        <v>0</v>
      </c>
      <c r="R9" s="42">
        <v>1</v>
      </c>
      <c r="S9" s="42">
        <v>2</v>
      </c>
      <c r="T9" s="42">
        <v>1</v>
      </c>
      <c r="U9" s="42">
        <v>6</v>
      </c>
      <c r="V9" s="42">
        <v>0</v>
      </c>
      <c r="W9" s="42">
        <v>2</v>
      </c>
      <c r="X9" s="42">
        <v>0</v>
      </c>
      <c r="Y9" s="42">
        <v>0</v>
      </c>
      <c r="Z9" s="42">
        <v>0</v>
      </c>
      <c r="AA9" s="42">
        <v>12</v>
      </c>
      <c r="AB9" s="42">
        <v>120</v>
      </c>
    </row>
    <row r="10" spans="1:30" x14ac:dyDescent="0.2">
      <c r="A10" s="41" t="s">
        <v>19</v>
      </c>
      <c r="B10" s="42">
        <v>0</v>
      </c>
      <c r="C10" s="42">
        <v>1</v>
      </c>
      <c r="D10" s="42">
        <v>2</v>
      </c>
      <c r="E10" s="42">
        <v>10</v>
      </c>
      <c r="F10" s="42">
        <v>19</v>
      </c>
      <c r="G10" s="42">
        <v>38</v>
      </c>
      <c r="H10" s="42">
        <v>24</v>
      </c>
      <c r="I10" s="42">
        <v>12</v>
      </c>
      <c r="J10" s="42">
        <v>11</v>
      </c>
      <c r="K10" s="42">
        <v>1</v>
      </c>
      <c r="L10" s="42">
        <v>0</v>
      </c>
      <c r="M10" s="42">
        <v>0</v>
      </c>
      <c r="N10" s="42">
        <v>118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118</v>
      </c>
    </row>
    <row r="11" spans="1:30" x14ac:dyDescent="0.2">
      <c r="A11" s="41" t="s">
        <v>18</v>
      </c>
      <c r="B11" s="42">
        <v>0</v>
      </c>
      <c r="C11" s="42">
        <v>0</v>
      </c>
      <c r="D11" s="42">
        <v>2</v>
      </c>
      <c r="E11" s="42">
        <v>9</v>
      </c>
      <c r="F11" s="42">
        <v>20</v>
      </c>
      <c r="G11" s="42">
        <v>29</v>
      </c>
      <c r="H11" s="42">
        <v>20</v>
      </c>
      <c r="I11" s="42">
        <v>12</v>
      </c>
      <c r="J11" s="42">
        <v>16</v>
      </c>
      <c r="K11" s="42">
        <v>3</v>
      </c>
      <c r="L11" s="42">
        <v>0</v>
      </c>
      <c r="M11" s="42">
        <v>0</v>
      </c>
      <c r="N11" s="42">
        <v>111</v>
      </c>
      <c r="O11" s="42" t="s">
        <v>36</v>
      </c>
      <c r="P11" s="42" t="s">
        <v>36</v>
      </c>
      <c r="Q11" s="42" t="s">
        <v>36</v>
      </c>
      <c r="R11" s="42" t="s">
        <v>36</v>
      </c>
      <c r="S11" s="42" t="s">
        <v>36</v>
      </c>
      <c r="T11" s="42" t="s">
        <v>36</v>
      </c>
      <c r="U11" s="42" t="s">
        <v>36</v>
      </c>
      <c r="V11" s="42" t="s">
        <v>36</v>
      </c>
      <c r="W11" s="42" t="s">
        <v>36</v>
      </c>
      <c r="X11" s="42" t="s">
        <v>36</v>
      </c>
      <c r="Y11" s="42" t="s">
        <v>36</v>
      </c>
      <c r="Z11" s="42" t="s">
        <v>36</v>
      </c>
      <c r="AA11" s="42">
        <v>3</v>
      </c>
      <c r="AB11" s="42">
        <v>114</v>
      </c>
    </row>
    <row r="12" spans="1:30" x14ac:dyDescent="0.2">
      <c r="A12" s="41" t="s">
        <v>26</v>
      </c>
      <c r="B12" s="42">
        <v>1</v>
      </c>
      <c r="C12" s="42">
        <v>2</v>
      </c>
      <c r="D12" s="42">
        <v>11</v>
      </c>
      <c r="E12" s="42">
        <v>84</v>
      </c>
      <c r="F12" s="42">
        <v>206</v>
      </c>
      <c r="G12" s="42">
        <v>236</v>
      </c>
      <c r="H12" s="42">
        <v>138</v>
      </c>
      <c r="I12" s="42">
        <v>94</v>
      </c>
      <c r="J12" s="42">
        <v>80</v>
      </c>
      <c r="K12" s="42">
        <v>20</v>
      </c>
      <c r="L12" s="42">
        <v>3</v>
      </c>
      <c r="M12" s="42">
        <v>0</v>
      </c>
      <c r="N12" s="42">
        <v>875</v>
      </c>
      <c r="O12" s="42">
        <v>1</v>
      </c>
      <c r="P12" s="42">
        <v>0</v>
      </c>
      <c r="Q12" s="42">
        <v>2</v>
      </c>
      <c r="R12" s="42">
        <v>9</v>
      </c>
      <c r="S12" s="42">
        <v>26</v>
      </c>
      <c r="T12" s="42">
        <v>26</v>
      </c>
      <c r="U12" s="42">
        <v>23</v>
      </c>
      <c r="V12" s="42">
        <v>13</v>
      </c>
      <c r="W12" s="42">
        <v>20</v>
      </c>
      <c r="X12" s="42">
        <v>4</v>
      </c>
      <c r="Y12" s="42">
        <v>1</v>
      </c>
      <c r="Z12" s="42">
        <v>0</v>
      </c>
      <c r="AA12" s="42">
        <v>125</v>
      </c>
      <c r="AB12" s="42">
        <v>1000</v>
      </c>
    </row>
    <row r="13" spans="1:30" s="11" customFormat="1" ht="12.75" x14ac:dyDescent="0.25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ht="5.25" customHeight="1" x14ac:dyDescent="0.2"/>
    <row r="15" spans="1:30" ht="15" x14ac:dyDescent="0.25">
      <c r="A15" s="12" t="s">
        <v>41</v>
      </c>
    </row>
    <row r="16" spans="1:30" ht="5.25" customHeight="1" x14ac:dyDescent="0.25">
      <c r="A16" s="12"/>
    </row>
    <row r="17" spans="1:1" ht="15" x14ac:dyDescent="0.25">
      <c r="A17" s="12" t="s">
        <v>42</v>
      </c>
    </row>
    <row r="18" spans="1:1" ht="15" x14ac:dyDescent="0.25">
      <c r="A18" s="12" t="s">
        <v>43</v>
      </c>
    </row>
    <row r="19" spans="1:1" ht="15" x14ac:dyDescent="0.25">
      <c r="A19" s="12" t="s">
        <v>44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3" width="5.125" style="5" customWidth="1"/>
    <col min="24" max="16384" width="11" style="5"/>
  </cols>
  <sheetData>
    <row r="1" spans="1:30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7" t="s">
        <v>47</v>
      </c>
      <c r="X1" s="3"/>
      <c r="Y1" s="3"/>
      <c r="Z1" s="3"/>
      <c r="AA1" s="3"/>
      <c r="AB1" s="3"/>
      <c r="AC1" s="4"/>
      <c r="AD1" s="4"/>
    </row>
    <row r="2" spans="1:30" x14ac:dyDescent="0.2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">
      <c r="A4" s="55"/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3"/>
      <c r="L4" s="51" t="s">
        <v>14</v>
      </c>
      <c r="M4" s="52"/>
      <c r="N4" s="52"/>
      <c r="O4" s="52"/>
      <c r="P4" s="52"/>
      <c r="Q4" s="52"/>
      <c r="R4" s="52"/>
      <c r="S4" s="52"/>
      <c r="T4" s="52"/>
      <c r="U4" s="52"/>
      <c r="V4" s="53"/>
      <c r="W4" s="55" t="s">
        <v>1</v>
      </c>
    </row>
    <row r="5" spans="1:30" x14ac:dyDescent="0.2">
      <c r="A5" s="56"/>
      <c r="B5" s="33" t="s">
        <v>5</v>
      </c>
      <c r="C5" s="33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</v>
      </c>
      <c r="L5" s="7" t="s">
        <v>4</v>
      </c>
      <c r="M5" s="33" t="s">
        <v>5</v>
      </c>
      <c r="N5" s="33" t="s">
        <v>6</v>
      </c>
      <c r="O5" s="33" t="s">
        <v>7</v>
      </c>
      <c r="P5" s="33" t="s">
        <v>8</v>
      </c>
      <c r="Q5" s="33" t="s">
        <v>9</v>
      </c>
      <c r="R5" s="33" t="s">
        <v>10</v>
      </c>
      <c r="S5" s="33" t="s">
        <v>11</v>
      </c>
      <c r="T5" s="33" t="s">
        <v>12</v>
      </c>
      <c r="U5" s="33" t="s">
        <v>13</v>
      </c>
      <c r="V5" s="31" t="s">
        <v>1</v>
      </c>
      <c r="W5" s="56"/>
    </row>
    <row r="6" spans="1:30" x14ac:dyDescent="0.2">
      <c r="A6" s="14" t="s">
        <v>1</v>
      </c>
      <c r="B6" s="15">
        <v>42</v>
      </c>
      <c r="C6" s="15">
        <v>255</v>
      </c>
      <c r="D6" s="15">
        <v>595</v>
      </c>
      <c r="E6" s="15">
        <v>624</v>
      </c>
      <c r="F6" s="15">
        <v>404</v>
      </c>
      <c r="G6" s="15">
        <v>227</v>
      </c>
      <c r="H6" s="15">
        <v>136</v>
      </c>
      <c r="I6" s="15">
        <v>31</v>
      </c>
      <c r="J6" s="15">
        <v>3</v>
      </c>
      <c r="K6" s="15">
        <f>SUM(B6:J6)</f>
        <v>2317</v>
      </c>
      <c r="L6" s="15">
        <v>2</v>
      </c>
      <c r="M6" s="15">
        <v>4</v>
      </c>
      <c r="N6" s="15">
        <v>24</v>
      </c>
      <c r="O6" s="15">
        <v>61</v>
      </c>
      <c r="P6" s="15">
        <v>64</v>
      </c>
      <c r="Q6" s="15">
        <v>55</v>
      </c>
      <c r="R6" s="15">
        <v>49</v>
      </c>
      <c r="S6" s="15">
        <v>36</v>
      </c>
      <c r="T6" s="15">
        <v>10</v>
      </c>
      <c r="U6" s="15">
        <v>8</v>
      </c>
      <c r="V6" s="15">
        <f>SUM(L6:U6)</f>
        <v>313</v>
      </c>
      <c r="W6" s="15">
        <v>2630</v>
      </c>
    </row>
    <row r="7" spans="1:30" x14ac:dyDescent="0.2">
      <c r="A7" s="1" t="s">
        <v>20</v>
      </c>
      <c r="B7" s="6">
        <v>0</v>
      </c>
      <c r="C7" s="6">
        <v>30</v>
      </c>
      <c r="D7" s="6">
        <v>85</v>
      </c>
      <c r="E7" s="6">
        <v>85</v>
      </c>
      <c r="F7" s="6">
        <v>55</v>
      </c>
      <c r="G7" s="6">
        <v>28</v>
      </c>
      <c r="H7" s="6">
        <v>20</v>
      </c>
      <c r="I7" s="6">
        <v>2</v>
      </c>
      <c r="J7" s="6">
        <v>0</v>
      </c>
      <c r="K7" s="6">
        <f t="shared" ref="K7:K13" si="0">SUM(B7:J7)</f>
        <v>305</v>
      </c>
      <c r="L7" s="6">
        <v>0</v>
      </c>
      <c r="M7" s="6">
        <v>0</v>
      </c>
      <c r="N7" s="6">
        <v>2</v>
      </c>
      <c r="O7" s="6">
        <v>8</v>
      </c>
      <c r="P7" s="6">
        <v>3</v>
      </c>
      <c r="Q7" s="6">
        <v>7</v>
      </c>
      <c r="R7" s="6">
        <v>2</v>
      </c>
      <c r="S7" s="6">
        <v>0</v>
      </c>
      <c r="T7" s="6">
        <v>0</v>
      </c>
      <c r="U7" s="6">
        <v>0</v>
      </c>
      <c r="V7" s="6">
        <f t="shared" ref="V7:V13" si="1">SUM(L7:U7)</f>
        <v>22</v>
      </c>
      <c r="W7" s="6">
        <v>327</v>
      </c>
    </row>
    <row r="8" spans="1:30" x14ac:dyDescent="0.2">
      <c r="A8" s="1" t="s">
        <v>17</v>
      </c>
      <c r="B8" s="6">
        <v>2</v>
      </c>
      <c r="C8" s="6">
        <v>15</v>
      </c>
      <c r="D8" s="6">
        <v>67</v>
      </c>
      <c r="E8" s="6">
        <v>80</v>
      </c>
      <c r="F8" s="6">
        <v>42</v>
      </c>
      <c r="G8" s="6">
        <v>31</v>
      </c>
      <c r="H8" s="6">
        <v>10</v>
      </c>
      <c r="I8" s="6">
        <v>3</v>
      </c>
      <c r="J8" s="6">
        <v>0</v>
      </c>
      <c r="K8" s="6">
        <f t="shared" si="0"/>
        <v>250</v>
      </c>
      <c r="L8" s="6" t="s">
        <v>36</v>
      </c>
      <c r="M8" s="6" t="s">
        <v>36</v>
      </c>
      <c r="N8" s="6" t="s">
        <v>36</v>
      </c>
      <c r="O8" s="6" t="s">
        <v>36</v>
      </c>
      <c r="P8" s="6" t="s">
        <v>36</v>
      </c>
      <c r="Q8" s="6" t="s">
        <v>36</v>
      </c>
      <c r="R8" s="6" t="s">
        <v>36</v>
      </c>
      <c r="S8" s="6" t="s">
        <v>36</v>
      </c>
      <c r="T8" s="6" t="s">
        <v>36</v>
      </c>
      <c r="U8" s="6" t="s">
        <v>36</v>
      </c>
      <c r="V8" s="6">
        <v>3</v>
      </c>
      <c r="W8" s="6">
        <v>253</v>
      </c>
    </row>
    <row r="9" spans="1:30" x14ac:dyDescent="0.2">
      <c r="A9" s="1" t="s">
        <v>18</v>
      </c>
      <c r="B9" s="6">
        <v>6</v>
      </c>
      <c r="C9" s="6">
        <v>16</v>
      </c>
      <c r="D9" s="6">
        <v>52</v>
      </c>
      <c r="E9" s="6">
        <v>56</v>
      </c>
      <c r="F9" s="6">
        <v>43</v>
      </c>
      <c r="G9" s="6">
        <v>24</v>
      </c>
      <c r="H9" s="6">
        <v>14</v>
      </c>
      <c r="I9" s="6">
        <v>2</v>
      </c>
      <c r="J9" s="6">
        <v>0</v>
      </c>
      <c r="K9" s="6">
        <f t="shared" si="0"/>
        <v>213</v>
      </c>
      <c r="L9" s="6" t="s">
        <v>36</v>
      </c>
      <c r="M9" s="6" t="s">
        <v>36</v>
      </c>
      <c r="N9" s="6" t="s">
        <v>36</v>
      </c>
      <c r="O9" s="6" t="s">
        <v>36</v>
      </c>
      <c r="P9" s="6" t="s">
        <v>36</v>
      </c>
      <c r="Q9" s="6" t="s">
        <v>36</v>
      </c>
      <c r="R9" s="6" t="s">
        <v>36</v>
      </c>
      <c r="S9" s="6" t="s">
        <v>36</v>
      </c>
      <c r="T9" s="6" t="s">
        <v>36</v>
      </c>
      <c r="U9" s="6" t="s">
        <v>36</v>
      </c>
      <c r="V9" s="6">
        <v>1</v>
      </c>
      <c r="W9" s="6">
        <v>214</v>
      </c>
    </row>
    <row r="10" spans="1:30" x14ac:dyDescent="0.2">
      <c r="A10" s="1" t="s">
        <v>19</v>
      </c>
      <c r="B10" s="6">
        <v>8</v>
      </c>
      <c r="C10" s="6">
        <v>15</v>
      </c>
      <c r="D10" s="6">
        <v>37</v>
      </c>
      <c r="E10" s="6">
        <v>51</v>
      </c>
      <c r="F10" s="6">
        <v>36</v>
      </c>
      <c r="G10" s="6">
        <v>12</v>
      </c>
      <c r="H10" s="6">
        <v>13</v>
      </c>
      <c r="I10" s="6">
        <v>3</v>
      </c>
      <c r="J10" s="6">
        <v>0</v>
      </c>
      <c r="K10" s="6">
        <f t="shared" si="0"/>
        <v>175</v>
      </c>
      <c r="L10" s="6" t="s">
        <v>36</v>
      </c>
      <c r="M10" s="6" t="s">
        <v>36</v>
      </c>
      <c r="N10" s="6" t="s">
        <v>36</v>
      </c>
      <c r="O10" s="6" t="s">
        <v>36</v>
      </c>
      <c r="P10" s="6" t="s">
        <v>36</v>
      </c>
      <c r="Q10" s="6" t="s">
        <v>36</v>
      </c>
      <c r="R10" s="6" t="s">
        <v>36</v>
      </c>
      <c r="S10" s="6" t="s">
        <v>36</v>
      </c>
      <c r="T10" s="6" t="s">
        <v>36</v>
      </c>
      <c r="U10" s="6" t="s">
        <v>36</v>
      </c>
      <c r="V10" s="6">
        <v>2</v>
      </c>
      <c r="W10" s="6">
        <v>177</v>
      </c>
    </row>
    <row r="11" spans="1:30" x14ac:dyDescent="0.2">
      <c r="A11" s="1" t="s">
        <v>21</v>
      </c>
      <c r="B11" s="6">
        <v>1</v>
      </c>
      <c r="C11" s="6">
        <v>5</v>
      </c>
      <c r="D11" s="6">
        <v>13</v>
      </c>
      <c r="E11" s="6">
        <v>28</v>
      </c>
      <c r="F11" s="6">
        <v>11</v>
      </c>
      <c r="G11" s="6">
        <v>6</v>
      </c>
      <c r="H11" s="6">
        <v>4</v>
      </c>
      <c r="I11" s="6">
        <v>2</v>
      </c>
      <c r="J11" s="6">
        <v>1</v>
      </c>
      <c r="K11" s="6">
        <f t="shared" si="0"/>
        <v>71</v>
      </c>
      <c r="L11" s="6">
        <v>0</v>
      </c>
      <c r="M11" s="6">
        <v>0</v>
      </c>
      <c r="N11" s="6">
        <v>4</v>
      </c>
      <c r="O11" s="6">
        <v>16</v>
      </c>
      <c r="P11" s="6">
        <v>17</v>
      </c>
      <c r="Q11" s="6">
        <v>11</v>
      </c>
      <c r="R11" s="6">
        <v>13</v>
      </c>
      <c r="S11" s="6">
        <v>4</v>
      </c>
      <c r="T11" s="6">
        <v>2</v>
      </c>
      <c r="U11" s="6">
        <v>1</v>
      </c>
      <c r="V11" s="6">
        <f t="shared" si="1"/>
        <v>68</v>
      </c>
      <c r="W11" s="6">
        <v>139</v>
      </c>
    </row>
    <row r="12" spans="1:30" x14ac:dyDescent="0.2">
      <c r="A12" s="1" t="s">
        <v>38</v>
      </c>
      <c r="B12" s="6">
        <v>2</v>
      </c>
      <c r="C12" s="6">
        <v>24</v>
      </c>
      <c r="D12" s="6">
        <v>32</v>
      </c>
      <c r="E12" s="6">
        <v>21</v>
      </c>
      <c r="F12" s="6">
        <v>12</v>
      </c>
      <c r="G12" s="6">
        <v>8</v>
      </c>
      <c r="H12" s="6">
        <v>2</v>
      </c>
      <c r="I12" s="6">
        <v>0</v>
      </c>
      <c r="J12" s="6">
        <v>0</v>
      </c>
      <c r="K12" s="6">
        <f t="shared" si="0"/>
        <v>101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f t="shared" si="1"/>
        <v>0</v>
      </c>
      <c r="W12" s="6">
        <v>101</v>
      </c>
    </row>
    <row r="13" spans="1:30" x14ac:dyDescent="0.2">
      <c r="A13" s="1" t="s">
        <v>2</v>
      </c>
      <c r="B13" s="6">
        <v>23</v>
      </c>
      <c r="C13" s="6">
        <v>150</v>
      </c>
      <c r="D13" s="6">
        <v>309</v>
      </c>
      <c r="E13" s="6">
        <v>303</v>
      </c>
      <c r="F13" s="6">
        <v>205</v>
      </c>
      <c r="G13" s="6">
        <v>118</v>
      </c>
      <c r="H13" s="6">
        <v>73</v>
      </c>
      <c r="I13" s="6">
        <v>19</v>
      </c>
      <c r="J13" s="6">
        <v>2</v>
      </c>
      <c r="K13" s="6">
        <f t="shared" si="0"/>
        <v>1202</v>
      </c>
      <c r="L13" s="6">
        <v>2</v>
      </c>
      <c r="M13" s="6">
        <v>4</v>
      </c>
      <c r="N13" s="6">
        <v>18</v>
      </c>
      <c r="O13" s="6">
        <v>37</v>
      </c>
      <c r="P13" s="6">
        <v>43</v>
      </c>
      <c r="Q13" s="6">
        <v>37</v>
      </c>
      <c r="R13" s="6">
        <v>32</v>
      </c>
      <c r="S13" s="6">
        <v>29</v>
      </c>
      <c r="T13" s="6">
        <v>8</v>
      </c>
      <c r="U13" s="6">
        <v>7</v>
      </c>
      <c r="V13" s="6">
        <f t="shared" si="1"/>
        <v>217</v>
      </c>
      <c r="W13" s="6">
        <v>1419</v>
      </c>
    </row>
    <row r="14" spans="1:30" s="11" customFormat="1" ht="12.75" x14ac:dyDescent="0.25">
      <c r="A14" s="9" t="s">
        <v>15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ht="5.25" customHeight="1" x14ac:dyDescent="0.2"/>
    <row r="16" spans="1:30" ht="15" x14ac:dyDescent="0.25">
      <c r="A16" s="12" t="s">
        <v>39</v>
      </c>
    </row>
    <row r="17" spans="1:1" ht="5.25" customHeight="1" x14ac:dyDescent="0.25">
      <c r="A17" s="12"/>
    </row>
    <row r="18" spans="1:1" ht="15" x14ac:dyDescent="0.25">
      <c r="A18" s="12" t="s">
        <v>42</v>
      </c>
    </row>
    <row r="19" spans="1:1" ht="15" x14ac:dyDescent="0.25">
      <c r="A19" s="12" t="s">
        <v>43</v>
      </c>
    </row>
    <row r="20" spans="1:1" ht="15" x14ac:dyDescent="0.25">
      <c r="A20" s="12" t="s">
        <v>44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5" customWidth="1"/>
    <col min="2" max="22" width="5.125" style="5" customWidth="1"/>
    <col min="23" max="16384" width="11" style="5"/>
  </cols>
  <sheetData>
    <row r="1" spans="1:29" x14ac:dyDescent="0.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7" t="s">
        <v>47</v>
      </c>
      <c r="W1" s="3"/>
      <c r="X1" s="3"/>
      <c r="Y1" s="3"/>
      <c r="Z1" s="3"/>
      <c r="AA1" s="3"/>
      <c r="AB1" s="4"/>
      <c r="AC1" s="4"/>
    </row>
    <row r="2" spans="1:29" x14ac:dyDescent="0.2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x14ac:dyDescent="0.2">
      <c r="A4" s="5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1" t="s">
        <v>14</v>
      </c>
      <c r="N4" s="52"/>
      <c r="O4" s="52"/>
      <c r="P4" s="52"/>
      <c r="Q4" s="52"/>
      <c r="R4" s="52"/>
      <c r="S4" s="52"/>
      <c r="T4" s="52"/>
      <c r="U4" s="53"/>
      <c r="V4" s="55" t="s">
        <v>1</v>
      </c>
    </row>
    <row r="5" spans="1:29" x14ac:dyDescent="0.2">
      <c r="A5" s="5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30" t="s">
        <v>1</v>
      </c>
      <c r="M5" s="8" t="s">
        <v>6</v>
      </c>
      <c r="N5" s="8" t="s">
        <v>7</v>
      </c>
      <c r="O5" s="8" t="s">
        <v>8</v>
      </c>
      <c r="P5" s="8" t="s">
        <v>9</v>
      </c>
      <c r="Q5" s="8" t="s">
        <v>10</v>
      </c>
      <c r="R5" s="8" t="s">
        <v>11</v>
      </c>
      <c r="S5" s="8" t="s">
        <v>12</v>
      </c>
      <c r="T5" s="8" t="s">
        <v>13</v>
      </c>
      <c r="U5" s="31" t="s">
        <v>1</v>
      </c>
      <c r="V5" s="56"/>
    </row>
    <row r="6" spans="1:29" x14ac:dyDescent="0.2">
      <c r="A6" s="14" t="s">
        <v>1</v>
      </c>
      <c r="B6" s="15">
        <v>3</v>
      </c>
      <c r="C6" s="15">
        <v>42</v>
      </c>
      <c r="D6" s="15">
        <v>238</v>
      </c>
      <c r="E6" s="15">
        <v>723</v>
      </c>
      <c r="F6" s="15">
        <v>743</v>
      </c>
      <c r="G6" s="15">
        <v>403</v>
      </c>
      <c r="H6" s="15">
        <v>167</v>
      </c>
      <c r="I6" s="15">
        <v>146</v>
      </c>
      <c r="J6" s="15">
        <v>22</v>
      </c>
      <c r="K6" s="15">
        <v>2</v>
      </c>
      <c r="L6" s="15">
        <f>SUM(B6:K6)</f>
        <v>2489</v>
      </c>
      <c r="M6" s="15">
        <v>14</v>
      </c>
      <c r="N6" s="15">
        <v>40</v>
      </c>
      <c r="O6" s="15">
        <v>63</v>
      </c>
      <c r="P6" s="15">
        <v>36</v>
      </c>
      <c r="Q6" s="15">
        <v>27</v>
      </c>
      <c r="R6" s="15">
        <v>33</v>
      </c>
      <c r="S6" s="15">
        <v>11</v>
      </c>
      <c r="T6" s="15">
        <v>3</v>
      </c>
      <c r="U6" s="15">
        <f>SUM(M6:T6)</f>
        <v>227</v>
      </c>
      <c r="V6" s="15">
        <v>2716</v>
      </c>
    </row>
    <row r="7" spans="1:29" x14ac:dyDescent="0.2">
      <c r="A7" s="1" t="s">
        <v>17</v>
      </c>
      <c r="B7" s="6">
        <v>0</v>
      </c>
      <c r="C7" s="6">
        <v>8</v>
      </c>
      <c r="D7" s="6">
        <v>36</v>
      </c>
      <c r="E7" s="6">
        <v>148</v>
      </c>
      <c r="F7" s="6">
        <v>176</v>
      </c>
      <c r="G7" s="6">
        <v>68</v>
      </c>
      <c r="H7" s="6">
        <v>19</v>
      </c>
      <c r="I7" s="6">
        <v>10</v>
      </c>
      <c r="J7" s="6">
        <v>1</v>
      </c>
      <c r="K7" s="6">
        <v>0</v>
      </c>
      <c r="L7" s="6">
        <f t="shared" ref="L7:L12" si="0">SUM(B7:K7)</f>
        <v>466</v>
      </c>
      <c r="M7" s="6" t="s">
        <v>36</v>
      </c>
      <c r="N7" s="6" t="s">
        <v>36</v>
      </c>
      <c r="O7" s="6" t="s">
        <v>36</v>
      </c>
      <c r="P7" s="6" t="s">
        <v>36</v>
      </c>
      <c r="Q7" s="6" t="s">
        <v>36</v>
      </c>
      <c r="R7" s="6" t="s">
        <v>36</v>
      </c>
      <c r="S7" s="6" t="s">
        <v>36</v>
      </c>
      <c r="T7" s="6" t="s">
        <v>36</v>
      </c>
      <c r="U7" s="6">
        <v>3</v>
      </c>
      <c r="V7" s="6">
        <v>469</v>
      </c>
    </row>
    <row r="8" spans="1:29" x14ac:dyDescent="0.2">
      <c r="A8" s="1" t="s">
        <v>20</v>
      </c>
      <c r="B8" s="6">
        <v>0</v>
      </c>
      <c r="C8" s="6">
        <v>1</v>
      </c>
      <c r="D8" s="6">
        <v>31</v>
      </c>
      <c r="E8" s="6">
        <v>142</v>
      </c>
      <c r="F8" s="6">
        <v>112</v>
      </c>
      <c r="G8" s="6">
        <v>55</v>
      </c>
      <c r="H8" s="6">
        <v>25</v>
      </c>
      <c r="I8" s="6">
        <v>13</v>
      </c>
      <c r="J8" s="6">
        <v>0</v>
      </c>
      <c r="K8" s="6">
        <v>0</v>
      </c>
      <c r="L8" s="6">
        <f t="shared" si="0"/>
        <v>379</v>
      </c>
      <c r="M8" s="6">
        <v>1</v>
      </c>
      <c r="N8" s="6">
        <v>5</v>
      </c>
      <c r="O8" s="6">
        <v>4</v>
      </c>
      <c r="P8" s="6">
        <v>1</v>
      </c>
      <c r="Q8" s="6">
        <v>0</v>
      </c>
      <c r="R8" s="6">
        <v>1</v>
      </c>
      <c r="S8" s="6">
        <v>1</v>
      </c>
      <c r="T8" s="6">
        <v>0</v>
      </c>
      <c r="U8" s="6">
        <f>SUM(M8:T8)</f>
        <v>13</v>
      </c>
      <c r="V8" s="6">
        <v>392</v>
      </c>
    </row>
    <row r="9" spans="1:29" x14ac:dyDescent="0.2">
      <c r="A9" s="1" t="s">
        <v>18</v>
      </c>
      <c r="B9" s="6">
        <v>0</v>
      </c>
      <c r="C9" s="6">
        <v>2</v>
      </c>
      <c r="D9" s="6">
        <v>23</v>
      </c>
      <c r="E9" s="6">
        <v>49</v>
      </c>
      <c r="F9" s="6">
        <v>56</v>
      </c>
      <c r="G9" s="6">
        <v>34</v>
      </c>
      <c r="H9" s="6">
        <v>15</v>
      </c>
      <c r="I9" s="6">
        <v>11</v>
      </c>
      <c r="J9" s="6">
        <v>1</v>
      </c>
      <c r="K9" s="6">
        <v>0</v>
      </c>
      <c r="L9" s="6">
        <f t="shared" si="0"/>
        <v>191</v>
      </c>
      <c r="M9" s="6" t="s">
        <v>36</v>
      </c>
      <c r="N9" s="6" t="s">
        <v>36</v>
      </c>
      <c r="O9" s="6" t="s">
        <v>36</v>
      </c>
      <c r="P9" s="6" t="s">
        <v>36</v>
      </c>
      <c r="Q9" s="6" t="s">
        <v>36</v>
      </c>
      <c r="R9" s="6" t="s">
        <v>36</v>
      </c>
      <c r="S9" s="6" t="s">
        <v>36</v>
      </c>
      <c r="T9" s="6" t="s">
        <v>36</v>
      </c>
      <c r="U9" s="6">
        <v>1</v>
      </c>
      <c r="V9" s="6">
        <v>192</v>
      </c>
    </row>
    <row r="10" spans="1:29" x14ac:dyDescent="0.2">
      <c r="A10" s="1" t="s">
        <v>19</v>
      </c>
      <c r="B10" s="6">
        <v>0</v>
      </c>
      <c r="C10" s="6">
        <v>7</v>
      </c>
      <c r="D10" s="6">
        <v>15</v>
      </c>
      <c r="E10" s="6">
        <v>32</v>
      </c>
      <c r="F10" s="6">
        <v>57</v>
      </c>
      <c r="G10" s="6">
        <v>27</v>
      </c>
      <c r="H10" s="6">
        <v>17</v>
      </c>
      <c r="I10" s="6">
        <v>12</v>
      </c>
      <c r="J10" s="6">
        <v>0</v>
      </c>
      <c r="K10" s="6">
        <v>0</v>
      </c>
      <c r="L10" s="6">
        <f t="shared" si="0"/>
        <v>167</v>
      </c>
      <c r="M10" s="6" t="s">
        <v>36</v>
      </c>
      <c r="N10" s="6" t="s">
        <v>36</v>
      </c>
      <c r="O10" s="6" t="s">
        <v>36</v>
      </c>
      <c r="P10" s="6" t="s">
        <v>36</v>
      </c>
      <c r="Q10" s="6" t="s">
        <v>36</v>
      </c>
      <c r="R10" s="6" t="s">
        <v>36</v>
      </c>
      <c r="S10" s="6" t="s">
        <v>36</v>
      </c>
      <c r="T10" s="6" t="s">
        <v>36</v>
      </c>
      <c r="U10" s="6">
        <v>2</v>
      </c>
      <c r="V10" s="6">
        <v>169</v>
      </c>
    </row>
    <row r="11" spans="1:29" x14ac:dyDescent="0.2">
      <c r="A11" s="1" t="s">
        <v>21</v>
      </c>
      <c r="B11" s="6">
        <v>1</v>
      </c>
      <c r="C11" s="6">
        <v>0</v>
      </c>
      <c r="D11" s="6">
        <v>2</v>
      </c>
      <c r="E11" s="6">
        <v>16</v>
      </c>
      <c r="F11" s="6">
        <v>33</v>
      </c>
      <c r="G11" s="6">
        <v>23</v>
      </c>
      <c r="H11" s="6">
        <v>10</v>
      </c>
      <c r="I11" s="6">
        <v>7</v>
      </c>
      <c r="J11" s="6">
        <v>2</v>
      </c>
      <c r="K11" s="6">
        <v>0</v>
      </c>
      <c r="L11" s="6">
        <f t="shared" si="0"/>
        <v>94</v>
      </c>
      <c r="M11" s="6">
        <v>2</v>
      </c>
      <c r="N11" s="6">
        <v>7</v>
      </c>
      <c r="O11" s="6">
        <v>18</v>
      </c>
      <c r="P11" s="6">
        <v>6</v>
      </c>
      <c r="Q11" s="6">
        <v>9</v>
      </c>
      <c r="R11" s="6">
        <v>4</v>
      </c>
      <c r="S11" s="6">
        <v>1</v>
      </c>
      <c r="T11" s="6">
        <v>0</v>
      </c>
      <c r="U11" s="6">
        <f>SUM(M11:T11)</f>
        <v>47</v>
      </c>
      <c r="V11" s="6">
        <v>141</v>
      </c>
    </row>
    <row r="12" spans="1:29" x14ac:dyDescent="0.2">
      <c r="A12" s="1" t="s">
        <v>2</v>
      </c>
      <c r="B12" s="6">
        <v>2</v>
      </c>
      <c r="C12" s="6">
        <v>24</v>
      </c>
      <c r="D12" s="6">
        <v>131</v>
      </c>
      <c r="E12" s="6">
        <v>336</v>
      </c>
      <c r="F12" s="6">
        <v>309</v>
      </c>
      <c r="G12" s="6">
        <v>196</v>
      </c>
      <c r="H12" s="6">
        <v>81</v>
      </c>
      <c r="I12" s="6">
        <v>93</v>
      </c>
      <c r="J12" s="6">
        <v>18</v>
      </c>
      <c r="K12" s="6">
        <v>2</v>
      </c>
      <c r="L12" s="6">
        <f t="shared" si="0"/>
        <v>1192</v>
      </c>
      <c r="M12" s="6">
        <v>11</v>
      </c>
      <c r="N12" s="6">
        <v>27</v>
      </c>
      <c r="O12" s="6">
        <v>40</v>
      </c>
      <c r="P12" s="6">
        <v>26</v>
      </c>
      <c r="Q12" s="6">
        <v>18</v>
      </c>
      <c r="R12" s="6">
        <v>27</v>
      </c>
      <c r="S12" s="6">
        <v>9</v>
      </c>
      <c r="T12" s="6">
        <v>3</v>
      </c>
      <c r="U12" s="6">
        <f>SUM(M12:T12)</f>
        <v>161</v>
      </c>
      <c r="V12" s="6">
        <v>1353</v>
      </c>
    </row>
    <row r="13" spans="1:29" s="11" customFormat="1" ht="12.75" x14ac:dyDescent="0.25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5.25" customHeight="1" x14ac:dyDescent="0.2"/>
    <row r="15" spans="1:29" ht="15" x14ac:dyDescent="0.25">
      <c r="A15" s="12" t="s">
        <v>16</v>
      </c>
      <c r="B15" s="13"/>
    </row>
    <row r="16" spans="1:29" ht="5.25" customHeight="1" x14ac:dyDescent="0.25">
      <c r="A16" s="12"/>
      <c r="B16" s="13"/>
    </row>
    <row r="17" spans="1:2" ht="15" x14ac:dyDescent="0.25">
      <c r="A17" s="12" t="s">
        <v>42</v>
      </c>
      <c r="B17" s="13"/>
    </row>
    <row r="18" spans="1:2" ht="15" x14ac:dyDescent="0.25">
      <c r="A18" s="12" t="s">
        <v>43</v>
      </c>
      <c r="B18" s="13"/>
    </row>
    <row r="19" spans="1:2" ht="15" x14ac:dyDescent="0.25">
      <c r="A19" s="12" t="s">
        <v>44</v>
      </c>
      <c r="B19" s="13"/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Mizrahi Seymour BFS</cp:lastModifiedBy>
  <dcterms:created xsi:type="dcterms:W3CDTF">2013-03-25T13:03:14Z</dcterms:created>
  <dcterms:modified xsi:type="dcterms:W3CDTF">2021-03-18T11:23:27Z</dcterms:modified>
</cp:coreProperties>
</file>