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Vorlage und Extraction DAM\"/>
    </mc:Choice>
  </mc:AlternateContent>
  <bookViews>
    <workbookView xWindow="240" yWindow="120" windowWidth="24720" windowHeight="12080"/>
  </bookViews>
  <sheets>
    <sheet name="2009-2020" sheetId="1" r:id="rId1"/>
  </sheets>
  <calcPr calcId="162913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<sst xmlns="http://schemas.openxmlformats.org/spreadsheetml/2006/main" count="50" uniqueCount="43">
  <si>
    <t>T 19.2.5.1.4</t>
  </si>
  <si>
    <t>Total</t>
  </si>
  <si>
    <t>-</t>
  </si>
  <si>
    <t>2015 3)</t>
  </si>
  <si>
    <t>Numbre of offences</t>
  </si>
  <si>
    <t>Homicide attempted (Art. 111-113/116)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</si>
  <si>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</si>
  <si>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</si>
  <si>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</si>
  <si>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</si>
  <si>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Female genital mutilation (Art. 124) 1)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</si>
  <si>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</si>
  <si>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</si>
  <si>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</si>
  <si>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</si>
  <si>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</si>
  <si>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</si>
  <si>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</si>
  <si>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</si>
  <si>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</si>
  <si>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</si>
  <si>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Forced marriage, forced registered partnership (Art. 181a) 2)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</si>
  <si>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</si>
  <si>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</si>
  <si>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</si>
  <si>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</si>
  <si>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</si>
  <si>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Indecent assault (Art. 189)</t>
  </si>
  <si>
    <t>Rape (Art. 190)</t>
  </si>
  <si>
    <t>Sexual acts with persons incapable of judgement or resistance (Art. 191)</t>
  </si>
  <si>
    <t>Exploitation of a person in a position of need or dependency (Art. 193)</t>
  </si>
  <si>
    <t>Sexual harassment (Art. 198)</t>
  </si>
  <si>
    <t>Acts preparatory to the commission of an offence (Art. 260bis)</t>
  </si>
  <si>
    <t xml:space="preserve">In contrast to other cantons, in the canton of Zurich it has only been compulsory since May 2015 to record the victim- defendant relationship when reporting offences 
against life and limb, against sexual integrity and certain other offences. 
</t>
  </si>
  <si>
    <t>3 ) Some 40% of the sharp rise in offences of domestic violence in 2015 is due to a change in the canton of Zurich’s information system.</t>
  </si>
  <si>
    <t xml:space="preserve">Homicide completed (Art. 111-113/116) </t>
  </si>
  <si>
    <t>Source: FSO - Police Crime Statistics (PCS)</t>
  </si>
  <si>
    <t>Information: Federal Statistical Office, Section Crime and Criminal Justice, pks@bfs.admin.ch, 058 463 62 40</t>
  </si>
  <si>
    <t>1) Female genital mutilation (Art. 124 SCC) in force since July, 1 2012.</t>
  </si>
  <si>
    <t>2) Forced marriage, forced registered partnership (Art. 181A SCC) in force since July, 1 2013.</t>
  </si>
  <si>
    <t>Domestic violence: Offences in the police crime statistics, 2009-2020</t>
  </si>
  <si>
    <t xml:space="preserve">Difference 2019- 2020 in % </t>
  </si>
  <si>
    <t>© FSO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</si>
</sst>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 ###\ ##0__;\-#\ ###\ ##0__;0__;@__\ "/>
    <numFmt numFmtId="165" formatCode="0.0_ ;\-0.0\ "/>
    <numFmt numFmtId="166" formatCode="0_ ;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1" applyFont="1" applyFill="1" applyBorder="1"/>
    <xf numFmtId="0" fontId="2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/>
    <xf numFmtId="0" fontId="6" fillId="2" borderId="6" xfId="0" applyFont="1" applyFill="1" applyBorder="1"/>
    <xf numFmtId="0" fontId="6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3" xfId="0" applyNumberFormat="1" applyFont="1" applyFill="1" applyBorder="1" applyAlignment="1"/>
    <xf numFmtId="165" fontId="6" fillId="3" borderId="3" xfId="0" applyNumberFormat="1" applyFont="1" applyFill="1" applyBorder="1"/>
    <xf numFmtId="166" fontId="6" fillId="3" borderId="3" xfId="0" applyNumberFormat="1" applyFont="1" applyFill="1" applyBorder="1"/>
    <xf numFmtId="0" fontId="6" fillId="2" borderId="4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/>
    <xf numFmtId="165" fontId="6" fillId="3" borderId="3" xfId="0" applyNumberFormat="1" applyFont="1" applyFill="1" applyBorder="1" applyAlignment="1"/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53125" defaultRowHeight="14" x14ac:dyDescent="0.3"/>
  <cols>
    <col min="1" max="1" width="50" style="5" customWidth="1"/>
    <col min="2" max="13" width="8.26953125" style="5" customWidth="1"/>
    <col min="14" max="14" width="11.1796875" style="5" customWidth="1"/>
    <col min="15" max="16384" width="11.453125" style="5"/>
  </cols>
  <sheetData>
    <row r="1" spans="1:14" s="1" customFormat="1" ht="13" customHeight="1" x14ac:dyDescent="0.25">
      <c r="A1" s="1" t="s">
        <v>40</v>
      </c>
      <c r="N1" s="2" t="s">
        <v>0</v>
      </c>
    </row>
    <row r="2" spans="1:14" ht="13" customHeight="1" x14ac:dyDescent="0.3">
      <c r="A2" s="6"/>
      <c r="B2" s="32" t="s">
        <v>4</v>
      </c>
      <c r="C2" s="33"/>
      <c r="D2" s="33"/>
      <c r="E2" s="33"/>
      <c r="F2" s="33"/>
      <c r="G2" s="33"/>
      <c r="H2" s="33"/>
      <c r="I2" s="33"/>
      <c r="J2" s="33"/>
      <c r="K2" s="23"/>
      <c r="L2" s="27"/>
      <c r="M2" s="27"/>
      <c r="N2" s="30" t="s">
        <v>41</v>
      </c>
    </row>
    <row r="3" spans="1:14" s="7" customFormat="1" ht="13" customHeight="1" x14ac:dyDescent="0.2">
      <c r="A3" s="13"/>
      <c r="B3" s="14">
        <v>2009</v>
      </c>
      <c r="C3" s="14">
        <v>2010</v>
      </c>
      <c r="D3" s="14">
        <v>2011</v>
      </c>
      <c r="E3" s="14">
        <v>2012</v>
      </c>
      <c r="F3" s="15">
        <v>2013</v>
      </c>
      <c r="G3" s="14">
        <v>2014</v>
      </c>
      <c r="H3" s="14" t="s">
        <v>3</v>
      </c>
      <c r="I3" s="14">
        <v>2016</v>
      </c>
      <c r="J3" s="14">
        <v>2017</v>
      </c>
      <c r="K3" s="29">
        <v>2018</v>
      </c>
      <c r="L3" s="28">
        <v>2019</v>
      </c>
      <c r="M3" s="28">
        <v>2020</v>
      </c>
      <c r="N3" s="31"/>
    </row>
    <row r="4" spans="1:14" s="8" customFormat="1" ht="13" customHeight="1" x14ac:dyDescent="0.25">
      <c r="A4" s="21" t="s">
        <v>1</v>
      </c>
      <c r="B4" s="22">
        <v>16055</v>
      </c>
      <c r="C4" s="22">
        <v>15606</v>
      </c>
      <c r="D4" s="22">
        <v>14881</v>
      </c>
      <c r="E4" s="22">
        <v>15810</v>
      </c>
      <c r="F4" s="22">
        <v>16495</v>
      </c>
      <c r="G4" s="22">
        <v>15650</v>
      </c>
      <c r="H4" s="22">
        <v>17297</v>
      </c>
      <c r="I4" s="22">
        <v>17685</v>
      </c>
      <c r="J4" s="22">
        <v>17024</v>
      </c>
      <c r="K4" s="24">
        <v>18522</v>
      </c>
      <c r="L4" s="24">
        <v>19669</v>
      </c>
      <c r="M4" s="24">
        <v>20123</v>
      </c>
      <c r="N4" s="35">
        <f>((100/L4)*(M4-L4))</f>
        <v>2.3082007219482432</v>
      </c>
    </row>
    <row r="5" spans="1:14" s="7" customFormat="1" ht="13" customHeight="1" x14ac:dyDescent="0.2">
      <c r="A5" s="9" t="s">
        <v>35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16">
        <f>((100/L5)*(M5-L5))</f>
        <v>-3.4482758620689653</v>
      </c>
    </row>
    <row r="6" spans="1:14" s="7" customFormat="1" ht="13" customHeight="1" x14ac:dyDescent="0.2">
      <c r="A6" s="9" t="s">
        <v>5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16">
        <f t="shared" ref="N6:N33" si="0">((100/L6)*(M6-L6))</f>
        <v>22</v>
      </c>
    </row>
    <row r="7" spans="1:14" s="7" customFormat="1" ht="13" customHeight="1" x14ac:dyDescent="0.2">
      <c r="A7" s="9" t="s">
        <v>6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16">
        <f t="shared" si="0"/>
        <v>0</v>
      </c>
    </row>
    <row r="8" spans="1:14" s="7" customFormat="1" ht="13" customHeight="1" x14ac:dyDescent="0.2">
      <c r="A8" s="9" t="s">
        <v>7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16">
        <f t="shared" si="0"/>
        <v>-100</v>
      </c>
    </row>
    <row r="9" spans="1:14" s="7" customFormat="1" ht="13" customHeight="1" x14ac:dyDescent="0.2">
      <c r="A9" s="9" t="s">
        <v>8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16">
        <f t="shared" si="0"/>
        <v>6.8965517241379306</v>
      </c>
    </row>
    <row r="10" spans="1:14" s="7" customFormat="1" ht="13" customHeight="1" x14ac:dyDescent="0.2">
      <c r="A10" s="9" t="s">
        <v>9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16">
        <f t="shared" si="0"/>
        <v>4.3243243243243237</v>
      </c>
    </row>
    <row r="11" spans="1:14" s="7" customFormat="1" ht="13" customHeight="1" x14ac:dyDescent="0.2">
      <c r="A11" s="9" t="s">
        <v>10</v>
      </c>
      <c r="B11" s="17" t="s">
        <v>2</v>
      </c>
      <c r="C11" s="17" t="s">
        <v>2</v>
      </c>
      <c r="D11" s="17" t="s">
        <v>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7">
        <v>0</v>
      </c>
      <c r="L11" s="17">
        <v>0</v>
      </c>
      <c r="M11" s="17">
        <v>1</v>
      </c>
      <c r="N11" s="17" t="s">
        <v>2</v>
      </c>
    </row>
    <row r="12" spans="1:14" s="7" customFormat="1" ht="13" customHeight="1" x14ac:dyDescent="0.2">
      <c r="A12" s="9" t="s">
        <v>11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16">
        <f t="shared" si="0"/>
        <v>3.0882583477034014</v>
      </c>
    </row>
    <row r="13" spans="1:14" s="7" customFormat="1" ht="13" customHeight="1" x14ac:dyDescent="0.2">
      <c r="A13" s="9" t="s">
        <v>12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16">
        <f t="shared" si="0"/>
        <v>0</v>
      </c>
    </row>
    <row r="14" spans="1:14" s="7" customFormat="1" ht="13" customHeight="1" x14ac:dyDescent="0.2">
      <c r="A14" s="9" t="s">
        <v>13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16">
        <f t="shared" si="0"/>
        <v>11.904761904761903</v>
      </c>
    </row>
    <row r="15" spans="1:14" s="7" customFormat="1" ht="13" customHeight="1" x14ac:dyDescent="0.2">
      <c r="A15" s="9" t="s">
        <v>14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16">
        <f t="shared" si="0"/>
        <v>-5.5555555555555554</v>
      </c>
    </row>
    <row r="16" spans="1:14" s="7" customFormat="1" ht="13" customHeight="1" x14ac:dyDescent="0.2">
      <c r="A16" s="9" t="s">
        <v>15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16">
        <f t="shared" si="0"/>
        <v>-1.893939393939394</v>
      </c>
    </row>
    <row r="17" spans="1:14" s="7" customFormat="1" ht="13" customHeight="1" x14ac:dyDescent="0.2">
      <c r="A17" s="9" t="s">
        <v>16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16">
        <f t="shared" si="0"/>
        <v>2.8688524590163933</v>
      </c>
    </row>
    <row r="18" spans="1:14" s="7" customFormat="1" ht="13" customHeight="1" x14ac:dyDescent="0.2">
      <c r="A18" s="9" t="s">
        <v>17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16">
        <f t="shared" si="0"/>
        <v>2.0872357506020873</v>
      </c>
    </row>
    <row r="19" spans="1:14" s="7" customFormat="1" ht="13" customHeight="1" x14ac:dyDescent="0.2">
      <c r="A19" s="9" t="s">
        <v>18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34">
        <v>532</v>
      </c>
      <c r="N19" s="16">
        <f t="shared" si="0"/>
        <v>2.1113243761996161</v>
      </c>
    </row>
    <row r="20" spans="1:14" s="7" customFormat="1" ht="13" customHeight="1" x14ac:dyDescent="0.2">
      <c r="A20" s="9" t="s">
        <v>19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16">
        <f t="shared" si="0"/>
        <v>-2.1789522484932777</v>
      </c>
    </row>
    <row r="21" spans="1:14" s="7" customFormat="1" ht="13" customHeight="1" x14ac:dyDescent="0.2">
      <c r="A21" s="9" t="s">
        <v>20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34">
        <v>857</v>
      </c>
      <c r="N21" s="16">
        <f t="shared" si="0"/>
        <v>17.076502732240439</v>
      </c>
    </row>
    <row r="22" spans="1:14" s="7" customFormat="1" ht="13" customHeight="1" x14ac:dyDescent="0.2">
      <c r="A22" s="9" t="s">
        <v>21</v>
      </c>
      <c r="B22" s="17" t="s">
        <v>2</v>
      </c>
      <c r="C22" s="17" t="s">
        <v>2</v>
      </c>
      <c r="D22" s="17" t="s">
        <v>2</v>
      </c>
      <c r="E22" s="17" t="s">
        <v>2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7">
        <v>3</v>
      </c>
      <c r="L22" s="17">
        <v>8</v>
      </c>
      <c r="M22" s="17">
        <v>1</v>
      </c>
      <c r="N22" s="16">
        <f t="shared" si="0"/>
        <v>-87.5</v>
      </c>
    </row>
    <row r="23" spans="1:14" s="7" customFormat="1" ht="13" customHeight="1" x14ac:dyDescent="0.2">
      <c r="A23" s="9" t="s">
        <v>22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16">
        <f t="shared" si="0"/>
        <v>13.274336283185841</v>
      </c>
    </row>
    <row r="24" spans="1:14" s="7" customFormat="1" ht="13" customHeight="1" x14ac:dyDescent="0.2">
      <c r="A24" s="9" t="s">
        <v>23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16">
        <f t="shared" si="0"/>
        <v>0</v>
      </c>
    </row>
    <row r="25" spans="1:14" s="7" customFormat="1" ht="13" customHeight="1" x14ac:dyDescent="0.2">
      <c r="A25" s="9" t="s">
        <v>24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16">
        <f t="shared" si="0"/>
        <v>-100</v>
      </c>
    </row>
    <row r="26" spans="1:14" s="7" customFormat="1" ht="13" customHeight="1" x14ac:dyDescent="0.2">
      <c r="A26" s="9" t="s">
        <v>25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16">
        <f t="shared" si="0"/>
        <v>1.8276762402088775</v>
      </c>
    </row>
    <row r="27" spans="1:14" s="7" customFormat="1" ht="13" customHeight="1" x14ac:dyDescent="0.2">
      <c r="A27" s="9" t="s">
        <v>26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16">
        <f t="shared" si="0"/>
        <v>-66.666666666666671</v>
      </c>
    </row>
    <row r="28" spans="1:14" s="7" customFormat="1" ht="13" customHeight="1" x14ac:dyDescent="0.2">
      <c r="A28" s="9" t="s">
        <v>27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16">
        <f t="shared" si="0"/>
        <v>11.707317073170731</v>
      </c>
    </row>
    <row r="29" spans="1:14" s="7" customFormat="1" ht="13" customHeight="1" x14ac:dyDescent="0.2">
      <c r="A29" s="9" t="s">
        <v>28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16">
        <f t="shared" si="0"/>
        <v>-6.6202090592334502</v>
      </c>
    </row>
    <row r="30" spans="1:14" s="7" customFormat="1" ht="13" customHeight="1" x14ac:dyDescent="0.2">
      <c r="A30" s="9" t="s">
        <v>29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16">
        <f t="shared" si="0"/>
        <v>41.666666666666671</v>
      </c>
    </row>
    <row r="31" spans="1:14" s="7" customFormat="1" ht="13" customHeight="1" x14ac:dyDescent="0.2">
      <c r="A31" s="9" t="s">
        <v>30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16">
        <f t="shared" si="0"/>
        <v>-100</v>
      </c>
    </row>
    <row r="32" spans="1:14" s="7" customFormat="1" ht="13" customHeight="1" x14ac:dyDescent="0.2">
      <c r="A32" s="9" t="s">
        <v>31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16">
        <f t="shared" si="0"/>
        <v>-11.475409836065573</v>
      </c>
    </row>
    <row r="33" spans="1:14" s="7" customFormat="1" ht="13" customHeight="1" x14ac:dyDescent="0.2">
      <c r="A33" s="10" t="s">
        <v>32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6">
        <v>9</v>
      </c>
      <c r="L33" s="26">
        <v>8</v>
      </c>
      <c r="M33" s="26">
        <v>6</v>
      </c>
      <c r="N33" s="18">
        <f t="shared" si="0"/>
        <v>-25</v>
      </c>
    </row>
    <row r="34" spans="1:14" s="3" customFormat="1" ht="13" customHeight="1" x14ac:dyDescent="0.25">
      <c r="A34" s="11" t="s">
        <v>38</v>
      </c>
    </row>
    <row r="35" spans="1:14" s="3" customFormat="1" ht="13" customHeight="1" x14ac:dyDescent="0.25">
      <c r="A35" s="11" t="s">
        <v>39</v>
      </c>
    </row>
    <row r="36" spans="1:14" ht="13" customHeight="1" x14ac:dyDescent="0.3">
      <c r="A36" s="12" t="s">
        <v>34</v>
      </c>
    </row>
    <row r="37" spans="1:14" ht="13" customHeight="1" x14ac:dyDescent="0.3">
      <c r="A37" s="12" t="s">
        <v>33</v>
      </c>
    </row>
    <row r="38" spans="1:14" ht="13" customHeight="1" x14ac:dyDescent="0.3">
      <c r="A38" s="4" t="s">
        <v>36</v>
      </c>
    </row>
    <row r="39" spans="1:14" ht="13" customHeight="1" x14ac:dyDescent="0.3">
      <c r="A39" s="4" t="s">
        <v>42</v>
      </c>
    </row>
    <row r="40" spans="1:14" ht="13" customHeight="1" x14ac:dyDescent="0.3">
      <c r="A40" s="4"/>
    </row>
    <row r="41" spans="1:14" ht="13" customHeight="1" x14ac:dyDescent="0.3">
      <c r="A41" s="4" t="s">
        <v>37</v>
      </c>
    </row>
    <row r="42" spans="1:14" ht="13" customHeight="1" x14ac:dyDescent="0.3"/>
    <row r="43" spans="1:14" ht="13" customHeight="1" x14ac:dyDescent="0.3"/>
    <row r="44" spans="1:14" ht="12.65" customHeight="1" x14ac:dyDescent="0.3"/>
    <row r="45" spans="1:14" ht="12.65" customHeight="1" x14ac:dyDescent="0.3"/>
  </sheetData>
  <mergeCells count="2">
    <mergeCell ref="N2:N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2021-03-14T10:37:53Z</dcterms:modified>
</cp:coreProperties>
</file>