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1\GNP_2021_314_März\AngVerwCHdet\"/>
    </mc:Choice>
  </mc:AlternateContent>
  <bookViews>
    <workbookView xWindow="5685" yWindow="1320" windowWidth="8460" windowHeight="6180"/>
  </bookViews>
  <sheets>
    <sheet name="2020-2021"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concurrentCalc="0"/>
</workbook>
</file>

<file path=xl/calcChain.xml><?xml version="1.0" encoding="utf-8"?>
<calcChain xmlns="http://schemas.openxmlformats.org/spreadsheetml/2006/main">
  <c r="M15" i="22" l="1"/>
  <c r="J15" i="22"/>
  <c r="F15" i="22"/>
  <c r="G15" i="22"/>
  <c r="M14" i="22"/>
  <c r="J14" i="22"/>
  <c r="F14" i="22"/>
  <c r="G14" i="22"/>
  <c r="M13" i="22"/>
  <c r="J13" i="22"/>
  <c r="F13" i="22"/>
  <c r="G13" i="22"/>
  <c r="J12" i="22"/>
  <c r="M12" i="22"/>
  <c r="F12" i="22"/>
  <c r="E12" i="22"/>
  <c r="G12" i="22"/>
  <c r="J11" i="22"/>
  <c r="M11" i="22"/>
  <c r="F11" i="22"/>
  <c r="G11" i="22"/>
</calcChain>
</file>

<file path=xl/sharedStrings.xml><?xml version="1.0" encoding="utf-8"?>
<sst xmlns="http://schemas.openxmlformats.org/spreadsheetml/2006/main" count="3706" uniqueCount="849">
  <si>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</si>
  <si>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</si>
  <si>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</si>
  <si>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</si>
  <si>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</si>
  <si>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</si>
  <si>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</si>
  <si>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</si>
  <si>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</si>
  <si>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</si>
  <si>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</si>
  <si>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</si>
  <si>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</si>
  <si>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</si>
  <si>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</si>
  <si>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</si>
  <si>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</si>
  <si>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</si>
  <si>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</si>
  <si>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</si>
  <si>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</si>
  <si>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</si>
  <si>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</si>
  <si>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</si>
  <si>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</si>
  <si>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</si>
  <si>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</si>
  <si>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</si>
  <si>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</si>
  <si>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</si>
  <si>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</si>
  <si>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</si>
  <si>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</si>
  <si>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</si>
  <si>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</si>
  <si>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</si>
  <si>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</si>
  <si>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</si>
  <si>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</si>
  <si>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</si>
  <si>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</si>
  <si>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</si>
  <si>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</si>
  <si>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</si>
  <si>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</si>
  <si>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</si>
  <si>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</si>
  <si>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</si>
  <si>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</si>
  <si>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</si>
  <si>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</si>
  <si>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</si>
  <si>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</si>
  <si>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</si>
  <si>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</si>
  <si>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</si>
  <si>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</si>
  <si>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</si>
  <si>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</si>
  <si>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</si>
  <si>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</si>
  <si>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</si>
  <si>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</si>
  <si>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</si>
  <si>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</si>
  <si>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</si>
  <si>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</si>
  <si>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</si>
  <si>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</si>
  <si>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</si>
  <si>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</si>
  <si>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</si>
  <si>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</si>
  <si>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</si>
  <si>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</si>
  <si>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</si>
  <si>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</si>
  <si>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</si>
  <si>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</si>
  <si>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</si>
  <si>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</si>
  <si>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</si>
  <si>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</si>
  <si>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</si>
  <si>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</si>
  <si>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</si>
  <si>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</si>
  <si>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</si>
  <si>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</si>
  <si>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</si>
  <si>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</si>
  <si>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</si>
  <si>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</si>
  <si>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</si>
  <si>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</si>
  <si>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</si>
  <si>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</si>
  <si>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</si>
  <si>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</si>
  <si>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</si>
  <si>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</si>
  <si>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</si>
  <si>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</si>
  <si>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</si>
  <si>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</si>
  <si>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</si>
  <si>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</si>
  <si>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</si>
  <si>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</si>
  <si>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</si>
  <si>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</si>
  <si>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</si>
  <si>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</si>
  <si>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</si>
  <si>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</si>
  <si>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</si>
  <si>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</si>
  <si>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</si>
  <si>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</si>
  <si>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</si>
  <si>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</si>
  <si>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</si>
  <si>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</si>
  <si>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</si>
  <si>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</si>
  <si>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</si>
  <si>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</si>
  <si>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</si>
  <si>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</si>
  <si>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</si>
  <si>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</si>
  <si>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</si>
  <si>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</si>
  <si>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</si>
  <si>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</si>
  <si>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</si>
  <si>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</si>
  <si>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</si>
  <si>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</si>
  <si>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</si>
  <si>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</si>
  <si>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</si>
  <si>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</si>
  <si>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</si>
  <si>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</si>
  <si>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</si>
  <si>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</si>
  <si>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</si>
  <si>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</si>
  <si>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</si>
  <si>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</si>
  <si>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</si>
  <si>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</si>
  <si>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</si>
  <si>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</si>
  <si>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</si>
  <si>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</si>
  <si>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</si>
  <si>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</si>
  <si>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</si>
  <si>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</si>
  <si>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</si>
  <si>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</si>
  <si>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</si>
  <si>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</si>
  <si>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</si>
  <si>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</si>
  <si>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</si>
  <si>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</si>
  <si>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</si>
  <si>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</si>
  <si>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</si>
  <si>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</si>
  <si>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</si>
  <si>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</si>
  <si>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</si>
  <si>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</si>
  <si>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</si>
  <si>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</si>
  <si>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</si>
  <si>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</si>
  <si>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</si>
  <si>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</si>
  <si>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</si>
  <si>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</si>
  <si>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</si>
  <si>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</si>
  <si>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</si>
  <si>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</si>
  <si>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</si>
  <si>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</si>
  <si>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</si>
  <si>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</si>
  <si>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</si>
  <si>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</si>
  <si>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</si>
  <si>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</si>
  <si>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</si>
  <si>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</si>
  <si>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</si>
  <si>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</si>
  <si>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</si>
  <si>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</si>
  <si>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</si>
  <si>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</si>
  <si>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</si>
  <si>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</si>
  <si>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</si>
  <si>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</si>
  <si>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</si>
  <si>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</si>
  <si>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</si>
  <si>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</si>
  <si>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</si>
  <si>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</si>
  <si>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</si>
  <si>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</si>
  <si>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</si>
  <si>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</si>
  <si>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</si>
  <si>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</si>
  <si>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</si>
  <si>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</si>
  <si>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</si>
  <si>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</si>
  <si>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</si>
  <si>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</si>
  <si>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</si>
  <si>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</si>
  <si>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</si>
  <si>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</si>
  <si>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</si>
  <si>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</si>
  <si>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</si>
  <si>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</si>
  <si>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</si>
  <si>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</si>
  <si>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</si>
  <si>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</si>
  <si>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</si>
  <si>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</si>
  <si>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</si>
  <si>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</si>
  <si>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</si>
  <si>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</si>
  <si>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</si>
  <si>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</si>
  <si>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</si>
  <si>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</si>
  <si>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</si>
  <si>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</si>
  <si>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</si>
  <si>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</si>
  <si>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</si>
  <si>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</si>
  <si>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</si>
  <si>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</si>
  <si>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</si>
  <si>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</si>
  <si>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</si>
  <si>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</si>
  <si>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</si>
  <si>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</si>
  <si>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</si>
  <si>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</si>
  <si>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</si>
  <si>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</si>
  <si>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</si>
  <si>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</si>
  <si>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</si>
  <si>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</si>
  <si>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</si>
  <si>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</si>
  <si>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</si>
  <si>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</si>
  <si>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</si>
  <si>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</si>
  <si>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</si>
  <si>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</si>
  <si>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</si>
  <si>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</si>
  <si>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</si>
  <si>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</si>
  <si>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</si>
  <si>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</si>
  <si>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</si>
  <si>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</si>
  <si>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</si>
  <si>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</si>
  <si>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</si>
  <si>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</si>
  <si>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</si>
  <si>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</si>
  <si>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</si>
  <si>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</si>
  <si>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</si>
  <si>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</si>
  <si>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</si>
  <si>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</si>
  <si>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</si>
  <si>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</si>
  <si>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</si>
  <si>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</si>
  <si>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</si>
  <si>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</si>
  <si>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</si>
  <si>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</si>
  <si>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</si>
  <si>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</si>
  <si>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</si>
  <si>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</si>
  <si>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</si>
  <si>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</si>
  <si>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</si>
  <si>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</si>
  <si>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</si>
  <si>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</si>
  <si>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</si>
  <si>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</si>
  <si>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</si>
  <si>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</si>
  <si>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</si>
  <si>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</si>
  <si>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</si>
  <si>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</si>
  <si>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</si>
  <si>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</si>
  <si>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</si>
  <si>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</si>
  <si>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</si>
  <si>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</si>
  <si>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</si>
  <si>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</si>
  <si>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</si>
  <si>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</si>
  <si>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</si>
  <si>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</si>
  <si>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</si>
  <si>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</si>
  <si>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</si>
  <si>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</si>
  <si>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</si>
  <si>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</si>
  <si>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</si>
  <si>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</si>
  <si>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</si>
  <si>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</si>
  <si>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</si>
  <si>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</si>
  <si>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</si>
  <si>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</si>
  <si>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</si>
  <si>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</si>
  <si>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</si>
  <si>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</si>
  <si>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</si>
  <si>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</si>
  <si>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</si>
  <si>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</si>
  <si>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</si>
  <si>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</si>
  <si>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</si>
  <si>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</si>
  <si>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</si>
  <si>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</si>
  <si>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</si>
  <si>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</si>
  <si>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</si>
  <si>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</si>
  <si>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</si>
  <si>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</si>
  <si>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</si>
  <si>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</si>
  <si>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</si>
  <si>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</si>
  <si>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</si>
  <si>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</si>
  <si>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</si>
  <si>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</si>
  <si>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</si>
  <si>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</si>
  <si>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</si>
  <si>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</si>
  <si>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</si>
  <si>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</si>
  <si>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</si>
  <si>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</si>
  <si>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</si>
  <si>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</si>
  <si>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</si>
  <si>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</si>
  <si>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</si>
  <si>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</si>
  <si>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</si>
  <si>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</si>
  <si>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</si>
  <si>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</si>
  <si>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</si>
  <si>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</si>
  <si>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</si>
  <si>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</si>
  <si>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</si>
  <si>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</si>
  <si>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</si>
  <si>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</si>
  <si>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</si>
  <si>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</si>
  <si>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</si>
  <si>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</si>
  <si>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</si>
  <si>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</si>
  <si>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</si>
  <si>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</si>
  <si>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</si>
  <si>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</si>
  <si>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</si>
  <si>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</si>
  <si>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</si>
  <si>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</si>
  <si>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</si>
  <si>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</si>
  <si>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</si>
  <si>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</si>
  <si>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</si>
  <si>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</si>
  <si>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</si>
  <si>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</si>
  <si>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</si>
  <si>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</si>
  <si>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</si>
  <si>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</si>
  <si>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</si>
  <si>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</si>
  <si>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</si>
  <si>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</si>
  <si>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</si>
  <si>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</si>
  <si>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</si>
  <si>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</si>
  <si>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</si>
  <si>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</si>
  <si>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</si>
  <si>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</si>
  <si>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</si>
  <si>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</si>
  <si>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</si>
  <si>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</si>
  <si>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</si>
  <si>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</si>
  <si>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</si>
  <si>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</si>
  <si>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</si>
  <si>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</si>
  <si>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</si>
  <si>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</si>
  <si>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</si>
  <si>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</si>
  <si>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</si>
  <si>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</si>
  <si>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</si>
  <si>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</si>
  <si>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</si>
  <si>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</si>
  <si>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</si>
  <si>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</si>
  <si>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</si>
  <si>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</si>
  <si>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</si>
  <si>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</si>
  <si>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</si>
  <si>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</si>
  <si>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</si>
  <si>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</si>
  <si>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</si>
  <si>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</si>
  <si>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</si>
  <si>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</si>
  <si>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</si>
  <si>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</si>
  <si>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</si>
  <si>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</si>
  <si>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</si>
  <si>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</si>
  <si>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</si>
  <si>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</si>
  <si>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</si>
  <si>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</si>
  <si>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</si>
  <si>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</si>
  <si>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</si>
  <si>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</si>
  <si>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</si>
  <si>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</si>
  <si>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</si>
  <si>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</si>
  <si>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</si>
  <si>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</si>
  <si>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</si>
  <si>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</si>
  <si>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</si>
  <si>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</si>
  <si>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</si>
  <si>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</si>
  <si>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</si>
  <si>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</si>
  <si>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</si>
  <si>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</si>
  <si>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</si>
  <si>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</si>
  <si>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</si>
  <si>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</si>
  <si>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</si>
  <si>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</si>
  <si>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</si>
  <si>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</si>
  <si>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</si>
  <si>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</si>
  <si>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</si>
  <si>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</si>
  <si>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</si>
  <si>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</si>
  <si>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</si>
  <si>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</si>
  <si>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</si>
  <si>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</si>
  <si>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</si>
  <si>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</si>
  <si>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</si>
  <si>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</si>
  <si>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</si>
  <si>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</si>
  <si>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</si>
  <si>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</si>
  <si>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</si>
  <si>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</si>
  <si>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</si>
  <si>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</si>
  <si>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</si>
  <si>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</si>
  <si>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</si>
  <si>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</si>
  <si>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</si>
  <si>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</si>
  <si>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</si>
  <si>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</si>
  <si>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</si>
  <si>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</si>
  <si>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</si>
  <si>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</si>
  <si>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</si>
  <si>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</si>
  <si>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</si>
  <si>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</si>
  <si>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</si>
  <si>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</si>
  <si>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</si>
  <si>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</si>
  <si>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</si>
  <si>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</si>
  <si>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</si>
  <si>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</si>
  <si>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</si>
  <si>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</si>
  <si>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</si>
  <si>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</si>
  <si>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</si>
  <si>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</si>
  <si>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</si>
  <si>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</si>
  <si>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</si>
  <si>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</si>
  <si>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</si>
  <si>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</si>
  <si>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</si>
  <si>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</si>
  <si>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</si>
  <si>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</si>
  <si>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</si>
  <si>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</si>
  <si>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</si>
  <si>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</si>
  <si>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</si>
  <si>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</si>
  <si>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</si>
  <si>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</si>
  <si>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</si>
  <si>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</si>
  <si>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</si>
  <si>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</si>
  <si>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</si>
  <si>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</si>
  <si>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</si>
  <si>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</si>
  <si>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</si>
  <si>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</si>
  <si>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</si>
  <si>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</si>
  <si>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</si>
  <si>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</si>
  <si>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</si>
  <si>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</si>
  <si>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</si>
  <si>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</si>
  <si>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</si>
  <si>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</si>
  <si>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</si>
  <si>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</si>
  <si>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</si>
  <si>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</si>
  <si>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</si>
  <si>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</si>
  <si>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</si>
  <si>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</si>
  <si>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</si>
  <si>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</si>
  <si>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</si>
  <si>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</si>
  <si>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</si>
  <si>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</si>
  <si>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</si>
  <si>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</si>
  <si>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</si>
  <si>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</si>
  <si>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</si>
  <si>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</si>
  <si>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</si>
  <si>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</si>
  <si>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</si>
  <si>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</si>
  <si>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</si>
  <si>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</si>
  <si>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</si>
  <si>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</si>
  <si>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</si>
  <si>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</si>
  <si>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</si>
  <si>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</si>
  <si>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</si>
  <si>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</si>
  <si>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</si>
  <si>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</si>
  <si>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</si>
  <si>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</si>
  <si>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</si>
  <si>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</si>
  <si>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</si>
  <si>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</si>
  <si>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</si>
  <si>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</si>
  <si>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</si>
  <si>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</si>
  <si>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</si>
  <si>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</si>
  <si>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</si>
  <si>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</si>
  <si>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</si>
  <si>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</si>
  <si>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</si>
  <si>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</si>
  <si>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</si>
  <si>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</si>
  <si>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</si>
  <si>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</si>
  <si>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</si>
  <si>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</si>
  <si>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</si>
  <si>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</si>
  <si>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</si>
  <si>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</si>
  <si>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</si>
  <si>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</si>
  <si>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</si>
  <si>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</si>
  <si>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</si>
  <si>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</si>
  <si>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</si>
  <si>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</si>
  <si>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</si>
  <si>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</si>
  <si>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</si>
  <si>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</si>
  <si>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</si>
  <si>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</si>
  <si>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</si>
  <si>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</si>
  <si>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</si>
  <si>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</si>
  <si>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</si>
  <si>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</si>
  <si>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</si>
  <si>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</si>
  <si>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</si>
  <si>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</si>
  <si>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</si>
  <si>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</si>
  <si>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</si>
  <si>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</si>
  <si>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</si>
  <si>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</si>
  <si>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</si>
  <si>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</si>
  <si>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</si>
  <si>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</si>
  <si>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</si>
  <si>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</si>
  <si>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</si>
  <si>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</si>
  <si>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</si>
  <si>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</si>
  <si>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</si>
  <si>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</si>
  <si>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</si>
  <si>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</si>
  <si>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</si>
  <si>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</si>
  <si>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</si>
  <si>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</si>
  <si>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</si>
  <si>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</si>
  <si>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</si>
  <si>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</si>
  <si>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</si>
  <si>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</si>
  <si>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</si>
  <si>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</si>
  <si>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</si>
  <si>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</si>
  <si>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</si>
  <si>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</si>
  <si>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</si>
  <si>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</si>
  <si>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</si>
  <si>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</si>
  <si>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</si>
  <si>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</si>
  <si>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</si>
  <si>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</si>
  <si>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</si>
  <si>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</si>
  <si>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</si>
  <si>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</si>
  <si>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</si>
  <si>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</si>
  <si>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</si>
  <si>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</si>
  <si>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</si>
  <si>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</si>
  <si>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</si>
  <si>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</si>
  <si>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</si>
  <si>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</si>
  <si>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</si>
  <si>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</si>
  <si>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</si>
  <si>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</si>
  <si>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</si>
  <si>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</si>
  <si>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</si>
  <si>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</si>
  <si>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</si>
  <si>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</si>
  <si>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</si>
  <si>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</si>
  <si>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</si>
  <si>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</si>
  <si>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</si>
  <si>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</si>
  <si>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</si>
  <si>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</si>
  <si>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</si>
  <si>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</si>
  <si>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</si>
  <si>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</si>
  <si>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</si>
  <si>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</si>
  <si>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</si>
  <si>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</si>
  <si>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</si>
  <si>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</si>
  <si>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</si>
  <si>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</si>
  <si>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</si>
  <si>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</si>
  <si>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</si>
  <si>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</si>
  <si>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</si>
  <si>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</si>
  <si>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</si>
  <si>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</si>
  <si>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</si>
  <si>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</si>
  <si>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</si>
  <si>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</si>
  <si>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</si>
  <si>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</si>
  <si>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</si>
  <si>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</si>
  <si>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</si>
  <si>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</si>
  <si>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</si>
  <si>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</si>
  <si>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</si>
  <si>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</si>
  <si>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</si>
  <si>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</si>
  <si>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</si>
  <si>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</si>
  <si>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</si>
  <si>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</si>
  <si>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</si>
  <si>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</si>
  <si>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</si>
  <si>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</si>
  <si>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</si>
  <si>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</si>
  <si>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</si>
  <si>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</si>
  <si>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</si>
  <si>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</si>
  <si>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</si>
  <si>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</si>
  <si>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</si>
  <si>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</si>
  <si>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</si>
  <si>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</si>
  <si>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</si>
  <si>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</si>
  <si>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</si>
  <si>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</si>
  <si>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</si>
  <si>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</si>
  <si>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</si>
  <si>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</si>
  <si>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</si>
  <si>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</si>
  <si>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</si>
  <si>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</si>
  <si>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</si>
  <si>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</si>
  <si>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</si>
  <si>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</si>
  <si>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</si>
  <si>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Dernière modification : 7.3.2021</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</si>
  <si>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</si>
  <si>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</si>
  <si>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</si>
  <si>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29.11.2020 et 7.3.2021: provisoire</t>
  </si>
  <si>
    <t>Les votations populaires fédérales de 2020 à 2021, résultats détaillés</t>
  </si>
  <si>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</sst>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0">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4">
    <xf numFmtId="0" fontId="0" fillId="0" borderId="0"/>
    <xf numFmtId="0" fontId="12" fillId="0" borderId="0"/>
    <xf numFmtId="0" fontId="9" fillId="0" borderId="0"/>
    <xf numFmtId="0" fontId="2" fillId="0" borderId="0"/>
  </cellStyleXfs>
  <cellXfs count="214">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166" fontId="3" fillId="7" borderId="0" xfId="2" applyNumberFormat="1" applyFont="1" applyFill="1" applyBorder="1" applyAlignment="1">
      <alignment horizontal="center"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pane ySplit="3" topLeftCell="A4" activePane="bottomLeft" state="frozen"/>
      <selection pane="bottomLeft"/>
    </sheetView>
  </sheetViews>
  <sheetFormatPr baseColWidth="10" defaultColWidth="11.42578125" defaultRowHeight="12" x14ac:dyDescent="0.2"/>
  <cols>
    <col min="1" max="1" width="8" style="129" customWidth="1"/>
    <col min="2" max="2" width="8.7109375" style="129" customWidth="1"/>
    <col min="3" max="3" width="58.5703125" style="164" customWidth="1"/>
    <col min="4" max="4" width="6.140625" style="129" bestFit="1" customWidth="1"/>
    <col min="5" max="5" width="10" style="129" customWidth="1"/>
    <col min="6" max="6" width="9.85546875" style="129" customWidth="1"/>
    <col min="7" max="7" width="10" style="129" customWidth="1"/>
    <col min="8" max="8" width="7.28515625" style="129" customWidth="1"/>
    <col min="9" max="9" width="6.5703125" style="129" customWidth="1"/>
    <col min="10" max="10" width="8.140625" style="129" customWidth="1"/>
    <col min="11" max="12" width="8.140625" style="129" bestFit="1" customWidth="1"/>
    <col min="13" max="13" width="6.7109375" style="129" customWidth="1"/>
    <col min="14" max="14" width="9.42578125" style="129" customWidth="1"/>
    <col min="15" max="15" width="8.5703125" style="129" customWidth="1"/>
    <col min="16" max="16" width="8.42578125" style="129" customWidth="1"/>
    <col min="17" max="16384" width="11.42578125" style="129"/>
  </cols>
  <sheetData>
    <row r="1" spans="1:16" s="116" customFormat="1" ht="26.25" customHeight="1" x14ac:dyDescent="0.2">
      <c r="A1" s="189" t="s">
        <v>847</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2.5"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2.5"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2.5"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3.75"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2.5" x14ac:dyDescent="0.2">
      <c r="A11" s="140">
        <v>636</v>
      </c>
      <c r="B11" s="149">
        <v>44164</v>
      </c>
      <c r="C11" s="210" t="s">
        <v>839</v>
      </c>
      <c r="D11" s="140" t="s">
        <v>370</v>
      </c>
      <c r="E11" s="141">
        <v>5497367</v>
      </c>
      <c r="F11" s="141">
        <f t="shared" ref="F11:F12" si="0">J11+I11+H11</f>
        <v>2584937</v>
      </c>
      <c r="G11" s="142">
        <f t="shared" ref="G11:G12" si="1">F11/E11*100</f>
        <v>47.021364955259493</v>
      </c>
      <c r="H11" s="141">
        <v>16184</v>
      </c>
      <c r="I11" s="141">
        <v>7907</v>
      </c>
      <c r="J11" s="141">
        <f t="shared" ref="J11:J12" si="2">K11+L11</f>
        <v>2560846</v>
      </c>
      <c r="K11" s="141">
        <v>1299173</v>
      </c>
      <c r="L11" s="141">
        <v>1261673</v>
      </c>
      <c r="M11" s="142">
        <f t="shared" ref="M11:M12" si="3">K11/J11*100</f>
        <v>50.732179912419575</v>
      </c>
      <c r="N11" s="140" t="s">
        <v>840</v>
      </c>
      <c r="O11" s="211">
        <v>8.5</v>
      </c>
      <c r="P11" s="212" t="s">
        <v>25</v>
      </c>
    </row>
    <row r="12" spans="1:16" s="201" customFormat="1" x14ac:dyDescent="0.2">
      <c r="A12" s="199">
        <v>637</v>
      </c>
      <c r="B12" s="200">
        <v>44164</v>
      </c>
      <c r="C12" s="167" t="s">
        <v>838</v>
      </c>
      <c r="D12" s="168" t="s">
        <v>370</v>
      </c>
      <c r="E12" s="169">
        <f>E11</f>
        <v>5497367</v>
      </c>
      <c r="F12" s="169">
        <f t="shared" si="0"/>
        <v>2580166</v>
      </c>
      <c r="G12" s="170">
        <f t="shared" si="1"/>
        <v>46.934577953409331</v>
      </c>
      <c r="H12" s="169">
        <v>29445</v>
      </c>
      <c r="I12" s="169">
        <v>8235</v>
      </c>
      <c r="J12" s="169">
        <f t="shared" si="2"/>
        <v>2542486</v>
      </c>
      <c r="K12" s="169">
        <v>1081731</v>
      </c>
      <c r="L12" s="169">
        <v>1460755</v>
      </c>
      <c r="M12" s="170">
        <f t="shared" si="3"/>
        <v>42.546192978053767</v>
      </c>
      <c r="N12" s="168" t="s">
        <v>103</v>
      </c>
      <c r="O12" s="198" t="s">
        <v>379</v>
      </c>
      <c r="P12" s="198" t="s">
        <v>388</v>
      </c>
    </row>
    <row r="13" spans="1:16" s="201" customFormat="1" ht="22.5" x14ac:dyDescent="0.2">
      <c r="A13" s="140">
        <v>638</v>
      </c>
      <c r="B13" s="149">
        <v>44262</v>
      </c>
      <c r="C13" s="210" t="s">
        <v>843</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844</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848</v>
      </c>
      <c r="O14" s="198"/>
      <c r="P14" s="198"/>
    </row>
    <row r="15" spans="1:16" s="201" customFormat="1" ht="22.5" x14ac:dyDescent="0.2">
      <c r="A15" s="140">
        <v>640</v>
      </c>
      <c r="B15" s="149">
        <v>44262</v>
      </c>
      <c r="C15" s="210" t="s">
        <v>845</v>
      </c>
      <c r="D15" s="140" t="s">
        <v>257</v>
      </c>
      <c r="E15" s="141">
        <v>5498695</v>
      </c>
      <c r="F15" s="141">
        <f>SUM(H15:J15)</f>
        <v>2808933</v>
      </c>
      <c r="G15" s="142">
        <f>100/E15*F15</f>
        <v>51.083629843080949</v>
      </c>
      <c r="H15" s="141">
        <v>71933</v>
      </c>
      <c r="I15" s="141">
        <v>9990</v>
      </c>
      <c r="J15" s="141">
        <f>SUM(K15:L15)</f>
        <v>2727010</v>
      </c>
      <c r="K15" s="141">
        <v>1408380</v>
      </c>
      <c r="L15" s="141">
        <v>1318630</v>
      </c>
      <c r="M15" s="142">
        <f>100/SUM(K15:L15)*K15</f>
        <v>51.645575190410014</v>
      </c>
      <c r="N15" s="140" t="s">
        <v>102</v>
      </c>
      <c r="O15" s="211"/>
      <c r="P15" s="212"/>
    </row>
    <row r="16" spans="1:16" ht="3.6" customHeight="1" x14ac:dyDescent="0.2">
      <c r="A16" s="202"/>
      <c r="B16" s="203"/>
      <c r="C16" s="204"/>
      <c r="D16" s="205"/>
      <c r="E16" s="206"/>
      <c r="F16" s="206"/>
      <c r="G16" s="207"/>
      <c r="H16" s="206"/>
      <c r="I16" s="206"/>
      <c r="J16" s="206"/>
      <c r="K16" s="206"/>
      <c r="L16" s="206"/>
      <c r="M16" s="207"/>
      <c r="N16" s="208"/>
      <c r="O16" s="209"/>
      <c r="P16" s="209"/>
    </row>
    <row r="17" spans="1:16" s="158" customFormat="1" ht="13.5" customHeight="1" x14ac:dyDescent="0.2">
      <c r="A17" s="121" t="s">
        <v>846</v>
      </c>
      <c r="B17" s="155"/>
      <c r="C17" s="122"/>
      <c r="D17" s="121"/>
      <c r="E17" s="124"/>
      <c r="F17" s="124"/>
      <c r="G17" s="156"/>
      <c r="H17" s="124"/>
      <c r="I17" s="124"/>
      <c r="J17" s="124"/>
      <c r="K17" s="124"/>
      <c r="L17" s="124"/>
      <c r="M17" s="156"/>
      <c r="N17" s="157"/>
      <c r="O17" s="121"/>
      <c r="P17" s="121"/>
    </row>
    <row r="18" spans="1:16" s="158" customFormat="1" ht="11.25" x14ac:dyDescent="0.2">
      <c r="A18" s="121" t="s">
        <v>231</v>
      </c>
      <c r="B18" s="155"/>
      <c r="C18" s="159"/>
      <c r="E18" s="160"/>
      <c r="F18" s="160"/>
      <c r="G18" s="160"/>
      <c r="H18" s="160"/>
      <c r="I18" s="160"/>
      <c r="J18" s="160"/>
      <c r="K18" s="160"/>
      <c r="L18" s="160"/>
      <c r="M18" s="160"/>
      <c r="N18" s="157"/>
      <c r="O18" s="121"/>
      <c r="P18" s="121"/>
    </row>
    <row r="19" spans="1:16" s="158" customFormat="1" ht="12.6" customHeight="1" x14ac:dyDescent="0.2">
      <c r="A19" s="160" t="s">
        <v>128</v>
      </c>
      <c r="B19" s="160"/>
      <c r="C19" s="159"/>
      <c r="E19" s="160"/>
      <c r="F19" s="160"/>
      <c r="G19" s="160"/>
      <c r="H19" s="160"/>
      <c r="I19" s="160"/>
      <c r="J19" s="160"/>
      <c r="K19" s="160"/>
      <c r="L19" s="160"/>
      <c r="M19" s="160"/>
      <c r="N19" s="157"/>
      <c r="O19" s="121"/>
      <c r="P19" s="121"/>
    </row>
    <row r="20" spans="1:16" s="158" customFormat="1" ht="12.6" customHeight="1" x14ac:dyDescent="0.2">
      <c r="A20" s="161" t="s">
        <v>124</v>
      </c>
      <c r="B20" s="160"/>
      <c r="C20" s="159"/>
      <c r="D20" s="160"/>
      <c r="E20" s="160"/>
      <c r="F20" s="160"/>
      <c r="G20" s="160"/>
      <c r="H20" s="160"/>
      <c r="I20" s="160"/>
      <c r="J20" s="160"/>
      <c r="K20" s="160"/>
      <c r="L20" s="160"/>
      <c r="M20" s="160"/>
      <c r="N20" s="162"/>
      <c r="O20" s="160"/>
      <c r="P20" s="160"/>
    </row>
    <row r="21" spans="1:16" s="160" customFormat="1" ht="12.6" customHeight="1" x14ac:dyDescent="0.2">
      <c r="A21" s="161" t="s">
        <v>125</v>
      </c>
      <c r="C21" s="159"/>
      <c r="N21" s="162"/>
    </row>
    <row r="22" spans="1:16" s="160" customFormat="1" ht="12.6" customHeight="1" x14ac:dyDescent="0.2">
      <c r="A22" s="161" t="s">
        <v>126</v>
      </c>
      <c r="C22" s="159"/>
      <c r="J22" s="159"/>
      <c r="N22" s="162"/>
    </row>
    <row r="23" spans="1:16" s="160" customFormat="1" ht="12.6" customHeight="1" x14ac:dyDescent="0.2">
      <c r="A23" s="159" t="s">
        <v>133</v>
      </c>
      <c r="C23" s="159"/>
      <c r="J23" s="159"/>
      <c r="N23" s="162"/>
    </row>
    <row r="24" spans="1:16" s="160" customFormat="1" ht="12.6" customHeight="1" x14ac:dyDescent="0.2">
      <c r="A24" s="160" t="s">
        <v>617</v>
      </c>
      <c r="C24" s="159"/>
      <c r="J24" s="159"/>
      <c r="N24" s="162"/>
    </row>
    <row r="25" spans="1:16" s="160" customFormat="1" ht="12.6" customHeight="1" x14ac:dyDescent="0.2">
      <c r="A25" s="160" t="s">
        <v>841</v>
      </c>
      <c r="C25" s="159"/>
      <c r="J25" s="159"/>
      <c r="N25" s="162"/>
    </row>
    <row r="27" spans="1:16" x14ac:dyDescent="0.2">
      <c r="A27" s="195" t="s">
        <v>842</v>
      </c>
    </row>
    <row r="28" spans="1:16" x14ac:dyDescent="0.2">
      <c r="A28" s="195"/>
    </row>
    <row r="29" spans="1:16" x14ac:dyDescent="0.2">
      <c r="A29" s="195" t="s">
        <v>829</v>
      </c>
    </row>
    <row r="30" spans="1:16" x14ac:dyDescent="0.2">
      <c r="A30" s="195" t="s">
        <v>826</v>
      </c>
    </row>
    <row r="31" spans="1:16" x14ac:dyDescent="0.2">
      <c r="A31" s="196"/>
    </row>
    <row r="32" spans="1:16" x14ac:dyDescent="0.2">
      <c r="A32"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42578125" defaultRowHeight="12" x14ac:dyDescent="0.2"/>
  <cols>
    <col min="1" max="1" width="8" style="129" customWidth="1"/>
    <col min="2" max="2" width="8.7109375" style="129" customWidth="1"/>
    <col min="3" max="3" width="58.5703125" style="164" customWidth="1"/>
    <col min="4" max="4" width="6.140625" style="129" bestFit="1" customWidth="1"/>
    <col min="5" max="5" width="10" style="129" customWidth="1"/>
    <col min="6" max="6" width="9.85546875" style="129" customWidth="1"/>
    <col min="7" max="7" width="10" style="129" customWidth="1"/>
    <col min="8" max="8" width="7.28515625" style="129" customWidth="1"/>
    <col min="9" max="9" width="6.5703125" style="129" customWidth="1"/>
    <col min="10" max="10" width="8.140625" style="129" customWidth="1"/>
    <col min="11" max="11" width="7.7109375" style="129" customWidth="1"/>
    <col min="12" max="12" width="8" style="129" bestFit="1" customWidth="1"/>
    <col min="13" max="13" width="6.7109375" style="129" customWidth="1"/>
    <col min="14" max="14" width="9.42578125" style="129" customWidth="1"/>
    <col min="15" max="15" width="8.5703125" style="129" customWidth="1"/>
    <col min="16" max="16" width="8.42578125" style="129" customWidth="1"/>
    <col min="17" max="16384" width="11.4257812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2.5"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2.5"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2.5"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2.5"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2.5"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2.5"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3.75"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2.5"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2.5"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2.5"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2.5"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2.5"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3.75"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3.75"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2.5"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2.5"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2.5"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2.5"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2.5"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2.5"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22.5"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2.5"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2.5"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2.5"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2.5"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2.5"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2.5"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2.5"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2.5"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2.5"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2.5"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3.75"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22.5"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2.5"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2.5"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2.5"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2.5"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2.5"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33.75"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1.25"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1.25" x14ac:dyDescent="0.2">
      <c r="A96" s="163" t="s">
        <v>767</v>
      </c>
      <c r="C96" s="159"/>
    </row>
    <row r="97" spans="1:3" s="158" customFormat="1" ht="11.25" x14ac:dyDescent="0.2">
      <c r="A97" s="163" t="s">
        <v>762</v>
      </c>
      <c r="C97" s="159"/>
    </row>
    <row r="98" spans="1:3" s="158" customFormat="1" ht="11.25" x14ac:dyDescent="0.2">
      <c r="A98" s="163" t="s">
        <v>763</v>
      </c>
      <c r="C98" s="159"/>
    </row>
    <row r="99" spans="1:3" s="158" customFormat="1" ht="11.25" x14ac:dyDescent="0.2">
      <c r="A99" s="163" t="s">
        <v>764</v>
      </c>
      <c r="C99" s="159"/>
    </row>
    <row r="100" spans="1:3" s="158" customFormat="1" ht="11.25" x14ac:dyDescent="0.2">
      <c r="A100" s="163" t="s">
        <v>765</v>
      </c>
      <c r="C100" s="159"/>
    </row>
    <row r="101" spans="1:3" s="158" customFormat="1" ht="11.25" x14ac:dyDescent="0.2">
      <c r="A101" s="158" t="s">
        <v>766</v>
      </c>
      <c r="C101" s="159"/>
    </row>
    <row r="102" spans="1:3" s="158" customFormat="1" ht="11.25"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42578125" defaultRowHeight="12" x14ac:dyDescent="0.2"/>
  <cols>
    <col min="1" max="1" width="8" style="100" customWidth="1"/>
    <col min="2" max="2" width="8.7109375" style="100" customWidth="1"/>
    <col min="3" max="3" width="52.42578125" style="100" customWidth="1"/>
    <col min="4" max="4" width="8.140625" style="100" customWidth="1"/>
    <col min="5" max="5" width="10" style="100" customWidth="1"/>
    <col min="6" max="6" width="9.85546875" style="100" customWidth="1"/>
    <col min="7" max="7" width="10" style="100" customWidth="1"/>
    <col min="8" max="8" width="7.28515625" style="100" customWidth="1"/>
    <col min="9" max="9" width="6.5703125" style="100" customWidth="1"/>
    <col min="10" max="10" width="8.140625" style="100" customWidth="1"/>
    <col min="11" max="11" width="7.7109375" style="100" customWidth="1"/>
    <col min="12" max="12" width="7.5703125" style="100" customWidth="1"/>
    <col min="13" max="13" width="6.7109375" style="100" customWidth="1"/>
    <col min="14" max="14" width="7.85546875" style="100" customWidth="1"/>
    <col min="15" max="15" width="8.5703125" style="100" customWidth="1"/>
    <col min="16" max="16" width="7.7109375" style="100" customWidth="1"/>
    <col min="17" max="16384" width="11.42578125" style="100"/>
  </cols>
  <sheetData>
    <row r="1" spans="1:16" s="33" customFormat="1" ht="12.6" customHeight="1" x14ac:dyDescent="0.25">
      <c r="A1" s="31" t="s">
        <v>757</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A3" s="96"/>
      <c r="B3" s="57"/>
      <c r="C3" s="96"/>
      <c r="D3" s="96"/>
      <c r="E3" s="8"/>
      <c r="F3" s="21"/>
      <c r="G3" s="6"/>
      <c r="H3" s="5"/>
      <c r="I3" s="8"/>
      <c r="J3" s="21"/>
      <c r="K3" s="5"/>
      <c r="L3" s="21"/>
      <c r="M3" s="6"/>
      <c r="N3" s="89"/>
      <c r="O3" s="96"/>
      <c r="P3" s="98"/>
    </row>
    <row r="4" spans="1:16" s="16" customFormat="1" ht="12.6" customHeight="1" x14ac:dyDescent="0.25">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5">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5">
      <c r="A6" s="97"/>
      <c r="B6" s="43"/>
      <c r="C6" s="45"/>
      <c r="D6" s="97"/>
      <c r="E6" s="11"/>
      <c r="F6" s="40"/>
      <c r="G6" s="12"/>
      <c r="H6" s="11"/>
      <c r="I6" s="11"/>
      <c r="J6" s="40"/>
      <c r="K6" s="11"/>
      <c r="L6" s="40"/>
      <c r="M6" s="12"/>
      <c r="N6" s="91"/>
      <c r="O6" s="99"/>
      <c r="P6" s="41"/>
    </row>
    <row r="7" spans="1:16" s="10" customFormat="1" ht="3.75" customHeight="1" x14ac:dyDescent="0.25">
      <c r="A7" s="25"/>
      <c r="B7" s="26"/>
      <c r="C7" s="27"/>
      <c r="D7" s="25"/>
      <c r="E7" s="28"/>
      <c r="F7" s="28"/>
      <c r="G7" s="29"/>
      <c r="H7" s="28"/>
      <c r="I7" s="28"/>
      <c r="J7" s="28"/>
      <c r="K7" s="28"/>
      <c r="L7" s="28"/>
      <c r="M7" s="29"/>
      <c r="N7" s="82"/>
      <c r="O7" s="30"/>
      <c r="P7" s="30"/>
    </row>
    <row r="8" spans="1:16" s="16" customFormat="1" ht="12.75" x14ac:dyDescent="0.25">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5.5" x14ac:dyDescent="0.25">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5.5" x14ac:dyDescent="0.25">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8.25" x14ac:dyDescent="0.25">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5.5" x14ac:dyDescent="0.25">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5.5" x14ac:dyDescent="0.25">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2.75" x14ac:dyDescent="0.25">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5.5" x14ac:dyDescent="0.25">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5.5" x14ac:dyDescent="0.25">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2.75" x14ac:dyDescent="0.25">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5.5" x14ac:dyDescent="0.25">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5.5" x14ac:dyDescent="0.25">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5.5" x14ac:dyDescent="0.25">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5.5" x14ac:dyDescent="0.25">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2.75" x14ac:dyDescent="0.25">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2.75" x14ac:dyDescent="0.25">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2.75" x14ac:dyDescent="0.25">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2.75" x14ac:dyDescent="0.25">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5.5" x14ac:dyDescent="0.25">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2.75" x14ac:dyDescent="0.25">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5.5" x14ac:dyDescent="0.25">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5.5" x14ac:dyDescent="0.25">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2.75" x14ac:dyDescent="0.25">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2.75" x14ac:dyDescent="0.25">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2.75" x14ac:dyDescent="0.25">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5.5" x14ac:dyDescent="0.25">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2.75" x14ac:dyDescent="0.25">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5.5" x14ac:dyDescent="0.25">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2.75" x14ac:dyDescent="0.25">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2.75" x14ac:dyDescent="0.25">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5.5" x14ac:dyDescent="0.25">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5.5" x14ac:dyDescent="0.25">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2.75" x14ac:dyDescent="0.25">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2.75" x14ac:dyDescent="0.25">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2.75" x14ac:dyDescent="0.25">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2.75" x14ac:dyDescent="0.25">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2.75" x14ac:dyDescent="0.25">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5.5" x14ac:dyDescent="0.25">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2.75" x14ac:dyDescent="0.25">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2.75" x14ac:dyDescent="0.25">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2.75" x14ac:dyDescent="0.25">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5.5" x14ac:dyDescent="0.25">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2.75" x14ac:dyDescent="0.25">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2.75" x14ac:dyDescent="0.25">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5.5" x14ac:dyDescent="0.25">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5.5" x14ac:dyDescent="0.25">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12.75" x14ac:dyDescent="0.25">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5.5" x14ac:dyDescent="0.25">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2.75" x14ac:dyDescent="0.25">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5.5" x14ac:dyDescent="0.25">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2.75" x14ac:dyDescent="0.25">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5.5" x14ac:dyDescent="0.25">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5.5" x14ac:dyDescent="0.25">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5.5" x14ac:dyDescent="0.25">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5.5" x14ac:dyDescent="0.25">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2.75" x14ac:dyDescent="0.25">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8.25" x14ac:dyDescent="0.25">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5.5" x14ac:dyDescent="0.25">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2.75" x14ac:dyDescent="0.25">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2.75" x14ac:dyDescent="0.25">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5.5" x14ac:dyDescent="0.25">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5.5" x14ac:dyDescent="0.25">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38.25" x14ac:dyDescent="0.25">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2.75" x14ac:dyDescent="0.25">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5.5" x14ac:dyDescent="0.25">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2.75" x14ac:dyDescent="0.25">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2.75" x14ac:dyDescent="0.25">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2.75" x14ac:dyDescent="0.25">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2.75" x14ac:dyDescent="0.25">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2.75" x14ac:dyDescent="0.25">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2.75" x14ac:dyDescent="0.25">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2.75" x14ac:dyDescent="0.25">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2.75" x14ac:dyDescent="0.25">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5.5" x14ac:dyDescent="0.25">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5.5" x14ac:dyDescent="0.25">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2.75" x14ac:dyDescent="0.25">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2.75" x14ac:dyDescent="0.25">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2.75" x14ac:dyDescent="0.25">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2.75" x14ac:dyDescent="0.25">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2.75" x14ac:dyDescent="0.25">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5.5" x14ac:dyDescent="0.25">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5.5" x14ac:dyDescent="0.25">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2.75" x14ac:dyDescent="0.25">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8.25" x14ac:dyDescent="0.25">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5.5" x14ac:dyDescent="0.25">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8.25" x14ac:dyDescent="0.25">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5.5" x14ac:dyDescent="0.25">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2.75" x14ac:dyDescent="0.25">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5.5" x14ac:dyDescent="0.25">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2.75" x14ac:dyDescent="0.25">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2.75" x14ac:dyDescent="0.25">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5">
      <c r="A99" s="17"/>
      <c r="B99" s="18"/>
      <c r="C99" s="17"/>
      <c r="D99" s="17"/>
      <c r="E99" s="19"/>
      <c r="F99" s="19"/>
      <c r="G99" s="20"/>
      <c r="H99" s="19"/>
      <c r="I99" s="19"/>
      <c r="J99" s="19"/>
      <c r="K99" s="19"/>
      <c r="L99" s="19"/>
      <c r="M99" s="20"/>
      <c r="N99" s="83"/>
      <c r="O99" s="17"/>
      <c r="P99" s="17"/>
    </row>
    <row r="100" spans="1:16" s="1" customFormat="1" ht="12.6" customHeight="1" x14ac:dyDescent="0.25">
      <c r="A100" s="16" t="s">
        <v>231</v>
      </c>
      <c r="B100" s="14"/>
      <c r="C100" s="16"/>
      <c r="D100" s="16"/>
      <c r="E100" s="21"/>
      <c r="F100" s="21"/>
      <c r="G100" s="22"/>
      <c r="H100" s="21"/>
      <c r="I100" s="21"/>
      <c r="J100" s="21"/>
      <c r="K100" s="21"/>
      <c r="L100" s="21"/>
      <c r="M100" s="22"/>
      <c r="N100" s="84"/>
      <c r="O100" s="16"/>
      <c r="P100" s="16"/>
    </row>
    <row r="101" spans="1:16" s="1" customFormat="1" ht="12.6" customHeight="1" x14ac:dyDescent="0.25">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5">
      <c r="A102" s="58" t="s">
        <v>124</v>
      </c>
      <c r="J102" s="24"/>
      <c r="N102" s="85"/>
    </row>
    <row r="103" spans="1:16" s="23" customFormat="1" ht="12.6" customHeight="1" x14ac:dyDescent="0.25">
      <c r="A103" s="58" t="s">
        <v>125</v>
      </c>
      <c r="J103" s="24"/>
      <c r="N103" s="85"/>
    </row>
    <row r="104" spans="1:16" s="23" customFormat="1" ht="12.6" customHeight="1" x14ac:dyDescent="0.25">
      <c r="A104" s="58" t="s">
        <v>126</v>
      </c>
      <c r="J104" s="24"/>
      <c r="N104" s="85"/>
    </row>
    <row r="105" spans="1:16" s="23" customFormat="1" ht="12.6" customHeight="1" x14ac:dyDescent="0.25">
      <c r="A105" s="24" t="s">
        <v>177</v>
      </c>
      <c r="J105" s="24"/>
      <c r="N105" s="85"/>
    </row>
    <row r="106" spans="1:16" s="23" customFormat="1" ht="12.6" customHeight="1" x14ac:dyDescent="0.25">
      <c r="A106" s="23" t="s">
        <v>617</v>
      </c>
      <c r="J106" s="24"/>
      <c r="N106" s="85"/>
    </row>
    <row r="107" spans="1:16" s="23" customFormat="1" ht="12.6" customHeight="1" x14ac:dyDescent="0.25">
      <c r="J107" s="24"/>
      <c r="N107" s="85"/>
    </row>
    <row r="108" spans="1:16" s="23" customFormat="1" ht="12.6" customHeight="1" x14ac:dyDescent="0.25">
      <c r="A108" s="115" t="s">
        <v>755</v>
      </c>
      <c r="J108" s="24"/>
      <c r="N108" s="85"/>
    </row>
    <row r="109" spans="1:16" s="49" customFormat="1" ht="12.6" customHeight="1" x14ac:dyDescent="0.25">
      <c r="A109" s="35" t="s">
        <v>220</v>
      </c>
      <c r="H109" s="59"/>
      <c r="I109" s="59"/>
      <c r="J109" s="60"/>
      <c r="K109" s="60"/>
      <c r="N109" s="67"/>
    </row>
    <row r="110" spans="1:16" s="49" customFormat="1" ht="12.6" customHeight="1" x14ac:dyDescent="0.25">
      <c r="A110" s="1" t="s">
        <v>173</v>
      </c>
      <c r="N110" s="67"/>
    </row>
    <row r="111" spans="1:16" s="49" customFormat="1" ht="12.6" customHeight="1" x14ac:dyDescent="0.25">
      <c r="A111" s="1" t="s">
        <v>588</v>
      </c>
      <c r="N111" s="67"/>
    </row>
    <row r="112" spans="1:16" s="49" customFormat="1" ht="12.6" customHeight="1" x14ac:dyDescent="0.25">
      <c r="A112" s="1" t="s">
        <v>618</v>
      </c>
      <c r="N112" s="67"/>
    </row>
    <row r="113" spans="1:14" s="16" customFormat="1" ht="12.6" customHeight="1" x14ac:dyDescent="0.25">
      <c r="A113" s="1" t="s">
        <v>233</v>
      </c>
      <c r="B113" s="49"/>
      <c r="C113" s="49"/>
      <c r="D113" s="49"/>
      <c r="E113" s="49"/>
      <c r="F113" s="49"/>
      <c r="H113" s="49"/>
      <c r="I113" s="49"/>
      <c r="N113" s="67"/>
    </row>
    <row r="114" spans="1:14" s="1" customFormat="1" ht="12.6" customHeight="1" x14ac:dyDescent="0.25">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42578125" defaultRowHeight="12" x14ac:dyDescent="0.2"/>
  <cols>
    <col min="1" max="1" width="8" style="94" customWidth="1"/>
    <col min="2" max="2" width="8.710937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7.85546875" style="94" customWidth="1"/>
    <col min="15" max="15" width="8.5703125" style="94" customWidth="1"/>
    <col min="16" max="16" width="7.7109375" style="94" customWidth="1"/>
    <col min="17" max="16384" width="11.42578125" style="94"/>
  </cols>
  <sheetData>
    <row r="1" spans="1:16" s="33" customFormat="1" ht="12.6" customHeight="1" x14ac:dyDescent="0.25">
      <c r="A1" s="31" t="s">
        <v>407</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ht="25.5" x14ac:dyDescent="0.25">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5.5" x14ac:dyDescent="0.25">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5.5" x14ac:dyDescent="0.25">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5.5" x14ac:dyDescent="0.25">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ht="12.75" x14ac:dyDescent="0.25">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ht="12.75" x14ac:dyDescent="0.25">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5.5" x14ac:dyDescent="0.25">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5.5" x14ac:dyDescent="0.25">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5.5" x14ac:dyDescent="0.25">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ht="12.75" x14ac:dyDescent="0.25">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5.5" x14ac:dyDescent="0.25">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5.5" x14ac:dyDescent="0.25">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5.5" x14ac:dyDescent="0.25">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ht="12.75" x14ac:dyDescent="0.25">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8.25" x14ac:dyDescent="0.25">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51" x14ac:dyDescent="0.25">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5.5" x14ac:dyDescent="0.25">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5.5" x14ac:dyDescent="0.25">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ht="12.75" x14ac:dyDescent="0.25">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5.5" x14ac:dyDescent="0.25">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51" x14ac:dyDescent="0.25">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5.5" x14ac:dyDescent="0.25">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5.5" x14ac:dyDescent="0.25">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8.25" x14ac:dyDescent="0.25">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51" x14ac:dyDescent="0.25">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51" x14ac:dyDescent="0.25">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51" x14ac:dyDescent="0.25">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ht="12.75" x14ac:dyDescent="0.25">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ht="12.75" x14ac:dyDescent="0.25">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5.5" x14ac:dyDescent="0.25">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5.5" x14ac:dyDescent="0.25">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5.5" x14ac:dyDescent="0.25">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5.5" x14ac:dyDescent="0.25">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8.25" x14ac:dyDescent="0.25">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5.5" x14ac:dyDescent="0.25">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ht="12.75" x14ac:dyDescent="0.25">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25.5" x14ac:dyDescent="0.25">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5.5" x14ac:dyDescent="0.25">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8.25" x14ac:dyDescent="0.25">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5.5" x14ac:dyDescent="0.25">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ht="12.75" x14ac:dyDescent="0.25">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5.5" x14ac:dyDescent="0.25">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5.5" x14ac:dyDescent="0.25">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5.5" x14ac:dyDescent="0.25">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5.5" x14ac:dyDescent="0.25">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5.5" x14ac:dyDescent="0.25">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38.25" x14ac:dyDescent="0.25">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5.5" x14ac:dyDescent="0.25">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8.25" x14ac:dyDescent="0.25">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5.5" x14ac:dyDescent="0.25">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ht="12.75" x14ac:dyDescent="0.25">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51" x14ac:dyDescent="0.25">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51" x14ac:dyDescent="0.25">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8.25" x14ac:dyDescent="0.25">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5.5" x14ac:dyDescent="0.25">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ht="12.75" x14ac:dyDescent="0.25">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ht="12.75" x14ac:dyDescent="0.25">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5.5" x14ac:dyDescent="0.25">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5.5" x14ac:dyDescent="0.25">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51" x14ac:dyDescent="0.25">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ht="12.75" x14ac:dyDescent="0.25">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5.5" x14ac:dyDescent="0.25">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ht="12.75" x14ac:dyDescent="0.25">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5.5" x14ac:dyDescent="0.25">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5.5" x14ac:dyDescent="0.25">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5.5" x14ac:dyDescent="0.25">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5.5" x14ac:dyDescent="0.25">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5.5" x14ac:dyDescent="0.25">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8.25" x14ac:dyDescent="0.25">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8.25" x14ac:dyDescent="0.25">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8.25" x14ac:dyDescent="0.25">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51" x14ac:dyDescent="0.25">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5.5" x14ac:dyDescent="0.25">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5.5" x14ac:dyDescent="0.25">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5.5" x14ac:dyDescent="0.25">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5.5" x14ac:dyDescent="0.25">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5.5" x14ac:dyDescent="0.25">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5.5" x14ac:dyDescent="0.25">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5.5" x14ac:dyDescent="0.25">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ht="12.75" x14ac:dyDescent="0.25">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5.5" x14ac:dyDescent="0.25">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51" x14ac:dyDescent="0.25">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5.5" x14ac:dyDescent="0.25">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5.5" x14ac:dyDescent="0.25">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8.25" x14ac:dyDescent="0.25">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5.5" x14ac:dyDescent="0.25">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8.25" x14ac:dyDescent="0.25">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5.5" x14ac:dyDescent="0.25">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5.5" x14ac:dyDescent="0.25">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5.5" x14ac:dyDescent="0.25">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5.5" x14ac:dyDescent="0.25">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8.25" x14ac:dyDescent="0.25">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5.5" x14ac:dyDescent="0.25">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ht="12.75" x14ac:dyDescent="0.25">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5.5" x14ac:dyDescent="0.25">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ht="12.75" x14ac:dyDescent="0.25">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5.5" x14ac:dyDescent="0.25">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5.5" x14ac:dyDescent="0.25">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ht="12.75" x14ac:dyDescent="0.25">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ht="12.75" x14ac:dyDescent="0.25">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5">
      <c r="A108" s="17"/>
      <c r="B108" s="18"/>
      <c r="C108" s="17"/>
      <c r="D108" s="17"/>
      <c r="E108" s="19"/>
      <c r="F108" s="19"/>
      <c r="G108" s="20"/>
      <c r="H108" s="19"/>
      <c r="I108" s="19"/>
      <c r="J108" s="19"/>
      <c r="K108" s="19"/>
      <c r="L108" s="19"/>
      <c r="M108" s="20"/>
      <c r="N108" s="83"/>
      <c r="O108" s="17"/>
      <c r="P108" s="17"/>
    </row>
    <row r="109" spans="1:16" s="1" customFormat="1" ht="12.6" customHeight="1" x14ac:dyDescent="0.25">
      <c r="A109" s="16" t="s">
        <v>127</v>
      </c>
      <c r="B109" s="14"/>
      <c r="C109" s="16"/>
      <c r="E109" s="21"/>
      <c r="F109" s="21"/>
      <c r="G109" s="22"/>
      <c r="H109" s="21"/>
      <c r="I109" s="21"/>
      <c r="J109" s="21"/>
      <c r="K109" s="21"/>
      <c r="L109" s="21"/>
      <c r="M109" s="22"/>
      <c r="N109" s="84"/>
      <c r="O109" s="16"/>
      <c r="P109" s="16"/>
    </row>
    <row r="110" spans="1:16" s="1" customFormat="1" ht="12.6" customHeight="1" x14ac:dyDescent="0.25">
      <c r="A110" s="23" t="s">
        <v>128</v>
      </c>
      <c r="B110" s="23"/>
      <c r="C110" s="23"/>
      <c r="E110" s="21"/>
      <c r="F110" s="21"/>
      <c r="G110" s="22"/>
      <c r="H110" s="21"/>
      <c r="I110" s="21"/>
      <c r="J110" s="21"/>
      <c r="K110" s="21"/>
      <c r="L110" s="21"/>
      <c r="M110" s="22"/>
      <c r="N110" s="84"/>
      <c r="O110" s="16"/>
      <c r="P110" s="16"/>
    </row>
    <row r="111" spans="1:16" s="23" customFormat="1" ht="12.6" customHeight="1" x14ac:dyDescent="0.25">
      <c r="A111" s="58" t="s">
        <v>124</v>
      </c>
      <c r="J111" s="24"/>
      <c r="N111" s="85"/>
    </row>
    <row r="112" spans="1:16" s="23" customFormat="1" ht="12.6" customHeight="1" x14ac:dyDescent="0.25">
      <c r="A112" s="58" t="s">
        <v>125</v>
      </c>
      <c r="J112" s="24"/>
      <c r="N112" s="85"/>
    </row>
    <row r="113" spans="1:14" s="23" customFormat="1" ht="12.6" customHeight="1" x14ac:dyDescent="0.25">
      <c r="A113" s="58" t="s">
        <v>126</v>
      </c>
      <c r="J113" s="24"/>
      <c r="N113" s="85"/>
    </row>
    <row r="114" spans="1:14" s="23" customFormat="1" ht="12.6" customHeight="1" x14ac:dyDescent="0.25">
      <c r="A114" s="24" t="s">
        <v>177</v>
      </c>
      <c r="J114" s="24"/>
      <c r="N114" s="85"/>
    </row>
    <row r="115" spans="1:14" s="23" customFormat="1" ht="12.6" customHeight="1" x14ac:dyDescent="0.25">
      <c r="A115" s="23" t="s">
        <v>617</v>
      </c>
      <c r="J115" s="24"/>
      <c r="N115" s="85"/>
    </row>
    <row r="116" spans="1:14" s="23" customFormat="1" ht="12.6" customHeight="1" x14ac:dyDescent="0.25">
      <c r="J116" s="24"/>
      <c r="N116" s="85"/>
    </row>
    <row r="117" spans="1:14" s="1" customFormat="1" ht="12.6" customHeight="1" x14ac:dyDescent="0.25">
      <c r="A117" s="35" t="s">
        <v>259</v>
      </c>
      <c r="B117" s="16"/>
      <c r="C117" s="16"/>
      <c r="E117" s="61"/>
      <c r="N117" s="85"/>
    </row>
    <row r="118" spans="1:14" s="1" customFormat="1" ht="12.6" customHeight="1" x14ac:dyDescent="0.25">
      <c r="A118" s="24" t="s">
        <v>232</v>
      </c>
      <c r="E118" s="62"/>
      <c r="N118" s="85"/>
    </row>
    <row r="119" spans="1:14" s="49" customFormat="1" ht="12.6" customHeight="1" x14ac:dyDescent="0.25">
      <c r="A119" s="35" t="s">
        <v>220</v>
      </c>
      <c r="H119" s="59"/>
      <c r="I119" s="59"/>
      <c r="J119" s="60"/>
      <c r="K119" s="60"/>
      <c r="N119" s="67"/>
    </row>
    <row r="120" spans="1:14" s="49" customFormat="1" ht="12.6" customHeight="1" x14ac:dyDescent="0.25">
      <c r="A120" s="1" t="s">
        <v>173</v>
      </c>
      <c r="N120" s="67"/>
    </row>
    <row r="121" spans="1:14" s="49" customFormat="1" ht="12.6" customHeight="1" x14ac:dyDescent="0.25">
      <c r="A121" s="1" t="s">
        <v>588</v>
      </c>
      <c r="N121" s="67"/>
    </row>
    <row r="122" spans="1:14" s="16" customFormat="1" ht="12.6" customHeight="1" x14ac:dyDescent="0.25">
      <c r="A122" s="1" t="s">
        <v>618</v>
      </c>
      <c r="B122" s="49"/>
      <c r="C122" s="49"/>
      <c r="D122" s="49"/>
      <c r="E122" s="49"/>
      <c r="F122" s="49"/>
      <c r="H122" s="49"/>
      <c r="I122" s="49"/>
      <c r="N122" s="67"/>
    </row>
    <row r="123" spans="1:14" s="1" customFormat="1" ht="12.6" customHeight="1" x14ac:dyDescent="0.25">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42578125" defaultRowHeight="12" x14ac:dyDescent="0.2"/>
  <cols>
    <col min="1" max="1" width="8" style="94" customWidth="1"/>
    <col min="2" max="2" width="8.710937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11.28515625" style="94" customWidth="1"/>
    <col min="15" max="15" width="8.5703125" style="94" customWidth="1"/>
    <col min="16" max="16" width="7.7109375" style="94" customWidth="1"/>
    <col min="17" max="16384" width="11.42578125" style="94"/>
  </cols>
  <sheetData>
    <row r="1" spans="1:16" s="33" customFormat="1" ht="12.6" customHeight="1" x14ac:dyDescent="0.25">
      <c r="A1" s="31" t="s">
        <v>406</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ht="25.5" x14ac:dyDescent="0.25">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5.5" x14ac:dyDescent="0.25">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ht="12.75" x14ac:dyDescent="0.25">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8.25" x14ac:dyDescent="0.25">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51" x14ac:dyDescent="0.25">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5.5" x14ac:dyDescent="0.25">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5.5" x14ac:dyDescent="0.25">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8.25" x14ac:dyDescent="0.25">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8.25" x14ac:dyDescent="0.25">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8.25" x14ac:dyDescent="0.25">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ht="25.5" x14ac:dyDescent="0.25">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ht="12.75" x14ac:dyDescent="0.25">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5.5" x14ac:dyDescent="0.25">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5.5" x14ac:dyDescent="0.25">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8.25" x14ac:dyDescent="0.25">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5.5" x14ac:dyDescent="0.25">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5.5" x14ac:dyDescent="0.25">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5.5" x14ac:dyDescent="0.25">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5.5" x14ac:dyDescent="0.25">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5.5" x14ac:dyDescent="0.25">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5.5" x14ac:dyDescent="0.25">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8.25" x14ac:dyDescent="0.25">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5.5" x14ac:dyDescent="0.25">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5.5" x14ac:dyDescent="0.25">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8.25" x14ac:dyDescent="0.25">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5.5" x14ac:dyDescent="0.25">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5.5" x14ac:dyDescent="0.25">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8.25" x14ac:dyDescent="0.25">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5.5" x14ac:dyDescent="0.25">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8.25" x14ac:dyDescent="0.25">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ht="12.75" x14ac:dyDescent="0.25">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8.25" x14ac:dyDescent="0.25">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ht="12.75" x14ac:dyDescent="0.25">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5.5" x14ac:dyDescent="0.25">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8.25" x14ac:dyDescent="0.25">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8.25" x14ac:dyDescent="0.25">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51" x14ac:dyDescent="0.25">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8.25" x14ac:dyDescent="0.25">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5.5" x14ac:dyDescent="0.25">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5.5" x14ac:dyDescent="0.25">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5.5" x14ac:dyDescent="0.25">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ht="12.75" x14ac:dyDescent="0.25">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5.5" x14ac:dyDescent="0.25">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5.5" x14ac:dyDescent="0.25">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ht="12.75" x14ac:dyDescent="0.25">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5.5" x14ac:dyDescent="0.25">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8.25" x14ac:dyDescent="0.25">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ht="12.75" x14ac:dyDescent="0.25">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5.5" x14ac:dyDescent="0.25">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5.5" x14ac:dyDescent="0.25">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8.25" x14ac:dyDescent="0.25">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ht="12.75" x14ac:dyDescent="0.25">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ht="12.75" x14ac:dyDescent="0.25">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5.5" x14ac:dyDescent="0.25">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8.25" x14ac:dyDescent="0.25">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8.25" x14ac:dyDescent="0.25">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5.5" x14ac:dyDescent="0.25">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5.5" x14ac:dyDescent="0.25">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5.5" x14ac:dyDescent="0.25">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51" x14ac:dyDescent="0.25">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5.5" x14ac:dyDescent="0.25">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ht="12.75" x14ac:dyDescent="0.25">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5">
      <c r="A70" s="17"/>
      <c r="B70" s="18"/>
      <c r="C70" s="17"/>
      <c r="D70" s="17"/>
      <c r="E70" s="19"/>
      <c r="F70" s="19"/>
      <c r="G70" s="20"/>
      <c r="H70" s="19"/>
      <c r="I70" s="19"/>
      <c r="J70" s="19"/>
      <c r="K70" s="19"/>
      <c r="L70" s="19"/>
      <c r="M70" s="20"/>
      <c r="N70" s="83"/>
      <c r="O70" s="17"/>
      <c r="P70" s="17"/>
    </row>
    <row r="71" spans="1:16" s="1" customFormat="1" ht="12.6" customHeight="1" x14ac:dyDescent="0.25">
      <c r="A71" s="16" t="s">
        <v>127</v>
      </c>
      <c r="B71" s="14"/>
      <c r="C71" s="16"/>
      <c r="E71" s="21"/>
      <c r="F71" s="21"/>
      <c r="G71" s="22"/>
      <c r="H71" s="21"/>
      <c r="I71" s="21"/>
      <c r="J71" s="21"/>
      <c r="K71" s="21"/>
      <c r="L71" s="21"/>
      <c r="M71" s="22"/>
      <c r="N71" s="84"/>
      <c r="O71" s="16"/>
      <c r="P71" s="16"/>
    </row>
    <row r="72" spans="1:16" s="1" customFormat="1" ht="12.6" customHeight="1" x14ac:dyDescent="0.25">
      <c r="A72" s="23" t="s">
        <v>128</v>
      </c>
      <c r="B72" s="23"/>
      <c r="C72" s="23"/>
      <c r="E72" s="21"/>
      <c r="F72" s="21"/>
      <c r="G72" s="22"/>
      <c r="H72" s="21"/>
      <c r="I72" s="21"/>
      <c r="J72" s="21"/>
      <c r="K72" s="21"/>
      <c r="L72" s="21"/>
      <c r="M72" s="22"/>
      <c r="N72" s="84"/>
      <c r="O72" s="16"/>
      <c r="P72" s="16"/>
    </row>
    <row r="73" spans="1:16" s="23" customFormat="1" ht="12.6" customHeight="1" x14ac:dyDescent="0.25">
      <c r="A73" s="58" t="s">
        <v>124</v>
      </c>
      <c r="J73" s="24"/>
      <c r="N73" s="85"/>
    </row>
    <row r="74" spans="1:16" s="23" customFormat="1" ht="12.6" customHeight="1" x14ac:dyDescent="0.25">
      <c r="A74" s="58" t="s">
        <v>125</v>
      </c>
      <c r="J74" s="24"/>
      <c r="N74" s="85"/>
    </row>
    <row r="75" spans="1:16" s="23" customFormat="1" ht="12.6" customHeight="1" x14ac:dyDescent="0.25">
      <c r="A75" s="58" t="s">
        <v>126</v>
      </c>
      <c r="J75" s="24"/>
      <c r="N75" s="85"/>
    </row>
    <row r="76" spans="1:16" s="23" customFormat="1" ht="12.6" customHeight="1" x14ac:dyDescent="0.25">
      <c r="A76" s="24" t="s">
        <v>177</v>
      </c>
      <c r="J76" s="24"/>
      <c r="N76" s="85"/>
    </row>
    <row r="77" spans="1:16" s="23" customFormat="1" ht="12.6" customHeight="1" x14ac:dyDescent="0.25">
      <c r="A77" s="23" t="s">
        <v>617</v>
      </c>
      <c r="J77" s="24"/>
      <c r="N77" s="85"/>
    </row>
    <row r="78" spans="1:16" s="23" customFormat="1" ht="12.6" customHeight="1" x14ac:dyDescent="0.25">
      <c r="J78" s="24"/>
      <c r="N78" s="85"/>
    </row>
    <row r="79" spans="1:16" s="1" customFormat="1" ht="12.6" customHeight="1" x14ac:dyDescent="0.25">
      <c r="A79" s="35" t="s">
        <v>259</v>
      </c>
      <c r="B79" s="16"/>
      <c r="C79" s="16"/>
      <c r="E79" s="61"/>
      <c r="N79" s="85"/>
    </row>
    <row r="80" spans="1:16" s="1" customFormat="1" ht="12.6" customHeight="1" x14ac:dyDescent="0.25">
      <c r="A80" s="24" t="s">
        <v>232</v>
      </c>
      <c r="E80" s="62"/>
      <c r="N80" s="85"/>
    </row>
    <row r="81" spans="1:14" s="49" customFormat="1" ht="12.6" customHeight="1" x14ac:dyDescent="0.25">
      <c r="A81" s="35" t="s">
        <v>220</v>
      </c>
      <c r="H81" s="59"/>
      <c r="I81" s="59"/>
      <c r="J81" s="60"/>
      <c r="K81" s="60"/>
      <c r="N81" s="67"/>
    </row>
    <row r="82" spans="1:14" s="49" customFormat="1" ht="12.6" customHeight="1" x14ac:dyDescent="0.25">
      <c r="A82" s="1" t="s">
        <v>173</v>
      </c>
      <c r="N82" s="67"/>
    </row>
    <row r="83" spans="1:14" s="49" customFormat="1" ht="12.6" customHeight="1" x14ac:dyDescent="0.25">
      <c r="A83" s="1" t="s">
        <v>588</v>
      </c>
      <c r="N83" s="67"/>
    </row>
    <row r="84" spans="1:14" s="49" customFormat="1" ht="12.6" customHeight="1" x14ac:dyDescent="0.25">
      <c r="A84" s="1" t="s">
        <v>618</v>
      </c>
      <c r="N84" s="67"/>
    </row>
    <row r="85" spans="1:14" s="16" customFormat="1" ht="12.6" customHeight="1" x14ac:dyDescent="0.25">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42578125" defaultRowHeight="12" x14ac:dyDescent="0.2"/>
  <cols>
    <col min="1" max="1" width="8" style="94" customWidth="1"/>
    <col min="2" max="2" width="8.710937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7.85546875" style="94" customWidth="1"/>
    <col min="15" max="15" width="8.5703125" style="94" customWidth="1"/>
    <col min="16" max="16" width="7.7109375" style="94" customWidth="1"/>
    <col min="17" max="16384" width="11.42578125" style="94"/>
  </cols>
  <sheetData>
    <row r="1" spans="1:16" s="33" customFormat="1" ht="12.6" customHeight="1" x14ac:dyDescent="0.25">
      <c r="A1" s="31" t="s">
        <v>404</v>
      </c>
      <c r="B1" s="32"/>
      <c r="K1" s="34"/>
      <c r="N1" s="80"/>
      <c r="P1" s="51" t="s">
        <v>775</v>
      </c>
    </row>
    <row r="2" spans="1:16" s="33" customFormat="1" ht="3.75" customHeight="1" x14ac:dyDescent="0.25">
      <c r="A2" s="36"/>
      <c r="B2" s="37"/>
      <c r="C2" s="36"/>
      <c r="D2" s="36"/>
      <c r="E2" s="36"/>
      <c r="F2" s="36"/>
      <c r="G2" s="36"/>
      <c r="H2" s="36"/>
      <c r="I2" s="36"/>
      <c r="J2" s="36"/>
      <c r="K2" s="38"/>
      <c r="L2" s="36"/>
      <c r="M2" s="36"/>
      <c r="N2" s="81"/>
      <c r="O2" s="36"/>
      <c r="P2" s="36"/>
    </row>
    <row r="3" spans="1:16" s="16" customFormat="1" ht="3.75" customHeight="1" x14ac:dyDescent="0.25">
      <c r="B3" s="57"/>
      <c r="C3" s="7"/>
      <c r="E3" s="8"/>
      <c r="F3" s="21"/>
      <c r="G3" s="9"/>
      <c r="H3" s="21"/>
      <c r="I3" s="8"/>
      <c r="J3" s="21"/>
      <c r="K3" s="5"/>
      <c r="L3" s="21"/>
      <c r="M3" s="6"/>
      <c r="N3" s="89"/>
      <c r="P3" s="46"/>
    </row>
    <row r="4" spans="1:16" s="16" customFormat="1" ht="12.6" customHeight="1" x14ac:dyDescent="0.25">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5">
      <c r="A6" s="39"/>
      <c r="B6" s="43"/>
      <c r="C6" s="45"/>
      <c r="D6" s="39"/>
      <c r="E6" s="11"/>
      <c r="F6" s="40"/>
      <c r="G6" s="12"/>
      <c r="H6" s="40"/>
      <c r="I6" s="11"/>
      <c r="J6" s="40"/>
      <c r="K6" s="11"/>
      <c r="L6" s="40"/>
      <c r="M6" s="12"/>
      <c r="N6" s="91"/>
      <c r="O6" s="41"/>
      <c r="P6" s="48"/>
    </row>
    <row r="7" spans="1:16" s="10" customFormat="1" ht="3.75" customHeight="1" x14ac:dyDescent="0.25">
      <c r="A7" s="25"/>
      <c r="B7" s="26"/>
      <c r="C7" s="27"/>
      <c r="D7" s="25"/>
      <c r="E7" s="28"/>
      <c r="F7" s="28"/>
      <c r="G7" s="29"/>
      <c r="H7" s="28"/>
      <c r="I7" s="28"/>
      <c r="J7" s="28"/>
      <c r="K7" s="28"/>
      <c r="L7" s="28"/>
      <c r="M7" s="29"/>
      <c r="N7" s="82"/>
      <c r="O7" s="30"/>
      <c r="P7" s="30"/>
    </row>
    <row r="8" spans="1:16" ht="12.75" x14ac:dyDescent="0.25">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ht="12.75" x14ac:dyDescent="0.25">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51" x14ac:dyDescent="0.25">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5.5" x14ac:dyDescent="0.25">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5.5" x14ac:dyDescent="0.25">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5.5" x14ac:dyDescent="0.25">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51" x14ac:dyDescent="0.25">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5.5" x14ac:dyDescent="0.25">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8.25" x14ac:dyDescent="0.25">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8.25" x14ac:dyDescent="0.25">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63.75" x14ac:dyDescent="0.25">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5.5" x14ac:dyDescent="0.25">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ht="12.75" x14ac:dyDescent="0.25">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8.25" x14ac:dyDescent="0.25">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51" x14ac:dyDescent="0.25">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51" x14ac:dyDescent="0.25">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63.75" x14ac:dyDescent="0.25">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5.5" x14ac:dyDescent="0.25">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8.25" x14ac:dyDescent="0.25">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8.25" x14ac:dyDescent="0.25">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5.5" x14ac:dyDescent="0.25">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5.5" x14ac:dyDescent="0.25">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5.5" x14ac:dyDescent="0.25">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51" x14ac:dyDescent="0.25">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8.25" x14ac:dyDescent="0.25">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5.5" x14ac:dyDescent="0.25">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5.5" x14ac:dyDescent="0.25">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5.5" x14ac:dyDescent="0.25">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51" x14ac:dyDescent="0.25">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51" x14ac:dyDescent="0.25">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5.5" x14ac:dyDescent="0.25">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5.5" x14ac:dyDescent="0.25">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5.5" x14ac:dyDescent="0.25">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5.5" x14ac:dyDescent="0.25">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5.5" x14ac:dyDescent="0.25">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5.5" x14ac:dyDescent="0.25">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38.25" x14ac:dyDescent="0.25">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8.25" x14ac:dyDescent="0.25">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5.5" x14ac:dyDescent="0.25">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5.5" x14ac:dyDescent="0.25">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5.5" x14ac:dyDescent="0.25">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8.25" x14ac:dyDescent="0.25">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ht="12.75" x14ac:dyDescent="0.25">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51" x14ac:dyDescent="0.25">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5.5" x14ac:dyDescent="0.25">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5.5" x14ac:dyDescent="0.25">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51" x14ac:dyDescent="0.25">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5.5" x14ac:dyDescent="0.25">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ht="12.75" x14ac:dyDescent="0.25">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5.5" x14ac:dyDescent="0.25">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8.25" x14ac:dyDescent="0.25">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8.25" x14ac:dyDescent="0.25">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8.25" x14ac:dyDescent="0.25">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8.25" x14ac:dyDescent="0.25">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5.5" x14ac:dyDescent="0.25">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ht="12.75" x14ac:dyDescent="0.25">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5.5" x14ac:dyDescent="0.25">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5.5" x14ac:dyDescent="0.25">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8.25" x14ac:dyDescent="0.25">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5.5" x14ac:dyDescent="0.25">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8.25" x14ac:dyDescent="0.25">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ht="12.75" x14ac:dyDescent="0.25">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51" x14ac:dyDescent="0.25">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ht="12.75" x14ac:dyDescent="0.25">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5.5" x14ac:dyDescent="0.25">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5.5" x14ac:dyDescent="0.25">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5.5" x14ac:dyDescent="0.25">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5.5" x14ac:dyDescent="0.25">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5.5" x14ac:dyDescent="0.25">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5.5" x14ac:dyDescent="0.25">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ht="12.75" x14ac:dyDescent="0.25">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5.5" x14ac:dyDescent="0.25">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5.5" x14ac:dyDescent="0.25">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5.5" x14ac:dyDescent="0.25">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5.5" x14ac:dyDescent="0.25">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5.5" x14ac:dyDescent="0.25">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ht="12.75" x14ac:dyDescent="0.25">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5.5" x14ac:dyDescent="0.25">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8.25" x14ac:dyDescent="0.25">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5.5" x14ac:dyDescent="0.25">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8.25" x14ac:dyDescent="0.25">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5.5" x14ac:dyDescent="0.25">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5.5" x14ac:dyDescent="0.25">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51" x14ac:dyDescent="0.25">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8.25" x14ac:dyDescent="0.25">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5.5" x14ac:dyDescent="0.25">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5">
      <c r="A94" s="17"/>
      <c r="B94" s="18"/>
      <c r="C94" s="17"/>
      <c r="D94" s="17"/>
      <c r="E94" s="19"/>
      <c r="F94" s="19"/>
      <c r="G94" s="20"/>
      <c r="H94" s="19"/>
      <c r="I94" s="19"/>
      <c r="J94" s="19"/>
      <c r="K94" s="19"/>
      <c r="L94" s="19"/>
      <c r="M94" s="20"/>
      <c r="N94" s="83"/>
      <c r="O94" s="17"/>
      <c r="P94" s="17"/>
    </row>
    <row r="95" spans="1:16" s="1" customFormat="1" ht="12.6" customHeight="1" x14ac:dyDescent="0.25">
      <c r="A95" s="16" t="s">
        <v>127</v>
      </c>
      <c r="B95" s="14"/>
      <c r="C95" s="16"/>
      <c r="E95" s="21"/>
      <c r="F95" s="21"/>
      <c r="G95" s="22"/>
      <c r="H95" s="21"/>
      <c r="I95" s="21"/>
      <c r="J95" s="21"/>
      <c r="K95" s="21"/>
      <c r="L95" s="21"/>
      <c r="M95" s="22"/>
      <c r="N95" s="84"/>
      <c r="O95" s="16"/>
      <c r="P95" s="16"/>
    </row>
    <row r="96" spans="1:16" s="1" customFormat="1" ht="12.6" customHeight="1" x14ac:dyDescent="0.25">
      <c r="A96" s="23" t="s">
        <v>128</v>
      </c>
      <c r="B96" s="23"/>
      <c r="C96" s="23"/>
      <c r="E96" s="21"/>
      <c r="F96" s="21"/>
      <c r="G96" s="22"/>
      <c r="H96" s="21"/>
      <c r="I96" s="21"/>
      <c r="J96" s="21"/>
      <c r="K96" s="21"/>
      <c r="L96" s="21"/>
      <c r="M96" s="22"/>
      <c r="N96" s="84"/>
      <c r="O96" s="16"/>
      <c r="P96" s="16"/>
    </row>
    <row r="97" spans="1:14" s="23" customFormat="1" ht="12.6" customHeight="1" x14ac:dyDescent="0.25">
      <c r="A97" s="58" t="s">
        <v>124</v>
      </c>
      <c r="J97" s="24"/>
      <c r="N97" s="85"/>
    </row>
    <row r="98" spans="1:14" s="23" customFormat="1" ht="12.6" customHeight="1" x14ac:dyDescent="0.25">
      <c r="A98" s="58" t="s">
        <v>125</v>
      </c>
      <c r="J98" s="24"/>
      <c r="N98" s="85"/>
    </row>
    <row r="99" spans="1:14" s="23" customFormat="1" ht="12.6" customHeight="1" x14ac:dyDescent="0.25">
      <c r="A99" s="58" t="s">
        <v>126</v>
      </c>
      <c r="J99" s="24"/>
      <c r="N99" s="85"/>
    </row>
    <row r="100" spans="1:14" s="23" customFormat="1" ht="12.6" customHeight="1" x14ac:dyDescent="0.25">
      <c r="A100" s="24" t="s">
        <v>177</v>
      </c>
      <c r="J100" s="24"/>
      <c r="N100" s="85"/>
    </row>
    <row r="101" spans="1:14" s="23" customFormat="1" ht="12.6" customHeight="1" x14ac:dyDescent="0.25">
      <c r="A101" s="23" t="s">
        <v>617</v>
      </c>
      <c r="J101" s="24"/>
      <c r="N101" s="85"/>
    </row>
    <row r="102" spans="1:14" s="23" customFormat="1" ht="12.6" customHeight="1" x14ac:dyDescent="0.25">
      <c r="J102" s="24"/>
      <c r="N102" s="85"/>
    </row>
    <row r="103" spans="1:14" s="1" customFormat="1" ht="12.6" customHeight="1" x14ac:dyDescent="0.25">
      <c r="A103" s="35" t="s">
        <v>259</v>
      </c>
      <c r="B103" s="16"/>
      <c r="C103" s="16"/>
      <c r="E103" s="61"/>
      <c r="N103" s="85"/>
    </row>
    <row r="104" spans="1:14" s="1" customFormat="1" ht="12.6" customHeight="1" x14ac:dyDescent="0.25">
      <c r="A104" s="24" t="s">
        <v>232</v>
      </c>
      <c r="E104" s="62"/>
      <c r="N104" s="85"/>
    </row>
    <row r="105" spans="1:14" s="49" customFormat="1" ht="12.6" customHeight="1" x14ac:dyDescent="0.25">
      <c r="A105" s="35" t="s">
        <v>220</v>
      </c>
      <c r="H105" s="59"/>
      <c r="I105" s="59"/>
      <c r="J105" s="60"/>
      <c r="K105" s="60"/>
      <c r="N105" s="67"/>
    </row>
    <row r="106" spans="1:14" s="49" customFormat="1" ht="12.6" customHeight="1" x14ac:dyDescent="0.25">
      <c r="A106" s="1" t="s">
        <v>173</v>
      </c>
      <c r="N106" s="67"/>
    </row>
    <row r="107" spans="1:14" s="49" customFormat="1" ht="12.6" customHeight="1" x14ac:dyDescent="0.25">
      <c r="A107" s="1" t="s">
        <v>588</v>
      </c>
      <c r="N107" s="67"/>
    </row>
    <row r="108" spans="1:14" s="49" customFormat="1" ht="12.6" customHeight="1" x14ac:dyDescent="0.25">
      <c r="A108" s="1" t="s">
        <v>618</v>
      </c>
      <c r="N108" s="67"/>
    </row>
    <row r="109" spans="1:14" s="16" customFormat="1" ht="12.6" customHeight="1" x14ac:dyDescent="0.25">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42578125" defaultRowHeight="12" x14ac:dyDescent="0.2"/>
  <cols>
    <col min="1" max="1" width="8" style="94" customWidth="1"/>
    <col min="2" max="2" width="8.710937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11.28515625" style="94" customWidth="1"/>
    <col min="15" max="15" width="8.5703125" style="94" customWidth="1"/>
    <col min="16" max="16" width="7.7109375" style="94" customWidth="1"/>
    <col min="17" max="16384" width="11.42578125" style="94"/>
  </cols>
  <sheetData>
    <row r="1" spans="1:16" ht="12.6" customHeight="1" x14ac:dyDescent="0.25">
      <c r="A1" s="31" t="s">
        <v>51</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ht="38.25" x14ac:dyDescent="0.25">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8.25" x14ac:dyDescent="0.25">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5.5" x14ac:dyDescent="0.25">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5.5" x14ac:dyDescent="0.25">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5.5" x14ac:dyDescent="0.25">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8.25" x14ac:dyDescent="0.25">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8.25" x14ac:dyDescent="0.25">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8.25" x14ac:dyDescent="0.25">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8.25" x14ac:dyDescent="0.25">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5.5" x14ac:dyDescent="0.25">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8.25" x14ac:dyDescent="0.25">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5.5" x14ac:dyDescent="0.25">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8.25" x14ac:dyDescent="0.25">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5.5" x14ac:dyDescent="0.25">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8.25" x14ac:dyDescent="0.25">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5.5" x14ac:dyDescent="0.25">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5.5" x14ac:dyDescent="0.25">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5.5" x14ac:dyDescent="0.25">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5.5" x14ac:dyDescent="0.25">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8.25" x14ac:dyDescent="0.25">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8.25" x14ac:dyDescent="0.25">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8.25" x14ac:dyDescent="0.25">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8.25" x14ac:dyDescent="0.25">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5.5" x14ac:dyDescent="0.25">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5.5" x14ac:dyDescent="0.25">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5.5" x14ac:dyDescent="0.25">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5.5" x14ac:dyDescent="0.25">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5.5" x14ac:dyDescent="0.25">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51" x14ac:dyDescent="0.25">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51" x14ac:dyDescent="0.25">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5.5" x14ac:dyDescent="0.25">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5.5" x14ac:dyDescent="0.25">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5.5" x14ac:dyDescent="0.25">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5.5" x14ac:dyDescent="0.25">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8.25" x14ac:dyDescent="0.25">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8.25" x14ac:dyDescent="0.25">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5.5" x14ac:dyDescent="0.25">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8.25" x14ac:dyDescent="0.25">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8.25" x14ac:dyDescent="0.25">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5.5" x14ac:dyDescent="0.25">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8.25" x14ac:dyDescent="0.25">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5.5" x14ac:dyDescent="0.25">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51" x14ac:dyDescent="0.25">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5.5" x14ac:dyDescent="0.25">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5.5" x14ac:dyDescent="0.25">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5.5" x14ac:dyDescent="0.25">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8.25" x14ac:dyDescent="0.25">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51" x14ac:dyDescent="0.25">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51" x14ac:dyDescent="0.25">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5.5" x14ac:dyDescent="0.25">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5.5" x14ac:dyDescent="0.25">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5.5" x14ac:dyDescent="0.25">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8.25" x14ac:dyDescent="0.25">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51" x14ac:dyDescent="0.25">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5.5" x14ac:dyDescent="0.25">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8.25" x14ac:dyDescent="0.25">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63.75" x14ac:dyDescent="0.25">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8.25" x14ac:dyDescent="0.25">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5.5" x14ac:dyDescent="0.25">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ht="12.75" x14ac:dyDescent="0.25">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5.5" x14ac:dyDescent="0.25">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51" x14ac:dyDescent="0.25">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8.25" x14ac:dyDescent="0.25">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8.25" x14ac:dyDescent="0.25">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5.5" x14ac:dyDescent="0.25">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5.5" x14ac:dyDescent="0.25">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ht="12.75" x14ac:dyDescent="0.25">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5.5" x14ac:dyDescent="0.25">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ht="12.75" x14ac:dyDescent="0.25">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5.5" x14ac:dyDescent="0.25">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8.25" x14ac:dyDescent="0.25">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5">
      <c r="A79" s="17"/>
      <c r="B79" s="18"/>
      <c r="C79" s="17"/>
      <c r="D79" s="17"/>
      <c r="E79" s="19"/>
      <c r="F79" s="19"/>
      <c r="G79" s="20"/>
      <c r="H79" s="19"/>
      <c r="I79" s="19"/>
      <c r="J79" s="19"/>
      <c r="K79" s="19"/>
      <c r="L79" s="19"/>
      <c r="M79" s="20"/>
      <c r="N79" s="83"/>
      <c r="O79" s="17"/>
      <c r="P79" s="17"/>
    </row>
    <row r="80" spans="1:16" s="1" customFormat="1" ht="12.6" customHeight="1" x14ac:dyDescent="0.25">
      <c r="A80" s="16" t="s">
        <v>127</v>
      </c>
      <c r="B80" s="14"/>
      <c r="C80" s="16"/>
      <c r="E80" s="21"/>
      <c r="F80" s="21"/>
      <c r="G80" s="22"/>
      <c r="H80" s="21"/>
      <c r="I80" s="21"/>
      <c r="J80" s="21"/>
      <c r="K80" s="21"/>
      <c r="L80" s="21"/>
      <c r="M80" s="22"/>
      <c r="N80" s="84"/>
      <c r="O80" s="16"/>
      <c r="P80" s="16"/>
    </row>
    <row r="81" spans="1:16" s="1" customFormat="1" ht="12.6" customHeight="1" x14ac:dyDescent="0.25">
      <c r="A81" s="23" t="s">
        <v>128</v>
      </c>
      <c r="B81" s="23"/>
      <c r="C81" s="23"/>
      <c r="E81" s="21"/>
      <c r="F81" s="21"/>
      <c r="G81" s="22"/>
      <c r="H81" s="21"/>
      <c r="I81" s="21"/>
      <c r="J81" s="21"/>
      <c r="K81" s="21"/>
      <c r="L81" s="21"/>
      <c r="M81" s="22"/>
      <c r="N81" s="84"/>
      <c r="O81" s="16"/>
      <c r="P81" s="16"/>
    </row>
    <row r="82" spans="1:16" s="23" customFormat="1" ht="12.6" customHeight="1" x14ac:dyDescent="0.25">
      <c r="A82" s="58" t="s">
        <v>124</v>
      </c>
      <c r="J82" s="24"/>
      <c r="N82" s="85"/>
    </row>
    <row r="83" spans="1:16" s="23" customFormat="1" ht="12.6" customHeight="1" x14ac:dyDescent="0.25">
      <c r="A83" s="58" t="s">
        <v>125</v>
      </c>
      <c r="J83" s="24"/>
      <c r="N83" s="85"/>
    </row>
    <row r="84" spans="1:16" s="23" customFormat="1" ht="12.6" customHeight="1" x14ac:dyDescent="0.25">
      <c r="A84" s="58" t="s">
        <v>126</v>
      </c>
      <c r="J84" s="24"/>
      <c r="N84" s="85"/>
    </row>
    <row r="85" spans="1:16" s="23" customFormat="1" ht="12.6" customHeight="1" x14ac:dyDescent="0.25">
      <c r="A85" s="24" t="s">
        <v>177</v>
      </c>
      <c r="J85" s="24"/>
      <c r="N85" s="85"/>
    </row>
    <row r="86" spans="1:16" s="23" customFormat="1" ht="12.6" customHeight="1" x14ac:dyDescent="0.25">
      <c r="A86" s="23" t="s">
        <v>617</v>
      </c>
      <c r="J86" s="24"/>
      <c r="N86" s="85"/>
    </row>
    <row r="87" spans="1:16" s="23" customFormat="1" ht="12.6" customHeight="1" x14ac:dyDescent="0.25">
      <c r="J87" s="24"/>
      <c r="N87" s="85"/>
    </row>
    <row r="88" spans="1:16" s="1" customFormat="1" ht="12.6" customHeight="1" x14ac:dyDescent="0.25">
      <c r="A88" s="35" t="s">
        <v>259</v>
      </c>
      <c r="B88" s="16"/>
      <c r="C88" s="16"/>
      <c r="E88" s="61"/>
      <c r="N88" s="85"/>
    </row>
    <row r="89" spans="1:16" s="1" customFormat="1" ht="12.6" customHeight="1" x14ac:dyDescent="0.25">
      <c r="A89" s="24" t="s">
        <v>232</v>
      </c>
      <c r="E89" s="62"/>
      <c r="N89" s="85"/>
    </row>
    <row r="90" spans="1:16" s="49" customFormat="1" ht="12.6" customHeight="1" x14ac:dyDescent="0.25">
      <c r="A90" s="35" t="s">
        <v>220</v>
      </c>
      <c r="H90" s="59"/>
      <c r="I90" s="59"/>
      <c r="J90" s="60"/>
      <c r="K90" s="60"/>
      <c r="N90" s="67"/>
    </row>
    <row r="91" spans="1:16" s="49" customFormat="1" ht="12.6" customHeight="1" x14ac:dyDescent="0.25">
      <c r="A91" s="1" t="s">
        <v>173</v>
      </c>
      <c r="N91" s="67"/>
    </row>
    <row r="92" spans="1:16" s="49" customFormat="1" ht="12.6" customHeight="1" x14ac:dyDescent="0.25">
      <c r="A92" s="1" t="s">
        <v>588</v>
      </c>
      <c r="N92" s="67"/>
    </row>
    <row r="93" spans="1:16" s="49" customFormat="1" ht="12.6" customHeight="1" x14ac:dyDescent="0.25">
      <c r="A93" s="1" t="s">
        <v>618</v>
      </c>
      <c r="N93" s="67"/>
    </row>
    <row r="94" spans="1:16" s="16" customFormat="1" ht="12.6" customHeight="1" x14ac:dyDescent="0.25">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42578125" defaultRowHeight="12" x14ac:dyDescent="0.2"/>
  <cols>
    <col min="1" max="1" width="8" style="94" customWidth="1"/>
    <col min="2" max="2" width="8.710937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11.28515625" style="94" customWidth="1"/>
    <col min="15" max="15" width="8.5703125" style="94" customWidth="1"/>
    <col min="16" max="16" width="7.7109375" style="94" customWidth="1"/>
    <col min="17" max="16384" width="11.42578125" style="94"/>
  </cols>
  <sheetData>
    <row r="1" spans="1:16" ht="12.6" customHeight="1" x14ac:dyDescent="0.25">
      <c r="A1" s="31" t="s">
        <v>50</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ht="25.5" x14ac:dyDescent="0.25">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8.25" x14ac:dyDescent="0.25">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5.5" x14ac:dyDescent="0.25">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5.5" x14ac:dyDescent="0.25">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ht="12.75" x14ac:dyDescent="0.25">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5.5" x14ac:dyDescent="0.25">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51" x14ac:dyDescent="0.25">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5.5" x14ac:dyDescent="0.25">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8.25" x14ac:dyDescent="0.25">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5.5" x14ac:dyDescent="0.25">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ht="12.75" x14ac:dyDescent="0.25">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8.25" x14ac:dyDescent="0.25">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5.5" x14ac:dyDescent="0.25">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8.25" x14ac:dyDescent="0.25">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8.25" x14ac:dyDescent="0.25">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5.5" x14ac:dyDescent="0.25">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51" x14ac:dyDescent="0.25">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8.25" x14ac:dyDescent="0.25">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8.25" x14ac:dyDescent="0.25">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51" x14ac:dyDescent="0.25">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51" x14ac:dyDescent="0.25">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8.25" x14ac:dyDescent="0.25">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5.5" x14ac:dyDescent="0.25">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8.25" x14ac:dyDescent="0.25">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8.25" x14ac:dyDescent="0.25">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5.5" x14ac:dyDescent="0.25">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8.25" x14ac:dyDescent="0.25">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8.25" x14ac:dyDescent="0.25">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5.5" x14ac:dyDescent="0.25">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8.25" x14ac:dyDescent="0.25">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5.5" x14ac:dyDescent="0.25">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5.5" x14ac:dyDescent="0.25">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8.25" x14ac:dyDescent="0.25">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8.25" x14ac:dyDescent="0.25">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8.25" x14ac:dyDescent="0.25">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8.25" x14ac:dyDescent="0.25">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5.5" x14ac:dyDescent="0.25">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63.75" x14ac:dyDescent="0.25">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8.25" x14ac:dyDescent="0.25">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8.25" x14ac:dyDescent="0.25">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76.5" x14ac:dyDescent="0.25">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8.25" x14ac:dyDescent="0.25">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8.25" x14ac:dyDescent="0.25">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5.5" x14ac:dyDescent="0.25">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51" x14ac:dyDescent="0.25">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5.5" x14ac:dyDescent="0.25">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8.25" x14ac:dyDescent="0.25">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8.25" x14ac:dyDescent="0.25">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5.5" x14ac:dyDescent="0.25">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5.5" x14ac:dyDescent="0.25">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5.5" x14ac:dyDescent="0.25">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51" x14ac:dyDescent="0.25">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8.25" x14ac:dyDescent="0.25">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8.25" x14ac:dyDescent="0.25">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8.25" x14ac:dyDescent="0.25">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5.5" x14ac:dyDescent="0.25">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8.25" x14ac:dyDescent="0.25">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51" x14ac:dyDescent="0.25">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51" x14ac:dyDescent="0.25">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8.25" x14ac:dyDescent="0.25">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63.75" x14ac:dyDescent="0.25">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5.5" x14ac:dyDescent="0.25">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ht="12.75" x14ac:dyDescent="0.25">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8.25" x14ac:dyDescent="0.25">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ht="12.75" x14ac:dyDescent="0.25">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8.25" x14ac:dyDescent="0.25">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51" x14ac:dyDescent="0.25">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5.5" x14ac:dyDescent="0.25">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5.5" x14ac:dyDescent="0.25">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51" x14ac:dyDescent="0.25">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8.25" x14ac:dyDescent="0.25">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8.25" x14ac:dyDescent="0.25">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5.5" x14ac:dyDescent="0.25">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5.5" x14ac:dyDescent="0.25">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ht="12.75" x14ac:dyDescent="0.25">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5.5" x14ac:dyDescent="0.25">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8.25" x14ac:dyDescent="0.25">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5.5" x14ac:dyDescent="0.25">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51" x14ac:dyDescent="0.25">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8.25" x14ac:dyDescent="0.25">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8.25" x14ac:dyDescent="0.25">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5.5" x14ac:dyDescent="0.25">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8.25" x14ac:dyDescent="0.25">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5.5" x14ac:dyDescent="0.25">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ht="12.75" x14ac:dyDescent="0.25">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ht="12.75" x14ac:dyDescent="0.25">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5.5" x14ac:dyDescent="0.25">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8.25" x14ac:dyDescent="0.25">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ht="12.75" x14ac:dyDescent="0.25">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5.5" x14ac:dyDescent="0.25">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8.25" x14ac:dyDescent="0.25">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5.5" x14ac:dyDescent="0.25">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ht="12.75" x14ac:dyDescent="0.25">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5.5" x14ac:dyDescent="0.25">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5.5" x14ac:dyDescent="0.25">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5.5" x14ac:dyDescent="0.25">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5.5" x14ac:dyDescent="0.25">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5">
      <c r="A105" s="17"/>
      <c r="B105" s="18"/>
      <c r="C105" s="17"/>
      <c r="D105" s="17"/>
      <c r="E105" s="19"/>
      <c r="F105" s="19"/>
      <c r="G105" s="20"/>
      <c r="H105" s="19"/>
      <c r="I105" s="19"/>
      <c r="J105" s="19"/>
      <c r="K105" s="19"/>
      <c r="L105" s="19"/>
      <c r="M105" s="20"/>
      <c r="N105" s="83"/>
      <c r="O105" s="17"/>
      <c r="P105" s="17"/>
    </row>
    <row r="106" spans="1:16" s="1" customFormat="1" ht="12.6" customHeight="1" x14ac:dyDescent="0.25">
      <c r="A106" s="16" t="s">
        <v>127</v>
      </c>
      <c r="B106" s="14"/>
      <c r="C106" s="16"/>
      <c r="E106" s="21"/>
      <c r="F106" s="21"/>
      <c r="G106" s="22"/>
      <c r="H106" s="21"/>
      <c r="I106" s="21"/>
      <c r="J106" s="21"/>
      <c r="K106" s="21"/>
      <c r="L106" s="21"/>
      <c r="M106" s="22"/>
      <c r="N106" s="84"/>
      <c r="O106" s="16"/>
      <c r="P106" s="16"/>
    </row>
    <row r="107" spans="1:16" s="1" customFormat="1" ht="12.6" customHeight="1" x14ac:dyDescent="0.25">
      <c r="A107" s="23" t="s">
        <v>128</v>
      </c>
      <c r="B107" s="23"/>
      <c r="C107" s="23"/>
      <c r="E107" s="21"/>
      <c r="F107" s="21"/>
      <c r="G107" s="22"/>
      <c r="H107" s="21"/>
      <c r="I107" s="21"/>
      <c r="J107" s="21"/>
      <c r="K107" s="21"/>
      <c r="L107" s="21"/>
      <c r="M107" s="22"/>
      <c r="N107" s="84"/>
      <c r="O107" s="16"/>
      <c r="P107" s="16"/>
    </row>
    <row r="108" spans="1:16" s="23" customFormat="1" ht="12.6" customHeight="1" x14ac:dyDescent="0.25">
      <c r="A108" s="58" t="s">
        <v>124</v>
      </c>
      <c r="J108" s="24"/>
      <c r="N108" s="85"/>
    </row>
    <row r="109" spans="1:16" s="23" customFormat="1" ht="12.6" customHeight="1" x14ac:dyDescent="0.25">
      <c r="A109" s="58" t="s">
        <v>125</v>
      </c>
      <c r="J109" s="24"/>
      <c r="N109" s="85"/>
    </row>
    <row r="110" spans="1:16" s="23" customFormat="1" ht="12.6" customHeight="1" x14ac:dyDescent="0.25">
      <c r="A110" s="58" t="s">
        <v>126</v>
      </c>
      <c r="J110" s="24"/>
      <c r="N110" s="85"/>
    </row>
    <row r="111" spans="1:16" s="23" customFormat="1" ht="12.6" customHeight="1" x14ac:dyDescent="0.25">
      <c r="A111" s="24" t="s">
        <v>177</v>
      </c>
      <c r="J111" s="24"/>
      <c r="N111" s="85"/>
    </row>
    <row r="112" spans="1:16" s="23" customFormat="1" ht="12.6" customHeight="1" x14ac:dyDescent="0.25">
      <c r="A112" s="23" t="s">
        <v>617</v>
      </c>
      <c r="J112" s="24"/>
      <c r="N112" s="85"/>
    </row>
    <row r="113" spans="1:14" s="23" customFormat="1" ht="12.6" customHeight="1" x14ac:dyDescent="0.25">
      <c r="J113" s="24"/>
      <c r="N113" s="85"/>
    </row>
    <row r="114" spans="1:14" s="1" customFormat="1" ht="12.6" customHeight="1" x14ac:dyDescent="0.25">
      <c r="A114" s="35" t="s">
        <v>259</v>
      </c>
      <c r="B114" s="16"/>
      <c r="C114" s="16"/>
      <c r="E114" s="61"/>
      <c r="N114" s="85"/>
    </row>
    <row r="115" spans="1:14" s="1" customFormat="1" ht="12.6" customHeight="1" x14ac:dyDescent="0.25">
      <c r="A115" s="24" t="s">
        <v>232</v>
      </c>
      <c r="E115" s="62"/>
      <c r="N115" s="85"/>
    </row>
    <row r="116" spans="1:14" s="49" customFormat="1" ht="12.6" customHeight="1" x14ac:dyDescent="0.25">
      <c r="A116" s="35" t="s">
        <v>220</v>
      </c>
      <c r="H116" s="59"/>
      <c r="I116" s="59"/>
      <c r="J116" s="60"/>
      <c r="K116" s="60"/>
      <c r="N116" s="67"/>
    </row>
    <row r="117" spans="1:14" s="49" customFormat="1" ht="12.6" customHeight="1" x14ac:dyDescent="0.25">
      <c r="A117" s="1" t="s">
        <v>173</v>
      </c>
      <c r="N117" s="67"/>
    </row>
    <row r="118" spans="1:14" s="49" customFormat="1" ht="12.6" customHeight="1" x14ac:dyDescent="0.25">
      <c r="A118" s="1" t="s">
        <v>588</v>
      </c>
      <c r="N118" s="67"/>
    </row>
    <row r="119" spans="1:14" s="49" customFormat="1" ht="12.6" customHeight="1" x14ac:dyDescent="0.25">
      <c r="A119" s="1" t="s">
        <v>618</v>
      </c>
      <c r="N119" s="67"/>
    </row>
    <row r="120" spans="1:14" s="16" customFormat="1" ht="12.6" customHeight="1" x14ac:dyDescent="0.25">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42578125" defaultRowHeight="12" x14ac:dyDescent="0.2"/>
  <cols>
    <col min="1" max="1" width="8.42578125" style="94" customWidth="1"/>
    <col min="2" max="2" width="12.42578125" style="94" customWidth="1"/>
    <col min="3" max="3" width="29.7109375" style="94" customWidth="1"/>
    <col min="4" max="4" width="8.140625" style="94" customWidth="1"/>
    <col min="5" max="5" width="10" style="94" customWidth="1"/>
    <col min="6" max="6" width="9.85546875" style="94" customWidth="1"/>
    <col min="7" max="7" width="10" style="94" customWidth="1"/>
    <col min="8" max="8" width="7.28515625" style="94" customWidth="1"/>
    <col min="9" max="9" width="6.5703125" style="94" customWidth="1"/>
    <col min="10" max="10" width="8.140625" style="94" customWidth="1"/>
    <col min="11" max="11" width="7.7109375" style="94" customWidth="1"/>
    <col min="12" max="12" width="7.5703125" style="94" customWidth="1"/>
    <col min="13" max="13" width="6.7109375" style="94" customWidth="1"/>
    <col min="14" max="14" width="11.28515625" style="94" customWidth="1"/>
    <col min="15" max="15" width="8.5703125" style="94" customWidth="1"/>
    <col min="16" max="16" width="7.7109375" style="94" customWidth="1"/>
    <col min="17" max="16384" width="11.42578125" style="94"/>
  </cols>
  <sheetData>
    <row r="1" spans="1:16" ht="12.6" customHeight="1" x14ac:dyDescent="0.25">
      <c r="A1" s="31" t="s">
        <v>49</v>
      </c>
      <c r="B1" s="32"/>
      <c r="C1" s="107"/>
      <c r="D1" s="33"/>
      <c r="E1" s="33"/>
      <c r="F1" s="33"/>
      <c r="G1" s="33"/>
      <c r="H1" s="33"/>
      <c r="I1" s="33"/>
      <c r="J1" s="33"/>
      <c r="K1" s="34"/>
      <c r="L1" s="33"/>
      <c r="M1" s="33"/>
      <c r="N1" s="80"/>
      <c r="O1" s="33"/>
      <c r="P1" s="51" t="s">
        <v>775</v>
      </c>
    </row>
    <row r="2" spans="1:16" ht="3.75" customHeight="1" x14ac:dyDescent="0.25">
      <c r="A2" s="36"/>
      <c r="B2" s="37"/>
      <c r="C2" s="36"/>
      <c r="D2" s="36"/>
      <c r="E2" s="36"/>
      <c r="F2" s="36"/>
      <c r="G2" s="36"/>
      <c r="H2" s="36"/>
      <c r="I2" s="36"/>
      <c r="J2" s="36"/>
      <c r="K2" s="38"/>
      <c r="L2" s="36"/>
      <c r="M2" s="36"/>
      <c r="N2" s="81"/>
      <c r="O2" s="36"/>
      <c r="P2" s="36"/>
    </row>
    <row r="3" spans="1:16" ht="3.75" customHeight="1" x14ac:dyDescent="0.25">
      <c r="A3" s="16"/>
      <c r="B3" s="57"/>
      <c r="C3" s="16"/>
      <c r="D3" s="96"/>
      <c r="E3" s="8"/>
      <c r="F3" s="21"/>
      <c r="G3" s="9"/>
      <c r="H3" s="21"/>
      <c r="I3" s="8"/>
      <c r="J3" s="21"/>
      <c r="K3" s="5"/>
      <c r="L3" s="21"/>
      <c r="M3" s="6"/>
      <c r="N3" s="89"/>
      <c r="O3" s="16"/>
      <c r="P3" s="46"/>
    </row>
    <row r="4" spans="1:16" s="16" customFormat="1" ht="12.6" customHeight="1" x14ac:dyDescent="0.25">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5">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5">
      <c r="A6" s="39"/>
      <c r="B6" s="43"/>
      <c r="C6" s="108"/>
      <c r="D6" s="97"/>
      <c r="E6" s="11"/>
      <c r="F6" s="40"/>
      <c r="G6" s="12"/>
      <c r="H6" s="40"/>
      <c r="I6" s="11"/>
      <c r="J6" s="40"/>
      <c r="K6" s="11"/>
      <c r="L6" s="40"/>
      <c r="M6" s="12"/>
      <c r="N6" s="91"/>
      <c r="O6" s="41"/>
      <c r="P6" s="48"/>
    </row>
    <row r="7" spans="1:16" ht="3.75" customHeight="1" x14ac:dyDescent="0.25">
      <c r="A7" s="25"/>
      <c r="B7" s="26"/>
      <c r="C7" s="27"/>
      <c r="D7" s="25"/>
      <c r="E7" s="28"/>
      <c r="F7" s="28"/>
      <c r="G7" s="29"/>
      <c r="H7" s="28"/>
      <c r="I7" s="28"/>
      <c r="J7" s="28"/>
      <c r="K7" s="28"/>
      <c r="L7" s="28"/>
      <c r="M7" s="29"/>
      <c r="N7" s="82"/>
      <c r="O7" s="30"/>
      <c r="P7" s="30"/>
    </row>
    <row r="8" spans="1:16" s="109" customFormat="1" ht="12.75" x14ac:dyDescent="0.25">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ht="12.75" x14ac:dyDescent="0.25">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5.5" x14ac:dyDescent="0.25">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ht="12.75" x14ac:dyDescent="0.25">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ht="12.75" x14ac:dyDescent="0.25">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ht="12.75" x14ac:dyDescent="0.25">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ht="12.75" x14ac:dyDescent="0.25">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ht="12.75" x14ac:dyDescent="0.25">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5.5" x14ac:dyDescent="0.25">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ht="12.75" x14ac:dyDescent="0.25">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ht="12.75" x14ac:dyDescent="0.25">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ht="12.75" x14ac:dyDescent="0.25">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5.5" x14ac:dyDescent="0.25">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5.5" x14ac:dyDescent="0.25">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5.5" x14ac:dyDescent="0.25">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5.5" x14ac:dyDescent="0.25">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5.5" x14ac:dyDescent="0.25">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5.5" x14ac:dyDescent="0.25">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8.25" x14ac:dyDescent="0.25">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5.5" x14ac:dyDescent="0.25">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5.5" x14ac:dyDescent="0.25">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8.25" x14ac:dyDescent="0.25">
      <c r="A29" s="65">
        <v>22</v>
      </c>
      <c r="B29" s="66" t="s">
        <v>23</v>
      </c>
      <c r="C29" s="72" t="s">
        <v>74</v>
      </c>
      <c r="D29" s="78" t="s">
        <v>348</v>
      </c>
      <c r="E29" s="76">
        <v>641576</v>
      </c>
      <c r="F29" s="76"/>
      <c r="G29" s="76"/>
      <c r="H29" s="213" t="s">
        <v>53</v>
      </c>
      <c r="I29" s="213"/>
      <c r="J29" s="76">
        <v>381225</v>
      </c>
      <c r="K29" s="76">
        <v>121099</v>
      </c>
      <c r="L29" s="76">
        <v>260126</v>
      </c>
      <c r="M29" s="77">
        <v>31.765755131484031</v>
      </c>
      <c r="N29" s="93" t="s">
        <v>103</v>
      </c>
      <c r="O29" s="79" t="s">
        <v>364</v>
      </c>
      <c r="P29" s="79" t="s">
        <v>184</v>
      </c>
    </row>
    <row r="30" spans="1:16" s="109" customFormat="1" ht="25.5" x14ac:dyDescent="0.25">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5.5" x14ac:dyDescent="0.25">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5.5" x14ac:dyDescent="0.25">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5.5" x14ac:dyDescent="0.25">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5.5" x14ac:dyDescent="0.25">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5.5" x14ac:dyDescent="0.25">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8.25" x14ac:dyDescent="0.25">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5.5" x14ac:dyDescent="0.25">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ht="12.75" x14ac:dyDescent="0.25">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8.25" x14ac:dyDescent="0.25">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5.5" x14ac:dyDescent="0.25">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63.75" x14ac:dyDescent="0.25">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8.25" x14ac:dyDescent="0.25">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5.5" x14ac:dyDescent="0.25">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5.5" x14ac:dyDescent="0.25">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ht="12.75" x14ac:dyDescent="0.25">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5.5" x14ac:dyDescent="0.25">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8.25" x14ac:dyDescent="0.25">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63.75" x14ac:dyDescent="0.25">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ht="12.75" x14ac:dyDescent="0.25">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38.25" x14ac:dyDescent="0.25">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5.5" x14ac:dyDescent="0.25">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76.5" x14ac:dyDescent="0.25">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8.25" x14ac:dyDescent="0.25">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5.5" x14ac:dyDescent="0.25">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5.5" x14ac:dyDescent="0.25">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5.5" x14ac:dyDescent="0.25">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5.5" x14ac:dyDescent="0.25">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5.5" x14ac:dyDescent="0.25">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63.75" x14ac:dyDescent="0.25">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51" x14ac:dyDescent="0.25">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5.5" x14ac:dyDescent="0.25">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5.5" x14ac:dyDescent="0.25">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5">
      <c r="A63" s="17"/>
      <c r="B63" s="18"/>
      <c r="C63" s="17"/>
      <c r="D63" s="17"/>
      <c r="E63" s="19"/>
      <c r="F63" s="19"/>
      <c r="G63" s="20"/>
      <c r="H63" s="19"/>
      <c r="I63" s="19"/>
      <c r="J63" s="19"/>
      <c r="K63" s="19"/>
      <c r="L63" s="19"/>
      <c r="M63" s="20"/>
      <c r="N63" s="83"/>
      <c r="O63" s="17"/>
      <c r="P63" s="17"/>
    </row>
    <row r="64" spans="1:16" s="1" customFormat="1" ht="12.6" customHeight="1" x14ac:dyDescent="0.25">
      <c r="A64" s="16" t="s">
        <v>127</v>
      </c>
      <c r="B64" s="14"/>
      <c r="C64" s="16"/>
      <c r="E64" s="21"/>
      <c r="F64" s="21"/>
      <c r="G64" s="22"/>
      <c r="H64" s="21"/>
      <c r="I64" s="21"/>
      <c r="J64" s="21"/>
      <c r="K64" s="21"/>
      <c r="L64" s="21"/>
      <c r="M64" s="22"/>
      <c r="N64" s="84"/>
      <c r="O64" s="16"/>
      <c r="P64" s="16"/>
    </row>
    <row r="65" spans="1:16" s="1" customFormat="1" ht="12.6" customHeight="1" x14ac:dyDescent="0.25">
      <c r="A65" s="23" t="s">
        <v>128</v>
      </c>
      <c r="B65" s="23"/>
      <c r="C65" s="23"/>
      <c r="E65" s="21"/>
      <c r="F65" s="21"/>
      <c r="G65" s="22"/>
      <c r="H65" s="21"/>
      <c r="I65" s="21"/>
      <c r="J65" s="21"/>
      <c r="K65" s="21"/>
      <c r="L65" s="21"/>
      <c r="M65" s="22"/>
      <c r="N65" s="84"/>
      <c r="O65" s="16"/>
      <c r="P65" s="16"/>
    </row>
    <row r="66" spans="1:16" s="23" customFormat="1" ht="12.6" customHeight="1" x14ac:dyDescent="0.25">
      <c r="A66" s="58" t="s">
        <v>124</v>
      </c>
      <c r="J66" s="24"/>
      <c r="N66" s="85"/>
    </row>
    <row r="67" spans="1:16" s="23" customFormat="1" ht="12.6" customHeight="1" x14ac:dyDescent="0.25">
      <c r="A67" s="58" t="s">
        <v>125</v>
      </c>
      <c r="J67" s="24"/>
      <c r="N67" s="85"/>
    </row>
    <row r="68" spans="1:16" s="23" customFormat="1" ht="12.6" customHeight="1" x14ac:dyDescent="0.25">
      <c r="A68" s="58" t="s">
        <v>126</v>
      </c>
      <c r="J68" s="24"/>
      <c r="N68" s="85"/>
    </row>
    <row r="69" spans="1:16" s="23" customFormat="1" ht="12.6" customHeight="1" x14ac:dyDescent="0.25">
      <c r="A69" s="24" t="s">
        <v>177</v>
      </c>
      <c r="J69" s="24"/>
      <c r="N69" s="85"/>
    </row>
    <row r="70" spans="1:16" s="23" customFormat="1" ht="12.6" customHeight="1" x14ac:dyDescent="0.25">
      <c r="A70" s="23" t="s">
        <v>617</v>
      </c>
      <c r="J70" s="24"/>
      <c r="N70" s="85"/>
    </row>
    <row r="71" spans="1:16" ht="12.6" customHeight="1" x14ac:dyDescent="0.25">
      <c r="A71" s="110" t="s">
        <v>55</v>
      </c>
      <c r="B71" s="23"/>
      <c r="C71" s="23"/>
      <c r="D71" s="23"/>
      <c r="E71" s="23"/>
      <c r="F71" s="23"/>
      <c r="G71" s="23"/>
      <c r="H71" s="23"/>
      <c r="I71" s="23"/>
      <c r="J71" s="24"/>
      <c r="K71" s="23"/>
      <c r="L71" s="23"/>
      <c r="M71" s="23"/>
      <c r="N71" s="85"/>
      <c r="O71" s="23"/>
      <c r="P71" s="23"/>
    </row>
    <row r="72" spans="1:16" s="1" customFormat="1" ht="12.6" customHeight="1" x14ac:dyDescent="0.25">
      <c r="A72" s="35"/>
      <c r="B72" s="16"/>
      <c r="C72" s="16"/>
      <c r="E72" s="61"/>
      <c r="N72" s="85"/>
    </row>
    <row r="73" spans="1:16" s="1" customFormat="1" ht="12.6" customHeight="1" x14ac:dyDescent="0.25">
      <c r="A73" s="35" t="s">
        <v>259</v>
      </c>
      <c r="B73" s="16"/>
      <c r="C73" s="16"/>
      <c r="E73" s="61"/>
      <c r="N73" s="85"/>
    </row>
    <row r="74" spans="1:16" s="1" customFormat="1" ht="12.6" customHeight="1" x14ac:dyDescent="0.25">
      <c r="A74" s="24" t="s">
        <v>232</v>
      </c>
      <c r="E74" s="62"/>
      <c r="N74" s="85"/>
    </row>
    <row r="75" spans="1:16" s="49" customFormat="1" ht="12.6" customHeight="1" x14ac:dyDescent="0.25">
      <c r="A75" s="35" t="s">
        <v>220</v>
      </c>
      <c r="H75" s="59"/>
      <c r="I75" s="59"/>
      <c r="J75" s="60"/>
      <c r="K75" s="60"/>
      <c r="N75" s="67"/>
    </row>
    <row r="76" spans="1:16" s="49" customFormat="1" ht="12.6" customHeight="1" x14ac:dyDescent="0.25">
      <c r="A76" s="1" t="s">
        <v>173</v>
      </c>
      <c r="N76" s="67"/>
    </row>
    <row r="77" spans="1:16" s="49" customFormat="1" ht="12.6" customHeight="1" x14ac:dyDescent="0.25">
      <c r="A77" s="1" t="s">
        <v>588</v>
      </c>
      <c r="N77" s="67"/>
    </row>
    <row r="78" spans="1:16" s="49" customFormat="1" ht="12.6" customHeight="1" x14ac:dyDescent="0.25">
      <c r="A78" s="1" t="s">
        <v>618</v>
      </c>
      <c r="N78" s="67"/>
    </row>
    <row r="79" spans="1:16" s="16" customFormat="1" ht="12.6" customHeight="1" x14ac:dyDescent="0.25">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2020-2021</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Schneider Madeleine BFS</cp:lastModifiedBy>
  <cp:lastPrinted>2014-12-16T09:59:14Z</cp:lastPrinted>
  <dcterms:created xsi:type="dcterms:W3CDTF">2000-07-11T07:04:38Z</dcterms:created>
  <dcterms:modified xsi:type="dcterms:W3CDTF">2021-03-07T17:16:22Z</dcterms:modified>
</cp:coreProperties>
</file>