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4205 JQPE\2021\"/>
    </mc:Choice>
  </mc:AlternateContent>
  <bookViews>
    <workbookView xWindow="120" yWindow="135" windowWidth="10005" windowHeight="10005"/>
  </bookViews>
  <sheets>
    <sheet name="Index" sheetId="3" r:id="rId1"/>
    <sheet name="T1" sheetId="1" r:id="rId2"/>
    <sheet name="T2" sheetId="2" r:id="rId3"/>
  </sheets>
  <definedNames>
    <definedName name="_xlnm.Print_Area" localSheetId="0">Index!$A$1:$H$9</definedName>
    <definedName name="_xlnm.Print_Area" localSheetId="1">'T1'!$A$2:$AQ$13</definedName>
    <definedName name="_xlnm.Print_Area" localSheetId="2">'T2'!$A$2:$AK$13</definedName>
  </definedNames>
  <calcPr calcId="162913"/>
</workbook>
</file>

<file path=xl/calcChain.xml><?xml version="1.0" encoding="utf-8"?>
<calcChain xmlns="http://schemas.openxmlformats.org/spreadsheetml/2006/main">
  <c r="A2" i="2" l="1"/>
  <c r="A2" i="1"/>
  <c r="A13" i="1" l="1"/>
  <c r="A12" i="1"/>
  <c r="A11" i="1"/>
  <c r="B5" i="3" l="1"/>
  <c r="B4" i="3"/>
</calcChain>
</file>

<file path=xl/sharedStrings.xml><?xml version="1.0" encoding="utf-8"?>
<sst xmlns="http://schemas.openxmlformats.org/spreadsheetml/2006/main" count="114" uniqueCount="28">
  <si>
    <t/>
  </si>
  <si>
    <t>Total</t>
  </si>
  <si>
    <t>2011</t>
  </si>
  <si>
    <t>2012</t>
  </si>
  <si>
    <t>%</t>
  </si>
  <si>
    <t>Femmes</t>
  </si>
  <si>
    <t>Hommes</t>
  </si>
  <si>
    <t>Cliquez sur le titre correspondant pour atteindre le tableau désiré</t>
  </si>
  <si>
    <t>Retour</t>
  </si>
  <si>
    <t>Contact: Office fédéral de la statistique (OFS), Indicateurs de la formation, educindicators@bfs.admin.ch</t>
  </si>
  <si>
    <r>
      <t xml:space="preserve">2010 </t>
    </r>
    <r>
      <rPr>
        <vertAlign val="superscript"/>
        <sz val="8"/>
        <color indexed="8"/>
        <rFont val="Arial"/>
        <family val="2"/>
      </rPr>
      <t>2</t>
    </r>
  </si>
  <si>
    <t>±</t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</si>
  <si>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</si>
  <si>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2001 </t>
    </r>
    <r>
      <rPr>
        <vertAlign val="superscript"/>
        <sz val="8"/>
        <color indexed="8"/>
        <rFont val="Arial"/>
        <family val="2"/>
      </rPr>
      <t>1</t>
    </r>
  </si>
  <si>
    <r>
      <t xml:space="preserve">1 </t>
    </r>
    <r>
      <rPr>
        <sz val="8"/>
        <color indexed="8"/>
        <rFont val="Arial"/>
        <family val="2"/>
      </rPr>
      <t>Ruptures de série</t>
    </r>
  </si>
  <si>
    <t>Remarque: pour afficher la série temporelle complète, veuillez sélectionner toutes les colonnes du tableau, cliquer le bouton droit de la souris et choisir « Afficher ».</t>
  </si>
  <si>
    <t xml:space="preserve">Source: OFS – Enquête suisse sur la population active (ESPA) </t>
  </si>
  <si>
    <t>Données des graphiques</t>
  </si>
  <si>
    <t>T1</t>
  </si>
  <si>
    <t>T2</t>
  </si>
  <si>
    <t>Contact: Office fédéral de la statistique (OFS), Indicateurs de la formation, EducIndicators@bfs.admin.ch</t>
  </si>
  <si>
    <t>© OFS 2020</t>
  </si>
  <si>
    <t>Etat au 06.04.2021</t>
  </si>
  <si>
    <t>© OFS 2021</t>
  </si>
  <si>
    <t>Jeunes hors du système de formation</t>
  </si>
  <si>
    <t>Jeunes de 18 à 24 ans sans titre postobligatoire et ne suivant aucune formation formelle en % de la population résidente permanente du même âge</t>
  </si>
  <si>
    <t>Personnes suisses</t>
  </si>
  <si>
    <t>Personnes étrangères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</si>
</sst>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#,##0.0__;\-#,###,##0.0__;\-__;@__"/>
  </numFmts>
  <fonts count="22" x14ac:knownFonts="1">
    <font>
      <sz val="10"/>
      <name val="Arial"/>
    </font>
    <font>
      <sz val="10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1"/>
      <color rgb="FF1F497D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4" fillId="0" borderId="0" applyFont="0" applyFill="0" applyBorder="0" applyAlignment="0" applyProtection="0"/>
  </cellStyleXfs>
  <cellXfs count="53">
    <xf numFmtId="0" fontId="0" fillId="0" borderId="0" xfId="0"/>
    <xf numFmtId="0" fontId="7" fillId="0" borderId="0" xfId="0" applyFont="1" applyBorder="1"/>
    <xf numFmtId="0" fontId="6" fillId="2" borderId="0" xfId="0" applyNumberFormat="1" applyFont="1" applyFill="1" applyBorder="1" applyAlignment="1" applyProtection="1">
      <alignment wrapText="1"/>
    </xf>
    <xf numFmtId="0" fontId="9" fillId="0" borderId="0" xfId="0" applyFont="1" applyFill="1" applyAlignment="1"/>
    <xf numFmtId="0" fontId="9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/>
    <xf numFmtId="0" fontId="1" fillId="0" borderId="0" xfId="0" applyFont="1"/>
    <xf numFmtId="165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/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12" fillId="0" borderId="0" xfId="0" applyNumberFormat="1" applyFont="1" applyFill="1" applyBorder="1" applyAlignment="1" applyProtection="1">
      <alignment vertical="center" wrapText="1"/>
    </xf>
    <xf numFmtId="0" fontId="8" fillId="0" borderId="0" xfId="0" applyNumberFormat="1" applyFont="1" applyFill="1" applyBorder="1" applyAlignment="1" applyProtection="1"/>
    <xf numFmtId="0" fontId="10" fillId="0" borderId="0" xfId="0" applyNumberFormat="1" applyFont="1" applyFill="1" applyBorder="1" applyAlignment="1" applyProtection="1">
      <alignment wrapText="1"/>
    </xf>
    <xf numFmtId="0" fontId="11" fillId="0" borderId="0" xfId="0" applyNumberFormat="1" applyFont="1" applyFill="1" applyBorder="1" applyAlignment="1" applyProtection="1">
      <alignment horizontal="left" wrapText="1"/>
    </xf>
    <xf numFmtId="0" fontId="1" fillId="0" borderId="0" xfId="0" applyFont="1" applyFill="1" applyAlignment="1"/>
    <xf numFmtId="164" fontId="1" fillId="0" borderId="0" xfId="0" applyNumberFormat="1" applyFont="1" applyFill="1" applyBorder="1" applyAlignment="1" applyProtection="1"/>
    <xf numFmtId="165" fontId="9" fillId="0" borderId="2" xfId="0" applyNumberFormat="1" applyFont="1" applyFill="1" applyBorder="1" applyAlignment="1" applyProtection="1">
      <alignment horizontal="right" vertical="top"/>
    </xf>
    <xf numFmtId="165" fontId="13" fillId="0" borderId="0" xfId="0" applyNumberFormat="1" applyFont="1" applyFill="1" applyBorder="1" applyAlignment="1" applyProtection="1">
      <alignment horizontal="right" vertical="center"/>
    </xf>
    <xf numFmtId="0" fontId="10" fillId="0" borderId="0" xfId="0" applyNumberFormat="1" applyFont="1" applyFill="1" applyBorder="1" applyAlignment="1" applyProtection="1">
      <alignment vertical="top" wrapText="1"/>
    </xf>
    <xf numFmtId="0" fontId="10" fillId="0" borderId="2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165" fontId="13" fillId="3" borderId="0" xfId="0" applyNumberFormat="1" applyFont="1" applyFill="1" applyBorder="1" applyAlignment="1" applyProtection="1">
      <alignment horizontal="right" vertical="center"/>
    </xf>
    <xf numFmtId="165" fontId="9" fillId="3" borderId="0" xfId="0" applyNumberFormat="1" applyFont="1" applyFill="1" applyBorder="1" applyAlignment="1" applyProtection="1">
      <alignment horizontal="right" vertical="top"/>
    </xf>
    <xf numFmtId="165" fontId="9" fillId="3" borderId="2" xfId="0" applyNumberFormat="1" applyFont="1" applyFill="1" applyBorder="1" applyAlignment="1" applyProtection="1">
      <alignment horizontal="right" vertical="top"/>
    </xf>
    <xf numFmtId="0" fontId="4" fillId="0" borderId="0" xfId="1" applyAlignment="1" applyProtection="1"/>
    <xf numFmtId="0" fontId="10" fillId="0" borderId="0" xfId="0" applyNumberFormat="1" applyFont="1" applyFill="1" applyBorder="1" applyAlignment="1" applyProtection="1"/>
    <xf numFmtId="0" fontId="10" fillId="0" borderId="1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vertical="top"/>
    </xf>
    <xf numFmtId="0" fontId="8" fillId="0" borderId="0" xfId="0" applyFont="1" applyBorder="1"/>
    <xf numFmtId="0" fontId="16" fillId="0" borderId="0" xfId="0" applyFont="1" applyBorder="1"/>
    <xf numFmtId="0" fontId="15" fillId="0" borderId="0" xfId="0" applyFont="1"/>
    <xf numFmtId="0" fontId="17" fillId="0" borderId="0" xfId="0" applyFont="1"/>
    <xf numFmtId="0" fontId="18" fillId="0" borderId="0" xfId="1" applyFont="1" applyAlignment="1" applyProtection="1"/>
    <xf numFmtId="0" fontId="1" fillId="0" borderId="0" xfId="2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 applyProtection="1">
      <alignment horizontal="right"/>
    </xf>
    <xf numFmtId="0" fontId="19" fillId="0" borderId="0" xfId="0" applyNumberFormat="1" applyFont="1" applyFill="1" applyBorder="1" applyAlignment="1" applyProtection="1">
      <alignment horizontal="right" vertical="top"/>
    </xf>
    <xf numFmtId="0" fontId="0" fillId="0" borderId="0" xfId="0" applyAlignment="1"/>
    <xf numFmtId="0" fontId="1" fillId="0" borderId="0" xfId="2" applyNumberFormat="1" applyFont="1" applyFill="1" applyBorder="1" applyAlignment="1" applyProtection="1">
      <alignment horizontal="left"/>
    </xf>
    <xf numFmtId="0" fontId="15" fillId="0" borderId="0" xfId="0" applyFont="1" applyAlignment="1"/>
    <xf numFmtId="0" fontId="4" fillId="0" borderId="0" xfId="1" applyFill="1" applyAlignment="1" applyProtection="1">
      <alignment vertical="top"/>
    </xf>
    <xf numFmtId="0" fontId="9" fillId="0" borderId="0" xfId="0" applyNumberFormat="1" applyFont="1" applyFill="1" applyBorder="1" applyAlignment="1" applyProtection="1"/>
    <xf numFmtId="0" fontId="6" fillId="2" borderId="0" xfId="0" applyNumberFormat="1" applyFont="1" applyFill="1" applyBorder="1" applyAlignment="1" applyProtection="1"/>
    <xf numFmtId="0" fontId="21" fillId="0" borderId="0" xfId="0" applyFont="1" applyAlignment="1">
      <alignment horizontal="left" vertical="center" indent="2"/>
    </xf>
    <xf numFmtId="0" fontId="20" fillId="0" borderId="0" xfId="0" applyFont="1" applyAlignment="1">
      <alignment vertical="center"/>
    </xf>
    <xf numFmtId="0" fontId="9" fillId="0" borderId="0" xfId="0" applyNumberFormat="1" applyFont="1" applyFill="1" applyBorder="1" applyAlignment="1" applyProtection="1"/>
    <xf numFmtId="0" fontId="11" fillId="0" borderId="0" xfId="0" applyNumberFormat="1" applyFont="1" applyFill="1" applyBorder="1" applyAlignment="1" applyProtection="1">
      <alignment horizontal="left" wrapText="1"/>
    </xf>
    <xf numFmtId="0" fontId="10" fillId="0" borderId="1" xfId="0" applyNumberFormat="1" applyFont="1" applyFill="1" applyBorder="1" applyAlignment="1" applyProtection="1">
      <alignment horizontal="left" vertical="top" wrapText="1"/>
    </xf>
    <xf numFmtId="0" fontId="10" fillId="0" borderId="3" xfId="0" applyNumberFormat="1" applyFont="1" applyFill="1" applyBorder="1" applyAlignment="1" applyProtection="1">
      <alignment horizontal="left" vertical="top" wrapText="1"/>
    </xf>
    <xf numFmtId="0" fontId="10" fillId="0" borderId="5" xfId="0" applyNumberFormat="1" applyFont="1" applyFill="1" applyBorder="1" applyAlignment="1" applyProtection="1">
      <alignment horizontal="center" wrapText="1"/>
    </xf>
    <xf numFmtId="0" fontId="10" fillId="0" borderId="6" xfId="0" applyNumberFormat="1" applyFont="1" applyFill="1" applyBorder="1" applyAlignment="1" applyProtection="1">
      <alignment horizontal="center" wrapText="1"/>
    </xf>
    <xf numFmtId="0" fontId="10" fillId="0" borderId="4" xfId="0" applyNumberFormat="1" applyFont="1" applyFill="1" applyBorder="1" applyAlignment="1" applyProtection="1">
      <alignment horizontal="left"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f-4042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"/>
  <sheetViews>
    <sheetView showGridLines="0" tabSelected="1" zoomScaleNormal="100" workbookViewId="0">
      <selection activeCell="A10" sqref="A10"/>
    </sheetView>
  </sheetViews>
  <sheetFormatPr baseColWidth="10" defaultRowHeight="12.75" x14ac:dyDescent="0.2"/>
  <cols>
    <col min="1" max="1" width="6.85546875" customWidth="1"/>
  </cols>
  <sheetData>
    <row r="1" spans="1:256" s="38" customFormat="1" ht="31.5" customHeight="1" x14ac:dyDescent="0.25">
      <c r="A1" s="43" t="s">
        <v>24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2"/>
      <c r="O1" s="2"/>
      <c r="P1" s="2"/>
    </row>
    <row r="2" spans="1:256" ht="13.5" customHeight="1" x14ac:dyDescent="0.2">
      <c r="A2" s="1" t="s">
        <v>7</v>
      </c>
    </row>
    <row r="3" spans="1:256" s="31" customFormat="1" ht="25.5" customHeight="1" x14ac:dyDescent="0.2">
      <c r="A3" s="29" t="s">
        <v>17</v>
      </c>
      <c r="B3" s="30"/>
    </row>
    <row r="4" spans="1:256" s="31" customFormat="1" ht="13.5" customHeight="1" x14ac:dyDescent="0.2">
      <c r="A4" s="32" t="s">
        <v>18</v>
      </c>
      <c r="B4" s="25" t="str">
        <f>'T1'!A2</f>
        <v>Jeunes hors du système de formation selon le sexe, de 2000 à 2020</v>
      </c>
      <c r="C4" s="25"/>
      <c r="D4" s="25"/>
      <c r="E4" s="25"/>
      <c r="F4" s="25"/>
      <c r="G4" s="25"/>
      <c r="H4" s="33"/>
      <c r="I4" s="33"/>
    </row>
    <row r="5" spans="1:256" s="31" customFormat="1" ht="13.5" customHeight="1" x14ac:dyDescent="0.2">
      <c r="A5" s="32" t="s">
        <v>19</v>
      </c>
      <c r="B5" s="25" t="str">
        <f>'T2'!A2</f>
        <v>Jeunes hors du système de formation selon la nationalité, de 2003 à 2020</v>
      </c>
      <c r="C5" s="25"/>
      <c r="D5" s="25"/>
      <c r="E5" s="25"/>
      <c r="F5" s="25"/>
      <c r="G5" s="25"/>
      <c r="H5" s="33"/>
      <c r="I5" s="33"/>
    </row>
    <row r="6" spans="1:256" s="40" customFormat="1" ht="25.5" customHeight="1" x14ac:dyDescent="0.2">
      <c r="A6" s="39" t="s">
        <v>22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/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  <c r="EP6" s="39"/>
      <c r="EQ6" s="39"/>
      <c r="ER6" s="39"/>
      <c r="ES6" s="39"/>
      <c r="ET6" s="39"/>
      <c r="EU6" s="39"/>
      <c r="EV6" s="39"/>
      <c r="EW6" s="39"/>
      <c r="EX6" s="39"/>
      <c r="EY6" s="39"/>
      <c r="EZ6" s="39"/>
      <c r="FA6" s="39"/>
      <c r="FB6" s="39"/>
      <c r="FC6" s="39"/>
      <c r="FD6" s="39"/>
      <c r="FE6" s="39"/>
      <c r="FF6" s="39"/>
      <c r="FG6" s="39"/>
      <c r="FH6" s="39"/>
      <c r="FI6" s="39"/>
      <c r="FJ6" s="39"/>
      <c r="FK6" s="39"/>
      <c r="FL6" s="39"/>
      <c r="FM6" s="39"/>
      <c r="FN6" s="39"/>
      <c r="FO6" s="39"/>
      <c r="FP6" s="39"/>
      <c r="FQ6" s="39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</row>
    <row r="7" spans="1:256" s="31" customFormat="1" ht="15" customHeight="1" x14ac:dyDescent="0.2">
      <c r="A7" s="34" t="s">
        <v>16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4"/>
      <c r="HB7" s="34"/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4"/>
      <c r="HN7" s="34"/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4"/>
      <c r="HZ7" s="34"/>
      <c r="IA7" s="34"/>
      <c r="IB7" s="34"/>
      <c r="IC7" s="34"/>
      <c r="ID7" s="34"/>
      <c r="IE7" s="34"/>
      <c r="IF7" s="34"/>
      <c r="IG7" s="34"/>
      <c r="IH7" s="34"/>
      <c r="II7" s="34"/>
      <c r="IJ7" s="34"/>
      <c r="IK7" s="34"/>
      <c r="IL7" s="34"/>
      <c r="IM7" s="34"/>
      <c r="IN7" s="34"/>
      <c r="IO7" s="34"/>
      <c r="IP7" s="34"/>
      <c r="IQ7" s="34"/>
      <c r="IR7" s="34"/>
      <c r="IS7" s="34"/>
      <c r="IT7" s="34"/>
      <c r="IU7" s="34"/>
      <c r="IV7" s="34"/>
    </row>
    <row r="8" spans="1:256" s="31" customFormat="1" ht="15" customHeight="1" x14ac:dyDescent="0.2">
      <c r="A8" s="34" t="s">
        <v>23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34"/>
      <c r="DW8" s="34"/>
      <c r="DX8" s="34"/>
      <c r="DY8" s="34"/>
      <c r="DZ8" s="34"/>
      <c r="EA8" s="34"/>
      <c r="EB8" s="34"/>
      <c r="EC8" s="34"/>
      <c r="ED8" s="34"/>
      <c r="EE8" s="34"/>
      <c r="EF8" s="34"/>
      <c r="EG8" s="34"/>
      <c r="EH8" s="34"/>
      <c r="EI8" s="34"/>
      <c r="EJ8" s="34"/>
      <c r="EK8" s="34"/>
      <c r="EL8" s="34"/>
      <c r="EM8" s="34"/>
      <c r="EN8" s="34"/>
      <c r="EO8" s="34"/>
      <c r="EP8" s="34"/>
      <c r="EQ8" s="34"/>
      <c r="ER8" s="34"/>
      <c r="ES8" s="34"/>
      <c r="ET8" s="34"/>
      <c r="EU8" s="34"/>
      <c r="EV8" s="34"/>
      <c r="EW8" s="34"/>
      <c r="EX8" s="34"/>
      <c r="EY8" s="34"/>
      <c r="EZ8" s="34"/>
      <c r="FA8" s="34"/>
      <c r="FB8" s="34"/>
      <c r="FC8" s="34"/>
      <c r="FD8" s="34"/>
      <c r="FE8" s="34"/>
      <c r="FF8" s="34"/>
      <c r="FG8" s="34"/>
      <c r="FH8" s="34"/>
      <c r="FI8" s="34"/>
      <c r="FJ8" s="34"/>
      <c r="FK8" s="34"/>
      <c r="FL8" s="34"/>
      <c r="FM8" s="34"/>
      <c r="FN8" s="34"/>
      <c r="FO8" s="34"/>
      <c r="FP8" s="34"/>
      <c r="FQ8" s="34"/>
      <c r="FR8" s="34"/>
      <c r="FS8" s="34"/>
      <c r="FT8" s="3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  <c r="GY8" s="34"/>
      <c r="GZ8" s="34"/>
      <c r="HA8" s="34"/>
      <c r="HB8" s="34"/>
      <c r="HC8" s="34"/>
      <c r="HD8" s="34"/>
      <c r="HE8" s="34"/>
      <c r="HF8" s="34"/>
      <c r="HG8" s="34"/>
      <c r="HH8" s="34"/>
      <c r="HI8" s="34"/>
      <c r="HJ8" s="34"/>
      <c r="HK8" s="34"/>
      <c r="HL8" s="34"/>
      <c r="HM8" s="34"/>
      <c r="HN8" s="34"/>
      <c r="HO8" s="34"/>
      <c r="HP8" s="34"/>
      <c r="HQ8" s="34"/>
      <c r="HR8" s="34"/>
      <c r="HS8" s="34"/>
      <c r="HT8" s="34"/>
      <c r="HU8" s="34"/>
      <c r="HV8" s="34"/>
      <c r="HW8" s="34"/>
      <c r="HX8" s="34"/>
      <c r="HY8" s="34"/>
      <c r="HZ8" s="34"/>
      <c r="IA8" s="34"/>
      <c r="IB8" s="34"/>
      <c r="IC8" s="34"/>
      <c r="ID8" s="34"/>
      <c r="IE8" s="34"/>
      <c r="IF8" s="34"/>
      <c r="IG8" s="34"/>
      <c r="IH8" s="34"/>
      <c r="II8" s="34"/>
      <c r="IJ8" s="34"/>
      <c r="IK8" s="34"/>
      <c r="IL8" s="34"/>
      <c r="IM8" s="34"/>
      <c r="IN8" s="34"/>
      <c r="IO8" s="34"/>
      <c r="IP8" s="34"/>
      <c r="IQ8" s="34"/>
      <c r="IR8" s="34"/>
      <c r="IS8" s="34"/>
      <c r="IT8" s="34"/>
      <c r="IU8" s="34"/>
      <c r="IV8" s="34"/>
    </row>
    <row r="9" spans="1:256" s="31" customFormat="1" ht="25.5" customHeight="1" x14ac:dyDescent="0.2">
      <c r="A9" s="25" t="s">
        <v>20</v>
      </c>
      <c r="B9" s="25"/>
      <c r="C9" s="25"/>
      <c r="D9" s="25"/>
      <c r="E9" s="25"/>
      <c r="F9" s="25"/>
      <c r="G9" s="25"/>
      <c r="H9" s="25"/>
      <c r="I9"/>
    </row>
  </sheetData>
  <hyperlinks>
    <hyperlink ref="B4:I4" location="'T1'!A1" display="'T1'!A1"/>
    <hyperlink ref="B5:I5" location="'TD2'!A1" display="'TD2'!A1"/>
    <hyperlink ref="B4:H4" location="'TD3'!A1" display="'TD3'!A1"/>
    <hyperlink ref="B5:H5" location="'T1'!A1" display="'T1'!A1"/>
    <hyperlink ref="B4" location="'T1'!A1" display="'T1'!A1"/>
    <hyperlink ref="B4:G4" location="'T1'!A1" display="'T1'!A1"/>
    <hyperlink ref="B5:G5" location="'T2'!A1" display="'T2'!A1"/>
    <hyperlink ref="A9:H9" r:id="rId1" display="Contact: Office fédéral de la statistique (OFS), Indicateurs de la formation, EducIndicators@bfs.admin.ch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7"/>
  <sheetViews>
    <sheetView showGridLines="0" zoomScaleNormal="100" workbookViewId="0"/>
  </sheetViews>
  <sheetFormatPr baseColWidth="10" defaultRowHeight="12.75" x14ac:dyDescent="0.2"/>
  <cols>
    <col min="1" max="1" width="12.85546875" style="8" customWidth="1"/>
    <col min="2" max="3" width="5" style="8" customWidth="1"/>
    <col min="4" max="11" width="5" style="8" hidden="1" customWidth="1"/>
    <col min="12" max="13" width="5" style="8" customWidth="1"/>
    <col min="14" max="21" width="5" style="8" hidden="1" customWidth="1"/>
    <col min="22" max="43" width="5" style="8" customWidth="1"/>
    <col min="44" max="16384" width="11.42578125" style="8"/>
  </cols>
  <sheetData>
    <row r="1" spans="1:43" s="21" customFormat="1" ht="25.5" customHeight="1" x14ac:dyDescent="0.2">
      <c r="A1" s="41" t="s">
        <v>8</v>
      </c>
    </row>
    <row r="2" spans="1:43" ht="13.5" customHeight="1" x14ac:dyDescent="0.2">
      <c r="A2" s="20" t="str">
        <f xml:space="preserve"> CONCATENATE(Index!$A$1," selon le sexe, de 2000 à ",RIGHT(Index!$A$8,4)-1)</f>
        <v>Jeunes hors du système de formation selon le sexe, de 2000 à 2020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M2" s="36"/>
      <c r="AO2" s="36"/>
      <c r="AQ2" s="36" t="s">
        <v>18</v>
      </c>
    </row>
    <row r="3" spans="1:43" ht="13.5" customHeight="1" x14ac:dyDescent="0.2">
      <c r="A3" s="28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9"/>
      <c r="AJ3" s="9"/>
      <c r="AL3" s="9"/>
      <c r="AN3" s="9"/>
      <c r="AP3" s="9"/>
    </row>
    <row r="4" spans="1:43" ht="13.5" customHeight="1" x14ac:dyDescent="0.2">
      <c r="A4" s="50" t="s">
        <v>0</v>
      </c>
      <c r="B4" s="48">
        <v>2000</v>
      </c>
      <c r="C4" s="49"/>
      <c r="D4" s="48" t="s">
        <v>13</v>
      </c>
      <c r="E4" s="49"/>
      <c r="F4" s="48">
        <v>2002</v>
      </c>
      <c r="G4" s="49"/>
      <c r="H4" s="48">
        <v>2003</v>
      </c>
      <c r="I4" s="49"/>
      <c r="J4" s="48">
        <v>2004</v>
      </c>
      <c r="K4" s="49"/>
      <c r="L4" s="48">
        <v>2005</v>
      </c>
      <c r="M4" s="49"/>
      <c r="N4" s="48">
        <v>2006</v>
      </c>
      <c r="O4" s="49"/>
      <c r="P4" s="48">
        <v>2007</v>
      </c>
      <c r="Q4" s="49"/>
      <c r="R4" s="48">
        <v>2008</v>
      </c>
      <c r="S4" s="49"/>
      <c r="T4" s="48">
        <v>2009</v>
      </c>
      <c r="U4" s="49"/>
      <c r="V4" s="48" t="s">
        <v>12</v>
      </c>
      <c r="W4" s="49"/>
      <c r="X4" s="48" t="s">
        <v>2</v>
      </c>
      <c r="Y4" s="49"/>
      <c r="Z4" s="48" t="s">
        <v>3</v>
      </c>
      <c r="AA4" s="49"/>
      <c r="AB4" s="48">
        <v>2013</v>
      </c>
      <c r="AC4" s="49"/>
      <c r="AD4" s="48">
        <v>2014</v>
      </c>
      <c r="AE4" s="49"/>
      <c r="AF4" s="48">
        <v>2015</v>
      </c>
      <c r="AG4" s="49"/>
      <c r="AH4" s="48">
        <v>2016</v>
      </c>
      <c r="AI4" s="49"/>
      <c r="AJ4" s="48">
        <v>2017</v>
      </c>
      <c r="AK4" s="52"/>
      <c r="AL4" s="48">
        <v>2018</v>
      </c>
      <c r="AM4" s="52"/>
      <c r="AN4" s="48">
        <v>2019</v>
      </c>
      <c r="AO4" s="52"/>
      <c r="AP4" s="48">
        <v>2020</v>
      </c>
      <c r="AQ4" s="52"/>
    </row>
    <row r="5" spans="1:43" ht="13.5" customHeight="1" x14ac:dyDescent="0.2">
      <c r="A5" s="51"/>
      <c r="B5" s="27" t="s">
        <v>4</v>
      </c>
      <c r="C5" s="27" t="s">
        <v>11</v>
      </c>
      <c r="D5" s="27" t="s">
        <v>4</v>
      </c>
      <c r="E5" s="27" t="s">
        <v>11</v>
      </c>
      <c r="F5" s="27" t="s">
        <v>4</v>
      </c>
      <c r="G5" s="27" t="s">
        <v>11</v>
      </c>
      <c r="H5" s="27" t="s">
        <v>4</v>
      </c>
      <c r="I5" s="27" t="s">
        <v>11</v>
      </c>
      <c r="J5" s="27" t="s">
        <v>4</v>
      </c>
      <c r="K5" s="27" t="s">
        <v>11</v>
      </c>
      <c r="L5" s="27" t="s">
        <v>4</v>
      </c>
      <c r="M5" s="27" t="s">
        <v>11</v>
      </c>
      <c r="N5" s="27" t="s">
        <v>4</v>
      </c>
      <c r="O5" s="27" t="s">
        <v>11</v>
      </c>
      <c r="P5" s="27" t="s">
        <v>4</v>
      </c>
      <c r="Q5" s="27" t="s">
        <v>11</v>
      </c>
      <c r="R5" s="27" t="s">
        <v>4</v>
      </c>
      <c r="S5" s="27" t="s">
        <v>11</v>
      </c>
      <c r="T5" s="27" t="s">
        <v>4</v>
      </c>
      <c r="U5" s="27" t="s">
        <v>11</v>
      </c>
      <c r="V5" s="27" t="s">
        <v>4</v>
      </c>
      <c r="W5" s="27" t="s">
        <v>11</v>
      </c>
      <c r="X5" s="27" t="s">
        <v>4</v>
      </c>
      <c r="Y5" s="27" t="s">
        <v>11</v>
      </c>
      <c r="Z5" s="27" t="s">
        <v>4</v>
      </c>
      <c r="AA5" s="27" t="s">
        <v>11</v>
      </c>
      <c r="AB5" s="27" t="s">
        <v>4</v>
      </c>
      <c r="AC5" s="27" t="s">
        <v>11</v>
      </c>
      <c r="AD5" s="27" t="s">
        <v>4</v>
      </c>
      <c r="AE5" s="27" t="s">
        <v>11</v>
      </c>
      <c r="AF5" s="27" t="s">
        <v>4</v>
      </c>
      <c r="AG5" s="27" t="s">
        <v>11</v>
      </c>
      <c r="AH5" s="27" t="s">
        <v>4</v>
      </c>
      <c r="AI5" s="27" t="s">
        <v>11</v>
      </c>
      <c r="AJ5" s="27" t="s">
        <v>4</v>
      </c>
      <c r="AK5" s="27" t="s">
        <v>11</v>
      </c>
      <c r="AL5" s="27" t="s">
        <v>4</v>
      </c>
      <c r="AM5" s="27" t="s">
        <v>11</v>
      </c>
      <c r="AN5" s="27" t="s">
        <v>4</v>
      </c>
      <c r="AO5" s="27" t="s">
        <v>11</v>
      </c>
      <c r="AP5" s="27" t="s">
        <v>4</v>
      </c>
      <c r="AQ5" s="27" t="s">
        <v>11</v>
      </c>
    </row>
    <row r="6" spans="1:43" s="11" customFormat="1" ht="13.5" customHeight="1" x14ac:dyDescent="0.2">
      <c r="A6" s="10" t="s">
        <v>1</v>
      </c>
      <c r="B6" s="17">
        <v>7.28</v>
      </c>
      <c r="C6" s="22">
        <v>2.2200000000000002</v>
      </c>
      <c r="D6" s="17">
        <v>6.41</v>
      </c>
      <c r="E6" s="22">
        <v>2.2599999999999998</v>
      </c>
      <c r="F6" s="17">
        <v>7.41</v>
      </c>
      <c r="G6" s="22">
        <v>1.44</v>
      </c>
      <c r="H6" s="17">
        <v>9.37758</v>
      </c>
      <c r="I6" s="22">
        <v>0.98228000000000004</v>
      </c>
      <c r="J6" s="17">
        <v>9.9049099999999992</v>
      </c>
      <c r="K6" s="22">
        <v>1.05803</v>
      </c>
      <c r="L6" s="17">
        <v>10.001239999999999</v>
      </c>
      <c r="M6" s="22">
        <v>1.1428700000000001</v>
      </c>
      <c r="N6" s="17">
        <v>10.321540000000001</v>
      </c>
      <c r="O6" s="22">
        <v>1.2231799999999999</v>
      </c>
      <c r="P6" s="17">
        <v>8.5132399999999997</v>
      </c>
      <c r="Q6" s="22">
        <v>1.1035600000000001</v>
      </c>
      <c r="R6" s="17">
        <v>8.7452000000000005</v>
      </c>
      <c r="S6" s="22">
        <v>1.1105100000000001</v>
      </c>
      <c r="T6" s="17">
        <v>9.1118299999999994</v>
      </c>
      <c r="U6" s="22">
        <v>1.17963</v>
      </c>
      <c r="V6" s="17">
        <v>7.7</v>
      </c>
      <c r="W6" s="22">
        <v>0.7</v>
      </c>
      <c r="X6" s="17">
        <v>7.2</v>
      </c>
      <c r="Y6" s="22">
        <v>0.6</v>
      </c>
      <c r="Z6" s="17">
        <v>6.5</v>
      </c>
      <c r="AA6" s="22">
        <v>0.6</v>
      </c>
      <c r="AB6" s="17">
        <v>6.5</v>
      </c>
      <c r="AC6" s="22">
        <v>0.7</v>
      </c>
      <c r="AD6" s="17">
        <v>6.5</v>
      </c>
      <c r="AE6" s="22">
        <v>0.7</v>
      </c>
      <c r="AF6" s="17">
        <v>5.9</v>
      </c>
      <c r="AG6" s="22">
        <v>0.6</v>
      </c>
      <c r="AH6" s="17">
        <v>5.6</v>
      </c>
      <c r="AI6" s="22">
        <v>0.6</v>
      </c>
      <c r="AJ6" s="17">
        <v>5.3</v>
      </c>
      <c r="AK6" s="22">
        <v>0.6</v>
      </c>
      <c r="AL6" s="17">
        <v>5.2</v>
      </c>
      <c r="AM6" s="22">
        <v>0.6</v>
      </c>
      <c r="AN6" s="17">
        <v>5.2</v>
      </c>
      <c r="AO6" s="22">
        <v>0.6</v>
      </c>
      <c r="AP6" s="17">
        <v>4.8</v>
      </c>
      <c r="AQ6" s="22">
        <v>0.6</v>
      </c>
    </row>
    <row r="7" spans="1:43" ht="13.5" customHeight="1" x14ac:dyDescent="0.2">
      <c r="A7" s="18" t="s">
        <v>5</v>
      </c>
      <c r="B7" s="7">
        <v>6.87</v>
      </c>
      <c r="C7" s="23">
        <v>2.66</v>
      </c>
      <c r="D7" s="7">
        <v>5.98</v>
      </c>
      <c r="E7" s="23">
        <v>2.59</v>
      </c>
      <c r="F7" s="7">
        <v>8.15</v>
      </c>
      <c r="G7" s="23">
        <v>2.08</v>
      </c>
      <c r="H7" s="7">
        <v>8.7186199999999996</v>
      </c>
      <c r="I7" s="23">
        <v>1.3273299999999999</v>
      </c>
      <c r="J7" s="7">
        <v>9.5200899999999997</v>
      </c>
      <c r="K7" s="23">
        <v>1.4675499999999999</v>
      </c>
      <c r="L7" s="7">
        <v>9.9557500000000001</v>
      </c>
      <c r="M7" s="23">
        <v>1.52722</v>
      </c>
      <c r="N7" s="7">
        <v>9.4211600000000004</v>
      </c>
      <c r="O7" s="23">
        <v>1.6110100000000001</v>
      </c>
      <c r="P7" s="7">
        <v>7.3364700000000003</v>
      </c>
      <c r="Q7" s="23">
        <v>1.3016000000000001</v>
      </c>
      <c r="R7" s="7">
        <v>8.7238000000000007</v>
      </c>
      <c r="S7" s="23">
        <v>1.4312199999999999</v>
      </c>
      <c r="T7" s="7">
        <v>9.4158200000000001</v>
      </c>
      <c r="U7" s="23">
        <v>1.58596</v>
      </c>
      <c r="V7" s="7">
        <v>7.9</v>
      </c>
      <c r="W7" s="23">
        <v>1</v>
      </c>
      <c r="X7" s="7">
        <v>6.9</v>
      </c>
      <c r="Y7" s="23">
        <v>0.9</v>
      </c>
      <c r="Z7" s="7">
        <v>6.4</v>
      </c>
      <c r="AA7" s="23">
        <v>0.8</v>
      </c>
      <c r="AB7" s="7">
        <v>6.3</v>
      </c>
      <c r="AC7" s="23">
        <v>0.9</v>
      </c>
      <c r="AD7" s="7">
        <v>6.6</v>
      </c>
      <c r="AE7" s="23">
        <v>1</v>
      </c>
      <c r="AF7" s="7">
        <v>5.7</v>
      </c>
      <c r="AG7" s="23">
        <v>0.9</v>
      </c>
      <c r="AH7" s="7">
        <v>5.6</v>
      </c>
      <c r="AI7" s="23">
        <v>1</v>
      </c>
      <c r="AJ7" s="7">
        <v>4.7</v>
      </c>
      <c r="AK7" s="23">
        <v>0.8</v>
      </c>
      <c r="AL7" s="7">
        <v>4.2</v>
      </c>
      <c r="AM7" s="23">
        <v>0.8</v>
      </c>
      <c r="AN7" s="7">
        <v>4.7</v>
      </c>
      <c r="AO7" s="23">
        <v>0.9</v>
      </c>
      <c r="AP7" s="7">
        <v>4.3</v>
      </c>
      <c r="AQ7" s="23">
        <v>0.9</v>
      </c>
    </row>
    <row r="8" spans="1:43" ht="13.5" customHeight="1" x14ac:dyDescent="0.2">
      <c r="A8" s="19" t="s">
        <v>6</v>
      </c>
      <c r="B8" s="16">
        <v>7.66</v>
      </c>
      <c r="C8" s="24">
        <v>3.47</v>
      </c>
      <c r="D8" s="16">
        <v>6.84</v>
      </c>
      <c r="E8" s="24">
        <v>3.7</v>
      </c>
      <c r="F8" s="16">
        <v>6.67</v>
      </c>
      <c r="G8" s="24">
        <v>2</v>
      </c>
      <c r="H8" s="16">
        <v>9.99573</v>
      </c>
      <c r="I8" s="24">
        <v>1.43814</v>
      </c>
      <c r="J8" s="16">
        <v>10.26327</v>
      </c>
      <c r="K8" s="24">
        <v>1.5182599999999999</v>
      </c>
      <c r="L8" s="16">
        <v>10.04354</v>
      </c>
      <c r="M8" s="24">
        <v>1.68746</v>
      </c>
      <c r="N8" s="16">
        <v>11.19084</v>
      </c>
      <c r="O8" s="24">
        <v>1.83104</v>
      </c>
      <c r="P8" s="16">
        <v>9.6478900000000003</v>
      </c>
      <c r="Q8" s="24">
        <v>1.76294</v>
      </c>
      <c r="R8" s="16">
        <v>8.7659300000000009</v>
      </c>
      <c r="S8" s="24">
        <v>1.69031</v>
      </c>
      <c r="T8" s="16">
        <v>8.8161299999999994</v>
      </c>
      <c r="U8" s="24">
        <v>1.7433399999999999</v>
      </c>
      <c r="V8" s="16">
        <v>7.5</v>
      </c>
      <c r="W8" s="24">
        <v>1</v>
      </c>
      <c r="X8" s="16">
        <v>7.6</v>
      </c>
      <c r="Y8" s="24">
        <v>0.9</v>
      </c>
      <c r="Z8" s="16">
        <v>6.5</v>
      </c>
      <c r="AA8" s="24">
        <v>0.8</v>
      </c>
      <c r="AB8" s="16">
        <v>6.7</v>
      </c>
      <c r="AC8" s="24">
        <v>0.9</v>
      </c>
      <c r="AD8" s="16">
        <v>6.5</v>
      </c>
      <c r="AE8" s="24">
        <v>1</v>
      </c>
      <c r="AF8" s="16">
        <v>6.1</v>
      </c>
      <c r="AG8" s="24">
        <v>0.9</v>
      </c>
      <c r="AH8" s="16">
        <v>5.5</v>
      </c>
      <c r="AI8" s="24">
        <v>0.7</v>
      </c>
      <c r="AJ8" s="16">
        <v>5.8</v>
      </c>
      <c r="AK8" s="24">
        <v>0.8</v>
      </c>
      <c r="AL8" s="16">
        <v>6.1</v>
      </c>
      <c r="AM8" s="24">
        <v>0.9</v>
      </c>
      <c r="AN8" s="16">
        <v>5.7</v>
      </c>
      <c r="AO8" s="24">
        <v>0.8</v>
      </c>
      <c r="AP8" s="16">
        <v>5.3</v>
      </c>
      <c r="AQ8" s="24">
        <v>0.8</v>
      </c>
    </row>
    <row r="9" spans="1:43" ht="12.75" customHeight="1" x14ac:dyDescent="0.2">
      <c r="A9" s="26" t="s">
        <v>15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12"/>
      <c r="Z9" s="12"/>
      <c r="AA9" s="12"/>
    </row>
    <row r="10" spans="1:43" ht="12.75" customHeight="1" x14ac:dyDescent="0.2">
      <c r="A10" s="47" t="s">
        <v>14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13"/>
    </row>
    <row r="11" spans="1:43" s="14" customFormat="1" ht="12.75" customHeight="1" x14ac:dyDescent="0.2">
      <c r="A11" s="5" t="str">
        <f>Index!$A$7</f>
        <v xml:space="preserve">Source: OFS – Enquête suisse sur la population active (ESPA) 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</row>
    <row r="12" spans="1:43" s="3" customFormat="1" ht="12.75" customHeight="1" x14ac:dyDescent="0.2">
      <c r="A12" s="46" t="str">
        <f>Index!$A$8</f>
        <v>© OFS 2021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"/>
    </row>
    <row r="13" spans="1:43" s="3" customFormat="1" ht="25.5" customHeight="1" x14ac:dyDescent="0.2">
      <c r="A13" s="35" t="str">
        <f>Index!$A$9</f>
        <v>Contact: Office fédéral de la statistique (OFS), Indicateurs de la formation, EducIndicators@bfs.admin.ch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43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7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L14" s="15"/>
      <c r="AN14" s="15"/>
      <c r="AP14" s="15"/>
    </row>
    <row r="16" spans="1:43" ht="15" x14ac:dyDescent="0.2">
      <c r="A16" s="45"/>
      <c r="B16" s="44"/>
    </row>
    <row r="17" spans="1:1" ht="15" x14ac:dyDescent="0.2">
      <c r="A17" s="45"/>
    </row>
  </sheetData>
  <mergeCells count="24">
    <mergeCell ref="AL4:AM4"/>
    <mergeCell ref="AP4:AQ4"/>
    <mergeCell ref="AJ4:AK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N4:AO4"/>
    <mergeCell ref="A12:L12"/>
    <mergeCell ref="A10:N10"/>
    <mergeCell ref="AH4:AI4"/>
    <mergeCell ref="A4:A5"/>
    <mergeCell ref="B4:C4"/>
    <mergeCell ref="D4:E4"/>
    <mergeCell ref="F4:G4"/>
    <mergeCell ref="H4:I4"/>
    <mergeCell ref="J4:K4"/>
    <mergeCell ref="L4:M4"/>
  </mergeCells>
  <phoneticPr fontId="3" type="noConversion"/>
  <hyperlinks>
    <hyperlink ref="A1" location="Index!A1" display="Retour"/>
  </hyperlinks>
  <pageMargins left="0.7" right="0.7" top="0.75" bottom="0.75" header="0.3" footer="0.3"/>
  <pageSetup paperSize="9" scale="93" orientation="landscape" r:id="rId1"/>
  <ignoredErrors>
    <ignoredError sqref="Z4 X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"/>
  <sheetViews>
    <sheetView showGridLines="0" zoomScaleNormal="100" workbookViewId="0"/>
  </sheetViews>
  <sheetFormatPr baseColWidth="10" defaultRowHeight="12.75" x14ac:dyDescent="0.2"/>
  <cols>
    <col min="1" max="1" width="16.28515625" style="8" customWidth="1"/>
    <col min="2" max="3" width="5" style="8" customWidth="1"/>
    <col min="4" max="5" width="5" style="8" hidden="1" customWidth="1"/>
    <col min="6" max="7" width="5" style="8" customWidth="1"/>
    <col min="8" max="15" width="5" style="8" hidden="1" customWidth="1"/>
    <col min="16" max="37" width="5" style="8" customWidth="1"/>
    <col min="38" max="16384" width="11.42578125" style="6"/>
  </cols>
  <sheetData>
    <row r="1" spans="1:37" s="21" customFormat="1" ht="25.5" customHeight="1" x14ac:dyDescent="0.2">
      <c r="A1" s="41" t="s">
        <v>8</v>
      </c>
    </row>
    <row r="2" spans="1:37" s="8" customFormat="1" ht="13.5" customHeight="1" x14ac:dyDescent="0.2">
      <c r="A2" s="20" t="str">
        <f xml:space="preserve"> CONCATENATE(Index!$A$1," selon la nationalité, de 2003 à ",RIGHT(Index!$A$8,4)-1)</f>
        <v>Jeunes hors du système de formation selon la nationalité, de 2003 à 2020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37"/>
      <c r="AH2" s="21"/>
      <c r="AI2" s="37"/>
      <c r="AJ2" s="21"/>
      <c r="AK2" s="37" t="s">
        <v>19</v>
      </c>
    </row>
    <row r="3" spans="1:37" s="8" customFormat="1" ht="13.5" customHeight="1" x14ac:dyDescent="0.2">
      <c r="A3" s="28" t="s">
        <v>25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7" s="8" customFormat="1" ht="13.5" customHeight="1" x14ac:dyDescent="0.2">
      <c r="A4" s="50" t="s">
        <v>0</v>
      </c>
      <c r="B4" s="48">
        <v>2003</v>
      </c>
      <c r="C4" s="49">
        <v>2004</v>
      </c>
      <c r="D4" s="48">
        <v>2004</v>
      </c>
      <c r="E4" s="49">
        <v>2006</v>
      </c>
      <c r="F4" s="48">
        <v>2005</v>
      </c>
      <c r="G4" s="49">
        <v>2008</v>
      </c>
      <c r="H4" s="48">
        <v>2006</v>
      </c>
      <c r="I4" s="49" t="s">
        <v>10</v>
      </c>
      <c r="J4" s="48">
        <v>2007</v>
      </c>
      <c r="K4" s="49">
        <v>2012</v>
      </c>
      <c r="L4" s="48">
        <v>2008</v>
      </c>
      <c r="M4" s="49">
        <v>2014</v>
      </c>
      <c r="N4" s="48">
        <v>2009</v>
      </c>
      <c r="O4" s="49">
        <v>2016</v>
      </c>
      <c r="P4" s="48" t="s">
        <v>12</v>
      </c>
      <c r="Q4" s="49"/>
      <c r="R4" s="48">
        <v>2011</v>
      </c>
      <c r="S4" s="49"/>
      <c r="T4" s="48">
        <v>2012</v>
      </c>
      <c r="U4" s="49"/>
      <c r="V4" s="48">
        <v>2013</v>
      </c>
      <c r="W4" s="49"/>
      <c r="X4" s="48">
        <v>2014</v>
      </c>
      <c r="Y4" s="52"/>
      <c r="Z4" s="48">
        <v>2015</v>
      </c>
      <c r="AA4" s="49"/>
      <c r="AB4" s="48">
        <v>2016</v>
      </c>
      <c r="AC4" s="49"/>
      <c r="AD4" s="48">
        <v>2017</v>
      </c>
      <c r="AE4" s="52"/>
      <c r="AF4" s="48">
        <v>2018</v>
      </c>
      <c r="AG4" s="52"/>
      <c r="AH4" s="48">
        <v>2019</v>
      </c>
      <c r="AI4" s="52"/>
      <c r="AJ4" s="48">
        <v>2020</v>
      </c>
      <c r="AK4" s="52"/>
    </row>
    <row r="5" spans="1:37" s="8" customFormat="1" ht="13.5" customHeight="1" x14ac:dyDescent="0.2">
      <c r="A5" s="51"/>
      <c r="B5" s="27" t="s">
        <v>4</v>
      </c>
      <c r="C5" s="27" t="s">
        <v>11</v>
      </c>
      <c r="D5" s="27" t="s">
        <v>4</v>
      </c>
      <c r="E5" s="27" t="s">
        <v>11</v>
      </c>
      <c r="F5" s="27" t="s">
        <v>4</v>
      </c>
      <c r="G5" s="27" t="s">
        <v>11</v>
      </c>
      <c r="H5" s="27" t="s">
        <v>4</v>
      </c>
      <c r="I5" s="27" t="s">
        <v>11</v>
      </c>
      <c r="J5" s="27" t="s">
        <v>4</v>
      </c>
      <c r="K5" s="27" t="s">
        <v>11</v>
      </c>
      <c r="L5" s="27" t="s">
        <v>4</v>
      </c>
      <c r="M5" s="27" t="s">
        <v>11</v>
      </c>
      <c r="N5" s="27" t="s">
        <v>4</v>
      </c>
      <c r="O5" s="27" t="s">
        <v>11</v>
      </c>
      <c r="P5" s="27" t="s">
        <v>4</v>
      </c>
      <c r="Q5" s="27" t="s">
        <v>11</v>
      </c>
      <c r="R5" s="27" t="s">
        <v>4</v>
      </c>
      <c r="S5" s="27" t="s">
        <v>11</v>
      </c>
      <c r="T5" s="27" t="s">
        <v>4</v>
      </c>
      <c r="U5" s="27" t="s">
        <v>11</v>
      </c>
      <c r="V5" s="27" t="s">
        <v>4</v>
      </c>
      <c r="W5" s="27" t="s">
        <v>11</v>
      </c>
      <c r="X5" s="27" t="s">
        <v>4</v>
      </c>
      <c r="Y5" s="27" t="s">
        <v>11</v>
      </c>
      <c r="Z5" s="27" t="s">
        <v>4</v>
      </c>
      <c r="AA5" s="27" t="s">
        <v>11</v>
      </c>
      <c r="AB5" s="27" t="s">
        <v>4</v>
      </c>
      <c r="AC5" s="27" t="s">
        <v>11</v>
      </c>
      <c r="AD5" s="27" t="s">
        <v>4</v>
      </c>
      <c r="AE5" s="27" t="s">
        <v>11</v>
      </c>
      <c r="AF5" s="27" t="s">
        <v>4</v>
      </c>
      <c r="AG5" s="27" t="s">
        <v>11</v>
      </c>
      <c r="AH5" s="27" t="s">
        <v>4</v>
      </c>
      <c r="AI5" s="27" t="s">
        <v>11</v>
      </c>
      <c r="AJ5" s="27" t="s">
        <v>4</v>
      </c>
      <c r="AK5" s="27" t="s">
        <v>11</v>
      </c>
    </row>
    <row r="6" spans="1:37" s="11" customFormat="1" ht="13.5" customHeight="1" x14ac:dyDescent="0.2">
      <c r="A6" s="10" t="s">
        <v>1</v>
      </c>
      <c r="B6" s="17">
        <v>9.37758</v>
      </c>
      <c r="C6" s="22">
        <v>0.98228000000000004</v>
      </c>
      <c r="D6" s="17">
        <v>9.9049099999999992</v>
      </c>
      <c r="E6" s="22">
        <v>1.05803</v>
      </c>
      <c r="F6" s="17">
        <v>10.001239999999999</v>
      </c>
      <c r="G6" s="22">
        <v>1.1428700000000001</v>
      </c>
      <c r="H6" s="17">
        <v>10.321540000000001</v>
      </c>
      <c r="I6" s="22">
        <v>1.2231799999999999</v>
      </c>
      <c r="J6" s="17">
        <v>8.5132399999999997</v>
      </c>
      <c r="K6" s="22">
        <v>1.1035600000000001</v>
      </c>
      <c r="L6" s="17">
        <v>8.7452000000000005</v>
      </c>
      <c r="M6" s="22">
        <v>1.1105100000000001</v>
      </c>
      <c r="N6" s="17">
        <v>9.1118299999999994</v>
      </c>
      <c r="O6" s="22">
        <v>1.17963</v>
      </c>
      <c r="P6" s="17">
        <v>7.7</v>
      </c>
      <c r="Q6" s="22">
        <v>0.7</v>
      </c>
      <c r="R6" s="17">
        <v>7.2</v>
      </c>
      <c r="S6" s="22">
        <v>0.6</v>
      </c>
      <c r="T6" s="17">
        <v>6.5</v>
      </c>
      <c r="U6" s="22">
        <v>0.6</v>
      </c>
      <c r="V6" s="17">
        <v>6.5</v>
      </c>
      <c r="W6" s="22">
        <v>0.7</v>
      </c>
      <c r="X6" s="17">
        <v>6.5</v>
      </c>
      <c r="Y6" s="22">
        <v>0.7</v>
      </c>
      <c r="Z6" s="17">
        <v>5.9</v>
      </c>
      <c r="AA6" s="22">
        <v>0.6</v>
      </c>
      <c r="AB6" s="17">
        <v>5.6</v>
      </c>
      <c r="AC6" s="22">
        <v>0.6</v>
      </c>
      <c r="AD6" s="17">
        <v>5.3</v>
      </c>
      <c r="AE6" s="22">
        <v>0.6</v>
      </c>
      <c r="AF6" s="17">
        <v>5.2</v>
      </c>
      <c r="AG6" s="22">
        <v>0.6</v>
      </c>
      <c r="AH6" s="17">
        <v>5.2</v>
      </c>
      <c r="AI6" s="22">
        <v>0.6</v>
      </c>
      <c r="AJ6" s="17">
        <v>4.8</v>
      </c>
      <c r="AK6" s="22">
        <v>0.6</v>
      </c>
    </row>
    <row r="7" spans="1:37" s="8" customFormat="1" ht="13.5" customHeight="1" x14ac:dyDescent="0.2">
      <c r="A7" s="18" t="s">
        <v>26</v>
      </c>
      <c r="B7" s="7">
        <v>5.0896299999999997</v>
      </c>
      <c r="C7" s="23">
        <v>1.01817</v>
      </c>
      <c r="D7" s="7">
        <v>5.82613</v>
      </c>
      <c r="E7" s="23">
        <v>1.1332</v>
      </c>
      <c r="F7" s="7">
        <v>6.6697100000000002</v>
      </c>
      <c r="G7" s="23">
        <v>1.30532</v>
      </c>
      <c r="H7" s="7">
        <v>6.7751299999999999</v>
      </c>
      <c r="I7" s="23">
        <v>1.38825</v>
      </c>
      <c r="J7" s="7">
        <v>5.0546600000000002</v>
      </c>
      <c r="K7" s="23">
        <v>1.23874</v>
      </c>
      <c r="L7" s="7">
        <v>5.42448</v>
      </c>
      <c r="M7" s="23">
        <v>1.1972799999999999</v>
      </c>
      <c r="N7" s="7">
        <v>6.1691399999999996</v>
      </c>
      <c r="O7" s="23">
        <v>1.33758</v>
      </c>
      <c r="P7" s="7">
        <v>4.9000000000000004</v>
      </c>
      <c r="Q7" s="23">
        <v>0.7</v>
      </c>
      <c r="R7" s="7">
        <v>4.5999999999999996</v>
      </c>
      <c r="S7" s="23">
        <v>0.6</v>
      </c>
      <c r="T7" s="7">
        <v>4.0999999999999996</v>
      </c>
      <c r="U7" s="23">
        <v>0.6</v>
      </c>
      <c r="V7" s="7">
        <v>4.4000000000000004</v>
      </c>
      <c r="W7" s="23">
        <v>0.6</v>
      </c>
      <c r="X7" s="7">
        <v>5.2</v>
      </c>
      <c r="Y7" s="23">
        <v>0.7</v>
      </c>
      <c r="Z7" s="7">
        <v>4.3</v>
      </c>
      <c r="AA7" s="23">
        <v>0.6</v>
      </c>
      <c r="AB7" s="7">
        <v>3.6</v>
      </c>
      <c r="AC7" s="23">
        <v>0.5</v>
      </c>
      <c r="AD7" s="7">
        <v>3.4</v>
      </c>
      <c r="AE7" s="23">
        <v>0.4</v>
      </c>
      <c r="AF7" s="7">
        <v>3.2</v>
      </c>
      <c r="AG7" s="23">
        <v>0.4</v>
      </c>
      <c r="AH7" s="7">
        <v>3.6</v>
      </c>
      <c r="AI7" s="23">
        <v>0.5</v>
      </c>
      <c r="AJ7" s="7">
        <v>3.4</v>
      </c>
      <c r="AK7" s="23">
        <v>0.5</v>
      </c>
    </row>
    <row r="8" spans="1:37" s="8" customFormat="1" ht="13.5" customHeight="1" x14ac:dyDescent="0.2">
      <c r="A8" s="19" t="s">
        <v>27</v>
      </c>
      <c r="B8" s="16">
        <v>24.042000000000002</v>
      </c>
      <c r="C8" s="24">
        <v>2.3182499999999999</v>
      </c>
      <c r="D8" s="16">
        <v>23.976759999999999</v>
      </c>
      <c r="E8" s="24">
        <v>2.3797799999999998</v>
      </c>
      <c r="F8" s="16">
        <v>21.649249999999999</v>
      </c>
      <c r="G8" s="24">
        <v>2.19286</v>
      </c>
      <c r="H8" s="16">
        <v>22.857980000000001</v>
      </c>
      <c r="I8" s="24">
        <v>2.3685399999999999</v>
      </c>
      <c r="J8" s="16">
        <v>21.138529999999999</v>
      </c>
      <c r="K8" s="24">
        <v>2.2272099999999999</v>
      </c>
      <c r="L8" s="16">
        <v>20.84751</v>
      </c>
      <c r="M8" s="24">
        <v>2.4854500000000002</v>
      </c>
      <c r="N8" s="16">
        <v>20.913709999999998</v>
      </c>
      <c r="O8" s="24">
        <v>2.2984599999999999</v>
      </c>
      <c r="P8" s="16">
        <v>19.399999999999999</v>
      </c>
      <c r="Q8" s="24">
        <v>2</v>
      </c>
      <c r="R8" s="16">
        <v>18</v>
      </c>
      <c r="S8" s="24">
        <v>2</v>
      </c>
      <c r="T8" s="16">
        <v>15.8</v>
      </c>
      <c r="U8" s="24">
        <v>1.7</v>
      </c>
      <c r="V8" s="16">
        <v>14.9</v>
      </c>
      <c r="W8" s="24">
        <v>1.9</v>
      </c>
      <c r="X8" s="16">
        <v>11.5</v>
      </c>
      <c r="Y8" s="24">
        <v>1.9</v>
      </c>
      <c r="Z8" s="16">
        <v>12.4</v>
      </c>
      <c r="AA8" s="24">
        <v>2.1</v>
      </c>
      <c r="AB8" s="16">
        <v>12.9</v>
      </c>
      <c r="AC8" s="24">
        <v>2.2999999999999998</v>
      </c>
      <c r="AD8" s="16">
        <v>12.5</v>
      </c>
      <c r="AE8" s="24">
        <v>2</v>
      </c>
      <c r="AF8" s="16">
        <v>12.7</v>
      </c>
      <c r="AG8" s="24">
        <v>2.2999999999999998</v>
      </c>
      <c r="AH8" s="16">
        <v>11.3</v>
      </c>
      <c r="AI8" s="24">
        <v>2.2000000000000002</v>
      </c>
      <c r="AJ8" s="16">
        <v>10</v>
      </c>
      <c r="AK8" s="24">
        <v>2.2000000000000002</v>
      </c>
    </row>
    <row r="9" spans="1:37" s="8" customFormat="1" ht="12.75" customHeight="1" x14ac:dyDescent="0.2">
      <c r="A9" s="35" t="s">
        <v>15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12"/>
      <c r="Y9" s="12"/>
      <c r="Z9" s="12"/>
    </row>
    <row r="10" spans="1:37" s="8" customFormat="1" ht="12.75" customHeight="1" x14ac:dyDescent="0.2">
      <c r="A10" s="47" t="s">
        <v>14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13"/>
    </row>
    <row r="11" spans="1:37" s="14" customFormat="1" ht="12.75" customHeight="1" x14ac:dyDescent="0.2">
      <c r="A11" s="35" t="s">
        <v>16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5"/>
      <c r="N11" s="5"/>
      <c r="O11" s="5"/>
      <c r="P11" s="5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37" s="3" customFormat="1" ht="12.75" customHeight="1" x14ac:dyDescent="0.2">
      <c r="A12" s="46" t="s">
        <v>21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2"/>
    </row>
    <row r="13" spans="1:37" s="3" customFormat="1" ht="25.5" customHeight="1" x14ac:dyDescent="0.2">
      <c r="A13" s="42" t="s">
        <v>9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</row>
    <row r="14" spans="1:37" x14ac:dyDescent="0.2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</sheetData>
  <mergeCells count="21">
    <mergeCell ref="AJ4:AK4"/>
    <mergeCell ref="AF4:AG4"/>
    <mergeCell ref="A4:A5"/>
    <mergeCell ref="B4:C4"/>
    <mergeCell ref="X4:Y4"/>
    <mergeCell ref="Z4:AA4"/>
    <mergeCell ref="AB4:AC4"/>
    <mergeCell ref="AD4:AE4"/>
    <mergeCell ref="AH4:AI4"/>
    <mergeCell ref="A12:K12"/>
    <mergeCell ref="A10:M10"/>
    <mergeCell ref="R4:S4"/>
    <mergeCell ref="T4:U4"/>
    <mergeCell ref="V4:W4"/>
    <mergeCell ref="D4:E4"/>
    <mergeCell ref="F4:G4"/>
    <mergeCell ref="H4:I4"/>
    <mergeCell ref="J4:K4"/>
    <mergeCell ref="L4:M4"/>
    <mergeCell ref="N4:O4"/>
    <mergeCell ref="P4:Q4"/>
  </mergeCells>
  <hyperlinks>
    <hyperlink ref="A1" location="Index!A1" display="Retour"/>
  </hyperlinks>
  <pageMargins left="0.7" right="0.7" top="0.75" bottom="0.75" header="0.3" footer="0.3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Index</vt:lpstr>
      <vt:lpstr>T1</vt:lpstr>
      <vt:lpstr>T2</vt:lpstr>
      <vt:lpstr>Index!Zone_d_impression</vt:lpstr>
      <vt:lpstr>'T1'!Zone_d_impression</vt:lpstr>
      <vt:lpstr>'T2'!Zone_d_impression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 Erlach Emanuel BFS</dc:creator>
  <cp:lastModifiedBy>Caballero Liardet Wayra BFS</cp:lastModifiedBy>
  <cp:lastPrinted>2020-02-25T14:25:05Z</cp:lastPrinted>
  <dcterms:created xsi:type="dcterms:W3CDTF">2011-05-19T12:16:18Z</dcterms:created>
  <dcterms:modified xsi:type="dcterms:W3CDTF">2021-03-15T20:06:40Z</dcterms:modified>
</cp:coreProperties>
</file>