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1-2-404304 Transition FPS\2021\"/>
    </mc:Choice>
  </mc:AlternateContent>
  <bookViews>
    <workbookView xWindow="120" yWindow="135" windowWidth="10005" windowHeight="10005"/>
  </bookViews>
  <sheets>
    <sheet name="Index" sheetId="4" r:id="rId1"/>
    <sheet name="T1" sheetId="1" r:id="rId2"/>
    <sheet name="T2" sheetId="6" r:id="rId3"/>
    <sheet name="TD1" sheetId="2" r:id="rId4"/>
    <sheet name="TD2" sheetId="5" r:id="rId5"/>
  </sheets>
  <definedNames>
    <definedName name="_xlnm.Print_Area" localSheetId="0">Index!$A$1:$L$13</definedName>
    <definedName name="_xlnm.Print_Area" localSheetId="1">'T1'!$A$2:$W$11</definedName>
    <definedName name="_xlnm.Print_Area" localSheetId="2">'T2'!$A$2:$W$16</definedName>
    <definedName name="_xlnm.Print_Area" localSheetId="3">'TD1'!$A$2:$W$21</definedName>
    <definedName name="_xlnm.Print_Area" localSheetId="4">'TD2'!$A$2:$W$19</definedName>
  </definedNames>
  <calcPr calcId="162913"/>
</workbook>
</file>

<file path=xl/calcChain.xml><?xml version="1.0" encoding="utf-8"?>
<calcChain xmlns="http://schemas.openxmlformats.org/spreadsheetml/2006/main">
  <c r="A2" i="5" l="1"/>
  <c r="A2" i="2"/>
  <c r="A2" i="6"/>
  <c r="A2" i="1"/>
  <c r="A19" i="5"/>
  <c r="A18" i="5"/>
  <c r="A17" i="5"/>
  <c r="A21" i="2"/>
  <c r="A20" i="2"/>
  <c r="A19" i="2"/>
  <c r="A16" i="6"/>
  <c r="A15" i="6"/>
  <c r="A14" i="6"/>
  <c r="A11" i="1"/>
  <c r="A10" i="1"/>
  <c r="A9" i="1"/>
  <c r="B8" i="4" l="1"/>
  <c r="B7" i="4"/>
  <c r="B5" i="4"/>
  <c r="B4" i="4"/>
</calcChain>
</file>

<file path=xl/sharedStrings.xml><?xml version="1.0" encoding="utf-8"?>
<sst xmlns="http://schemas.openxmlformats.org/spreadsheetml/2006/main" count="157" uniqueCount="56">
  <si>
    <t/>
  </si>
  <si>
    <t>Total</t>
  </si>
  <si>
    <t>%</t>
  </si>
  <si>
    <t>Industrie</t>
  </si>
  <si>
    <t>Verkehr; Energie- und Wasserversorgung</t>
  </si>
  <si>
    <t>Bau</t>
  </si>
  <si>
    <t>Handel und Reparatur</t>
  </si>
  <si>
    <t>Gastgewerbe</t>
  </si>
  <si>
    <t>Information und Kommunikation; Kunst und Unterhaltung</t>
  </si>
  <si>
    <t>Finanzdienstleistungen</t>
  </si>
  <si>
    <t>Grundstücks- und Wohnungswesen; Dienstleistungen</t>
  </si>
  <si>
    <t>Freiberufliche, wissenschaftliche und technische Dienstleistungen</t>
  </si>
  <si>
    <t>Gesundheits- und Sozialwesen</t>
  </si>
  <si>
    <t>Öffentliche Verwaltung und Unterricht</t>
  </si>
  <si>
    <t>Andere</t>
  </si>
  <si>
    <t>Klicken Sie auf den entsprechenden Titel, um zu der gewünschten Tabelle zu gelangen.</t>
  </si>
  <si>
    <t>Zurück</t>
  </si>
  <si>
    <t>Übergang zur höheren Berufsbildung</t>
  </si>
  <si>
    <t>Männer</t>
  </si>
  <si>
    <t>Frauen</t>
  </si>
  <si>
    <t>±</t>
  </si>
  <si>
    <t>Führungskräfte</t>
  </si>
  <si>
    <t>Akademische Berufe</t>
  </si>
  <si>
    <t>Techniker und gleichrangige Berufe</t>
  </si>
  <si>
    <t>Bürokräfte, kaufmännische Angestellte</t>
  </si>
  <si>
    <t>Dienstleistungs- und Verkaufsberufe</t>
  </si>
  <si>
    <t>Fachkräfte in der Landwirtschaft</t>
  </si>
  <si>
    <t>Handwerks- und verwandte Berufe</t>
  </si>
  <si>
    <t>Anlagen- und Maschinenbediener</t>
  </si>
  <si>
    <t>Hilfsarbeitskräfte</t>
  </si>
  <si>
    <t>Bemerkung: kursiv gesetzte Daten sind in der Grafik nicht dargestellt.</t>
  </si>
  <si>
    <t>Daten der Grafiken</t>
  </si>
  <si>
    <t>T1</t>
  </si>
  <si>
    <t>T2</t>
  </si>
  <si>
    <t>Detaillierte Daten</t>
  </si>
  <si>
    <t>TD1</t>
  </si>
  <si>
    <t>Auskunft: Bundesamt für Statistik (BFS), Bildungsindikatoren, EducIndicators@bfs.admin.ch</t>
  </si>
  <si>
    <t>Quelle: BFS – Schweizerische Arbeitskräfteerhebung (SAKE)</t>
  </si>
  <si>
    <t>Absolventen/innen der höheren Berufsbildung in % der Absolventen/innen der beruflichen Grundbildung in der 25-64-jährigen ständigen Wohnbevölkerung</t>
  </si>
  <si>
    <t>Schweizer/innen</t>
  </si>
  <si>
    <t>Ausländer/innen</t>
  </si>
  <si>
    <t>Absolventen/innen der höheren Berufsbildung in % der Absolventen/innen der beruflichen Grundbildung in der 25-64-jährigen erwerbstätigen Bevölkerung</t>
  </si>
  <si>
    <t>(Zahl) Statistisch nur bedingt zuverlässig</t>
  </si>
  <si>
    <t>TD2</t>
  </si>
  <si>
    <t>davon einbürgerte Schweizer/innen, 
die bis dem 16. Lebensjahr eingewandert sind</t>
  </si>
  <si>
    <t>davon einbürgerte Schweizer/innen, 
die ab dem 17. Lebensjahr eingewandert sind</t>
  </si>
  <si>
    <t>davon Ausländer/innen, 
die bis dem 16. Lebensjahr eingewandert sind</t>
  </si>
  <si>
    <t>davon Ausländer/innen, 
die ab dem 17. Lebensjahr eingewandert sind</t>
  </si>
  <si>
    <t>Stand am 06.04.2021</t>
  </si>
  <si>
    <t>© BFS 2021</t>
  </si>
  <si>
    <t>(4.1)</t>
  </si>
  <si>
    <t>(1.0)</t>
  </si>
  <si>
    <t>(5.6)</t>
  </si>
  <si>
    <t>(1.9)</t>
  </si>
  <si>
    <t>(5.3)</t>
  </si>
  <si>
    <t>(1.4)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</si>
</sst>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__;\-#\ ###\ ##0.0__;\-__;@__"/>
    <numFmt numFmtId="165" formatCode="#\ ###\ ##\(0.0\)__;\-#\ ###\ ##0.0__;\-__;@__"/>
  </numFmts>
  <fonts count="2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77">
    <xf numFmtId="0" fontId="0" fillId="0" borderId="0" xfId="0"/>
    <xf numFmtId="0" fontId="3" fillId="2" borderId="0" xfId="0" applyNumberFormat="1" applyFont="1" applyFill="1" applyBorder="1" applyAlignment="1" applyProtection="1"/>
    <xf numFmtId="0" fontId="6" fillId="0" borderId="0" xfId="0" applyFont="1" applyBorder="1"/>
    <xf numFmtId="0" fontId="5" fillId="0" borderId="0" xfId="1" applyFill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right" vertical="top" wrapText="1"/>
    </xf>
    <xf numFmtId="0" fontId="11" fillId="3" borderId="3" xfId="0" quotePrefix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 wrapText="1"/>
    </xf>
    <xf numFmtId="0" fontId="11" fillId="3" borderId="4" xfId="0" quotePrefix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/>
    </xf>
    <xf numFmtId="164" fontId="4" fillId="4" borderId="0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/>
    </xf>
    <xf numFmtId="0" fontId="11" fillId="0" borderId="0" xfId="0" quotePrefix="1" applyFont="1" applyFill="1" applyBorder="1" applyAlignment="1"/>
    <xf numFmtId="0" fontId="0" fillId="0" borderId="0" xfId="0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 applyProtection="1"/>
    <xf numFmtId="0" fontId="11" fillId="0" borderId="0" xfId="0" applyFont="1" applyFill="1" applyAlignment="1"/>
    <xf numFmtId="0" fontId="8" fillId="0" borderId="0" xfId="0" applyNumberFormat="1" applyFont="1" applyFill="1" applyBorder="1" applyAlignment="1" applyProtection="1"/>
    <xf numFmtId="0" fontId="5" fillId="0" borderId="0" xfId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8" fillId="0" borderId="0" xfId="4" applyFont="1"/>
    <xf numFmtId="0" fontId="17" fillId="2" borderId="0" xfId="0" applyFont="1" applyFill="1"/>
    <xf numFmtId="0" fontId="18" fillId="2" borderId="0" xfId="4" applyNumberFormat="1" applyFont="1" applyFill="1" applyBorder="1" applyAlignment="1" applyProtection="1"/>
    <xf numFmtId="0" fontId="19" fillId="0" borderId="0" xfId="4" applyFont="1"/>
    <xf numFmtId="0" fontId="15" fillId="0" borderId="0" xfId="4" applyFont="1" applyBorder="1"/>
    <xf numFmtId="0" fontId="20" fillId="0" borderId="0" xfId="4" applyFont="1"/>
    <xf numFmtId="0" fontId="22" fillId="0" borderId="0" xfId="5" applyFont="1" applyAlignment="1" applyProtection="1"/>
    <xf numFmtId="0" fontId="22" fillId="0" borderId="0" xfId="5" applyFont="1"/>
    <xf numFmtId="0" fontId="3" fillId="0" borderId="0" xfId="6" applyNumberFormat="1" applyFont="1" applyFill="1" applyBorder="1" applyAlignment="1" applyProtection="1">
      <alignment horizontal="left" vertical="center"/>
    </xf>
    <xf numFmtId="0" fontId="5" fillId="0" borderId="0" xfId="1" applyFill="1" applyBorder="1" applyAlignment="1" applyProtection="1"/>
    <xf numFmtId="164" fontId="4" fillId="0" borderId="0" xfId="0" applyNumberFormat="1" applyFont="1" applyFill="1" applyBorder="1" applyAlignment="1">
      <alignment horizontal="right"/>
    </xf>
    <xf numFmtId="0" fontId="15" fillId="0" borderId="0" xfId="0" applyFont="1"/>
    <xf numFmtId="164" fontId="4" fillId="4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4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/>
    </xf>
    <xf numFmtId="164" fontId="16" fillId="4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 applyProtection="1">
      <alignment horizontal="right" vertical="top"/>
    </xf>
    <xf numFmtId="0" fontId="7" fillId="0" borderId="0" xfId="4" applyFont="1" applyBorder="1" applyAlignment="1"/>
    <xf numFmtId="0" fontId="15" fillId="0" borderId="0" xfId="4" applyFont="1" applyBorder="1" applyAlignment="1"/>
    <xf numFmtId="0" fontId="8" fillId="0" borderId="0" xfId="4" applyFont="1" applyAlignment="1"/>
    <xf numFmtId="0" fontId="3" fillId="0" borderId="0" xfId="7" applyNumberFormat="1" applyFont="1" applyFill="1" applyBorder="1" applyAlignment="1" applyProtection="1">
      <alignment horizontal="left"/>
    </xf>
    <xf numFmtId="0" fontId="8" fillId="0" borderId="0" xfId="0" applyFont="1" applyAlignment="1"/>
    <xf numFmtId="0" fontId="22" fillId="0" borderId="0" xfId="5" applyFont="1" applyAlignment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horizontal="left" wrapText="1" indent="1"/>
    </xf>
    <xf numFmtId="165" fontId="4" fillId="4" borderId="1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Border="1" applyAlignment="1">
      <alignment horizontal="right"/>
    </xf>
    <xf numFmtId="164" fontId="12" fillId="4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3" fillId="2" borderId="6" xfId="0" applyNumberFormat="1" applyFont="1" applyFill="1" applyBorder="1" applyAlignment="1" applyProtection="1">
      <alignment horizontal="center" wrapText="1"/>
    </xf>
    <xf numFmtId="0" fontId="13" fillId="2" borderId="7" xfId="0" applyNumberFormat="1" applyFont="1" applyFill="1" applyBorder="1" applyAlignment="1" applyProtection="1">
      <alignment horizontal="center" wrapText="1"/>
    </xf>
  </cellXfs>
  <cellStyles count="8">
    <cellStyle name="Lien hypertexte" xfId="1" builtinId="8"/>
    <cellStyle name="Lien hypertexte 2" xfId="5"/>
    <cellStyle name="Normal" xfId="0" builtinId="0"/>
    <cellStyle name="Normal 2" xfId="2"/>
    <cellStyle name="Normal 3" xfId="3"/>
    <cellStyle name="Normal 5" xfId="4"/>
    <cellStyle name="Pourcentage" xfId="7" builtinId="5"/>
    <cellStyle name="Pourcentage 2" xfId="6"/>
  </cellStyles>
  <dxfs count="2">
    <dxf>
      <numFmt numFmtId="165" formatCode="#\ ###\ ##\(0.0\)__;\-#\ ###\ ##0.0__;\-__;@__"/>
    </dxf>
    <dxf>
      <numFmt numFmtId="165" formatCode="#\ ###\ ##\(0.0\)__;\-#\ ###\ ##0.0__;\-__;@__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161925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161925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161925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161925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104775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104775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47625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171450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161925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161925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161925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161925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104775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104775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171450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0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1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2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3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4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5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6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47625</xdr:rowOff>
    </xdr:to>
    <xdr:pic>
      <xdr:nvPicPr>
        <xdr:cNvPr id="167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0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95250</xdr:rowOff>
    </xdr:to>
    <xdr:pic>
      <xdr:nvPicPr>
        <xdr:cNvPr id="1230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0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0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0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161925</xdr:rowOff>
    </xdr:to>
    <xdr:pic>
      <xdr:nvPicPr>
        <xdr:cNvPr id="123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104775</xdr:rowOff>
    </xdr:to>
    <xdr:pic>
      <xdr:nvPicPr>
        <xdr:cNvPr id="123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23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104775</xdr:rowOff>
    </xdr:to>
    <xdr:pic>
      <xdr:nvPicPr>
        <xdr:cNvPr id="123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47625</xdr:rowOff>
    </xdr:to>
    <xdr:pic>
      <xdr:nvPicPr>
        <xdr:cNvPr id="123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9</xdr:row>
      <xdr:rowOff>0</xdr:rowOff>
    </xdr:to>
    <xdr:pic>
      <xdr:nvPicPr>
        <xdr:cNvPr id="123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908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3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95250</xdr:rowOff>
    </xdr:to>
    <xdr:pic>
      <xdr:nvPicPr>
        <xdr:cNvPr id="123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161925</xdr:rowOff>
    </xdr:to>
    <xdr:pic>
      <xdr:nvPicPr>
        <xdr:cNvPr id="123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3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104775</xdr:rowOff>
    </xdr:to>
    <xdr:pic>
      <xdr:nvPicPr>
        <xdr:cNvPr id="123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3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3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24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104775</xdr:rowOff>
    </xdr:to>
    <xdr:pic>
      <xdr:nvPicPr>
        <xdr:cNvPr id="124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0</xdr:rowOff>
    </xdr:to>
    <xdr:pic>
      <xdr:nvPicPr>
        <xdr:cNvPr id="124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85725</xdr:rowOff>
    </xdr:to>
    <xdr:pic>
      <xdr:nvPicPr>
        <xdr:cNvPr id="124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95250</xdr:rowOff>
    </xdr:to>
    <xdr:pic>
      <xdr:nvPicPr>
        <xdr:cNvPr id="124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9</xdr:row>
      <xdr:rowOff>95250</xdr:rowOff>
    </xdr:to>
    <xdr:pic>
      <xdr:nvPicPr>
        <xdr:cNvPr id="124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69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266700</xdr:rowOff>
    </xdr:to>
    <xdr:pic>
      <xdr:nvPicPr>
        <xdr:cNvPr id="124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47625</xdr:rowOff>
    </xdr:to>
    <xdr:pic>
      <xdr:nvPicPr>
        <xdr:cNvPr id="124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" name="Picture 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3" name="Picture 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95250</xdr:rowOff>
    </xdr:to>
    <xdr:pic>
      <xdr:nvPicPr>
        <xdr:cNvPr id="4" name="Picture 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" name="Picture 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" name="Picture 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7" name="Picture 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8" name="Picture 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9" name="Picture 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12" name="Picture 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13" name="Picture 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14" name="Picture 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161925</xdr:rowOff>
    </xdr:to>
    <xdr:pic>
      <xdr:nvPicPr>
        <xdr:cNvPr id="15" name="Picture 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18" name="Picture 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19" name="Picture 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20" name="Picture 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1" name="Picture 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2" name="Picture 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3" name="Picture 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4" name="Picture 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5" name="Picture 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6" name="Picture 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7" name="Picture 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28" name="Picture 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29" name="Picture 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0" name="Picture 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1" name="Picture 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2" name="Picture 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3" name="Picture 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4" name="Picture 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5" name="Picture 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6" name="Picture 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7" name="Picture 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38" name="Picture 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39" name="Picture 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0" name="Picture 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1" name="Picture 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2" name="Picture 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3" name="Picture 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4" name="Picture 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5" name="Picture 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6" name="Picture 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7" name="Picture 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48" name="Picture 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49" name="Picture 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0" name="Picture 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1" name="Picture 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2" name="Picture 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3" name="Picture 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4" name="Picture 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5" name="Picture 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6" name="Picture 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7" name="Picture 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58" name="Picture 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59" name="Picture 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0" name="Picture 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61" name="Picture 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2" name="Picture 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63" name="Picture 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4" name="Picture 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65" name="Picture 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6" name="Picture 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9525</xdr:rowOff>
    </xdr:to>
    <xdr:pic>
      <xdr:nvPicPr>
        <xdr:cNvPr id="67" name="Picture 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104775</xdr:rowOff>
    </xdr:to>
    <xdr:pic>
      <xdr:nvPicPr>
        <xdr:cNvPr id="68" name="Picture 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69" name="Picture 6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0" name="Picture 6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1" name="Picture 7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2" name="Picture 7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3" name="Picture 7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4" name="Picture 7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5" name="Picture 7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47625</xdr:rowOff>
    </xdr:to>
    <xdr:pic>
      <xdr:nvPicPr>
        <xdr:cNvPr id="76" name="Picture 7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14</xdr:row>
      <xdr:rowOff>0</xdr:rowOff>
    </xdr:to>
    <xdr:pic>
      <xdr:nvPicPr>
        <xdr:cNvPr id="77" name="Picture 7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78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79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0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1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2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3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95250</xdr:rowOff>
    </xdr:to>
    <xdr:pic>
      <xdr:nvPicPr>
        <xdr:cNvPr id="84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5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6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87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88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89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0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91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2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93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4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95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104775</xdr:rowOff>
    </xdr:to>
    <xdr:pic>
      <xdr:nvPicPr>
        <xdr:cNvPr id="96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7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98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99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0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1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2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3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4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5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6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7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08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09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0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1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2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3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4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5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6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7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18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19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0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1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2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3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4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5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6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7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28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29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0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1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2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3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4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5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6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7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38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39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0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41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2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43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104775</xdr:rowOff>
    </xdr:to>
    <xdr:pic>
      <xdr:nvPicPr>
        <xdr:cNvPr id="144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5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6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47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48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49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50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51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52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53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4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5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6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157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95250</xdr:rowOff>
    </xdr:to>
    <xdr:pic>
      <xdr:nvPicPr>
        <xdr:cNvPr id="158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95250</xdr:rowOff>
    </xdr:to>
    <xdr:pic>
      <xdr:nvPicPr>
        <xdr:cNvPr id="159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266700</xdr:rowOff>
    </xdr:to>
    <xdr:pic>
      <xdr:nvPicPr>
        <xdr:cNvPr id="160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1675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1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2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3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4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5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6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7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8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69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0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1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2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3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4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5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6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77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78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95250</xdr:rowOff>
    </xdr:to>
    <xdr:pic>
      <xdr:nvPicPr>
        <xdr:cNvPr id="179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80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81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182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83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184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85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186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87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161925</xdr:rowOff>
    </xdr:to>
    <xdr:pic>
      <xdr:nvPicPr>
        <xdr:cNvPr id="188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89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90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104775</xdr:rowOff>
    </xdr:to>
    <xdr:pic>
      <xdr:nvPicPr>
        <xdr:cNvPr id="191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92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93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94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95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96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97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198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199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00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01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02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03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04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05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06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07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08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09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10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11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12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13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14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15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16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17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18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19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20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21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22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23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24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25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26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27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28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29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30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31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32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33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34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35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36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37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38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104775</xdr:rowOff>
    </xdr:to>
    <xdr:pic>
      <xdr:nvPicPr>
        <xdr:cNvPr id="239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40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41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42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43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44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45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46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47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0</xdr:rowOff>
    </xdr:to>
    <xdr:pic>
      <xdr:nvPicPr>
        <xdr:cNvPr id="248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249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250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251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85725</xdr:rowOff>
    </xdr:to>
    <xdr:pic>
      <xdr:nvPicPr>
        <xdr:cNvPr id="252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95250</xdr:rowOff>
    </xdr:to>
    <xdr:pic>
      <xdr:nvPicPr>
        <xdr:cNvPr id="253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14</xdr:row>
      <xdr:rowOff>95250</xdr:rowOff>
    </xdr:to>
    <xdr:pic>
      <xdr:nvPicPr>
        <xdr:cNvPr id="254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266700</xdr:rowOff>
    </xdr:to>
    <xdr:pic>
      <xdr:nvPicPr>
        <xdr:cNvPr id="255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56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57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58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59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60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61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62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47625</xdr:rowOff>
    </xdr:to>
    <xdr:pic>
      <xdr:nvPicPr>
        <xdr:cNvPr id="263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1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95250</xdr:rowOff>
    </xdr:to>
    <xdr:pic>
      <xdr:nvPicPr>
        <xdr:cNvPr id="1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1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1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161925</xdr:rowOff>
    </xdr:to>
    <xdr:pic>
      <xdr:nvPicPr>
        <xdr:cNvPr id="1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1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161925</xdr:rowOff>
    </xdr:to>
    <xdr:pic>
      <xdr:nvPicPr>
        <xdr:cNvPr id="1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1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161925</xdr:rowOff>
    </xdr:to>
    <xdr:pic>
      <xdr:nvPicPr>
        <xdr:cNvPr id="1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2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161925</xdr:rowOff>
    </xdr:to>
    <xdr:pic>
      <xdr:nvPicPr>
        <xdr:cNvPr id="2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2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104775</xdr:rowOff>
    </xdr:to>
    <xdr:pic>
      <xdr:nvPicPr>
        <xdr:cNvPr id="2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2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2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2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2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2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3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3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3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3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3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3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4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4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4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4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4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4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4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4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4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4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5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5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5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5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5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5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6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6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6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6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6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6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6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6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6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6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7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7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104775</xdr:rowOff>
    </xdr:to>
    <xdr:pic>
      <xdr:nvPicPr>
        <xdr:cNvPr id="7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7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7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7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7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7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7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7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8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0</xdr:rowOff>
    </xdr:to>
    <xdr:pic>
      <xdr:nvPicPr>
        <xdr:cNvPr id="8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85725</xdr:rowOff>
    </xdr:to>
    <xdr:pic>
      <xdr:nvPicPr>
        <xdr:cNvPr id="8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85725</xdr:rowOff>
    </xdr:to>
    <xdr:pic>
      <xdr:nvPicPr>
        <xdr:cNvPr id="8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85725</xdr:rowOff>
    </xdr:to>
    <xdr:pic>
      <xdr:nvPicPr>
        <xdr:cNvPr id="8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85725</xdr:rowOff>
    </xdr:to>
    <xdr:pic>
      <xdr:nvPicPr>
        <xdr:cNvPr id="8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95250</xdr:rowOff>
    </xdr:to>
    <xdr:pic>
      <xdr:nvPicPr>
        <xdr:cNvPr id="8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19</xdr:row>
      <xdr:rowOff>95250</xdr:rowOff>
    </xdr:to>
    <xdr:pic>
      <xdr:nvPicPr>
        <xdr:cNvPr id="8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266700</xdr:rowOff>
    </xdr:to>
    <xdr:pic>
      <xdr:nvPicPr>
        <xdr:cNvPr id="8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8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47625</xdr:rowOff>
    </xdr:to>
    <xdr:pic>
      <xdr:nvPicPr>
        <xdr:cNvPr id="9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2" name="Picture 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3" name="Picture 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4" name="Picture 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5" name="Picture 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6" name="Picture 7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7" name="Picture 7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8" name="Picture 7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" name="Picture 8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10" name="Picture 8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1" name="Picture 8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95250</xdr:rowOff>
    </xdr:to>
    <xdr:pic>
      <xdr:nvPicPr>
        <xdr:cNvPr id="12" name="Picture 8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13" name="Picture 8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14" name="Picture 8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161925</xdr:rowOff>
    </xdr:to>
    <xdr:pic>
      <xdr:nvPicPr>
        <xdr:cNvPr id="15" name="Picture 8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16" name="Picture 8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161925</xdr:rowOff>
    </xdr:to>
    <xdr:pic>
      <xdr:nvPicPr>
        <xdr:cNvPr id="17" name="Picture 8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18" name="Picture 8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161925</xdr:rowOff>
    </xdr:to>
    <xdr:pic>
      <xdr:nvPicPr>
        <xdr:cNvPr id="19" name="Picture 9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20" name="Picture 9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161925</xdr:rowOff>
    </xdr:to>
    <xdr:pic>
      <xdr:nvPicPr>
        <xdr:cNvPr id="21" name="Picture 9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22" name="Picture 9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3" name="Picture 9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104775</xdr:rowOff>
    </xdr:to>
    <xdr:pic>
      <xdr:nvPicPr>
        <xdr:cNvPr id="24" name="Picture 9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25" name="Picture 9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26" name="Picture 9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27" name="Picture 9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28" name="Picture 9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29" name="Picture 10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30" name="Picture 10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1" name="Picture 10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32" name="Picture 10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3" name="Picture 10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34" name="Picture 10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5" name="Picture 10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36" name="Picture 10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7" name="Picture 10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38" name="Picture 10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39" name="Picture 11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40" name="Picture 11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41" name="Picture 11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42" name="Picture 11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43" name="Picture 11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44" name="Picture 11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45" name="Picture 11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46" name="Picture 11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47" name="Picture 11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48" name="Picture 11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49" name="Picture 12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50" name="Picture 12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1" name="Picture 12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52" name="Picture 12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3" name="Picture 12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54" name="Picture 12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5" name="Picture 12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56" name="Picture 12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7" name="Picture 12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58" name="Picture 12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59" name="Picture 13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60" name="Picture 13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61" name="Picture 13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62" name="Picture 13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63" name="Picture 13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64" name="Picture 13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65" name="Picture 13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66" name="Picture 13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67" name="Picture 13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68" name="Picture 13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69" name="Picture 14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70" name="Picture 14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71" name="Picture 14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104775</xdr:rowOff>
    </xdr:to>
    <xdr:pic>
      <xdr:nvPicPr>
        <xdr:cNvPr id="72" name="Picture 14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73" name="Picture 14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74" name="Picture 14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75" name="Picture 14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76" name="Picture 14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77" name="Picture 14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78" name="Picture 14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79" name="Picture 15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80" name="Picture 15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0</xdr:rowOff>
    </xdr:to>
    <xdr:pic>
      <xdr:nvPicPr>
        <xdr:cNvPr id="81" name="Picture 15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85725</xdr:rowOff>
    </xdr:to>
    <xdr:pic>
      <xdr:nvPicPr>
        <xdr:cNvPr id="82" name="Picture 15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85725</xdr:rowOff>
    </xdr:to>
    <xdr:pic>
      <xdr:nvPicPr>
        <xdr:cNvPr id="83" name="Picture 15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85725</xdr:rowOff>
    </xdr:to>
    <xdr:pic>
      <xdr:nvPicPr>
        <xdr:cNvPr id="84" name="Picture 15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85725</xdr:rowOff>
    </xdr:to>
    <xdr:pic>
      <xdr:nvPicPr>
        <xdr:cNvPr id="85" name="Picture 15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95250</xdr:rowOff>
    </xdr:to>
    <xdr:pic>
      <xdr:nvPicPr>
        <xdr:cNvPr id="86" name="Picture 15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17</xdr:row>
      <xdr:rowOff>95250</xdr:rowOff>
    </xdr:to>
    <xdr:pic>
      <xdr:nvPicPr>
        <xdr:cNvPr id="87" name="Picture 158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266700</xdr:rowOff>
    </xdr:to>
    <xdr:pic>
      <xdr:nvPicPr>
        <xdr:cNvPr id="88" name="Picture 159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6900"/>
          <a:ext cx="95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89" name="Picture 160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0" name="Picture 161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1" name="Picture 162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2" name="Picture 163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3" name="Picture 164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4" name="Picture 165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5" name="Picture 166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47625</xdr:rowOff>
    </xdr:to>
    <xdr:pic>
      <xdr:nvPicPr>
        <xdr:cNvPr id="96" name="Picture 167" descr="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d-404304" TargetMode="External"/><Relationship Id="rId2" Type="http://schemas.openxmlformats.org/officeDocument/2006/relationships/hyperlink" Target="mailto:Educ.Indicators@bfs.admin.ch?subject=ind-f-401206" TargetMode="External"/><Relationship Id="rId1" Type="http://schemas.openxmlformats.org/officeDocument/2006/relationships/hyperlink" Target="mailto:Educ.Indicators@bfs.admin.ch?subject=ind-f-406302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tabSelected="1" zoomScaleNormal="100" workbookViewId="0">
      <selection activeCell="A13" sqref="A13"/>
    </sheetView>
  </sheetViews>
  <sheetFormatPr baseColWidth="10" defaultRowHeight="12.75" x14ac:dyDescent="0.2"/>
  <cols>
    <col min="1" max="1" width="8.7109375" customWidth="1"/>
  </cols>
  <sheetData>
    <row r="1" spans="1:256" s="38" customFormat="1" ht="31.5" customHeight="1" x14ac:dyDescent="0.25">
      <c r="A1" s="36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56" s="35" customFormat="1" ht="13.5" customHeight="1" x14ac:dyDescent="0.2">
      <c r="A2" s="2" t="s">
        <v>15</v>
      </c>
      <c r="B2" s="39"/>
    </row>
    <row r="3" spans="1:256" s="58" customFormat="1" ht="25.5" customHeight="1" x14ac:dyDescent="0.2">
      <c r="A3" s="56" t="s">
        <v>31</v>
      </c>
      <c r="B3" s="57"/>
    </row>
    <row r="4" spans="1:256" s="35" customFormat="1" ht="13.5" customHeight="1" x14ac:dyDescent="0.2">
      <c r="A4" s="40" t="s">
        <v>32</v>
      </c>
      <c r="B4" s="31" t="str">
        <f>'T1'!A2</f>
        <v>Übergang zur höheren Berufsbildung nach Geschlecht, 2010–2020</v>
      </c>
      <c r="C4" s="31"/>
      <c r="D4" s="31"/>
      <c r="E4" s="31"/>
      <c r="F4" s="31"/>
      <c r="G4" s="31"/>
      <c r="H4" s="31"/>
      <c r="I4" s="41"/>
    </row>
    <row r="5" spans="1:256" s="35" customFormat="1" ht="13.5" customHeight="1" x14ac:dyDescent="0.2">
      <c r="A5" s="40" t="s">
        <v>33</v>
      </c>
      <c r="B5" s="31" t="str">
        <f>'T2'!A2</f>
        <v>Übergang zur höheren Berufsbildung nach Nationalität und Dauer des Aufenthalts, 2010–2020</v>
      </c>
      <c r="C5" s="31"/>
      <c r="D5" s="31"/>
      <c r="E5" s="31"/>
      <c r="F5" s="31"/>
      <c r="G5" s="31"/>
      <c r="H5" s="31"/>
      <c r="I5" s="41"/>
    </row>
    <row r="6" spans="1:256" s="58" customFormat="1" ht="25.5" customHeight="1" x14ac:dyDescent="0.2">
      <c r="A6" s="56" t="s">
        <v>34</v>
      </c>
      <c r="B6" s="57"/>
    </row>
    <row r="7" spans="1:256" s="35" customFormat="1" ht="13.5" customHeight="1" x14ac:dyDescent="0.2">
      <c r="A7" s="40" t="s">
        <v>35</v>
      </c>
      <c r="B7" s="31" t="str">
        <f>'TD1'!A2</f>
        <v>Übergang zur höheren Berufsbildung nach Wirtschaftsabschnitt, 2010–2020</v>
      </c>
      <c r="C7" s="31"/>
      <c r="D7" s="31"/>
      <c r="E7" s="31"/>
      <c r="F7" s="31"/>
      <c r="G7" s="31"/>
      <c r="H7" s="31"/>
      <c r="I7" s="41"/>
      <c r="J7" s="42"/>
      <c r="K7" s="42"/>
      <c r="L7" s="42"/>
      <c r="M7" s="42"/>
      <c r="N7" s="42"/>
    </row>
    <row r="8" spans="1:256" s="35" customFormat="1" ht="13.5" customHeight="1" x14ac:dyDescent="0.2">
      <c r="A8" s="40" t="s">
        <v>43</v>
      </c>
      <c r="B8" s="31" t="str">
        <f>'TD2'!A2</f>
        <v>Übergang zur höheren Berufsbildung nach ausgeübtem Beruf (ISCO-Berufshauptgruppen), 2010–2020</v>
      </c>
      <c r="C8" s="31"/>
      <c r="D8" s="31"/>
      <c r="E8" s="31"/>
      <c r="F8" s="31"/>
      <c r="G8" s="31"/>
      <c r="H8" s="31"/>
      <c r="I8" s="31"/>
      <c r="J8"/>
      <c r="K8"/>
      <c r="L8"/>
      <c r="M8"/>
      <c r="N8"/>
    </row>
    <row r="9" spans="1:256" s="60" customFormat="1" ht="25.5" customHeight="1" x14ac:dyDescent="0.2">
      <c r="A9" s="59" t="s">
        <v>48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256" s="35" customFormat="1" ht="15" customHeight="1" x14ac:dyDescent="0.2">
      <c r="A10" s="43" t="s">
        <v>37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35" customFormat="1" ht="15" customHeight="1" x14ac:dyDescent="0.2">
      <c r="A11" s="43" t="s">
        <v>49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58" customFormat="1" ht="25.5" customHeight="1" x14ac:dyDescent="0.2">
      <c r="A12" s="44" t="s">
        <v>36</v>
      </c>
      <c r="B12" s="44"/>
      <c r="C12" s="31"/>
      <c r="D12" s="31"/>
      <c r="E12" s="31"/>
      <c r="F12" s="31"/>
      <c r="G12" s="31"/>
      <c r="H12" s="31"/>
      <c r="I12" s="41"/>
      <c r="J12" s="61"/>
    </row>
    <row r="13" spans="1:256" ht="13.5" customHeight="1" x14ac:dyDescent="0.2"/>
  </sheetData>
  <hyperlinks>
    <hyperlink ref="B4:I4" location="'T1'!A1" display="'T1'!A1"/>
    <hyperlink ref="B5:I5" location="'T2'!A1" display="'T2'!A1"/>
    <hyperlink ref="B4:H4" location="'T1'!A1" display="'T1'!A1"/>
    <hyperlink ref="B5:H5" location="'T2'!A1" display="'T2'!A1"/>
    <hyperlink ref="A12:J12" r:id="rId1" display="Contact: Office fédéral de la statistique (OFS), Indicateurs de la formation, EducIndicators@bfs.admin.ch"/>
    <hyperlink ref="B7:I7" location="'T1'!A1" display="'T1'!A1"/>
    <hyperlink ref="B7:H7" location="'TD1'!A1" display="'TD1'!A1"/>
    <hyperlink ref="B7:N7" location="'TD1'!A1" display="'TD1'!A1"/>
    <hyperlink ref="A12:I12" r:id="rId2" display="Contact: Office fédéral de la statistique (OFS), Indicateurs de la formation, EducIndicators@bfs.admin.ch"/>
    <hyperlink ref="A12:H12" r:id="rId3" display="Auskunft: Bundesamt für Statistik (BFS), Bildungsindikatoren, EducIndicators@bfs.admin.ch"/>
    <hyperlink ref="B4:E4" location="'T1'!A1" display="'T1'!A1"/>
    <hyperlink ref="B5:F5" location="'T2'!A1" display="'T2'!A1"/>
    <hyperlink ref="B8:I8" location="'TD2'!A1" display="'TD2'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"/>
  <sheetViews>
    <sheetView showGridLines="0" zoomScaleNormal="100" workbookViewId="0"/>
  </sheetViews>
  <sheetFormatPr baseColWidth="10" defaultColWidth="11.42578125" defaultRowHeight="12.75" x14ac:dyDescent="0.2"/>
  <cols>
    <col min="1" max="1" width="17.42578125" style="1" customWidth="1"/>
    <col min="2" max="23" width="5.7109375" style="30" customWidth="1"/>
    <col min="24" max="16384" width="11.42578125" style="1"/>
  </cols>
  <sheetData>
    <row r="1" spans="1:66" s="4" customFormat="1" ht="25.5" customHeight="1" x14ac:dyDescent="0.2">
      <c r="A1" s="3" t="s">
        <v>16</v>
      </c>
    </row>
    <row r="2" spans="1:66" s="4" customFormat="1" ht="13.5" customHeight="1" x14ac:dyDescent="0.2">
      <c r="A2" s="5" t="str">
        <f>CONCATENATE(Index!A1," nach Geschlecht, 2010–",RIGHT(Index!A11,4)-1)</f>
        <v>Übergang zur höheren Berufsbildung nach Geschlecht, 2010–2020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S2" s="55"/>
      <c r="U2" s="55"/>
      <c r="W2" s="55" t="s">
        <v>32</v>
      </c>
    </row>
    <row r="3" spans="1:66" s="4" customFormat="1" ht="13.5" customHeight="1" x14ac:dyDescent="0.2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7"/>
      <c r="L3" s="6"/>
      <c r="N3" s="6"/>
      <c r="P3" s="6"/>
      <c r="R3" s="6"/>
      <c r="T3" s="6"/>
      <c r="V3" s="6"/>
    </row>
    <row r="4" spans="1:66" s="9" customFormat="1" ht="13.5" customHeight="1" x14ac:dyDescent="0.2">
      <c r="A4" s="8" t="s">
        <v>0</v>
      </c>
      <c r="B4" s="70">
        <v>2010</v>
      </c>
      <c r="C4" s="72"/>
      <c r="D4" s="71">
        <v>2011</v>
      </c>
      <c r="E4" s="71"/>
      <c r="F4" s="70">
        <v>2012</v>
      </c>
      <c r="G4" s="71"/>
      <c r="H4" s="70">
        <v>2013</v>
      </c>
      <c r="I4" s="71"/>
      <c r="J4" s="70">
        <v>2014</v>
      </c>
      <c r="K4" s="72"/>
      <c r="L4" s="70">
        <v>2015</v>
      </c>
      <c r="M4" s="72"/>
      <c r="N4" s="70">
        <v>2016</v>
      </c>
      <c r="O4" s="72"/>
      <c r="P4" s="70">
        <v>2017</v>
      </c>
      <c r="Q4" s="71"/>
      <c r="R4" s="70">
        <v>2018</v>
      </c>
      <c r="S4" s="71"/>
      <c r="T4" s="70">
        <v>2019</v>
      </c>
      <c r="U4" s="71"/>
      <c r="V4" s="70">
        <v>2020</v>
      </c>
      <c r="W4" s="71"/>
    </row>
    <row r="5" spans="1:66" s="9" customFormat="1" ht="13.5" customHeight="1" x14ac:dyDescent="0.2">
      <c r="A5" s="10"/>
      <c r="B5" s="11" t="s">
        <v>2</v>
      </c>
      <c r="C5" s="12" t="s">
        <v>20</v>
      </c>
      <c r="D5" s="11" t="s">
        <v>2</v>
      </c>
      <c r="E5" s="12" t="s">
        <v>20</v>
      </c>
      <c r="F5" s="11" t="s">
        <v>2</v>
      </c>
      <c r="G5" s="12" t="s">
        <v>20</v>
      </c>
      <c r="H5" s="11" t="s">
        <v>2</v>
      </c>
      <c r="I5" s="12" t="s">
        <v>20</v>
      </c>
      <c r="J5" s="11" t="s">
        <v>2</v>
      </c>
      <c r="K5" s="12" t="s">
        <v>20</v>
      </c>
      <c r="L5" s="11" t="s">
        <v>2</v>
      </c>
      <c r="M5" s="12" t="s">
        <v>20</v>
      </c>
      <c r="N5" s="11" t="s">
        <v>2</v>
      </c>
      <c r="O5" s="12" t="s">
        <v>20</v>
      </c>
      <c r="P5" s="13" t="s">
        <v>2</v>
      </c>
      <c r="Q5" s="14" t="s">
        <v>20</v>
      </c>
      <c r="R5" s="13" t="s">
        <v>2</v>
      </c>
      <c r="S5" s="14" t="s">
        <v>20</v>
      </c>
      <c r="T5" s="13" t="s">
        <v>2</v>
      </c>
      <c r="U5" s="14" t="s">
        <v>20</v>
      </c>
      <c r="V5" s="13" t="s">
        <v>2</v>
      </c>
      <c r="W5" s="14" t="s">
        <v>20</v>
      </c>
    </row>
    <row r="6" spans="1:66" s="18" customFormat="1" ht="13.5" customHeight="1" x14ac:dyDescent="0.2">
      <c r="A6" s="15" t="s">
        <v>1</v>
      </c>
      <c r="B6" s="16">
        <v>23.4</v>
      </c>
      <c r="C6" s="17">
        <v>0.4</v>
      </c>
      <c r="D6" s="16">
        <v>22.5</v>
      </c>
      <c r="E6" s="17">
        <v>0.4</v>
      </c>
      <c r="F6" s="16">
        <v>22.6</v>
      </c>
      <c r="G6" s="17">
        <v>0.4</v>
      </c>
      <c r="H6" s="16">
        <v>24.3</v>
      </c>
      <c r="I6" s="17">
        <v>0.4</v>
      </c>
      <c r="J6" s="16">
        <v>25.1</v>
      </c>
      <c r="K6" s="17">
        <v>0.4</v>
      </c>
      <c r="L6" s="16">
        <v>25.9</v>
      </c>
      <c r="M6" s="17">
        <v>0.4</v>
      </c>
      <c r="N6" s="16">
        <v>26.7</v>
      </c>
      <c r="O6" s="17">
        <v>0.5</v>
      </c>
      <c r="P6" s="16">
        <v>27.6</v>
      </c>
      <c r="Q6" s="17">
        <v>0.5</v>
      </c>
      <c r="R6" s="16">
        <v>28</v>
      </c>
      <c r="S6" s="17">
        <v>0.5</v>
      </c>
      <c r="T6" s="16">
        <v>27.7</v>
      </c>
      <c r="U6" s="17">
        <v>0.5</v>
      </c>
      <c r="V6" s="16">
        <v>28.3</v>
      </c>
      <c r="W6" s="17">
        <v>0.5</v>
      </c>
    </row>
    <row r="7" spans="1:66" s="18" customFormat="1" ht="13.5" customHeight="1" x14ac:dyDescent="0.2">
      <c r="A7" s="19" t="s">
        <v>19</v>
      </c>
      <c r="B7" s="20">
        <v>17.7</v>
      </c>
      <c r="C7" s="21">
        <v>0.5</v>
      </c>
      <c r="D7" s="20">
        <v>16.7</v>
      </c>
      <c r="E7" s="21">
        <v>0.5</v>
      </c>
      <c r="F7" s="20">
        <v>17.100000000000001</v>
      </c>
      <c r="G7" s="21">
        <v>0.5</v>
      </c>
      <c r="H7" s="20">
        <v>18.8</v>
      </c>
      <c r="I7" s="21">
        <v>0.5</v>
      </c>
      <c r="J7" s="20">
        <v>19.8</v>
      </c>
      <c r="K7" s="21">
        <v>0.6</v>
      </c>
      <c r="L7" s="20">
        <v>20.8</v>
      </c>
      <c r="M7" s="21">
        <v>0.6</v>
      </c>
      <c r="N7" s="20">
        <v>21.7</v>
      </c>
      <c r="O7" s="21">
        <v>0.6</v>
      </c>
      <c r="P7" s="20">
        <v>22.7</v>
      </c>
      <c r="Q7" s="21">
        <v>0.6</v>
      </c>
      <c r="R7" s="20">
        <v>23.1</v>
      </c>
      <c r="S7" s="21">
        <v>0.6</v>
      </c>
      <c r="T7" s="20">
        <v>23.3</v>
      </c>
      <c r="U7" s="21">
        <v>0.6</v>
      </c>
      <c r="V7" s="20">
        <v>24.8</v>
      </c>
      <c r="W7" s="21">
        <v>0.6</v>
      </c>
    </row>
    <row r="8" spans="1:66" s="18" customFormat="1" ht="13.5" customHeight="1" x14ac:dyDescent="0.2">
      <c r="A8" s="22" t="s">
        <v>18</v>
      </c>
      <c r="B8" s="23">
        <v>28.4</v>
      </c>
      <c r="C8" s="24">
        <v>0.6</v>
      </c>
      <c r="D8" s="23">
        <v>27.5</v>
      </c>
      <c r="E8" s="24">
        <v>0.6</v>
      </c>
      <c r="F8" s="23">
        <v>27.6</v>
      </c>
      <c r="G8" s="24">
        <v>0.6</v>
      </c>
      <c r="H8" s="23">
        <v>29.2</v>
      </c>
      <c r="I8" s="24">
        <v>0.6</v>
      </c>
      <c r="J8" s="23">
        <v>29.8</v>
      </c>
      <c r="K8" s="24">
        <v>0.6</v>
      </c>
      <c r="L8" s="23">
        <v>30.4</v>
      </c>
      <c r="M8" s="24">
        <v>0.7</v>
      </c>
      <c r="N8" s="23">
        <v>31.2</v>
      </c>
      <c r="O8" s="24">
        <v>0.7</v>
      </c>
      <c r="P8" s="23">
        <v>32</v>
      </c>
      <c r="Q8" s="24">
        <v>0.7</v>
      </c>
      <c r="R8" s="23">
        <v>32.299999999999997</v>
      </c>
      <c r="S8" s="24">
        <v>0.7</v>
      </c>
      <c r="T8" s="23">
        <v>31.6</v>
      </c>
      <c r="U8" s="24">
        <v>0.7</v>
      </c>
      <c r="V8" s="23">
        <v>31.4</v>
      </c>
      <c r="W8" s="24">
        <v>0.7</v>
      </c>
    </row>
    <row r="9" spans="1:66" s="26" customFormat="1" ht="13.5" customHeight="1" x14ac:dyDescent="0.2">
      <c r="A9" s="25" t="str">
        <f>Index!$A$10</f>
        <v>Quelle: BFS – Schweizerische Arbeitskräfteerhebung (SAKE)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66" s="26" customFormat="1" ht="13.5" customHeight="1" x14ac:dyDescent="0.2">
      <c r="A10" s="25" t="str">
        <f>Index!$A$11</f>
        <v>© BFS 2021</v>
      </c>
      <c r="B10" s="28"/>
      <c r="C10" s="28"/>
      <c r="D10" s="28"/>
      <c r="E10" s="28"/>
      <c r="F10" s="28"/>
      <c r="G10" s="28"/>
      <c r="H10" s="28"/>
      <c r="I10" s="28"/>
      <c r="J10" s="32"/>
      <c r="K10" s="32"/>
      <c r="L10" s="32"/>
      <c r="M10" s="32"/>
      <c r="N10" s="3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66" s="29" customFormat="1" ht="25.5" customHeight="1" x14ac:dyDescent="0.2">
      <c r="A11" s="25" t="str">
        <f>Index!$A$12</f>
        <v>Auskunft: Bundesamt für Statistik (BFS), Bildungsindikatoren, EducIndicators@bfs.admin.ch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66" customFormat="1" ht="13.5" customHeight="1" x14ac:dyDescent="0.2">
      <c r="A12" s="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</sheetData>
  <mergeCells count="11">
    <mergeCell ref="V4:W4"/>
    <mergeCell ref="P4:Q4"/>
    <mergeCell ref="N4:O4"/>
    <mergeCell ref="B4:C4"/>
    <mergeCell ref="D4:E4"/>
    <mergeCell ref="F4:G4"/>
    <mergeCell ref="H4:I4"/>
    <mergeCell ref="J4:K4"/>
    <mergeCell ref="L4:M4"/>
    <mergeCell ref="R4:S4"/>
    <mergeCell ref="T4:U4"/>
  </mergeCells>
  <phoneticPr fontId="4" type="noConversion"/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zoomScaleNormal="100" workbookViewId="0"/>
  </sheetViews>
  <sheetFormatPr baseColWidth="10" defaultColWidth="11.42578125" defaultRowHeight="12.75" x14ac:dyDescent="0.2"/>
  <cols>
    <col min="1" max="1" width="32" style="33" customWidth="1"/>
    <col min="2" max="23" width="5.7109375" style="33" customWidth="1"/>
    <col min="24" max="16384" width="11.42578125" style="33"/>
  </cols>
  <sheetData>
    <row r="1" spans="1:23" s="4" customFormat="1" ht="25.5" customHeight="1" x14ac:dyDescent="0.2">
      <c r="A1" s="3" t="s">
        <v>16</v>
      </c>
    </row>
    <row r="2" spans="1:23" s="4" customFormat="1" ht="13.5" customHeight="1" x14ac:dyDescent="0.2">
      <c r="A2" s="5" t="str">
        <f>CONCATENATE(Index!A1," nach Nationalität und Dauer des Aufenthalts, 2010–",RIGHT(Index!A11,4)-1)</f>
        <v>Übergang zur höheren Berufsbildung nach Nationalität und Dauer des Aufenthalts, 2010–2020</v>
      </c>
      <c r="B2" s="5"/>
      <c r="C2" s="5"/>
      <c r="D2" s="5"/>
      <c r="S2" s="55"/>
      <c r="U2" s="55"/>
      <c r="W2" s="55" t="s">
        <v>33</v>
      </c>
    </row>
    <row r="3" spans="1:23" s="4" customFormat="1" ht="13.5" customHeight="1" x14ac:dyDescent="0.2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customFormat="1" ht="13.5" customHeight="1" x14ac:dyDescent="0.2">
      <c r="A4" s="75" t="s">
        <v>0</v>
      </c>
      <c r="B4" s="73">
        <v>2010</v>
      </c>
      <c r="C4" s="74"/>
      <c r="D4" s="73">
        <v>2011</v>
      </c>
      <c r="E4" s="74"/>
      <c r="F4" s="73">
        <v>2012</v>
      </c>
      <c r="G4" s="74"/>
      <c r="H4" s="73">
        <v>2013</v>
      </c>
      <c r="I4" s="74"/>
      <c r="J4" s="73">
        <v>2014</v>
      </c>
      <c r="K4" s="74"/>
      <c r="L4" s="73">
        <v>2015</v>
      </c>
      <c r="M4" s="74"/>
      <c r="N4" s="73">
        <v>2016</v>
      </c>
      <c r="O4" s="74"/>
      <c r="P4" s="73">
        <v>2017</v>
      </c>
      <c r="Q4" s="74"/>
      <c r="R4" s="73">
        <v>2018</v>
      </c>
      <c r="S4" s="74"/>
      <c r="T4" s="73">
        <v>2019</v>
      </c>
      <c r="U4" s="74"/>
      <c r="V4" s="73">
        <v>2020</v>
      </c>
      <c r="W4" s="74"/>
    </row>
    <row r="5" spans="1:23" customFormat="1" ht="13.5" customHeight="1" x14ac:dyDescent="0.2">
      <c r="A5" s="76"/>
      <c r="B5" s="11" t="s">
        <v>2</v>
      </c>
      <c r="C5" s="12" t="s">
        <v>20</v>
      </c>
      <c r="D5" s="11" t="s">
        <v>2</v>
      </c>
      <c r="E5" s="12" t="s">
        <v>20</v>
      </c>
      <c r="F5" s="11" t="s">
        <v>2</v>
      </c>
      <c r="G5" s="12" t="s">
        <v>20</v>
      </c>
      <c r="H5" s="11" t="s">
        <v>2</v>
      </c>
      <c r="I5" s="12" t="s">
        <v>20</v>
      </c>
      <c r="J5" s="11" t="s">
        <v>2</v>
      </c>
      <c r="K5" s="12" t="s">
        <v>20</v>
      </c>
      <c r="L5" s="11" t="s">
        <v>2</v>
      </c>
      <c r="M5" s="12" t="s">
        <v>20</v>
      </c>
      <c r="N5" s="11" t="s">
        <v>2</v>
      </c>
      <c r="O5" s="12" t="s">
        <v>20</v>
      </c>
      <c r="P5" s="13" t="s">
        <v>2</v>
      </c>
      <c r="Q5" s="14" t="s">
        <v>20</v>
      </c>
      <c r="R5" s="13" t="s">
        <v>2</v>
      </c>
      <c r="S5" s="14" t="s">
        <v>20</v>
      </c>
      <c r="T5" s="13" t="s">
        <v>2</v>
      </c>
      <c r="U5" s="14" t="s">
        <v>20</v>
      </c>
      <c r="V5" s="13" t="s">
        <v>2</v>
      </c>
      <c r="W5" s="14" t="s">
        <v>20</v>
      </c>
    </row>
    <row r="6" spans="1:23" s="46" customFormat="1" ht="12.75" customHeight="1" x14ac:dyDescent="0.2">
      <c r="A6" s="15" t="s">
        <v>1</v>
      </c>
      <c r="B6" s="66">
        <v>23.4</v>
      </c>
      <c r="C6" s="67">
        <v>0.4</v>
      </c>
      <c r="D6" s="68">
        <v>22.5</v>
      </c>
      <c r="E6" s="69">
        <v>0.4</v>
      </c>
      <c r="F6" s="68">
        <v>22.6</v>
      </c>
      <c r="G6" s="69">
        <v>0.4</v>
      </c>
      <c r="H6" s="68">
        <v>24.3</v>
      </c>
      <c r="I6" s="69">
        <v>0.4</v>
      </c>
      <c r="J6" s="68">
        <v>25.1</v>
      </c>
      <c r="K6" s="69">
        <v>0.4</v>
      </c>
      <c r="L6" s="68">
        <v>25.9</v>
      </c>
      <c r="M6" s="69">
        <v>0.4</v>
      </c>
      <c r="N6" s="68">
        <v>26.7</v>
      </c>
      <c r="O6" s="69">
        <v>0.5</v>
      </c>
      <c r="P6" s="68">
        <v>27.6</v>
      </c>
      <c r="Q6" s="69">
        <v>0.5</v>
      </c>
      <c r="R6" s="68">
        <v>28</v>
      </c>
      <c r="S6" s="69">
        <v>0.5</v>
      </c>
      <c r="T6" s="68">
        <v>27.7</v>
      </c>
      <c r="U6" s="69">
        <v>0.5</v>
      </c>
      <c r="V6" s="66">
        <v>28.3</v>
      </c>
      <c r="W6" s="67">
        <v>0.5</v>
      </c>
    </row>
    <row r="7" spans="1:23" s="46" customFormat="1" ht="12.75" customHeight="1" x14ac:dyDescent="0.2">
      <c r="A7" s="62" t="s">
        <v>39</v>
      </c>
      <c r="B7" s="45">
        <v>24.4</v>
      </c>
      <c r="C7" s="47">
        <v>0.5</v>
      </c>
      <c r="D7" s="48">
        <v>23.4</v>
      </c>
      <c r="E7" s="49">
        <v>0.4</v>
      </c>
      <c r="F7" s="48">
        <v>23.6</v>
      </c>
      <c r="G7" s="49">
        <v>0.4</v>
      </c>
      <c r="H7" s="48">
        <v>25.4</v>
      </c>
      <c r="I7" s="49">
        <v>0.5</v>
      </c>
      <c r="J7" s="48">
        <v>26.3</v>
      </c>
      <c r="K7" s="49">
        <v>0.5</v>
      </c>
      <c r="L7" s="48">
        <v>27.3</v>
      </c>
      <c r="M7" s="49">
        <v>0.5</v>
      </c>
      <c r="N7" s="48">
        <v>28.1</v>
      </c>
      <c r="O7" s="49">
        <v>0.5</v>
      </c>
      <c r="P7" s="48">
        <v>29.4</v>
      </c>
      <c r="Q7" s="49">
        <v>0.5</v>
      </c>
      <c r="R7" s="48">
        <v>29.9</v>
      </c>
      <c r="S7" s="49">
        <v>0.5</v>
      </c>
      <c r="T7" s="48">
        <v>29.4</v>
      </c>
      <c r="U7" s="49">
        <v>0.5</v>
      </c>
      <c r="V7" s="45">
        <v>30.2</v>
      </c>
      <c r="W7" s="47">
        <v>0.5</v>
      </c>
    </row>
    <row r="8" spans="1:23" s="46" customFormat="1" ht="23.25" customHeight="1" x14ac:dyDescent="0.2">
      <c r="A8" s="63" t="s">
        <v>44</v>
      </c>
      <c r="B8" s="45">
        <v>22.2</v>
      </c>
      <c r="C8" s="47">
        <v>1.6</v>
      </c>
      <c r="D8" s="48">
        <v>22.6</v>
      </c>
      <c r="E8" s="49">
        <v>1.6</v>
      </c>
      <c r="F8" s="48">
        <v>22.3</v>
      </c>
      <c r="G8" s="49">
        <v>1.6</v>
      </c>
      <c r="H8" s="48">
        <v>24.6</v>
      </c>
      <c r="I8" s="49">
        <v>1.6</v>
      </c>
      <c r="J8" s="48">
        <v>24.1</v>
      </c>
      <c r="K8" s="49">
        <v>1.6</v>
      </c>
      <c r="L8" s="48">
        <v>26.2</v>
      </c>
      <c r="M8" s="49">
        <v>1.6</v>
      </c>
      <c r="N8" s="48">
        <v>27.8</v>
      </c>
      <c r="O8" s="49">
        <v>1.7</v>
      </c>
      <c r="P8" s="48">
        <v>28.4</v>
      </c>
      <c r="Q8" s="49">
        <v>1.6</v>
      </c>
      <c r="R8" s="48">
        <v>29.2</v>
      </c>
      <c r="S8" s="49">
        <v>1.6</v>
      </c>
      <c r="T8" s="48">
        <v>27.2</v>
      </c>
      <c r="U8" s="49">
        <v>1.5</v>
      </c>
      <c r="V8" s="45">
        <v>28.4</v>
      </c>
      <c r="W8" s="47">
        <v>1.6</v>
      </c>
    </row>
    <row r="9" spans="1:23" s="46" customFormat="1" ht="23.25" customHeight="1" x14ac:dyDescent="0.2">
      <c r="A9" s="63" t="s">
        <v>45</v>
      </c>
      <c r="B9" s="45">
        <v>20.6</v>
      </c>
      <c r="C9" s="47">
        <v>1.9</v>
      </c>
      <c r="D9" s="48">
        <v>18.3</v>
      </c>
      <c r="E9" s="49">
        <v>1.7</v>
      </c>
      <c r="F9" s="48">
        <v>19.5</v>
      </c>
      <c r="G9" s="49">
        <v>1.8</v>
      </c>
      <c r="H9" s="48">
        <v>19.899999999999999</v>
      </c>
      <c r="I9" s="49">
        <v>1.8</v>
      </c>
      <c r="J9" s="48">
        <v>21.4</v>
      </c>
      <c r="K9" s="49">
        <v>1.9</v>
      </c>
      <c r="L9" s="48">
        <v>23.5</v>
      </c>
      <c r="M9" s="49">
        <v>2</v>
      </c>
      <c r="N9" s="48">
        <v>23.8</v>
      </c>
      <c r="O9" s="49">
        <v>2.1</v>
      </c>
      <c r="P9" s="48">
        <v>23.1</v>
      </c>
      <c r="Q9" s="49">
        <v>2</v>
      </c>
      <c r="R9" s="48">
        <v>24.2</v>
      </c>
      <c r="S9" s="49">
        <v>2</v>
      </c>
      <c r="T9" s="48">
        <v>24.5</v>
      </c>
      <c r="U9" s="49">
        <v>2</v>
      </c>
      <c r="V9" s="45">
        <v>26.6</v>
      </c>
      <c r="W9" s="47">
        <v>2.1</v>
      </c>
    </row>
    <row r="10" spans="1:23" s="46" customFormat="1" ht="12.75" customHeight="1" x14ac:dyDescent="0.2">
      <c r="A10" s="62" t="s">
        <v>40</v>
      </c>
      <c r="B10" s="45">
        <v>18.7</v>
      </c>
      <c r="C10" s="47">
        <v>0.8</v>
      </c>
      <c r="D10" s="48">
        <v>17.899999999999999</v>
      </c>
      <c r="E10" s="49">
        <v>0.8</v>
      </c>
      <c r="F10" s="48">
        <v>17.8</v>
      </c>
      <c r="G10" s="49">
        <v>0.7</v>
      </c>
      <c r="H10" s="48">
        <v>18.899999999999999</v>
      </c>
      <c r="I10" s="49">
        <v>0.8</v>
      </c>
      <c r="J10" s="48">
        <v>19.7</v>
      </c>
      <c r="K10" s="49">
        <v>0.9</v>
      </c>
      <c r="L10" s="48">
        <v>19.2</v>
      </c>
      <c r="M10" s="49">
        <v>1</v>
      </c>
      <c r="N10" s="48">
        <v>19.899999999999999</v>
      </c>
      <c r="O10" s="49">
        <v>1.1000000000000001</v>
      </c>
      <c r="P10" s="48">
        <v>19.3</v>
      </c>
      <c r="Q10" s="49">
        <v>1</v>
      </c>
      <c r="R10" s="48">
        <v>19.5</v>
      </c>
      <c r="S10" s="49">
        <v>1</v>
      </c>
      <c r="T10" s="48">
        <v>19.8</v>
      </c>
      <c r="U10" s="49">
        <v>0.9</v>
      </c>
      <c r="V10" s="45">
        <v>19.7</v>
      </c>
      <c r="W10" s="47">
        <v>0.9</v>
      </c>
    </row>
    <row r="11" spans="1:23" s="46" customFormat="1" ht="23.25" customHeight="1" x14ac:dyDescent="0.2">
      <c r="A11" s="63" t="s">
        <v>46</v>
      </c>
      <c r="B11" s="45">
        <v>16</v>
      </c>
      <c r="C11" s="47">
        <v>1.2</v>
      </c>
      <c r="D11" s="48">
        <v>16.7</v>
      </c>
      <c r="E11" s="49">
        <v>1.2</v>
      </c>
      <c r="F11" s="48">
        <v>17.100000000000001</v>
      </c>
      <c r="G11" s="49">
        <v>1.2</v>
      </c>
      <c r="H11" s="48">
        <v>16.2</v>
      </c>
      <c r="I11" s="49">
        <v>1.3</v>
      </c>
      <c r="J11" s="48">
        <v>16.899999999999999</v>
      </c>
      <c r="K11" s="49">
        <v>1.4</v>
      </c>
      <c r="L11" s="48">
        <v>16.899999999999999</v>
      </c>
      <c r="M11" s="49">
        <v>1.7</v>
      </c>
      <c r="N11" s="48">
        <v>16.7</v>
      </c>
      <c r="O11" s="49">
        <v>1.7</v>
      </c>
      <c r="P11" s="48">
        <v>16.5</v>
      </c>
      <c r="Q11" s="49">
        <v>1.6</v>
      </c>
      <c r="R11" s="48">
        <v>16.100000000000001</v>
      </c>
      <c r="S11" s="49">
        <v>1.5</v>
      </c>
      <c r="T11" s="48">
        <v>18</v>
      </c>
      <c r="U11" s="49">
        <v>1.7</v>
      </c>
      <c r="V11" s="45">
        <v>18.2</v>
      </c>
      <c r="W11" s="47">
        <v>1.7</v>
      </c>
    </row>
    <row r="12" spans="1:23" s="46" customFormat="1" ht="23.25" customHeight="1" x14ac:dyDescent="0.2">
      <c r="A12" s="64" t="s">
        <v>47</v>
      </c>
      <c r="B12" s="50">
        <v>19.899999999999999</v>
      </c>
      <c r="C12" s="51">
        <v>1.1000000000000001</v>
      </c>
      <c r="D12" s="52">
        <v>18.399999999999999</v>
      </c>
      <c r="E12" s="53">
        <v>1</v>
      </c>
      <c r="F12" s="52">
        <v>18.100000000000001</v>
      </c>
      <c r="G12" s="53">
        <v>0.9</v>
      </c>
      <c r="H12" s="52">
        <v>19.899999999999999</v>
      </c>
      <c r="I12" s="53">
        <v>1</v>
      </c>
      <c r="J12" s="52">
        <v>20.8</v>
      </c>
      <c r="K12" s="53">
        <v>1.2</v>
      </c>
      <c r="L12" s="52">
        <v>20.100000000000001</v>
      </c>
      <c r="M12" s="53">
        <v>1.2</v>
      </c>
      <c r="N12" s="52">
        <v>21.1</v>
      </c>
      <c r="O12" s="53">
        <v>1.4</v>
      </c>
      <c r="P12" s="52">
        <v>20.3</v>
      </c>
      <c r="Q12" s="53">
        <v>1.2</v>
      </c>
      <c r="R12" s="52">
        <v>20.8</v>
      </c>
      <c r="S12" s="53">
        <v>1.2</v>
      </c>
      <c r="T12" s="52">
        <v>20.6</v>
      </c>
      <c r="U12" s="53">
        <v>1.1000000000000001</v>
      </c>
      <c r="V12" s="50">
        <v>20.2</v>
      </c>
      <c r="W12" s="51">
        <v>1.1000000000000001</v>
      </c>
    </row>
    <row r="13" spans="1:23" s="26" customFormat="1" ht="13.5" customHeight="1" x14ac:dyDescent="0.2">
      <c r="A13" s="25" t="s">
        <v>30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26" customFormat="1" ht="13.5" customHeight="1" x14ac:dyDescent="0.2">
      <c r="A14" s="25" t="str">
        <f>Index!$A$10</f>
        <v>Quelle: BFS – Schweizerische Arbeitskräfteerhebung (SAKE)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6" customFormat="1" ht="13.5" customHeight="1" x14ac:dyDescent="0.2">
      <c r="A15" s="25" t="str">
        <f>Index!$A$11</f>
        <v>© BFS 2021</v>
      </c>
      <c r="B15" s="28"/>
      <c r="C15" s="28"/>
      <c r="D15" s="28"/>
      <c r="E15" s="28"/>
      <c r="F15" s="28"/>
      <c r="G15" s="28"/>
      <c r="H15" s="28"/>
      <c r="I15" s="28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s="29" customFormat="1" ht="25.5" customHeight="1" x14ac:dyDescent="0.2">
      <c r="A16" s="25" t="str">
        <f>Index!$A$12</f>
        <v>Auskunft: Bundesamt für Statistik (BFS), Bildungsindikatoren, EducIndicators@bfs.admin.ch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</sheetData>
  <mergeCells count="12">
    <mergeCell ref="L4:M4"/>
    <mergeCell ref="N4:O4"/>
    <mergeCell ref="P4:Q4"/>
    <mergeCell ref="V4:W4"/>
    <mergeCell ref="A4:A5"/>
    <mergeCell ref="B4:C4"/>
    <mergeCell ref="D4:E4"/>
    <mergeCell ref="F4:G4"/>
    <mergeCell ref="H4:I4"/>
    <mergeCell ref="J4:K4"/>
    <mergeCell ref="R4:S4"/>
    <mergeCell ref="T4:U4"/>
  </mergeCells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showGridLines="0" zoomScaleNormal="100" workbookViewId="0"/>
  </sheetViews>
  <sheetFormatPr baseColWidth="10" defaultRowHeight="12.75" x14ac:dyDescent="0.2"/>
  <cols>
    <col min="1" max="1" width="42.42578125" customWidth="1"/>
    <col min="2" max="23" width="5.7109375" customWidth="1"/>
  </cols>
  <sheetData>
    <row r="1" spans="1:23" s="4" customFormat="1" ht="25.5" customHeight="1" x14ac:dyDescent="0.2">
      <c r="A1" s="3" t="s">
        <v>16</v>
      </c>
    </row>
    <row r="2" spans="1:23" s="4" customFormat="1" ht="13.5" customHeight="1" x14ac:dyDescent="0.2">
      <c r="A2" s="5" t="str">
        <f>CONCATENATE(Index!A1," nach Wirtschaftsabschnitt, 2010–",RIGHT(Index!A11,4)-1)</f>
        <v>Übergang zur höheren Berufsbildung nach Wirtschaftsabschnitt, 2010–2020</v>
      </c>
      <c r="B2" s="5"/>
      <c r="C2" s="5"/>
      <c r="D2" s="5"/>
      <c r="S2" s="55"/>
      <c r="U2" s="55"/>
      <c r="W2" s="55" t="s">
        <v>35</v>
      </c>
    </row>
    <row r="3" spans="1:23" s="4" customFormat="1" ht="12" customHeight="1" x14ac:dyDescent="0.2">
      <c r="A3" s="6" t="s">
        <v>41</v>
      </c>
      <c r="B3" s="6"/>
      <c r="C3" s="6"/>
      <c r="D3" s="6"/>
      <c r="E3" s="6"/>
      <c r="G3" s="6"/>
    </row>
    <row r="4" spans="1:23" ht="13.5" customHeight="1" x14ac:dyDescent="0.2">
      <c r="A4" s="75" t="s">
        <v>0</v>
      </c>
      <c r="B4" s="73">
        <v>2010</v>
      </c>
      <c r="C4" s="74"/>
      <c r="D4" s="73">
        <v>2011</v>
      </c>
      <c r="E4" s="74"/>
      <c r="F4" s="73">
        <v>2012</v>
      </c>
      <c r="G4" s="74"/>
      <c r="H4" s="73">
        <v>2013</v>
      </c>
      <c r="I4" s="74"/>
      <c r="J4" s="73">
        <v>2014</v>
      </c>
      <c r="K4" s="74"/>
      <c r="L4" s="73">
        <v>2015</v>
      </c>
      <c r="M4" s="74"/>
      <c r="N4" s="73">
        <v>2016</v>
      </c>
      <c r="O4" s="74"/>
      <c r="P4" s="73">
        <v>2017</v>
      </c>
      <c r="Q4" s="74"/>
      <c r="R4" s="73">
        <v>2018</v>
      </c>
      <c r="S4" s="74"/>
      <c r="T4" s="73">
        <v>2019</v>
      </c>
      <c r="U4" s="74"/>
      <c r="V4" s="73">
        <v>2020</v>
      </c>
      <c r="W4" s="74"/>
    </row>
    <row r="5" spans="1:23" ht="13.5" customHeight="1" x14ac:dyDescent="0.2">
      <c r="A5" s="76"/>
      <c r="B5" s="11" t="s">
        <v>2</v>
      </c>
      <c r="C5" s="12" t="s">
        <v>20</v>
      </c>
      <c r="D5" s="11" t="s">
        <v>2</v>
      </c>
      <c r="E5" s="12" t="s">
        <v>20</v>
      </c>
      <c r="F5" s="11" t="s">
        <v>2</v>
      </c>
      <c r="G5" s="12" t="s">
        <v>20</v>
      </c>
      <c r="H5" s="11" t="s">
        <v>2</v>
      </c>
      <c r="I5" s="12" t="s">
        <v>20</v>
      </c>
      <c r="J5" s="11" t="s">
        <v>2</v>
      </c>
      <c r="K5" s="12" t="s">
        <v>20</v>
      </c>
      <c r="L5" s="11" t="s">
        <v>2</v>
      </c>
      <c r="M5" s="12" t="s">
        <v>20</v>
      </c>
      <c r="N5" s="11" t="s">
        <v>2</v>
      </c>
      <c r="O5" s="12" t="s">
        <v>20</v>
      </c>
      <c r="P5" s="13" t="s">
        <v>2</v>
      </c>
      <c r="Q5" s="14" t="s">
        <v>20</v>
      </c>
      <c r="R5" s="13" t="s">
        <v>2</v>
      </c>
      <c r="S5" s="14" t="s">
        <v>20</v>
      </c>
      <c r="T5" s="13" t="s">
        <v>2</v>
      </c>
      <c r="U5" s="14" t="s">
        <v>20</v>
      </c>
      <c r="V5" s="13" t="s">
        <v>2</v>
      </c>
      <c r="W5" s="14" t="s">
        <v>20</v>
      </c>
    </row>
    <row r="6" spans="1:23" ht="12.75" customHeight="1" x14ac:dyDescent="0.2">
      <c r="A6" s="15" t="s">
        <v>1</v>
      </c>
      <c r="B6" s="16">
        <v>25.5</v>
      </c>
      <c r="C6" s="17">
        <v>0.5</v>
      </c>
      <c r="D6" s="16">
        <v>24.3</v>
      </c>
      <c r="E6" s="17">
        <v>0.4</v>
      </c>
      <c r="F6" s="16">
        <v>24.4</v>
      </c>
      <c r="G6" s="17">
        <v>0.4</v>
      </c>
      <c r="H6" s="16">
        <v>26.2</v>
      </c>
      <c r="I6" s="17">
        <v>0.5</v>
      </c>
      <c r="J6" s="16">
        <v>27</v>
      </c>
      <c r="K6" s="17">
        <v>0.5</v>
      </c>
      <c r="L6" s="16">
        <v>27.6</v>
      </c>
      <c r="M6" s="17">
        <v>0.5</v>
      </c>
      <c r="N6" s="16">
        <v>28.5</v>
      </c>
      <c r="O6" s="17">
        <v>0.5</v>
      </c>
      <c r="P6" s="16">
        <v>29.6</v>
      </c>
      <c r="Q6" s="17">
        <v>0.5</v>
      </c>
      <c r="R6" s="16">
        <v>30</v>
      </c>
      <c r="S6" s="17">
        <v>0.5</v>
      </c>
      <c r="T6" s="16">
        <v>29.7</v>
      </c>
      <c r="U6" s="17">
        <v>0.5</v>
      </c>
      <c r="V6" s="16">
        <v>30.2</v>
      </c>
      <c r="W6" s="17">
        <v>0.5</v>
      </c>
    </row>
    <row r="7" spans="1:23" ht="12.75" customHeight="1" x14ac:dyDescent="0.2">
      <c r="A7" s="19" t="s">
        <v>3</v>
      </c>
      <c r="B7" s="20">
        <v>24</v>
      </c>
      <c r="C7" s="21">
        <v>1.2</v>
      </c>
      <c r="D7" s="20">
        <v>24.5</v>
      </c>
      <c r="E7" s="21">
        <v>1.1000000000000001</v>
      </c>
      <c r="F7" s="20">
        <v>24</v>
      </c>
      <c r="G7" s="21">
        <v>1.1000000000000001</v>
      </c>
      <c r="H7" s="20">
        <v>24.6</v>
      </c>
      <c r="I7" s="21">
        <v>1.2</v>
      </c>
      <c r="J7" s="20">
        <v>25.6</v>
      </c>
      <c r="K7" s="21">
        <v>1.2</v>
      </c>
      <c r="L7" s="20">
        <v>25.6</v>
      </c>
      <c r="M7" s="21">
        <v>1.3</v>
      </c>
      <c r="N7" s="20">
        <v>27</v>
      </c>
      <c r="O7" s="21">
        <v>1.3</v>
      </c>
      <c r="P7" s="20">
        <v>29.1</v>
      </c>
      <c r="Q7" s="21">
        <v>1.3</v>
      </c>
      <c r="R7" s="20">
        <v>28.2</v>
      </c>
      <c r="S7" s="21">
        <v>1.3</v>
      </c>
      <c r="T7" s="20">
        <v>26.9</v>
      </c>
      <c r="U7" s="21">
        <v>1.3</v>
      </c>
      <c r="V7" s="20">
        <v>27.1</v>
      </c>
      <c r="W7" s="21">
        <v>1.3</v>
      </c>
    </row>
    <row r="8" spans="1:23" ht="12.75" customHeight="1" x14ac:dyDescent="0.2">
      <c r="A8" s="19" t="s">
        <v>4</v>
      </c>
      <c r="B8" s="20">
        <v>19.3</v>
      </c>
      <c r="C8" s="21">
        <v>1.6</v>
      </c>
      <c r="D8" s="20">
        <v>19</v>
      </c>
      <c r="E8" s="21">
        <v>1.6</v>
      </c>
      <c r="F8" s="20">
        <v>18.7</v>
      </c>
      <c r="G8" s="21">
        <v>1.6</v>
      </c>
      <c r="H8" s="20">
        <v>22.1</v>
      </c>
      <c r="I8" s="21">
        <v>1.7</v>
      </c>
      <c r="J8" s="20">
        <v>22.6</v>
      </c>
      <c r="K8" s="21">
        <v>1.8</v>
      </c>
      <c r="L8" s="20">
        <v>21.5</v>
      </c>
      <c r="M8" s="21">
        <v>1.8</v>
      </c>
      <c r="N8" s="20">
        <v>23.3</v>
      </c>
      <c r="O8" s="21">
        <v>1.8</v>
      </c>
      <c r="P8" s="20">
        <v>25</v>
      </c>
      <c r="Q8" s="21">
        <v>1.9</v>
      </c>
      <c r="R8" s="20">
        <v>23.9</v>
      </c>
      <c r="S8" s="21">
        <v>1.8</v>
      </c>
      <c r="T8" s="20">
        <v>23.6</v>
      </c>
      <c r="U8" s="21">
        <v>1.8</v>
      </c>
      <c r="V8" s="20">
        <v>24.9</v>
      </c>
      <c r="W8" s="21">
        <v>1.9</v>
      </c>
    </row>
    <row r="9" spans="1:23" ht="12.75" customHeight="1" x14ac:dyDescent="0.2">
      <c r="A9" s="19" t="s">
        <v>5</v>
      </c>
      <c r="B9" s="20">
        <v>22.8</v>
      </c>
      <c r="C9" s="21">
        <v>1.8</v>
      </c>
      <c r="D9" s="20">
        <v>19.8</v>
      </c>
      <c r="E9" s="21">
        <v>1.6</v>
      </c>
      <c r="F9" s="20">
        <v>21.6</v>
      </c>
      <c r="G9" s="21">
        <v>1.6</v>
      </c>
      <c r="H9" s="20">
        <v>22.4</v>
      </c>
      <c r="I9" s="21">
        <v>1.7</v>
      </c>
      <c r="J9" s="20">
        <v>22.6</v>
      </c>
      <c r="K9" s="21">
        <v>1.7</v>
      </c>
      <c r="L9" s="20">
        <v>25.2</v>
      </c>
      <c r="M9" s="21">
        <v>2</v>
      </c>
      <c r="N9" s="20">
        <v>23.6</v>
      </c>
      <c r="O9" s="21">
        <v>1.9</v>
      </c>
      <c r="P9" s="20">
        <v>26.9</v>
      </c>
      <c r="Q9" s="21">
        <v>2</v>
      </c>
      <c r="R9" s="20">
        <v>27.9</v>
      </c>
      <c r="S9" s="21">
        <v>2</v>
      </c>
      <c r="T9" s="20">
        <v>25.6</v>
      </c>
      <c r="U9" s="21">
        <v>1.9</v>
      </c>
      <c r="V9" s="20">
        <v>23.2</v>
      </c>
      <c r="W9" s="21">
        <v>1.9</v>
      </c>
    </row>
    <row r="10" spans="1:23" ht="12.75" customHeight="1" x14ac:dyDescent="0.2">
      <c r="A10" s="19" t="s">
        <v>6</v>
      </c>
      <c r="B10" s="20">
        <v>18.7</v>
      </c>
      <c r="C10" s="21">
        <v>1.1000000000000001</v>
      </c>
      <c r="D10" s="20">
        <v>18</v>
      </c>
      <c r="E10" s="21">
        <v>1</v>
      </c>
      <c r="F10" s="20">
        <v>17.2</v>
      </c>
      <c r="G10" s="21">
        <v>1</v>
      </c>
      <c r="H10" s="20">
        <v>19.5</v>
      </c>
      <c r="I10" s="21">
        <v>1.1000000000000001</v>
      </c>
      <c r="J10" s="20">
        <v>20.2</v>
      </c>
      <c r="K10" s="21">
        <v>1.2</v>
      </c>
      <c r="L10" s="20">
        <v>19.899999999999999</v>
      </c>
      <c r="M10" s="21">
        <v>1.2</v>
      </c>
      <c r="N10" s="20">
        <v>21.1</v>
      </c>
      <c r="O10" s="21">
        <v>1.2</v>
      </c>
      <c r="P10" s="20">
        <v>24.2</v>
      </c>
      <c r="Q10" s="21">
        <v>1.3</v>
      </c>
      <c r="R10" s="20">
        <v>23.7</v>
      </c>
      <c r="S10" s="21">
        <v>1.3</v>
      </c>
      <c r="T10" s="20">
        <v>23.6</v>
      </c>
      <c r="U10" s="21">
        <v>1.3</v>
      </c>
      <c r="V10" s="20">
        <v>24.2</v>
      </c>
      <c r="W10" s="21">
        <v>1.3</v>
      </c>
    </row>
    <row r="11" spans="1:23" ht="12.75" customHeight="1" x14ac:dyDescent="0.2">
      <c r="A11" s="19" t="s">
        <v>7</v>
      </c>
      <c r="B11" s="20">
        <v>17.2</v>
      </c>
      <c r="C11" s="21">
        <v>2.2000000000000002</v>
      </c>
      <c r="D11" s="20">
        <v>14</v>
      </c>
      <c r="E11" s="21">
        <v>1.9</v>
      </c>
      <c r="F11" s="20">
        <v>14.5</v>
      </c>
      <c r="G11" s="21">
        <v>1.8</v>
      </c>
      <c r="H11" s="20">
        <v>17.3</v>
      </c>
      <c r="I11" s="21">
        <v>2.2999999999999998</v>
      </c>
      <c r="J11" s="20">
        <v>15.1</v>
      </c>
      <c r="K11" s="21">
        <v>2.1</v>
      </c>
      <c r="L11" s="20">
        <v>19.3</v>
      </c>
      <c r="M11" s="21">
        <v>2.5</v>
      </c>
      <c r="N11" s="20">
        <v>18.899999999999999</v>
      </c>
      <c r="O11" s="21">
        <v>2.5</v>
      </c>
      <c r="P11" s="20">
        <v>19.100000000000001</v>
      </c>
      <c r="Q11" s="21">
        <v>2.2999999999999998</v>
      </c>
      <c r="R11" s="20">
        <v>19.7</v>
      </c>
      <c r="S11" s="21">
        <v>2.6</v>
      </c>
      <c r="T11" s="20">
        <v>21.7</v>
      </c>
      <c r="U11" s="21">
        <v>2.8</v>
      </c>
      <c r="V11" s="20">
        <v>21</v>
      </c>
      <c r="W11" s="21">
        <v>2.9</v>
      </c>
    </row>
    <row r="12" spans="1:23" ht="12.75" customHeight="1" x14ac:dyDescent="0.2">
      <c r="A12" s="19" t="s">
        <v>8</v>
      </c>
      <c r="B12" s="20">
        <v>34.1</v>
      </c>
      <c r="C12" s="21">
        <v>2.2999999999999998</v>
      </c>
      <c r="D12" s="20">
        <v>31.9</v>
      </c>
      <c r="E12" s="21">
        <v>2.2999999999999998</v>
      </c>
      <c r="F12" s="20">
        <v>29.2</v>
      </c>
      <c r="G12" s="21">
        <v>2.1</v>
      </c>
      <c r="H12" s="20">
        <v>32.4</v>
      </c>
      <c r="I12" s="21">
        <v>2.2000000000000002</v>
      </c>
      <c r="J12" s="20">
        <v>34.200000000000003</v>
      </c>
      <c r="K12" s="21">
        <v>2.4</v>
      </c>
      <c r="L12" s="20">
        <v>31</v>
      </c>
      <c r="M12" s="21">
        <v>2.5</v>
      </c>
      <c r="N12" s="20">
        <v>33.5</v>
      </c>
      <c r="O12" s="21">
        <v>2.5</v>
      </c>
      <c r="P12" s="20">
        <v>33.299999999999997</v>
      </c>
      <c r="Q12" s="21">
        <v>2.4</v>
      </c>
      <c r="R12" s="20">
        <v>33.700000000000003</v>
      </c>
      <c r="S12" s="21">
        <v>2.2999999999999998</v>
      </c>
      <c r="T12" s="20">
        <v>34.200000000000003</v>
      </c>
      <c r="U12" s="21">
        <v>2.4</v>
      </c>
      <c r="V12" s="20">
        <v>33.1</v>
      </c>
      <c r="W12" s="21">
        <v>2.4</v>
      </c>
    </row>
    <row r="13" spans="1:23" ht="12.75" customHeight="1" x14ac:dyDescent="0.2">
      <c r="A13" s="19" t="s">
        <v>9</v>
      </c>
      <c r="B13" s="20">
        <v>33.4</v>
      </c>
      <c r="C13" s="21">
        <v>1.9</v>
      </c>
      <c r="D13" s="20">
        <v>34</v>
      </c>
      <c r="E13" s="21">
        <v>1.9</v>
      </c>
      <c r="F13" s="20">
        <v>34.9</v>
      </c>
      <c r="G13" s="21">
        <v>1.9</v>
      </c>
      <c r="H13" s="20">
        <v>35.299999999999997</v>
      </c>
      <c r="I13" s="21">
        <v>1.9</v>
      </c>
      <c r="J13" s="20">
        <v>36.5</v>
      </c>
      <c r="K13" s="21">
        <v>2</v>
      </c>
      <c r="L13" s="20">
        <v>38.700000000000003</v>
      </c>
      <c r="M13" s="21">
        <v>2.2000000000000002</v>
      </c>
      <c r="N13" s="20">
        <v>38.299999999999997</v>
      </c>
      <c r="O13" s="21">
        <v>2.2000000000000002</v>
      </c>
      <c r="P13" s="20">
        <v>35.700000000000003</v>
      </c>
      <c r="Q13" s="21">
        <v>2.1</v>
      </c>
      <c r="R13" s="20">
        <v>38.299999999999997</v>
      </c>
      <c r="S13" s="21">
        <v>2.2000000000000002</v>
      </c>
      <c r="T13" s="20">
        <v>39.200000000000003</v>
      </c>
      <c r="U13" s="21">
        <v>2.2000000000000002</v>
      </c>
      <c r="V13" s="20">
        <v>38.299999999999997</v>
      </c>
      <c r="W13" s="21">
        <v>2.2000000000000002</v>
      </c>
    </row>
    <row r="14" spans="1:23" ht="12.75" customHeight="1" x14ac:dyDescent="0.2">
      <c r="A14" s="19" t="s">
        <v>10</v>
      </c>
      <c r="B14" s="20">
        <v>22.5</v>
      </c>
      <c r="C14" s="21">
        <v>1.6</v>
      </c>
      <c r="D14" s="20">
        <v>21.1</v>
      </c>
      <c r="E14" s="21">
        <v>1.5</v>
      </c>
      <c r="F14" s="20">
        <v>21.6</v>
      </c>
      <c r="G14" s="21">
        <v>1.5</v>
      </c>
      <c r="H14" s="20">
        <v>24.6</v>
      </c>
      <c r="I14" s="21">
        <v>1.6</v>
      </c>
      <c r="J14" s="20">
        <v>25</v>
      </c>
      <c r="K14" s="21">
        <v>1.8</v>
      </c>
      <c r="L14" s="20">
        <v>25.4</v>
      </c>
      <c r="M14" s="21">
        <v>1.8</v>
      </c>
      <c r="N14" s="20">
        <v>26.5</v>
      </c>
      <c r="O14" s="21">
        <v>1.8</v>
      </c>
      <c r="P14" s="20">
        <v>24.9</v>
      </c>
      <c r="Q14" s="21">
        <v>1.7</v>
      </c>
      <c r="R14" s="20">
        <v>25.4</v>
      </c>
      <c r="S14" s="21">
        <v>1.7</v>
      </c>
      <c r="T14" s="20">
        <v>26.6</v>
      </c>
      <c r="U14" s="21">
        <v>1.8</v>
      </c>
      <c r="V14" s="20">
        <v>28.2</v>
      </c>
      <c r="W14" s="21">
        <v>1.8</v>
      </c>
    </row>
    <row r="15" spans="1:23" ht="12.75" customHeight="1" x14ac:dyDescent="0.2">
      <c r="A15" s="19" t="s">
        <v>11</v>
      </c>
      <c r="B15" s="20">
        <v>33.4</v>
      </c>
      <c r="C15" s="21">
        <v>1.9</v>
      </c>
      <c r="D15" s="20">
        <v>31.4</v>
      </c>
      <c r="E15" s="21">
        <v>1.8</v>
      </c>
      <c r="F15" s="20">
        <v>32.200000000000003</v>
      </c>
      <c r="G15" s="21">
        <v>1.8</v>
      </c>
      <c r="H15" s="20">
        <v>32.6</v>
      </c>
      <c r="I15" s="21">
        <v>1.8</v>
      </c>
      <c r="J15" s="20">
        <v>33.4</v>
      </c>
      <c r="K15" s="21">
        <v>1.8</v>
      </c>
      <c r="L15" s="20">
        <v>35.799999999999997</v>
      </c>
      <c r="M15" s="21">
        <v>1.9</v>
      </c>
      <c r="N15" s="20">
        <v>36.9</v>
      </c>
      <c r="O15" s="21">
        <v>2.1</v>
      </c>
      <c r="P15" s="20">
        <v>35.1</v>
      </c>
      <c r="Q15" s="21">
        <v>1.8</v>
      </c>
      <c r="R15" s="20">
        <v>37.799999999999997</v>
      </c>
      <c r="S15" s="21">
        <v>1.9</v>
      </c>
      <c r="T15" s="20">
        <v>36.700000000000003</v>
      </c>
      <c r="U15" s="21">
        <v>1.9</v>
      </c>
      <c r="V15" s="20">
        <v>38.4</v>
      </c>
      <c r="W15" s="21">
        <v>1.9</v>
      </c>
    </row>
    <row r="16" spans="1:23" ht="12.75" customHeight="1" x14ac:dyDescent="0.2">
      <c r="A16" s="19" t="s">
        <v>12</v>
      </c>
      <c r="B16" s="20">
        <v>29.1</v>
      </c>
      <c r="C16" s="21">
        <v>1.3</v>
      </c>
      <c r="D16" s="20">
        <v>26.7</v>
      </c>
      <c r="E16" s="21">
        <v>1.2</v>
      </c>
      <c r="F16" s="20">
        <v>26.2</v>
      </c>
      <c r="G16" s="21">
        <v>1.1000000000000001</v>
      </c>
      <c r="H16" s="20">
        <v>28</v>
      </c>
      <c r="I16" s="21">
        <v>1.2</v>
      </c>
      <c r="J16" s="20">
        <v>29.7</v>
      </c>
      <c r="K16" s="21">
        <v>1.3</v>
      </c>
      <c r="L16" s="20">
        <v>30</v>
      </c>
      <c r="M16" s="21">
        <v>1.3</v>
      </c>
      <c r="N16" s="20">
        <v>30.2</v>
      </c>
      <c r="O16" s="21">
        <v>1.3</v>
      </c>
      <c r="P16" s="20">
        <v>32.6</v>
      </c>
      <c r="Q16" s="21">
        <v>1.3</v>
      </c>
      <c r="R16" s="20">
        <v>33.700000000000003</v>
      </c>
      <c r="S16" s="21">
        <v>1.3</v>
      </c>
      <c r="T16" s="20">
        <v>32.9</v>
      </c>
      <c r="U16" s="21">
        <v>1.2</v>
      </c>
      <c r="V16" s="20">
        <v>32.9</v>
      </c>
      <c r="W16" s="21">
        <v>1.2</v>
      </c>
    </row>
    <row r="17" spans="1:23" ht="12.75" customHeight="1" x14ac:dyDescent="0.2">
      <c r="A17" s="19" t="s">
        <v>13</v>
      </c>
      <c r="B17" s="20">
        <v>30.9</v>
      </c>
      <c r="C17" s="21">
        <v>1.6</v>
      </c>
      <c r="D17" s="20">
        <v>29.8</v>
      </c>
      <c r="E17" s="21">
        <v>1.5</v>
      </c>
      <c r="F17" s="20">
        <v>32</v>
      </c>
      <c r="G17" s="21">
        <v>1.5</v>
      </c>
      <c r="H17" s="20">
        <v>34.4</v>
      </c>
      <c r="I17" s="21">
        <v>1.5</v>
      </c>
      <c r="J17" s="20">
        <v>34.799999999999997</v>
      </c>
      <c r="K17" s="21">
        <v>1.5</v>
      </c>
      <c r="L17" s="20">
        <v>35.700000000000003</v>
      </c>
      <c r="M17" s="21">
        <v>1.6</v>
      </c>
      <c r="N17" s="20">
        <v>37.1</v>
      </c>
      <c r="O17" s="21">
        <v>1.6</v>
      </c>
      <c r="P17" s="20">
        <v>37.299999999999997</v>
      </c>
      <c r="Q17" s="21">
        <v>1.6</v>
      </c>
      <c r="R17" s="20">
        <v>37.1</v>
      </c>
      <c r="S17" s="21">
        <v>1.5</v>
      </c>
      <c r="T17" s="20">
        <v>36.200000000000003</v>
      </c>
      <c r="U17" s="21">
        <v>1.5</v>
      </c>
      <c r="V17" s="20">
        <v>39.9</v>
      </c>
      <c r="W17" s="21">
        <v>1.5</v>
      </c>
    </row>
    <row r="18" spans="1:23" ht="12.75" customHeight="1" x14ac:dyDescent="0.2">
      <c r="A18" s="22" t="s">
        <v>14</v>
      </c>
      <c r="B18" s="23">
        <v>23.5</v>
      </c>
      <c r="C18" s="24">
        <v>2.2999999999999998</v>
      </c>
      <c r="D18" s="23">
        <v>23.5</v>
      </c>
      <c r="E18" s="24">
        <v>2.2000000000000002</v>
      </c>
      <c r="F18" s="23">
        <v>22.1</v>
      </c>
      <c r="G18" s="24">
        <v>2.2000000000000002</v>
      </c>
      <c r="H18" s="23">
        <v>22.9</v>
      </c>
      <c r="I18" s="24">
        <v>2.2999999999999998</v>
      </c>
      <c r="J18" s="23">
        <v>24.1</v>
      </c>
      <c r="K18" s="24">
        <v>2.2999999999999998</v>
      </c>
      <c r="L18" s="23">
        <v>25.6</v>
      </c>
      <c r="M18" s="24">
        <v>2.2999999999999998</v>
      </c>
      <c r="N18" s="23">
        <v>26.9</v>
      </c>
      <c r="O18" s="24">
        <v>2.2999999999999998</v>
      </c>
      <c r="P18" s="23">
        <v>26.2</v>
      </c>
      <c r="Q18" s="24">
        <v>2.2000000000000002</v>
      </c>
      <c r="R18" s="23">
        <v>26.7</v>
      </c>
      <c r="S18" s="24">
        <v>2.2000000000000002</v>
      </c>
      <c r="T18" s="23">
        <v>28.6</v>
      </c>
      <c r="U18" s="24">
        <v>2.5</v>
      </c>
      <c r="V18" s="23">
        <v>28.1</v>
      </c>
      <c r="W18" s="24">
        <v>2.4</v>
      </c>
    </row>
    <row r="19" spans="1:23" s="26" customFormat="1" ht="13.5" customHeight="1" x14ac:dyDescent="0.2">
      <c r="A19" s="25" t="str">
        <f>Index!$A$10</f>
        <v>Quelle: BFS – Schweizerische Arbeitskräfteerhebung (SAKE)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T19" s="25"/>
      <c r="V19" s="25"/>
    </row>
    <row r="20" spans="1:23" s="26" customFormat="1" ht="13.5" customHeight="1" x14ac:dyDescent="0.2">
      <c r="A20" s="25" t="str">
        <f>Index!$A$11</f>
        <v>© BFS 2021</v>
      </c>
      <c r="B20" s="28"/>
      <c r="C20" s="28"/>
      <c r="D20" s="28"/>
      <c r="E20" s="34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T20" s="27"/>
      <c r="V20" s="27"/>
    </row>
    <row r="21" spans="1:23" s="29" customFormat="1" ht="25.5" customHeight="1" x14ac:dyDescent="0.2">
      <c r="A21" s="25" t="str">
        <f>Index!$A$12</f>
        <v>Auskunft: Bundesamt für Statistik (BFS), Bildungsindikatoren, EducIndicators@bfs.admin.ch</v>
      </c>
      <c r="B21" s="28"/>
      <c r="C21" s="28"/>
      <c r="D21" s="28"/>
      <c r="E21" s="28"/>
    </row>
    <row r="22" spans="1:23" s="30" customFormat="1" x14ac:dyDescent="0.2"/>
  </sheetData>
  <mergeCells count="12">
    <mergeCell ref="L4:M4"/>
    <mergeCell ref="N4:O4"/>
    <mergeCell ref="P4:Q4"/>
    <mergeCell ref="V4:W4"/>
    <mergeCell ref="A4:A5"/>
    <mergeCell ref="B4:C4"/>
    <mergeCell ref="D4:E4"/>
    <mergeCell ref="F4:G4"/>
    <mergeCell ref="H4:I4"/>
    <mergeCell ref="J4:K4"/>
    <mergeCell ref="R4:S4"/>
    <mergeCell ref="T4:U4"/>
  </mergeCells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showGridLines="0" zoomScaleNormal="100" workbookViewId="0"/>
  </sheetViews>
  <sheetFormatPr baseColWidth="10" defaultColWidth="11.42578125" defaultRowHeight="12.75" x14ac:dyDescent="0.2"/>
  <cols>
    <col min="1" max="1" width="30.7109375" style="33" customWidth="1"/>
    <col min="2" max="23" width="5.7109375" style="33" customWidth="1"/>
    <col min="24" max="16384" width="11.42578125" style="33"/>
  </cols>
  <sheetData>
    <row r="1" spans="1:23" s="4" customFormat="1" ht="25.5" customHeight="1" x14ac:dyDescent="0.2">
      <c r="A1" s="3" t="s">
        <v>16</v>
      </c>
    </row>
    <row r="2" spans="1:23" s="4" customFormat="1" ht="13.5" customHeight="1" x14ac:dyDescent="0.2">
      <c r="A2" s="5" t="str">
        <f>CONCATENATE(Index!A1," nach ausgeübtem Beruf (ISCO-Berufshauptgruppen), 2010–",RIGHT(Index!A11,4)-1)</f>
        <v>Übergang zur höheren Berufsbildung nach ausgeübtem Beruf (ISCO-Berufshauptgruppen), 2010–2020</v>
      </c>
      <c r="B2" s="5"/>
      <c r="C2" s="5"/>
      <c r="D2" s="5"/>
      <c r="S2" s="55"/>
      <c r="U2" s="55"/>
      <c r="W2" s="55" t="s">
        <v>43</v>
      </c>
    </row>
    <row r="3" spans="1:23" s="4" customFormat="1" ht="12" customHeight="1" x14ac:dyDescent="0.2">
      <c r="A3" s="6" t="s">
        <v>41</v>
      </c>
      <c r="B3" s="6"/>
      <c r="C3" s="6"/>
      <c r="D3" s="6"/>
      <c r="E3" s="6"/>
      <c r="G3" s="6"/>
    </row>
    <row r="4" spans="1:23" customFormat="1" ht="13.5" customHeight="1" x14ac:dyDescent="0.2">
      <c r="A4" s="75" t="s">
        <v>0</v>
      </c>
      <c r="B4" s="73">
        <v>2010</v>
      </c>
      <c r="C4" s="74"/>
      <c r="D4" s="73">
        <v>2011</v>
      </c>
      <c r="E4" s="74"/>
      <c r="F4" s="73">
        <v>2012</v>
      </c>
      <c r="G4" s="74"/>
      <c r="H4" s="73">
        <v>2013</v>
      </c>
      <c r="I4" s="74"/>
      <c r="J4" s="73">
        <v>2014</v>
      </c>
      <c r="K4" s="74"/>
      <c r="L4" s="73">
        <v>2015</v>
      </c>
      <c r="M4" s="74"/>
      <c r="N4" s="73">
        <v>2016</v>
      </c>
      <c r="O4" s="74"/>
      <c r="P4" s="73">
        <v>2017</v>
      </c>
      <c r="Q4" s="74"/>
      <c r="R4" s="73">
        <v>2018</v>
      </c>
      <c r="S4" s="74"/>
      <c r="T4" s="73">
        <v>2019</v>
      </c>
      <c r="U4" s="74"/>
      <c r="V4" s="73">
        <v>2020</v>
      </c>
      <c r="W4" s="74"/>
    </row>
    <row r="5" spans="1:23" customFormat="1" ht="13.5" customHeight="1" x14ac:dyDescent="0.2">
      <c r="A5" s="76"/>
      <c r="B5" s="11" t="s">
        <v>2</v>
      </c>
      <c r="C5" s="12" t="s">
        <v>20</v>
      </c>
      <c r="D5" s="11" t="s">
        <v>2</v>
      </c>
      <c r="E5" s="12" t="s">
        <v>20</v>
      </c>
      <c r="F5" s="11" t="s">
        <v>2</v>
      </c>
      <c r="G5" s="12" t="s">
        <v>20</v>
      </c>
      <c r="H5" s="11" t="s">
        <v>2</v>
      </c>
      <c r="I5" s="12" t="s">
        <v>20</v>
      </c>
      <c r="J5" s="11" t="s">
        <v>2</v>
      </c>
      <c r="K5" s="12" t="s">
        <v>20</v>
      </c>
      <c r="L5" s="11" t="s">
        <v>2</v>
      </c>
      <c r="M5" s="12" t="s">
        <v>20</v>
      </c>
      <c r="N5" s="11" t="s">
        <v>2</v>
      </c>
      <c r="O5" s="12" t="s">
        <v>20</v>
      </c>
      <c r="P5" s="13" t="s">
        <v>2</v>
      </c>
      <c r="Q5" s="14" t="s">
        <v>20</v>
      </c>
      <c r="R5" s="13" t="s">
        <v>2</v>
      </c>
      <c r="S5" s="14" t="s">
        <v>20</v>
      </c>
      <c r="T5" s="13" t="s">
        <v>2</v>
      </c>
      <c r="U5" s="14" t="s">
        <v>20</v>
      </c>
      <c r="V5" s="13" t="s">
        <v>2</v>
      </c>
      <c r="W5" s="14" t="s">
        <v>20</v>
      </c>
    </row>
    <row r="6" spans="1:23" s="46" customFormat="1" ht="12.75" customHeight="1" x14ac:dyDescent="0.2">
      <c r="A6" s="15" t="s">
        <v>1</v>
      </c>
      <c r="B6" s="16">
        <v>25.5</v>
      </c>
      <c r="C6" s="17">
        <v>0.5</v>
      </c>
      <c r="D6" s="16">
        <v>24.3</v>
      </c>
      <c r="E6" s="17">
        <v>0.4</v>
      </c>
      <c r="F6" s="16">
        <v>24.4</v>
      </c>
      <c r="G6" s="17">
        <v>0.4</v>
      </c>
      <c r="H6" s="16">
        <v>26.2</v>
      </c>
      <c r="I6" s="17">
        <v>0.5</v>
      </c>
      <c r="J6" s="16">
        <v>27</v>
      </c>
      <c r="K6" s="17">
        <v>0.5</v>
      </c>
      <c r="L6" s="16">
        <v>27.6</v>
      </c>
      <c r="M6" s="17">
        <v>0.5</v>
      </c>
      <c r="N6" s="16">
        <v>28.5</v>
      </c>
      <c r="O6" s="17">
        <v>0.5</v>
      </c>
      <c r="P6" s="16">
        <v>29.5</v>
      </c>
      <c r="Q6" s="17">
        <v>0.5</v>
      </c>
      <c r="R6" s="16">
        <v>30</v>
      </c>
      <c r="S6" s="17">
        <v>0.5</v>
      </c>
      <c r="T6" s="16">
        <v>29.6</v>
      </c>
      <c r="U6" s="17">
        <v>0.5</v>
      </c>
      <c r="V6" s="16">
        <v>30.2</v>
      </c>
      <c r="W6" s="17">
        <v>0.5</v>
      </c>
    </row>
    <row r="7" spans="1:23" s="46" customFormat="1" ht="12.75" customHeight="1" x14ac:dyDescent="0.2">
      <c r="A7" s="19" t="s">
        <v>21</v>
      </c>
      <c r="B7" s="20">
        <v>45.7</v>
      </c>
      <c r="C7" s="21">
        <v>1.9</v>
      </c>
      <c r="D7" s="20">
        <v>44.4</v>
      </c>
      <c r="E7" s="21">
        <v>1.9</v>
      </c>
      <c r="F7" s="20">
        <v>44.4</v>
      </c>
      <c r="G7" s="21">
        <v>1.8</v>
      </c>
      <c r="H7" s="20">
        <v>44.8</v>
      </c>
      <c r="I7" s="21">
        <v>1.9</v>
      </c>
      <c r="J7" s="20">
        <v>45</v>
      </c>
      <c r="K7" s="21">
        <v>1.9</v>
      </c>
      <c r="L7" s="20">
        <v>45.9</v>
      </c>
      <c r="M7" s="21">
        <v>1.9</v>
      </c>
      <c r="N7" s="20">
        <v>47.8</v>
      </c>
      <c r="O7" s="21">
        <v>2</v>
      </c>
      <c r="P7" s="20">
        <v>48.8</v>
      </c>
      <c r="Q7" s="21">
        <v>1.9</v>
      </c>
      <c r="R7" s="20">
        <v>48.3</v>
      </c>
      <c r="S7" s="21">
        <v>1.9</v>
      </c>
      <c r="T7" s="20">
        <v>47.9</v>
      </c>
      <c r="U7" s="21">
        <v>1.9</v>
      </c>
      <c r="V7" s="20">
        <v>47.8</v>
      </c>
      <c r="W7" s="21">
        <v>1.8</v>
      </c>
    </row>
    <row r="8" spans="1:23" s="46" customFormat="1" ht="12.75" customHeight="1" x14ac:dyDescent="0.2">
      <c r="A8" s="19" t="s">
        <v>22</v>
      </c>
      <c r="B8" s="20">
        <v>42.3</v>
      </c>
      <c r="C8" s="21">
        <v>1.2</v>
      </c>
      <c r="D8" s="20">
        <v>41</v>
      </c>
      <c r="E8" s="21">
        <v>1.1000000000000001</v>
      </c>
      <c r="F8" s="20">
        <v>40.5</v>
      </c>
      <c r="G8" s="21">
        <v>1.1000000000000001</v>
      </c>
      <c r="H8" s="20">
        <v>41.4</v>
      </c>
      <c r="I8" s="21">
        <v>1.1000000000000001</v>
      </c>
      <c r="J8" s="20">
        <v>42.9</v>
      </c>
      <c r="K8" s="21">
        <v>1.2</v>
      </c>
      <c r="L8" s="20">
        <v>43.4</v>
      </c>
      <c r="M8" s="21">
        <v>1.2</v>
      </c>
      <c r="N8" s="20">
        <v>43.1</v>
      </c>
      <c r="O8" s="21">
        <v>1.2</v>
      </c>
      <c r="P8" s="20">
        <v>44.5</v>
      </c>
      <c r="Q8" s="21">
        <v>1.2</v>
      </c>
      <c r="R8" s="20">
        <v>45.2</v>
      </c>
      <c r="S8" s="21">
        <v>1.2</v>
      </c>
      <c r="T8" s="20">
        <v>44.5</v>
      </c>
      <c r="U8" s="21">
        <v>1.2</v>
      </c>
      <c r="V8" s="20">
        <v>44.2</v>
      </c>
      <c r="W8" s="21">
        <v>1.2</v>
      </c>
    </row>
    <row r="9" spans="1:23" s="46" customFormat="1" ht="12.75" customHeight="1" x14ac:dyDescent="0.2">
      <c r="A9" s="19" t="s">
        <v>23</v>
      </c>
      <c r="B9" s="20">
        <v>33.799999999999997</v>
      </c>
      <c r="C9" s="21">
        <v>1.2</v>
      </c>
      <c r="D9" s="20">
        <v>31.4</v>
      </c>
      <c r="E9" s="21">
        <v>1.1000000000000001</v>
      </c>
      <c r="F9" s="20">
        <v>31.9</v>
      </c>
      <c r="G9" s="21">
        <v>1.1000000000000001</v>
      </c>
      <c r="H9" s="20">
        <v>34.6</v>
      </c>
      <c r="I9" s="21">
        <v>1.2</v>
      </c>
      <c r="J9" s="20">
        <v>36.799999999999997</v>
      </c>
      <c r="K9" s="21">
        <v>1.2</v>
      </c>
      <c r="L9" s="20">
        <v>37.9</v>
      </c>
      <c r="M9" s="21">
        <v>1.2</v>
      </c>
      <c r="N9" s="20">
        <v>38</v>
      </c>
      <c r="O9" s="21">
        <v>1.3</v>
      </c>
      <c r="P9" s="20">
        <v>38.299999999999997</v>
      </c>
      <c r="Q9" s="21">
        <v>1.2</v>
      </c>
      <c r="R9" s="20">
        <v>38</v>
      </c>
      <c r="S9" s="21">
        <v>1.2</v>
      </c>
      <c r="T9" s="20">
        <v>37.700000000000003</v>
      </c>
      <c r="U9" s="21">
        <v>1.2</v>
      </c>
      <c r="V9" s="20">
        <v>38.9</v>
      </c>
      <c r="W9" s="21">
        <v>1.2</v>
      </c>
    </row>
    <row r="10" spans="1:23" s="46" customFormat="1" ht="12.75" customHeight="1" x14ac:dyDescent="0.2">
      <c r="A10" s="19" t="s">
        <v>24</v>
      </c>
      <c r="B10" s="20">
        <v>16.2</v>
      </c>
      <c r="C10" s="21">
        <v>0.9</v>
      </c>
      <c r="D10" s="20">
        <v>16</v>
      </c>
      <c r="E10" s="21">
        <v>0.9</v>
      </c>
      <c r="F10" s="20">
        <v>15.5</v>
      </c>
      <c r="G10" s="21">
        <v>0.9</v>
      </c>
      <c r="H10" s="20">
        <v>17.600000000000001</v>
      </c>
      <c r="I10" s="21">
        <v>1</v>
      </c>
      <c r="J10" s="20">
        <v>17.399999999999999</v>
      </c>
      <c r="K10" s="21">
        <v>0.9</v>
      </c>
      <c r="L10" s="20">
        <v>18.100000000000001</v>
      </c>
      <c r="M10" s="21">
        <v>1</v>
      </c>
      <c r="N10" s="20">
        <v>20</v>
      </c>
      <c r="O10" s="21">
        <v>1.1000000000000001</v>
      </c>
      <c r="P10" s="20">
        <v>20.9</v>
      </c>
      <c r="Q10" s="21">
        <v>1.1000000000000001</v>
      </c>
      <c r="R10" s="20">
        <v>21.3</v>
      </c>
      <c r="S10" s="21">
        <v>1.1000000000000001</v>
      </c>
      <c r="T10" s="20">
        <v>20.2</v>
      </c>
      <c r="U10" s="21">
        <v>1.1000000000000001</v>
      </c>
      <c r="V10" s="20">
        <v>22</v>
      </c>
      <c r="W10" s="21">
        <v>1.2</v>
      </c>
    </row>
    <row r="11" spans="1:23" s="46" customFormat="1" ht="12.75" customHeight="1" x14ac:dyDescent="0.2">
      <c r="A11" s="19" t="s">
        <v>25</v>
      </c>
      <c r="B11" s="20">
        <v>13.9</v>
      </c>
      <c r="C11" s="21">
        <v>1</v>
      </c>
      <c r="D11" s="20">
        <v>13.4</v>
      </c>
      <c r="E11" s="21">
        <v>0.9</v>
      </c>
      <c r="F11" s="20">
        <v>14.3</v>
      </c>
      <c r="G11" s="21">
        <v>0.9</v>
      </c>
      <c r="H11" s="20">
        <v>16.100000000000001</v>
      </c>
      <c r="I11" s="21">
        <v>1</v>
      </c>
      <c r="J11" s="20">
        <v>16.2</v>
      </c>
      <c r="K11" s="21">
        <v>1.1000000000000001</v>
      </c>
      <c r="L11" s="20">
        <v>15.6</v>
      </c>
      <c r="M11" s="21">
        <v>1.1000000000000001</v>
      </c>
      <c r="N11" s="20">
        <v>17.100000000000001</v>
      </c>
      <c r="O11" s="21">
        <v>1.1000000000000001</v>
      </c>
      <c r="P11" s="20">
        <v>17.2</v>
      </c>
      <c r="Q11" s="21">
        <v>1.1000000000000001</v>
      </c>
      <c r="R11" s="20">
        <v>17.8</v>
      </c>
      <c r="S11" s="21">
        <v>1.1000000000000001</v>
      </c>
      <c r="T11" s="20">
        <v>18.7</v>
      </c>
      <c r="U11" s="21">
        <v>1.2</v>
      </c>
      <c r="V11" s="20">
        <v>18.3</v>
      </c>
      <c r="W11" s="21">
        <v>1.2</v>
      </c>
    </row>
    <row r="12" spans="1:23" s="46" customFormat="1" ht="12.75" customHeight="1" x14ac:dyDescent="0.2">
      <c r="A12" s="19" t="s">
        <v>26</v>
      </c>
      <c r="B12" s="20">
        <v>26</v>
      </c>
      <c r="C12" s="21">
        <v>2.8</v>
      </c>
      <c r="D12" s="20">
        <v>24</v>
      </c>
      <c r="E12" s="21">
        <v>2.5</v>
      </c>
      <c r="F12" s="20">
        <v>23.9</v>
      </c>
      <c r="G12" s="21">
        <v>2.6</v>
      </c>
      <c r="H12" s="20">
        <v>25.1</v>
      </c>
      <c r="I12" s="21">
        <v>2.8</v>
      </c>
      <c r="J12" s="20">
        <v>24.9</v>
      </c>
      <c r="K12" s="21">
        <v>2.8</v>
      </c>
      <c r="L12" s="20">
        <v>26.9</v>
      </c>
      <c r="M12" s="21">
        <v>2.7</v>
      </c>
      <c r="N12" s="20">
        <v>28.1</v>
      </c>
      <c r="O12" s="21">
        <v>2.7</v>
      </c>
      <c r="P12" s="20">
        <v>30.4</v>
      </c>
      <c r="Q12" s="21">
        <v>2.7</v>
      </c>
      <c r="R12" s="20">
        <v>30.5</v>
      </c>
      <c r="S12" s="21">
        <v>2.7</v>
      </c>
      <c r="T12" s="20">
        <v>31.5</v>
      </c>
      <c r="U12" s="21">
        <v>2.8</v>
      </c>
      <c r="V12" s="20">
        <v>31.3</v>
      </c>
      <c r="W12" s="21">
        <v>2.7</v>
      </c>
    </row>
    <row r="13" spans="1:23" s="46" customFormat="1" ht="12.75" customHeight="1" x14ac:dyDescent="0.2">
      <c r="A13" s="19" t="s">
        <v>27</v>
      </c>
      <c r="B13" s="20">
        <v>13.1</v>
      </c>
      <c r="C13" s="21">
        <v>1</v>
      </c>
      <c r="D13" s="20">
        <v>12.5</v>
      </c>
      <c r="E13" s="21">
        <v>0.9</v>
      </c>
      <c r="F13" s="20">
        <v>12.7</v>
      </c>
      <c r="G13" s="21">
        <v>0.9</v>
      </c>
      <c r="H13" s="20">
        <v>14.2</v>
      </c>
      <c r="I13" s="21">
        <v>1</v>
      </c>
      <c r="J13" s="20">
        <v>14.4</v>
      </c>
      <c r="K13" s="21">
        <v>1.1000000000000001</v>
      </c>
      <c r="L13" s="20">
        <v>15.1</v>
      </c>
      <c r="M13" s="21">
        <v>1.2</v>
      </c>
      <c r="N13" s="20">
        <v>15.1</v>
      </c>
      <c r="O13" s="21">
        <v>1.2</v>
      </c>
      <c r="P13" s="20">
        <v>16.100000000000001</v>
      </c>
      <c r="Q13" s="21">
        <v>1.2</v>
      </c>
      <c r="R13" s="20">
        <v>15.8</v>
      </c>
      <c r="S13" s="21">
        <v>1.2</v>
      </c>
      <c r="T13" s="20">
        <v>15.7</v>
      </c>
      <c r="U13" s="21">
        <v>1.3</v>
      </c>
      <c r="V13" s="20">
        <v>15.3</v>
      </c>
      <c r="W13" s="21">
        <v>1.3</v>
      </c>
    </row>
    <row r="14" spans="1:23" s="46" customFormat="1" ht="12.75" customHeight="1" x14ac:dyDescent="0.2">
      <c r="A14" s="19" t="s">
        <v>28</v>
      </c>
      <c r="B14" s="20">
        <v>10.4</v>
      </c>
      <c r="C14" s="21">
        <v>1.6</v>
      </c>
      <c r="D14" s="20">
        <v>10.199999999999999</v>
      </c>
      <c r="E14" s="21">
        <v>1.5</v>
      </c>
      <c r="F14" s="20">
        <v>10</v>
      </c>
      <c r="G14" s="21">
        <v>1.5</v>
      </c>
      <c r="H14" s="20">
        <v>12.5</v>
      </c>
      <c r="I14" s="21">
        <v>1.9</v>
      </c>
      <c r="J14" s="20">
        <v>10</v>
      </c>
      <c r="K14" s="21">
        <v>1.9</v>
      </c>
      <c r="L14" s="20">
        <v>9.6999999999999993</v>
      </c>
      <c r="M14" s="21">
        <v>1.6</v>
      </c>
      <c r="N14" s="20">
        <v>10.5</v>
      </c>
      <c r="O14" s="21">
        <v>1.6</v>
      </c>
      <c r="P14" s="20">
        <v>12.5</v>
      </c>
      <c r="Q14" s="21">
        <v>1.9</v>
      </c>
      <c r="R14" s="20">
        <v>12</v>
      </c>
      <c r="S14" s="21">
        <v>2</v>
      </c>
      <c r="T14" s="20">
        <v>10.5</v>
      </c>
      <c r="U14" s="21">
        <v>1.8</v>
      </c>
      <c r="V14" s="20">
        <v>10.7</v>
      </c>
      <c r="W14" s="21">
        <v>1.8</v>
      </c>
    </row>
    <row r="15" spans="1:23" s="46" customFormat="1" ht="12.75" customHeight="1" x14ac:dyDescent="0.2">
      <c r="A15" s="22" t="s">
        <v>29</v>
      </c>
      <c r="B15" s="23">
        <v>6.4</v>
      </c>
      <c r="C15" s="24">
        <v>1.5</v>
      </c>
      <c r="D15" s="23">
        <v>5.6</v>
      </c>
      <c r="E15" s="24">
        <v>1.3</v>
      </c>
      <c r="F15" s="54" t="s">
        <v>50</v>
      </c>
      <c r="G15" s="65" t="s">
        <v>51</v>
      </c>
      <c r="H15" s="23">
        <v>6.6</v>
      </c>
      <c r="I15" s="24">
        <v>1.4</v>
      </c>
      <c r="J15" s="23">
        <v>8</v>
      </c>
      <c r="K15" s="24">
        <v>1.8</v>
      </c>
      <c r="L15" s="54" t="s">
        <v>52</v>
      </c>
      <c r="M15" s="65" t="s">
        <v>53</v>
      </c>
      <c r="N15" s="54" t="s">
        <v>54</v>
      </c>
      <c r="O15" s="65" t="s">
        <v>55</v>
      </c>
      <c r="P15" s="23">
        <v>6</v>
      </c>
      <c r="Q15" s="24">
        <v>1.4</v>
      </c>
      <c r="R15" s="23">
        <v>6.1</v>
      </c>
      <c r="S15" s="24">
        <v>1.3</v>
      </c>
      <c r="T15" s="23">
        <v>5</v>
      </c>
      <c r="U15" s="24">
        <v>1.1000000000000001</v>
      </c>
      <c r="V15" s="23">
        <v>6.5</v>
      </c>
      <c r="W15" s="24">
        <v>1.4</v>
      </c>
    </row>
    <row r="16" spans="1:23" s="26" customFormat="1" ht="13.5" customHeight="1" x14ac:dyDescent="0.2">
      <c r="A16" s="25" t="s">
        <v>42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6" customFormat="1" ht="13.5" customHeight="1" x14ac:dyDescent="0.2">
      <c r="A17" s="25" t="str">
        <f>Index!$A$10</f>
        <v>Quelle: BFS – Schweizerische Arbeitskräfteerhebung (SAKE)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26" customFormat="1" ht="13.5" customHeight="1" x14ac:dyDescent="0.2">
      <c r="A18" s="25" t="str">
        <f>Index!$A$11</f>
        <v>© BFS 2021</v>
      </c>
      <c r="B18" s="28"/>
      <c r="C18" s="28"/>
      <c r="D18" s="34"/>
      <c r="E18" s="34"/>
      <c r="F18" s="34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1:23" s="29" customFormat="1" ht="25.5" customHeight="1" x14ac:dyDescent="0.2">
      <c r="A19" s="25" t="str">
        <f>Index!$A$12</f>
        <v>Auskunft: Bundesamt für Statistik (BFS), Bildungsindikatoren, EducIndicators@bfs.admin.ch</v>
      </c>
      <c r="B19" s="28"/>
      <c r="C19" s="28"/>
      <c r="D19" s="28"/>
      <c r="E19" s="28"/>
      <c r="F19" s="28"/>
    </row>
  </sheetData>
  <mergeCells count="12">
    <mergeCell ref="A4:A5"/>
    <mergeCell ref="B4:C4"/>
    <mergeCell ref="D4:E4"/>
    <mergeCell ref="F4:G4"/>
    <mergeCell ref="V4:W4"/>
    <mergeCell ref="H4:I4"/>
    <mergeCell ref="J4:K4"/>
    <mergeCell ref="L4:M4"/>
    <mergeCell ref="N4:O4"/>
    <mergeCell ref="P4:Q4"/>
    <mergeCell ref="R4:S4"/>
    <mergeCell ref="T4:U4"/>
  </mergeCells>
  <conditionalFormatting sqref="B6:S15 V6:W15">
    <cfRule type="cellIs" dxfId="1" priority="2" operator="lessThan">
      <formula>0</formula>
    </cfRule>
  </conditionalFormatting>
  <conditionalFormatting sqref="T6:U15">
    <cfRule type="cellIs" dxfId="0" priority="1" operator="lessThan">
      <formula>0</formula>
    </cfRule>
  </conditionalFormatting>
  <hyperlinks>
    <hyperlink ref="A1" location="Index!A1" display="Zurück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Index</vt:lpstr>
      <vt:lpstr>T1</vt:lpstr>
      <vt:lpstr>T2</vt:lpstr>
      <vt:lpstr>TD1</vt:lpstr>
      <vt:lpstr>TD2</vt:lpstr>
      <vt:lpstr>Index!Zone_d_impression</vt:lpstr>
      <vt:lpstr>'T1'!Zone_d_impression</vt:lpstr>
      <vt:lpstr>'T2'!Zone_d_impression</vt:lpstr>
      <vt:lpstr>'TD1'!Zone_d_impression</vt:lpstr>
      <vt:lpstr>'TD2'!Zone_d_impression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2021-03-15T14:21:39Z</cp:lastPrinted>
  <dcterms:created xsi:type="dcterms:W3CDTF">2011-05-18T09:12:45Z</dcterms:created>
  <dcterms:modified xsi:type="dcterms:W3CDTF">2021-03-15T14:21:53Z</dcterms:modified>
</cp:coreProperties>
</file>