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2021-2-404304 Transition FPS\2021\"/>
    </mc:Choice>
  </mc:AlternateContent>
  <bookViews>
    <workbookView xWindow="120" yWindow="135" windowWidth="10005" windowHeight="10005"/>
  </bookViews>
  <sheets>
    <sheet name="Index" sheetId="4" r:id="rId1"/>
    <sheet name="T1" sheetId="1" r:id="rId2"/>
    <sheet name="T2" sheetId="6" r:id="rId3"/>
    <sheet name="TD1" sheetId="2" r:id="rId4"/>
    <sheet name="TD2" sheetId="5" r:id="rId5"/>
  </sheets>
  <definedNames>
    <definedName name="_xlnm.Print_Area" localSheetId="0">Index!$A$1:$L$13</definedName>
    <definedName name="_xlnm.Print_Area" localSheetId="1">'T1'!$A$2:$W$11</definedName>
    <definedName name="_xlnm.Print_Area" localSheetId="2">'T2'!$A$2:$W$16</definedName>
    <definedName name="_xlnm.Print_Area" localSheetId="3">'TD1'!$A$2:$W$21</definedName>
    <definedName name="_xlnm.Print_Area" localSheetId="4">'TD2'!$A$2:$W$19</definedName>
  </definedNames>
  <calcPr calcId="162913"/>
</workbook>
</file>

<file path=xl/calcChain.xml><?xml version="1.0" encoding="utf-8"?>
<calcChain xmlns="http://schemas.openxmlformats.org/spreadsheetml/2006/main">
  <c r="A2" i="5" l="1"/>
  <c r="A2" i="2"/>
  <c r="A2" i="6"/>
  <c r="A2" i="1"/>
  <c r="A19" i="5"/>
  <c r="A18" i="5"/>
  <c r="A17" i="5"/>
  <c r="A21" i="2"/>
  <c r="A20" i="2"/>
  <c r="A19" i="2"/>
  <c r="A16" i="6"/>
  <c r="A15" i="6"/>
  <c r="A14" i="6"/>
  <c r="A11" i="1"/>
  <c r="A10" i="1"/>
  <c r="A9" i="1"/>
  <c r="B8" i="4" l="1"/>
  <c r="B7" i="4"/>
  <c r="B5" i="4"/>
  <c r="B4" i="4"/>
</calcChain>
</file>

<file path=xl/sharedStrings.xml><?xml version="1.0" encoding="utf-8"?>
<sst xmlns="http://schemas.openxmlformats.org/spreadsheetml/2006/main" count="157" uniqueCount="56">
  <si>
    <t/>
  </si>
  <si>
    <t>Total</t>
  </si>
  <si>
    <t>%</t>
  </si>
  <si>
    <t>Industrie</t>
  </si>
  <si>
    <t>Verkehr; Energie- und Wasserversorgung</t>
  </si>
  <si>
    <t>Bau</t>
  </si>
  <si>
    <t>Handel und Reparatur</t>
  </si>
  <si>
    <t>Gastgewerbe</t>
  </si>
  <si>
    <t>Information und Kommunikation; Kunst und Unterhaltung</t>
  </si>
  <si>
    <t>Finanzdienstleistungen</t>
  </si>
  <si>
    <t>Grundstücks- und Wohnungswesen; Dienstleistungen</t>
  </si>
  <si>
    <t>Freiberufliche, wissenschaftliche und technische Dienstleistungen</t>
  </si>
  <si>
    <t>Gesundheits- und Sozialwesen</t>
  </si>
  <si>
    <t>Öffentliche Verwaltung und Unterricht</t>
  </si>
  <si>
    <t>Andere</t>
  </si>
  <si>
    <t>Klicken Sie auf den entsprechenden Titel, um zu der gewünschten Tabelle zu gelangen.</t>
  </si>
  <si>
    <t>Zurück</t>
  </si>
  <si>
    <t>Übergang zur höheren Berufsbildung</t>
  </si>
  <si>
    <t>Männer</t>
  </si>
  <si>
    <t>Frauen</t>
  </si>
  <si>
    <t>±</t>
  </si>
  <si>
    <t>Führungskräfte</t>
  </si>
  <si>
    <t>Akademische Berufe</t>
  </si>
  <si>
    <t>Techniker und gleichrangige Berufe</t>
  </si>
  <si>
    <t>Bürokräfte, kaufmännische Angestellte</t>
  </si>
  <si>
    <t>Dienstleistungs- und Verkaufsberufe</t>
  </si>
  <si>
    <t>Fachkräfte in der Landwirtschaft</t>
  </si>
  <si>
    <t>Handwerks- und verwandte Berufe</t>
  </si>
  <si>
    <t>Anlagen- und Maschinenbediener</t>
  </si>
  <si>
    <t>Hilfsarbeitskräfte</t>
  </si>
  <si>
    <t>Bemerkung: kursiv gesetzte Daten sind in der Grafik nicht dargestellt.</t>
  </si>
  <si>
    <t>Daten der Grafiken</t>
  </si>
  <si>
    <t>T1</t>
  </si>
  <si>
    <t>T2</t>
  </si>
  <si>
    <t>Detaillierte Daten</t>
  </si>
  <si>
    <t>TD1</t>
  </si>
  <si>
    <t>Auskunft: Bundesamt für Statistik (BFS), Bildungsindikatoren, EducIndicators@bfs.admin.ch</t>
  </si>
  <si>
    <t>Quelle: BFS – Schweizerische Arbeitskräfteerhebung (SAKE)</t>
  </si>
  <si>
    <t>Absolventen/innen der höheren Berufsbildung in % der Absolventen/innen der beruflichen Grundbildung in der 25-64-jährigen ständigen Wohnbevölkerung</t>
  </si>
  <si>
    <t>Schweizer/innen</t>
  </si>
  <si>
    <t>Ausländer/innen</t>
  </si>
  <si>
    <t>Absolventen/innen der höheren Berufsbildung in % der Absolventen/innen der beruflichen Grundbildung in der 25-64-jährigen erwerbstätigen Bevölkerung</t>
  </si>
  <si>
    <t>(Zahl) Statistisch nur bedingt zuverlässig</t>
  </si>
  <si>
    <t>TD2</t>
  </si>
  <si>
    <t>davon einbürgerte Schweizer/innen, 
die bis dem 16. Lebensjahr eingewandert sind</t>
  </si>
  <si>
    <t>davon einbürgerte Schweizer/innen, 
die ab dem 17. Lebensjahr eingewandert sind</t>
  </si>
  <si>
    <t>davon Ausländer/innen, 
die bis dem 16. Lebensjahr eingewandert sind</t>
  </si>
  <si>
    <t>davon Ausländer/innen, 
die ab dem 17. Lebensjahr eingewandert sind</t>
  </si>
  <si>
    <t>Stand am 06.04.2021</t>
  </si>
  <si>
    <t>© BFS 2021</t>
  </si>
  <si>
    <t>(4.1)</t>
  </si>
  <si>
    <t>(1.0)</t>
  </si>
  <si>
    <t>(5.6)</t>
  </si>
  <si>
    <t>(1.9)</t>
  </si>
  <si>
    <t>(5.3)</t>
  </si>
  <si>
    <t>(1.4)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</si>
</sst>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.0__;\-#\ ###\ ##0.0__;\-__;@__"/>
    <numFmt numFmtId="165" formatCode="#\ ###\ ##\(0.0\)__;\-#\ ###\ ##0.0__;\-__;@__"/>
  </numFmts>
  <fonts count="24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  <font>
      <b/>
      <i/>
      <sz val="8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14"/>
      <color theme="1"/>
      <name val="Arial"/>
      <family val="2"/>
    </font>
    <font>
      <b/>
      <sz val="14"/>
      <color indexed="8"/>
      <name val="Arial"/>
      <family val="2"/>
    </font>
    <font>
      <sz val="14"/>
      <color theme="1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1" fillId="0" borderId="0"/>
    <xf numFmtId="0" fontId="21" fillId="0" borderId="0" applyNumberFormat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</cellStyleXfs>
  <cellXfs count="77">
    <xf numFmtId="0" fontId="0" fillId="0" borderId="0" xfId="0"/>
    <xf numFmtId="0" fontId="3" fillId="2" borderId="0" xfId="0" applyNumberFormat="1" applyFont="1" applyFill="1" applyBorder="1" applyAlignment="1" applyProtection="1"/>
    <xf numFmtId="0" fontId="6" fillId="0" borderId="0" xfId="0" applyFont="1" applyBorder="1"/>
    <xf numFmtId="0" fontId="5" fillId="0" borderId="0" xfId="1" applyFill="1" applyAlignment="1" applyProtection="1">
      <alignment vertical="top"/>
    </xf>
    <xf numFmtId="0" fontId="8" fillId="0" borderId="0" xfId="0" applyNumberFormat="1" applyFont="1" applyFill="1" applyBorder="1" applyAlignment="1" applyProtection="1">
      <alignment vertical="top"/>
    </xf>
    <xf numFmtId="0" fontId="9" fillId="0" borderId="0" xfId="0" applyNumberFormat="1" applyFont="1" applyFill="1" applyBorder="1" applyAlignment="1" applyProtection="1">
      <alignment vertical="top"/>
    </xf>
    <xf numFmtId="0" fontId="10" fillId="0" borderId="0" xfId="0" applyNumberFormat="1" applyFont="1" applyFill="1" applyBorder="1" applyAlignment="1" applyProtection="1">
      <alignment vertical="top"/>
    </xf>
    <xf numFmtId="0" fontId="10" fillId="0" borderId="0" xfId="0" applyNumberFormat="1" applyFont="1" applyFill="1" applyBorder="1" applyAlignment="1" applyProtection="1">
      <alignment horizontal="left" vertical="top"/>
    </xf>
    <xf numFmtId="0" fontId="4" fillId="2" borderId="6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2" borderId="7" xfId="0" applyFont="1" applyFill="1" applyBorder="1" applyAlignment="1">
      <alignment horizontal="left" vertical="top"/>
    </xf>
    <xf numFmtId="0" fontId="4" fillId="2" borderId="8" xfId="0" applyFont="1" applyFill="1" applyBorder="1" applyAlignment="1">
      <alignment horizontal="right" vertical="top" wrapText="1"/>
    </xf>
    <xf numFmtId="0" fontId="11" fillId="3" borderId="3" xfId="0" quotePrefix="1" applyFont="1" applyFill="1" applyBorder="1" applyAlignment="1">
      <alignment horizontal="right" vertical="top"/>
    </xf>
    <xf numFmtId="0" fontId="4" fillId="2" borderId="3" xfId="0" applyFont="1" applyFill="1" applyBorder="1" applyAlignment="1">
      <alignment horizontal="right" vertical="top" wrapText="1"/>
    </xf>
    <xf numFmtId="0" fontId="11" fillId="3" borderId="4" xfId="0" quotePrefix="1" applyFont="1" applyFill="1" applyBorder="1" applyAlignment="1">
      <alignment horizontal="right" vertical="top"/>
    </xf>
    <xf numFmtId="0" fontId="12" fillId="0" borderId="0" xfId="0" applyFont="1" applyFill="1" applyBorder="1" applyAlignment="1">
      <alignment horizontal="left" vertical="center"/>
    </xf>
    <xf numFmtId="164" fontId="12" fillId="0" borderId="0" xfId="0" applyNumberFormat="1" applyFont="1" applyFill="1" applyBorder="1" applyAlignment="1">
      <alignment horizontal="right" vertical="center"/>
    </xf>
    <xf numFmtId="164" fontId="12" fillId="4" borderId="0" xfId="0" applyNumberFormat="1" applyFont="1" applyFill="1" applyBorder="1" applyAlignment="1">
      <alignment horizontal="right" vertical="center"/>
    </xf>
    <xf numFmtId="0" fontId="4" fillId="0" borderId="0" xfId="0" applyFont="1"/>
    <xf numFmtId="0" fontId="4" fillId="0" borderId="0" xfId="0" applyFont="1" applyFill="1" applyBorder="1" applyAlignment="1">
      <alignment horizontal="left" vertical="top" wrapText="1"/>
    </xf>
    <xf numFmtId="164" fontId="4" fillId="0" borderId="0" xfId="0" applyNumberFormat="1" applyFont="1" applyFill="1" applyBorder="1" applyAlignment="1">
      <alignment horizontal="right" vertical="top"/>
    </xf>
    <xf numFmtId="164" fontId="4" fillId="4" borderId="0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left" vertical="top" wrapText="1"/>
    </xf>
    <xf numFmtId="164" fontId="4" fillId="0" borderId="1" xfId="0" applyNumberFormat="1" applyFont="1" applyFill="1" applyBorder="1" applyAlignment="1">
      <alignment horizontal="right" vertical="top"/>
    </xf>
    <xf numFmtId="164" fontId="4" fillId="4" borderId="1" xfId="0" applyNumberFormat="1" applyFont="1" applyFill="1" applyBorder="1" applyAlignment="1">
      <alignment horizontal="right" vertical="top"/>
    </xf>
    <xf numFmtId="0" fontId="11" fillId="0" borderId="0" xfId="0" quotePrefix="1" applyFont="1" applyFill="1" applyBorder="1" applyAlignment="1"/>
    <xf numFmtId="0" fontId="0" fillId="0" borderId="0" xfId="0" applyAlignment="1">
      <alignment horizontal="left"/>
    </xf>
    <xf numFmtId="0" fontId="11" fillId="0" borderId="0" xfId="0" applyFont="1" applyFill="1" applyAlignment="1">
      <alignment horizontal="left"/>
    </xf>
    <xf numFmtId="0" fontId="11" fillId="0" borderId="0" xfId="0" applyNumberFormat="1" applyFont="1" applyFill="1" applyBorder="1" applyAlignment="1" applyProtection="1"/>
    <xf numFmtId="0" fontId="11" fillId="0" borderId="0" xfId="0" applyFont="1" applyFill="1" applyAlignment="1"/>
    <xf numFmtId="0" fontId="8" fillId="0" borderId="0" xfId="0" applyNumberFormat="1" applyFont="1" applyFill="1" applyBorder="1" applyAlignment="1" applyProtection="1"/>
    <xf numFmtId="0" fontId="5" fillId="0" borderId="0" xfId="1" applyAlignment="1" applyProtection="1"/>
    <xf numFmtId="0" fontId="11" fillId="0" borderId="0" xfId="0" applyNumberFormat="1" applyFont="1" applyFill="1" applyBorder="1" applyAlignment="1" applyProtection="1">
      <alignment horizontal="left"/>
    </xf>
    <xf numFmtId="0" fontId="3" fillId="2" borderId="0" xfId="2" applyNumberFormat="1" applyFont="1" applyFill="1" applyBorder="1" applyAlignment="1" applyProtection="1"/>
    <xf numFmtId="0" fontId="11" fillId="0" borderId="0" xfId="0" applyNumberFormat="1" applyFont="1" applyFill="1" applyBorder="1" applyAlignment="1" applyProtection="1">
      <alignment horizontal="left"/>
    </xf>
    <xf numFmtId="0" fontId="8" fillId="0" borderId="0" xfId="4" applyFont="1"/>
    <xf numFmtId="0" fontId="17" fillId="2" borderId="0" xfId="0" applyFont="1" applyFill="1"/>
    <xf numFmtId="0" fontId="18" fillId="2" borderId="0" xfId="4" applyNumberFormat="1" applyFont="1" applyFill="1" applyBorder="1" applyAlignment="1" applyProtection="1"/>
    <xf numFmtId="0" fontId="19" fillId="0" borderId="0" xfId="4" applyFont="1"/>
    <xf numFmtId="0" fontId="15" fillId="0" borderId="0" xfId="4" applyFont="1" applyBorder="1"/>
    <xf numFmtId="0" fontId="20" fillId="0" borderId="0" xfId="4" applyFont="1"/>
    <xf numFmtId="0" fontId="22" fillId="0" borderId="0" xfId="5" applyFont="1" applyAlignment="1" applyProtection="1"/>
    <xf numFmtId="0" fontId="22" fillId="0" borderId="0" xfId="5" applyFont="1"/>
    <xf numFmtId="0" fontId="3" fillId="0" borderId="0" xfId="6" applyNumberFormat="1" applyFont="1" applyFill="1" applyBorder="1" applyAlignment="1" applyProtection="1">
      <alignment horizontal="left" vertical="center"/>
    </xf>
    <xf numFmtId="0" fontId="5" fillId="0" borderId="0" xfId="1" applyFill="1" applyBorder="1" applyAlignment="1" applyProtection="1"/>
    <xf numFmtId="164" fontId="4" fillId="0" borderId="0" xfId="0" applyNumberFormat="1" applyFont="1" applyFill="1" applyBorder="1" applyAlignment="1">
      <alignment horizontal="right"/>
    </xf>
    <xf numFmtId="0" fontId="15" fillId="0" borderId="0" xfId="0" applyFont="1"/>
    <xf numFmtId="164" fontId="4" fillId="4" borderId="0" xfId="0" applyNumberFormat="1" applyFont="1" applyFill="1" applyBorder="1" applyAlignment="1">
      <alignment horizontal="right"/>
    </xf>
    <xf numFmtId="164" fontId="16" fillId="0" borderId="0" xfId="0" applyNumberFormat="1" applyFont="1" applyFill="1" applyBorder="1" applyAlignment="1">
      <alignment horizontal="right"/>
    </xf>
    <xf numFmtId="164" fontId="16" fillId="4" borderId="0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164" fontId="4" fillId="4" borderId="1" xfId="0" applyNumberFormat="1" applyFont="1" applyFill="1" applyBorder="1" applyAlignment="1">
      <alignment horizontal="right"/>
    </xf>
    <xf numFmtId="164" fontId="16" fillId="0" borderId="1" xfId="0" applyNumberFormat="1" applyFont="1" applyFill="1" applyBorder="1" applyAlignment="1">
      <alignment horizontal="right"/>
    </xf>
    <xf numFmtId="164" fontId="16" fillId="4" borderId="1" xfId="0" applyNumberFormat="1" applyFont="1" applyFill="1" applyBorder="1" applyAlignment="1">
      <alignment horizontal="right"/>
    </xf>
    <xf numFmtId="165" fontId="4" fillId="0" borderId="1" xfId="0" applyNumberFormat="1" applyFont="1" applyFill="1" applyBorder="1" applyAlignment="1">
      <alignment horizontal="right" vertical="top"/>
    </xf>
    <xf numFmtId="0" fontId="9" fillId="0" borderId="0" xfId="0" applyNumberFormat="1" applyFont="1" applyFill="1" applyBorder="1" applyAlignment="1" applyProtection="1">
      <alignment horizontal="right" vertical="top"/>
    </xf>
    <xf numFmtId="0" fontId="7" fillId="0" borderId="0" xfId="4" applyFont="1" applyBorder="1" applyAlignment="1"/>
    <xf numFmtId="0" fontId="15" fillId="0" borderId="0" xfId="4" applyFont="1" applyBorder="1" applyAlignment="1"/>
    <xf numFmtId="0" fontId="8" fillId="0" borderId="0" xfId="4" applyFont="1" applyAlignment="1"/>
    <xf numFmtId="0" fontId="3" fillId="0" borderId="0" xfId="7" applyNumberFormat="1" applyFont="1" applyFill="1" applyBorder="1" applyAlignment="1" applyProtection="1">
      <alignment horizontal="left"/>
    </xf>
    <xf numFmtId="0" fontId="8" fillId="0" borderId="0" xfId="0" applyFont="1" applyAlignment="1"/>
    <xf numFmtId="0" fontId="22" fillId="0" borderId="0" xfId="5" applyFont="1" applyAlignment="1"/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wrapText="1" indent="1"/>
    </xf>
    <xf numFmtId="0" fontId="4" fillId="0" borderId="1" xfId="0" applyFont="1" applyFill="1" applyBorder="1" applyAlignment="1">
      <alignment horizontal="left" wrapText="1" indent="1"/>
    </xf>
    <xf numFmtId="165" fontId="4" fillId="4" borderId="1" xfId="0" applyNumberFormat="1" applyFont="1" applyFill="1" applyBorder="1" applyAlignment="1">
      <alignment horizontal="right" vertical="top"/>
    </xf>
    <xf numFmtId="164" fontId="12" fillId="0" borderId="0" xfId="0" applyNumberFormat="1" applyFont="1" applyFill="1" applyBorder="1" applyAlignment="1">
      <alignment horizontal="right"/>
    </xf>
    <xf numFmtId="164" fontId="12" fillId="4" borderId="0" xfId="0" applyNumberFormat="1" applyFont="1" applyFill="1" applyBorder="1" applyAlignment="1">
      <alignment horizontal="right"/>
    </xf>
    <xf numFmtId="164" fontId="14" fillId="0" borderId="0" xfId="0" applyNumberFormat="1" applyFont="1" applyFill="1" applyBorder="1" applyAlignment="1">
      <alignment horizontal="right"/>
    </xf>
    <xf numFmtId="164" fontId="14" fillId="4" borderId="0" xfId="0" applyNumberFormat="1" applyFont="1" applyFill="1" applyBorder="1" applyAlignment="1">
      <alignment horizontal="right"/>
    </xf>
    <xf numFmtId="0" fontId="4" fillId="2" borderId="5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13" fillId="2" borderId="6" xfId="0" applyNumberFormat="1" applyFont="1" applyFill="1" applyBorder="1" applyAlignment="1" applyProtection="1">
      <alignment horizontal="center" wrapText="1"/>
    </xf>
    <xf numFmtId="0" fontId="13" fillId="2" borderId="7" xfId="0" applyNumberFormat="1" applyFont="1" applyFill="1" applyBorder="1" applyAlignment="1" applyProtection="1">
      <alignment horizontal="center" wrapText="1"/>
    </xf>
  </cellXfs>
  <cellStyles count="8">
    <cellStyle name="Lien hypertexte" xfId="1" builtinId="8"/>
    <cellStyle name="Lien hypertexte 2" xfId="5"/>
    <cellStyle name="Normal" xfId="0" builtinId="0"/>
    <cellStyle name="Normal 2" xfId="2"/>
    <cellStyle name="Normal 3" xfId="3"/>
    <cellStyle name="Normal 5" xfId="4"/>
    <cellStyle name="Pourcentage" xfId="7" builtinId="5"/>
    <cellStyle name="Pourcentage 2" xfId="6"/>
  </cellStyles>
  <dxfs count="2">
    <dxf>
      <numFmt numFmtId="165" formatCode="#\ ###\ ##\(0.0\)__;\-#\ ###\ ##0.0__;\-__;@__"/>
    </dxf>
    <dxf>
      <numFmt numFmtId="165" formatCode="#\ ###\ ##\(0.0\)__;\-#\ ###\ ##0.0__;\-__;@__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47625</xdr:rowOff>
    </xdr:to>
    <xdr:pic>
      <xdr:nvPicPr>
        <xdr:cNvPr id="2" name="Picture 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" name="Picture 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95250</xdr:rowOff>
    </xdr:to>
    <xdr:pic>
      <xdr:nvPicPr>
        <xdr:cNvPr id="4" name="Picture 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47625</xdr:rowOff>
    </xdr:to>
    <xdr:pic>
      <xdr:nvPicPr>
        <xdr:cNvPr id="5" name="Picture 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47625</xdr:rowOff>
    </xdr:to>
    <xdr:pic>
      <xdr:nvPicPr>
        <xdr:cNvPr id="6" name="Picture 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161925</xdr:rowOff>
    </xdr:to>
    <xdr:pic>
      <xdr:nvPicPr>
        <xdr:cNvPr id="7" name="Picture 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47625</xdr:rowOff>
    </xdr:to>
    <xdr:pic>
      <xdr:nvPicPr>
        <xdr:cNvPr id="8" name="Picture 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161925</xdr:rowOff>
    </xdr:to>
    <xdr:pic>
      <xdr:nvPicPr>
        <xdr:cNvPr id="9" name="Picture 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47625</xdr:rowOff>
    </xdr:to>
    <xdr:pic>
      <xdr:nvPicPr>
        <xdr:cNvPr id="10" name="Picture 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47625</xdr:rowOff>
    </xdr:to>
    <xdr:pic>
      <xdr:nvPicPr>
        <xdr:cNvPr id="11" name="Picture 1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47625</xdr:rowOff>
    </xdr:to>
    <xdr:pic>
      <xdr:nvPicPr>
        <xdr:cNvPr id="12" name="Picture 1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161925</xdr:rowOff>
    </xdr:to>
    <xdr:pic>
      <xdr:nvPicPr>
        <xdr:cNvPr id="13" name="Picture 1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47625</xdr:rowOff>
    </xdr:to>
    <xdr:pic>
      <xdr:nvPicPr>
        <xdr:cNvPr id="14" name="Picture 1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161925</xdr:rowOff>
    </xdr:to>
    <xdr:pic>
      <xdr:nvPicPr>
        <xdr:cNvPr id="15" name="Picture 1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47625</xdr:rowOff>
    </xdr:to>
    <xdr:pic>
      <xdr:nvPicPr>
        <xdr:cNvPr id="16" name="Picture 1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47625</xdr:rowOff>
    </xdr:to>
    <xdr:pic>
      <xdr:nvPicPr>
        <xdr:cNvPr id="17" name="Picture 1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47625</xdr:rowOff>
    </xdr:to>
    <xdr:pic>
      <xdr:nvPicPr>
        <xdr:cNvPr id="18" name="Picture 1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9" name="Picture 1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104775</xdr:rowOff>
    </xdr:to>
    <xdr:pic>
      <xdr:nvPicPr>
        <xdr:cNvPr id="20" name="Picture 1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47625</xdr:rowOff>
    </xdr:to>
    <xdr:pic>
      <xdr:nvPicPr>
        <xdr:cNvPr id="21" name="Picture 2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47625</xdr:rowOff>
    </xdr:to>
    <xdr:pic>
      <xdr:nvPicPr>
        <xdr:cNvPr id="22" name="Picture 2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171450</xdr:rowOff>
    </xdr:to>
    <xdr:pic>
      <xdr:nvPicPr>
        <xdr:cNvPr id="23" name="Picture 2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47625</xdr:rowOff>
    </xdr:to>
    <xdr:pic>
      <xdr:nvPicPr>
        <xdr:cNvPr id="24" name="Picture 2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171450</xdr:rowOff>
    </xdr:to>
    <xdr:pic>
      <xdr:nvPicPr>
        <xdr:cNvPr id="25" name="Picture 2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47625</xdr:rowOff>
    </xdr:to>
    <xdr:pic>
      <xdr:nvPicPr>
        <xdr:cNvPr id="26" name="Picture 2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171450</xdr:rowOff>
    </xdr:to>
    <xdr:pic>
      <xdr:nvPicPr>
        <xdr:cNvPr id="27" name="Picture 2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47625</xdr:rowOff>
    </xdr:to>
    <xdr:pic>
      <xdr:nvPicPr>
        <xdr:cNvPr id="28" name="Picture 2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171450</xdr:rowOff>
    </xdr:to>
    <xdr:pic>
      <xdr:nvPicPr>
        <xdr:cNvPr id="29" name="Picture 2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47625</xdr:rowOff>
    </xdr:to>
    <xdr:pic>
      <xdr:nvPicPr>
        <xdr:cNvPr id="30" name="Picture 2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171450</xdr:rowOff>
    </xdr:to>
    <xdr:pic>
      <xdr:nvPicPr>
        <xdr:cNvPr id="31" name="Picture 3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47625</xdr:rowOff>
    </xdr:to>
    <xdr:pic>
      <xdr:nvPicPr>
        <xdr:cNvPr id="32" name="Picture 3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171450</xdr:rowOff>
    </xdr:to>
    <xdr:pic>
      <xdr:nvPicPr>
        <xdr:cNvPr id="33" name="Picture 3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47625</xdr:rowOff>
    </xdr:to>
    <xdr:pic>
      <xdr:nvPicPr>
        <xdr:cNvPr id="34" name="Picture 3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171450</xdr:rowOff>
    </xdr:to>
    <xdr:pic>
      <xdr:nvPicPr>
        <xdr:cNvPr id="35" name="Picture 3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47625</xdr:rowOff>
    </xdr:to>
    <xdr:pic>
      <xdr:nvPicPr>
        <xdr:cNvPr id="36" name="Picture 3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171450</xdr:rowOff>
    </xdr:to>
    <xdr:pic>
      <xdr:nvPicPr>
        <xdr:cNvPr id="37" name="Picture 3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47625</xdr:rowOff>
    </xdr:to>
    <xdr:pic>
      <xdr:nvPicPr>
        <xdr:cNvPr id="38" name="Picture 3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171450</xdr:rowOff>
    </xdr:to>
    <xdr:pic>
      <xdr:nvPicPr>
        <xdr:cNvPr id="39" name="Picture 3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47625</xdr:rowOff>
    </xdr:to>
    <xdr:pic>
      <xdr:nvPicPr>
        <xdr:cNvPr id="40" name="Picture 3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171450</xdr:rowOff>
    </xdr:to>
    <xdr:pic>
      <xdr:nvPicPr>
        <xdr:cNvPr id="41" name="Picture 4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47625</xdr:rowOff>
    </xdr:to>
    <xdr:pic>
      <xdr:nvPicPr>
        <xdr:cNvPr id="42" name="Picture 4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171450</xdr:rowOff>
    </xdr:to>
    <xdr:pic>
      <xdr:nvPicPr>
        <xdr:cNvPr id="43" name="Picture 4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47625</xdr:rowOff>
    </xdr:to>
    <xdr:pic>
      <xdr:nvPicPr>
        <xdr:cNvPr id="44" name="Picture 4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171450</xdr:rowOff>
    </xdr:to>
    <xdr:pic>
      <xdr:nvPicPr>
        <xdr:cNvPr id="45" name="Picture 4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47625</xdr:rowOff>
    </xdr:to>
    <xdr:pic>
      <xdr:nvPicPr>
        <xdr:cNvPr id="46" name="Picture 4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171450</xdr:rowOff>
    </xdr:to>
    <xdr:pic>
      <xdr:nvPicPr>
        <xdr:cNvPr id="47" name="Picture 4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47625</xdr:rowOff>
    </xdr:to>
    <xdr:pic>
      <xdr:nvPicPr>
        <xdr:cNvPr id="48" name="Picture 4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171450</xdr:rowOff>
    </xdr:to>
    <xdr:pic>
      <xdr:nvPicPr>
        <xdr:cNvPr id="49" name="Picture 4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47625</xdr:rowOff>
    </xdr:to>
    <xdr:pic>
      <xdr:nvPicPr>
        <xdr:cNvPr id="50" name="Picture 4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171450</xdr:rowOff>
    </xdr:to>
    <xdr:pic>
      <xdr:nvPicPr>
        <xdr:cNvPr id="51" name="Picture 5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47625</xdr:rowOff>
    </xdr:to>
    <xdr:pic>
      <xdr:nvPicPr>
        <xdr:cNvPr id="52" name="Picture 5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171450</xdr:rowOff>
    </xdr:to>
    <xdr:pic>
      <xdr:nvPicPr>
        <xdr:cNvPr id="53" name="Picture 5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47625</xdr:rowOff>
    </xdr:to>
    <xdr:pic>
      <xdr:nvPicPr>
        <xdr:cNvPr id="54" name="Picture 5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171450</xdr:rowOff>
    </xdr:to>
    <xdr:pic>
      <xdr:nvPicPr>
        <xdr:cNvPr id="55" name="Picture 5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47625</xdr:rowOff>
    </xdr:to>
    <xdr:pic>
      <xdr:nvPicPr>
        <xdr:cNvPr id="56" name="Picture 5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171450</xdr:rowOff>
    </xdr:to>
    <xdr:pic>
      <xdr:nvPicPr>
        <xdr:cNvPr id="57" name="Picture 5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47625</xdr:rowOff>
    </xdr:to>
    <xdr:pic>
      <xdr:nvPicPr>
        <xdr:cNvPr id="58" name="Picture 5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171450</xdr:rowOff>
    </xdr:to>
    <xdr:pic>
      <xdr:nvPicPr>
        <xdr:cNvPr id="59" name="Picture 5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47625</xdr:rowOff>
    </xdr:to>
    <xdr:pic>
      <xdr:nvPicPr>
        <xdr:cNvPr id="60" name="Picture 5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171450</xdr:rowOff>
    </xdr:to>
    <xdr:pic>
      <xdr:nvPicPr>
        <xdr:cNvPr id="61" name="Picture 6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47625</xdr:rowOff>
    </xdr:to>
    <xdr:pic>
      <xdr:nvPicPr>
        <xdr:cNvPr id="62" name="Picture 6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171450</xdr:rowOff>
    </xdr:to>
    <xdr:pic>
      <xdr:nvPicPr>
        <xdr:cNvPr id="63" name="Picture 6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47625</xdr:rowOff>
    </xdr:to>
    <xdr:pic>
      <xdr:nvPicPr>
        <xdr:cNvPr id="64" name="Picture 6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171450</xdr:rowOff>
    </xdr:to>
    <xdr:pic>
      <xdr:nvPicPr>
        <xdr:cNvPr id="65" name="Picture 6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47625</xdr:rowOff>
    </xdr:to>
    <xdr:pic>
      <xdr:nvPicPr>
        <xdr:cNvPr id="66" name="Picture 6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7" name="Picture 6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104775</xdr:rowOff>
    </xdr:to>
    <xdr:pic>
      <xdr:nvPicPr>
        <xdr:cNvPr id="68" name="Picture 6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47625</xdr:rowOff>
    </xdr:to>
    <xdr:pic>
      <xdr:nvPicPr>
        <xdr:cNvPr id="69" name="Picture 6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47625</xdr:rowOff>
    </xdr:to>
    <xdr:pic>
      <xdr:nvPicPr>
        <xdr:cNvPr id="70" name="Picture 6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171450</xdr:rowOff>
    </xdr:to>
    <xdr:pic>
      <xdr:nvPicPr>
        <xdr:cNvPr id="71" name="Picture 7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47625</xdr:rowOff>
    </xdr:to>
    <xdr:pic>
      <xdr:nvPicPr>
        <xdr:cNvPr id="72" name="Picture 7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171450</xdr:rowOff>
    </xdr:to>
    <xdr:pic>
      <xdr:nvPicPr>
        <xdr:cNvPr id="73" name="Picture 7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47625</xdr:rowOff>
    </xdr:to>
    <xdr:pic>
      <xdr:nvPicPr>
        <xdr:cNvPr id="74" name="Picture 7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171450</xdr:rowOff>
    </xdr:to>
    <xdr:pic>
      <xdr:nvPicPr>
        <xdr:cNvPr id="75" name="Picture 7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47625</xdr:rowOff>
    </xdr:to>
    <xdr:pic>
      <xdr:nvPicPr>
        <xdr:cNvPr id="76" name="Picture 7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171450</xdr:rowOff>
    </xdr:to>
    <xdr:pic>
      <xdr:nvPicPr>
        <xdr:cNvPr id="77" name="Picture 7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47625</xdr:rowOff>
    </xdr:to>
    <xdr:pic>
      <xdr:nvPicPr>
        <xdr:cNvPr id="78" name="Picture 7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47625</xdr:rowOff>
    </xdr:to>
    <xdr:pic>
      <xdr:nvPicPr>
        <xdr:cNvPr id="79" name="Picture 7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47625</xdr:rowOff>
    </xdr:to>
    <xdr:pic>
      <xdr:nvPicPr>
        <xdr:cNvPr id="80" name="Picture 7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47625</xdr:rowOff>
    </xdr:to>
    <xdr:pic>
      <xdr:nvPicPr>
        <xdr:cNvPr id="81" name="Picture 8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47625</xdr:rowOff>
    </xdr:to>
    <xdr:pic>
      <xdr:nvPicPr>
        <xdr:cNvPr id="82" name="Picture 8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3" name="Picture 8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95250</xdr:rowOff>
    </xdr:to>
    <xdr:pic>
      <xdr:nvPicPr>
        <xdr:cNvPr id="84" name="Picture 8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47625</xdr:rowOff>
    </xdr:to>
    <xdr:pic>
      <xdr:nvPicPr>
        <xdr:cNvPr id="85" name="Picture 8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47625</xdr:rowOff>
    </xdr:to>
    <xdr:pic>
      <xdr:nvPicPr>
        <xdr:cNvPr id="86" name="Picture 8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161925</xdr:rowOff>
    </xdr:to>
    <xdr:pic>
      <xdr:nvPicPr>
        <xdr:cNvPr id="87" name="Picture 8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47625</xdr:rowOff>
    </xdr:to>
    <xdr:pic>
      <xdr:nvPicPr>
        <xdr:cNvPr id="88" name="Picture 8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161925</xdr:rowOff>
    </xdr:to>
    <xdr:pic>
      <xdr:nvPicPr>
        <xdr:cNvPr id="89" name="Picture 8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47625</xdr:rowOff>
    </xdr:to>
    <xdr:pic>
      <xdr:nvPicPr>
        <xdr:cNvPr id="90" name="Picture 8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161925</xdr:rowOff>
    </xdr:to>
    <xdr:pic>
      <xdr:nvPicPr>
        <xdr:cNvPr id="91" name="Picture 9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47625</xdr:rowOff>
    </xdr:to>
    <xdr:pic>
      <xdr:nvPicPr>
        <xdr:cNvPr id="92" name="Picture 9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161925</xdr:rowOff>
    </xdr:to>
    <xdr:pic>
      <xdr:nvPicPr>
        <xdr:cNvPr id="93" name="Picture 9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47625</xdr:rowOff>
    </xdr:to>
    <xdr:pic>
      <xdr:nvPicPr>
        <xdr:cNvPr id="94" name="Picture 9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5" name="Picture 9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104775</xdr:rowOff>
    </xdr:to>
    <xdr:pic>
      <xdr:nvPicPr>
        <xdr:cNvPr id="96" name="Picture 9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47625</xdr:rowOff>
    </xdr:to>
    <xdr:pic>
      <xdr:nvPicPr>
        <xdr:cNvPr id="97" name="Picture 9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47625</xdr:rowOff>
    </xdr:to>
    <xdr:pic>
      <xdr:nvPicPr>
        <xdr:cNvPr id="98" name="Picture 9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171450</xdr:rowOff>
    </xdr:to>
    <xdr:pic>
      <xdr:nvPicPr>
        <xdr:cNvPr id="99" name="Picture 9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47625</xdr:rowOff>
    </xdr:to>
    <xdr:pic>
      <xdr:nvPicPr>
        <xdr:cNvPr id="100" name="Picture 9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171450</xdr:rowOff>
    </xdr:to>
    <xdr:pic>
      <xdr:nvPicPr>
        <xdr:cNvPr id="101" name="Picture 10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47625</xdr:rowOff>
    </xdr:to>
    <xdr:pic>
      <xdr:nvPicPr>
        <xdr:cNvPr id="102" name="Picture 10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171450</xdr:rowOff>
    </xdr:to>
    <xdr:pic>
      <xdr:nvPicPr>
        <xdr:cNvPr id="103" name="Picture 10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47625</xdr:rowOff>
    </xdr:to>
    <xdr:pic>
      <xdr:nvPicPr>
        <xdr:cNvPr id="104" name="Picture 10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171450</xdr:rowOff>
    </xdr:to>
    <xdr:pic>
      <xdr:nvPicPr>
        <xdr:cNvPr id="105" name="Picture 10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47625</xdr:rowOff>
    </xdr:to>
    <xdr:pic>
      <xdr:nvPicPr>
        <xdr:cNvPr id="106" name="Picture 10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171450</xdr:rowOff>
    </xdr:to>
    <xdr:pic>
      <xdr:nvPicPr>
        <xdr:cNvPr id="107" name="Picture 10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47625</xdr:rowOff>
    </xdr:to>
    <xdr:pic>
      <xdr:nvPicPr>
        <xdr:cNvPr id="108" name="Picture 10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171450</xdr:rowOff>
    </xdr:to>
    <xdr:pic>
      <xdr:nvPicPr>
        <xdr:cNvPr id="109" name="Picture 10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47625</xdr:rowOff>
    </xdr:to>
    <xdr:pic>
      <xdr:nvPicPr>
        <xdr:cNvPr id="110" name="Picture 10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171450</xdr:rowOff>
    </xdr:to>
    <xdr:pic>
      <xdr:nvPicPr>
        <xdr:cNvPr id="111" name="Picture 11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47625</xdr:rowOff>
    </xdr:to>
    <xdr:pic>
      <xdr:nvPicPr>
        <xdr:cNvPr id="112" name="Picture 11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171450</xdr:rowOff>
    </xdr:to>
    <xdr:pic>
      <xdr:nvPicPr>
        <xdr:cNvPr id="113" name="Picture 11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47625</xdr:rowOff>
    </xdr:to>
    <xdr:pic>
      <xdr:nvPicPr>
        <xdr:cNvPr id="114" name="Picture 11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171450</xdr:rowOff>
    </xdr:to>
    <xdr:pic>
      <xdr:nvPicPr>
        <xdr:cNvPr id="115" name="Picture 11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47625</xdr:rowOff>
    </xdr:to>
    <xdr:pic>
      <xdr:nvPicPr>
        <xdr:cNvPr id="116" name="Picture 11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171450</xdr:rowOff>
    </xdr:to>
    <xdr:pic>
      <xdr:nvPicPr>
        <xdr:cNvPr id="117" name="Picture 11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47625</xdr:rowOff>
    </xdr:to>
    <xdr:pic>
      <xdr:nvPicPr>
        <xdr:cNvPr id="118" name="Picture 11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171450</xdr:rowOff>
    </xdr:to>
    <xdr:pic>
      <xdr:nvPicPr>
        <xdr:cNvPr id="119" name="Picture 11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47625</xdr:rowOff>
    </xdr:to>
    <xdr:pic>
      <xdr:nvPicPr>
        <xdr:cNvPr id="120" name="Picture 11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171450</xdr:rowOff>
    </xdr:to>
    <xdr:pic>
      <xdr:nvPicPr>
        <xdr:cNvPr id="121" name="Picture 12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47625</xdr:rowOff>
    </xdr:to>
    <xdr:pic>
      <xdr:nvPicPr>
        <xdr:cNvPr id="122" name="Picture 12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171450</xdr:rowOff>
    </xdr:to>
    <xdr:pic>
      <xdr:nvPicPr>
        <xdr:cNvPr id="123" name="Picture 12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47625</xdr:rowOff>
    </xdr:to>
    <xdr:pic>
      <xdr:nvPicPr>
        <xdr:cNvPr id="124" name="Picture 12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171450</xdr:rowOff>
    </xdr:to>
    <xdr:pic>
      <xdr:nvPicPr>
        <xdr:cNvPr id="125" name="Picture 12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47625</xdr:rowOff>
    </xdr:to>
    <xdr:pic>
      <xdr:nvPicPr>
        <xdr:cNvPr id="126" name="Picture 12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171450</xdr:rowOff>
    </xdr:to>
    <xdr:pic>
      <xdr:nvPicPr>
        <xdr:cNvPr id="127" name="Picture 12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47625</xdr:rowOff>
    </xdr:to>
    <xdr:pic>
      <xdr:nvPicPr>
        <xdr:cNvPr id="128" name="Picture 12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171450</xdr:rowOff>
    </xdr:to>
    <xdr:pic>
      <xdr:nvPicPr>
        <xdr:cNvPr id="129" name="Picture 12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47625</xdr:rowOff>
    </xdr:to>
    <xdr:pic>
      <xdr:nvPicPr>
        <xdr:cNvPr id="130" name="Picture 12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171450</xdr:rowOff>
    </xdr:to>
    <xdr:pic>
      <xdr:nvPicPr>
        <xdr:cNvPr id="131" name="Picture 13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47625</xdr:rowOff>
    </xdr:to>
    <xdr:pic>
      <xdr:nvPicPr>
        <xdr:cNvPr id="132" name="Picture 13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171450</xdr:rowOff>
    </xdr:to>
    <xdr:pic>
      <xdr:nvPicPr>
        <xdr:cNvPr id="133" name="Picture 13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47625</xdr:rowOff>
    </xdr:to>
    <xdr:pic>
      <xdr:nvPicPr>
        <xdr:cNvPr id="134" name="Picture 13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171450</xdr:rowOff>
    </xdr:to>
    <xdr:pic>
      <xdr:nvPicPr>
        <xdr:cNvPr id="135" name="Picture 13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47625</xdr:rowOff>
    </xdr:to>
    <xdr:pic>
      <xdr:nvPicPr>
        <xdr:cNvPr id="136" name="Picture 13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171450</xdr:rowOff>
    </xdr:to>
    <xdr:pic>
      <xdr:nvPicPr>
        <xdr:cNvPr id="137" name="Picture 13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47625</xdr:rowOff>
    </xdr:to>
    <xdr:pic>
      <xdr:nvPicPr>
        <xdr:cNvPr id="138" name="Picture 13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171450</xdr:rowOff>
    </xdr:to>
    <xdr:pic>
      <xdr:nvPicPr>
        <xdr:cNvPr id="139" name="Picture 13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47625</xdr:rowOff>
    </xdr:to>
    <xdr:pic>
      <xdr:nvPicPr>
        <xdr:cNvPr id="140" name="Picture 13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171450</xdr:rowOff>
    </xdr:to>
    <xdr:pic>
      <xdr:nvPicPr>
        <xdr:cNvPr id="141" name="Picture 14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47625</xdr:rowOff>
    </xdr:to>
    <xdr:pic>
      <xdr:nvPicPr>
        <xdr:cNvPr id="142" name="Picture 14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3" name="Picture 14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104775</xdr:rowOff>
    </xdr:to>
    <xdr:pic>
      <xdr:nvPicPr>
        <xdr:cNvPr id="144" name="Picture 14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47625</xdr:rowOff>
    </xdr:to>
    <xdr:pic>
      <xdr:nvPicPr>
        <xdr:cNvPr id="145" name="Picture 14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47625</xdr:rowOff>
    </xdr:to>
    <xdr:pic>
      <xdr:nvPicPr>
        <xdr:cNvPr id="146" name="Picture 14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171450</xdr:rowOff>
    </xdr:to>
    <xdr:pic>
      <xdr:nvPicPr>
        <xdr:cNvPr id="147" name="Picture 14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47625</xdr:rowOff>
    </xdr:to>
    <xdr:pic>
      <xdr:nvPicPr>
        <xdr:cNvPr id="148" name="Picture 14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171450</xdr:rowOff>
    </xdr:to>
    <xdr:pic>
      <xdr:nvPicPr>
        <xdr:cNvPr id="149" name="Picture 14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47625</xdr:rowOff>
    </xdr:to>
    <xdr:pic>
      <xdr:nvPicPr>
        <xdr:cNvPr id="150" name="Picture 14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171450</xdr:rowOff>
    </xdr:to>
    <xdr:pic>
      <xdr:nvPicPr>
        <xdr:cNvPr id="151" name="Picture 15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47625</xdr:rowOff>
    </xdr:to>
    <xdr:pic>
      <xdr:nvPicPr>
        <xdr:cNvPr id="152" name="Picture 15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171450</xdr:rowOff>
    </xdr:to>
    <xdr:pic>
      <xdr:nvPicPr>
        <xdr:cNvPr id="153" name="Picture 15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171450</xdr:rowOff>
    </xdr:to>
    <xdr:pic>
      <xdr:nvPicPr>
        <xdr:cNvPr id="154" name="Picture 15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171450</xdr:rowOff>
    </xdr:to>
    <xdr:pic>
      <xdr:nvPicPr>
        <xdr:cNvPr id="155" name="Picture 15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171450</xdr:rowOff>
    </xdr:to>
    <xdr:pic>
      <xdr:nvPicPr>
        <xdr:cNvPr id="156" name="Picture 15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171450</xdr:rowOff>
    </xdr:to>
    <xdr:pic>
      <xdr:nvPicPr>
        <xdr:cNvPr id="157" name="Picture 15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171450</xdr:rowOff>
    </xdr:to>
    <xdr:pic>
      <xdr:nvPicPr>
        <xdr:cNvPr id="158" name="Picture 15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171450</xdr:rowOff>
    </xdr:to>
    <xdr:pic>
      <xdr:nvPicPr>
        <xdr:cNvPr id="159" name="Picture 15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47625</xdr:rowOff>
    </xdr:to>
    <xdr:pic>
      <xdr:nvPicPr>
        <xdr:cNvPr id="160" name="Picture 16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47625</xdr:rowOff>
    </xdr:to>
    <xdr:pic>
      <xdr:nvPicPr>
        <xdr:cNvPr id="161" name="Picture 16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47625</xdr:rowOff>
    </xdr:to>
    <xdr:pic>
      <xdr:nvPicPr>
        <xdr:cNvPr id="162" name="Picture 16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47625</xdr:rowOff>
    </xdr:to>
    <xdr:pic>
      <xdr:nvPicPr>
        <xdr:cNvPr id="163" name="Picture 16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47625</xdr:rowOff>
    </xdr:to>
    <xdr:pic>
      <xdr:nvPicPr>
        <xdr:cNvPr id="164" name="Picture 16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47625</xdr:rowOff>
    </xdr:to>
    <xdr:pic>
      <xdr:nvPicPr>
        <xdr:cNvPr id="165" name="Picture 16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47625</xdr:rowOff>
    </xdr:to>
    <xdr:pic>
      <xdr:nvPicPr>
        <xdr:cNvPr id="166" name="Picture 16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47625</xdr:rowOff>
    </xdr:to>
    <xdr:pic>
      <xdr:nvPicPr>
        <xdr:cNvPr id="167" name="Picture 16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47625</xdr:rowOff>
    </xdr:to>
    <xdr:pic>
      <xdr:nvPicPr>
        <xdr:cNvPr id="12302" name="Picture 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303" name="Picture 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95250</xdr:rowOff>
    </xdr:to>
    <xdr:pic>
      <xdr:nvPicPr>
        <xdr:cNvPr id="12304" name="Picture 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47625</xdr:rowOff>
    </xdr:to>
    <xdr:pic>
      <xdr:nvPicPr>
        <xdr:cNvPr id="12305" name="Picture 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47625</xdr:rowOff>
    </xdr:to>
    <xdr:pic>
      <xdr:nvPicPr>
        <xdr:cNvPr id="12306" name="Picture 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161925</xdr:rowOff>
    </xdr:to>
    <xdr:pic>
      <xdr:nvPicPr>
        <xdr:cNvPr id="12307" name="Picture 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47625</xdr:rowOff>
    </xdr:to>
    <xdr:pic>
      <xdr:nvPicPr>
        <xdr:cNvPr id="12308" name="Picture 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161925</xdr:rowOff>
    </xdr:to>
    <xdr:pic>
      <xdr:nvPicPr>
        <xdr:cNvPr id="12309" name="Picture 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12310" name="Picture 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12311" name="Picture 1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47625</xdr:rowOff>
    </xdr:to>
    <xdr:pic>
      <xdr:nvPicPr>
        <xdr:cNvPr id="12312" name="Picture 1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161925</xdr:rowOff>
    </xdr:to>
    <xdr:pic>
      <xdr:nvPicPr>
        <xdr:cNvPr id="12313" name="Picture 1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47625</xdr:rowOff>
    </xdr:to>
    <xdr:pic>
      <xdr:nvPicPr>
        <xdr:cNvPr id="12314" name="Picture 1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161925</xdr:rowOff>
    </xdr:to>
    <xdr:pic>
      <xdr:nvPicPr>
        <xdr:cNvPr id="12315" name="Picture 1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12316" name="Picture 1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12317" name="Picture 1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47625</xdr:rowOff>
    </xdr:to>
    <xdr:pic>
      <xdr:nvPicPr>
        <xdr:cNvPr id="12318" name="Picture 1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319" name="Picture 1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104775</xdr:rowOff>
    </xdr:to>
    <xdr:pic>
      <xdr:nvPicPr>
        <xdr:cNvPr id="12320" name="Picture 1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47625</xdr:rowOff>
    </xdr:to>
    <xdr:pic>
      <xdr:nvPicPr>
        <xdr:cNvPr id="12321" name="Picture 2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47625</xdr:rowOff>
    </xdr:to>
    <xdr:pic>
      <xdr:nvPicPr>
        <xdr:cNvPr id="12322" name="Picture 2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9</xdr:row>
      <xdr:rowOff>0</xdr:rowOff>
    </xdr:to>
    <xdr:pic>
      <xdr:nvPicPr>
        <xdr:cNvPr id="12323" name="Picture 2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47625</xdr:rowOff>
    </xdr:to>
    <xdr:pic>
      <xdr:nvPicPr>
        <xdr:cNvPr id="12324" name="Picture 2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9</xdr:row>
      <xdr:rowOff>0</xdr:rowOff>
    </xdr:to>
    <xdr:pic>
      <xdr:nvPicPr>
        <xdr:cNvPr id="12325" name="Picture 2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47625</xdr:rowOff>
    </xdr:to>
    <xdr:pic>
      <xdr:nvPicPr>
        <xdr:cNvPr id="12326" name="Picture 2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9</xdr:row>
      <xdr:rowOff>0</xdr:rowOff>
    </xdr:to>
    <xdr:pic>
      <xdr:nvPicPr>
        <xdr:cNvPr id="12327" name="Picture 2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47625</xdr:rowOff>
    </xdr:to>
    <xdr:pic>
      <xdr:nvPicPr>
        <xdr:cNvPr id="12328" name="Picture 2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9</xdr:row>
      <xdr:rowOff>0</xdr:rowOff>
    </xdr:to>
    <xdr:pic>
      <xdr:nvPicPr>
        <xdr:cNvPr id="12329" name="Picture 2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47625</xdr:rowOff>
    </xdr:to>
    <xdr:pic>
      <xdr:nvPicPr>
        <xdr:cNvPr id="12330" name="Picture 2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9</xdr:row>
      <xdr:rowOff>0</xdr:rowOff>
    </xdr:to>
    <xdr:pic>
      <xdr:nvPicPr>
        <xdr:cNvPr id="12331" name="Picture 3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47625</xdr:rowOff>
    </xdr:to>
    <xdr:pic>
      <xdr:nvPicPr>
        <xdr:cNvPr id="12332" name="Picture 3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9</xdr:row>
      <xdr:rowOff>0</xdr:rowOff>
    </xdr:to>
    <xdr:pic>
      <xdr:nvPicPr>
        <xdr:cNvPr id="12333" name="Picture 3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47625</xdr:rowOff>
    </xdr:to>
    <xdr:pic>
      <xdr:nvPicPr>
        <xdr:cNvPr id="12334" name="Picture 3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9</xdr:row>
      <xdr:rowOff>0</xdr:rowOff>
    </xdr:to>
    <xdr:pic>
      <xdr:nvPicPr>
        <xdr:cNvPr id="12335" name="Picture 3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47625</xdr:rowOff>
    </xdr:to>
    <xdr:pic>
      <xdr:nvPicPr>
        <xdr:cNvPr id="12336" name="Picture 3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9</xdr:row>
      <xdr:rowOff>0</xdr:rowOff>
    </xdr:to>
    <xdr:pic>
      <xdr:nvPicPr>
        <xdr:cNvPr id="12337" name="Picture 3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47625</xdr:rowOff>
    </xdr:to>
    <xdr:pic>
      <xdr:nvPicPr>
        <xdr:cNvPr id="12338" name="Picture 3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9</xdr:row>
      <xdr:rowOff>0</xdr:rowOff>
    </xdr:to>
    <xdr:pic>
      <xdr:nvPicPr>
        <xdr:cNvPr id="12339" name="Picture 3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47625</xdr:rowOff>
    </xdr:to>
    <xdr:pic>
      <xdr:nvPicPr>
        <xdr:cNvPr id="12340" name="Picture 3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9</xdr:row>
      <xdr:rowOff>0</xdr:rowOff>
    </xdr:to>
    <xdr:pic>
      <xdr:nvPicPr>
        <xdr:cNvPr id="12341" name="Picture 4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47625</xdr:rowOff>
    </xdr:to>
    <xdr:pic>
      <xdr:nvPicPr>
        <xdr:cNvPr id="12342" name="Picture 4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9</xdr:row>
      <xdr:rowOff>0</xdr:rowOff>
    </xdr:to>
    <xdr:pic>
      <xdr:nvPicPr>
        <xdr:cNvPr id="12343" name="Picture 4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47625</xdr:rowOff>
    </xdr:to>
    <xdr:pic>
      <xdr:nvPicPr>
        <xdr:cNvPr id="12344" name="Picture 4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9</xdr:row>
      <xdr:rowOff>0</xdr:rowOff>
    </xdr:to>
    <xdr:pic>
      <xdr:nvPicPr>
        <xdr:cNvPr id="12345" name="Picture 4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47625</xdr:rowOff>
    </xdr:to>
    <xdr:pic>
      <xdr:nvPicPr>
        <xdr:cNvPr id="12346" name="Picture 4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9</xdr:row>
      <xdr:rowOff>0</xdr:rowOff>
    </xdr:to>
    <xdr:pic>
      <xdr:nvPicPr>
        <xdr:cNvPr id="12347" name="Picture 4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47625</xdr:rowOff>
    </xdr:to>
    <xdr:pic>
      <xdr:nvPicPr>
        <xdr:cNvPr id="12348" name="Picture 4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9</xdr:row>
      <xdr:rowOff>0</xdr:rowOff>
    </xdr:to>
    <xdr:pic>
      <xdr:nvPicPr>
        <xdr:cNvPr id="12349" name="Picture 4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47625</xdr:rowOff>
    </xdr:to>
    <xdr:pic>
      <xdr:nvPicPr>
        <xdr:cNvPr id="12350" name="Picture 4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9</xdr:row>
      <xdr:rowOff>0</xdr:rowOff>
    </xdr:to>
    <xdr:pic>
      <xdr:nvPicPr>
        <xdr:cNvPr id="12351" name="Picture 5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47625</xdr:rowOff>
    </xdr:to>
    <xdr:pic>
      <xdr:nvPicPr>
        <xdr:cNvPr id="12352" name="Picture 5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9</xdr:row>
      <xdr:rowOff>0</xdr:rowOff>
    </xdr:to>
    <xdr:pic>
      <xdr:nvPicPr>
        <xdr:cNvPr id="12353" name="Picture 5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47625</xdr:rowOff>
    </xdr:to>
    <xdr:pic>
      <xdr:nvPicPr>
        <xdr:cNvPr id="12354" name="Picture 5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9</xdr:row>
      <xdr:rowOff>0</xdr:rowOff>
    </xdr:to>
    <xdr:pic>
      <xdr:nvPicPr>
        <xdr:cNvPr id="12355" name="Picture 5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47625</xdr:rowOff>
    </xdr:to>
    <xdr:pic>
      <xdr:nvPicPr>
        <xdr:cNvPr id="12356" name="Picture 5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9</xdr:row>
      <xdr:rowOff>0</xdr:rowOff>
    </xdr:to>
    <xdr:pic>
      <xdr:nvPicPr>
        <xdr:cNvPr id="12357" name="Picture 5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47625</xdr:rowOff>
    </xdr:to>
    <xdr:pic>
      <xdr:nvPicPr>
        <xdr:cNvPr id="12358" name="Picture 5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9</xdr:row>
      <xdr:rowOff>0</xdr:rowOff>
    </xdr:to>
    <xdr:pic>
      <xdr:nvPicPr>
        <xdr:cNvPr id="12359" name="Picture 5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47625</xdr:rowOff>
    </xdr:to>
    <xdr:pic>
      <xdr:nvPicPr>
        <xdr:cNvPr id="12360" name="Picture 5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9</xdr:row>
      <xdr:rowOff>0</xdr:rowOff>
    </xdr:to>
    <xdr:pic>
      <xdr:nvPicPr>
        <xdr:cNvPr id="12361" name="Picture 6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47625</xdr:rowOff>
    </xdr:to>
    <xdr:pic>
      <xdr:nvPicPr>
        <xdr:cNvPr id="12362" name="Picture 6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9</xdr:row>
      <xdr:rowOff>0</xdr:rowOff>
    </xdr:to>
    <xdr:pic>
      <xdr:nvPicPr>
        <xdr:cNvPr id="12363" name="Picture 6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47625</xdr:rowOff>
    </xdr:to>
    <xdr:pic>
      <xdr:nvPicPr>
        <xdr:cNvPr id="12364" name="Picture 6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9</xdr:row>
      <xdr:rowOff>0</xdr:rowOff>
    </xdr:to>
    <xdr:pic>
      <xdr:nvPicPr>
        <xdr:cNvPr id="12365" name="Picture 6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47625</xdr:rowOff>
    </xdr:to>
    <xdr:pic>
      <xdr:nvPicPr>
        <xdr:cNvPr id="12366" name="Picture 6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367" name="Picture 6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104775</xdr:rowOff>
    </xdr:to>
    <xdr:pic>
      <xdr:nvPicPr>
        <xdr:cNvPr id="12368" name="Picture 6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47625</xdr:rowOff>
    </xdr:to>
    <xdr:pic>
      <xdr:nvPicPr>
        <xdr:cNvPr id="12369" name="Picture 6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47625</xdr:rowOff>
    </xdr:to>
    <xdr:pic>
      <xdr:nvPicPr>
        <xdr:cNvPr id="12370" name="Picture 6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9</xdr:row>
      <xdr:rowOff>0</xdr:rowOff>
    </xdr:to>
    <xdr:pic>
      <xdr:nvPicPr>
        <xdr:cNvPr id="12371" name="Picture 7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47625</xdr:rowOff>
    </xdr:to>
    <xdr:pic>
      <xdr:nvPicPr>
        <xdr:cNvPr id="12372" name="Picture 7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9</xdr:row>
      <xdr:rowOff>0</xdr:rowOff>
    </xdr:to>
    <xdr:pic>
      <xdr:nvPicPr>
        <xdr:cNvPr id="12373" name="Picture 7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47625</xdr:rowOff>
    </xdr:to>
    <xdr:pic>
      <xdr:nvPicPr>
        <xdr:cNvPr id="12374" name="Picture 7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9</xdr:row>
      <xdr:rowOff>0</xdr:rowOff>
    </xdr:to>
    <xdr:pic>
      <xdr:nvPicPr>
        <xdr:cNvPr id="12375" name="Picture 7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47625</xdr:rowOff>
    </xdr:to>
    <xdr:pic>
      <xdr:nvPicPr>
        <xdr:cNvPr id="12376" name="Picture 7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9</xdr:row>
      <xdr:rowOff>0</xdr:rowOff>
    </xdr:to>
    <xdr:pic>
      <xdr:nvPicPr>
        <xdr:cNvPr id="12377" name="Picture 7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590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12378" name="Picture 7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12379" name="Picture 7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12380" name="Picture 7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12381" name="Picture 8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12382" name="Picture 8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383" name="Picture 8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95250</xdr:rowOff>
    </xdr:to>
    <xdr:pic>
      <xdr:nvPicPr>
        <xdr:cNvPr id="12384" name="Picture 8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12385" name="Picture 8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12386" name="Picture 8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161925</xdr:rowOff>
    </xdr:to>
    <xdr:pic>
      <xdr:nvPicPr>
        <xdr:cNvPr id="12387" name="Picture 8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12388" name="Picture 8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161925</xdr:rowOff>
    </xdr:to>
    <xdr:pic>
      <xdr:nvPicPr>
        <xdr:cNvPr id="12389" name="Picture 8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12390" name="Picture 8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161925</xdr:rowOff>
    </xdr:to>
    <xdr:pic>
      <xdr:nvPicPr>
        <xdr:cNvPr id="12391" name="Picture 9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12392" name="Picture 9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161925</xdr:rowOff>
    </xdr:to>
    <xdr:pic>
      <xdr:nvPicPr>
        <xdr:cNvPr id="12393" name="Picture 9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12394" name="Picture 9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395" name="Picture 9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104775</xdr:rowOff>
    </xdr:to>
    <xdr:pic>
      <xdr:nvPicPr>
        <xdr:cNvPr id="12396" name="Picture 9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12397" name="Picture 9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12398" name="Picture 9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9</xdr:row>
      <xdr:rowOff>0</xdr:rowOff>
    </xdr:to>
    <xdr:pic>
      <xdr:nvPicPr>
        <xdr:cNvPr id="12399" name="Picture 9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6697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12400" name="Picture 9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9</xdr:row>
      <xdr:rowOff>0</xdr:rowOff>
    </xdr:to>
    <xdr:pic>
      <xdr:nvPicPr>
        <xdr:cNvPr id="12401" name="Picture 10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6697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12402" name="Picture 10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9</xdr:row>
      <xdr:rowOff>0</xdr:rowOff>
    </xdr:to>
    <xdr:pic>
      <xdr:nvPicPr>
        <xdr:cNvPr id="12403" name="Picture 10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6697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12404" name="Picture 10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9</xdr:row>
      <xdr:rowOff>0</xdr:rowOff>
    </xdr:to>
    <xdr:pic>
      <xdr:nvPicPr>
        <xdr:cNvPr id="12405" name="Picture 10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6697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12406" name="Picture 10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9</xdr:row>
      <xdr:rowOff>0</xdr:rowOff>
    </xdr:to>
    <xdr:pic>
      <xdr:nvPicPr>
        <xdr:cNvPr id="12407" name="Picture 10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6697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12408" name="Picture 10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9</xdr:row>
      <xdr:rowOff>0</xdr:rowOff>
    </xdr:to>
    <xdr:pic>
      <xdr:nvPicPr>
        <xdr:cNvPr id="12409" name="Picture 10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6697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12410" name="Picture 10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9</xdr:row>
      <xdr:rowOff>0</xdr:rowOff>
    </xdr:to>
    <xdr:pic>
      <xdr:nvPicPr>
        <xdr:cNvPr id="12411" name="Picture 11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6697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12412" name="Picture 11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9</xdr:row>
      <xdr:rowOff>0</xdr:rowOff>
    </xdr:to>
    <xdr:pic>
      <xdr:nvPicPr>
        <xdr:cNvPr id="12413" name="Picture 11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6697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12414" name="Picture 11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9</xdr:row>
      <xdr:rowOff>0</xdr:rowOff>
    </xdr:to>
    <xdr:pic>
      <xdr:nvPicPr>
        <xdr:cNvPr id="12415" name="Picture 11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6697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12416" name="Picture 11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9</xdr:row>
      <xdr:rowOff>0</xdr:rowOff>
    </xdr:to>
    <xdr:pic>
      <xdr:nvPicPr>
        <xdr:cNvPr id="12417" name="Picture 11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6697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12418" name="Picture 11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9</xdr:row>
      <xdr:rowOff>0</xdr:rowOff>
    </xdr:to>
    <xdr:pic>
      <xdr:nvPicPr>
        <xdr:cNvPr id="12419" name="Picture 11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6697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12420" name="Picture 11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9</xdr:row>
      <xdr:rowOff>0</xdr:rowOff>
    </xdr:to>
    <xdr:pic>
      <xdr:nvPicPr>
        <xdr:cNvPr id="12421" name="Picture 12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6697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12422" name="Picture 12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9</xdr:row>
      <xdr:rowOff>0</xdr:rowOff>
    </xdr:to>
    <xdr:pic>
      <xdr:nvPicPr>
        <xdr:cNvPr id="12423" name="Picture 12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6697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12424" name="Picture 12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9</xdr:row>
      <xdr:rowOff>0</xdr:rowOff>
    </xdr:to>
    <xdr:pic>
      <xdr:nvPicPr>
        <xdr:cNvPr id="12425" name="Picture 12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6697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12426" name="Picture 12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9</xdr:row>
      <xdr:rowOff>0</xdr:rowOff>
    </xdr:to>
    <xdr:pic>
      <xdr:nvPicPr>
        <xdr:cNvPr id="12427" name="Picture 12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6697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12428" name="Picture 12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9</xdr:row>
      <xdr:rowOff>0</xdr:rowOff>
    </xdr:to>
    <xdr:pic>
      <xdr:nvPicPr>
        <xdr:cNvPr id="12429" name="Picture 12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6697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12430" name="Picture 12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9</xdr:row>
      <xdr:rowOff>0</xdr:rowOff>
    </xdr:to>
    <xdr:pic>
      <xdr:nvPicPr>
        <xdr:cNvPr id="12431" name="Picture 13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6697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12432" name="Picture 13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9</xdr:row>
      <xdr:rowOff>0</xdr:rowOff>
    </xdr:to>
    <xdr:pic>
      <xdr:nvPicPr>
        <xdr:cNvPr id="12433" name="Picture 13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6697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12434" name="Picture 13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9</xdr:row>
      <xdr:rowOff>0</xdr:rowOff>
    </xdr:to>
    <xdr:pic>
      <xdr:nvPicPr>
        <xdr:cNvPr id="12435" name="Picture 13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6697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12436" name="Picture 13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9</xdr:row>
      <xdr:rowOff>0</xdr:rowOff>
    </xdr:to>
    <xdr:pic>
      <xdr:nvPicPr>
        <xdr:cNvPr id="12437" name="Picture 13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6697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12438" name="Picture 13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9</xdr:row>
      <xdr:rowOff>0</xdr:rowOff>
    </xdr:to>
    <xdr:pic>
      <xdr:nvPicPr>
        <xdr:cNvPr id="12439" name="Picture 13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6697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12440" name="Picture 13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9</xdr:row>
      <xdr:rowOff>0</xdr:rowOff>
    </xdr:to>
    <xdr:pic>
      <xdr:nvPicPr>
        <xdr:cNvPr id="12441" name="Picture 14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6697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12442" name="Picture 14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443" name="Picture 14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104775</xdr:rowOff>
    </xdr:to>
    <xdr:pic>
      <xdr:nvPicPr>
        <xdr:cNvPr id="12444" name="Picture 14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12445" name="Picture 14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12446" name="Picture 14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9</xdr:row>
      <xdr:rowOff>0</xdr:rowOff>
    </xdr:to>
    <xdr:pic>
      <xdr:nvPicPr>
        <xdr:cNvPr id="12447" name="Picture 14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6697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12448" name="Picture 14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9</xdr:row>
      <xdr:rowOff>0</xdr:rowOff>
    </xdr:to>
    <xdr:pic>
      <xdr:nvPicPr>
        <xdr:cNvPr id="12449" name="Picture 14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6697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12450" name="Picture 14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9</xdr:row>
      <xdr:rowOff>0</xdr:rowOff>
    </xdr:to>
    <xdr:pic>
      <xdr:nvPicPr>
        <xdr:cNvPr id="12451" name="Picture 15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6697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12452" name="Picture 15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9</xdr:row>
      <xdr:rowOff>0</xdr:rowOff>
    </xdr:to>
    <xdr:pic>
      <xdr:nvPicPr>
        <xdr:cNvPr id="12453" name="Picture 15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6697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9</xdr:row>
      <xdr:rowOff>85725</xdr:rowOff>
    </xdr:to>
    <xdr:pic>
      <xdr:nvPicPr>
        <xdr:cNvPr id="12454" name="Picture 15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66975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9</xdr:row>
      <xdr:rowOff>85725</xdr:rowOff>
    </xdr:to>
    <xdr:pic>
      <xdr:nvPicPr>
        <xdr:cNvPr id="12455" name="Picture 15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66975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9</xdr:row>
      <xdr:rowOff>85725</xdr:rowOff>
    </xdr:to>
    <xdr:pic>
      <xdr:nvPicPr>
        <xdr:cNvPr id="12456" name="Picture 15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66975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9</xdr:row>
      <xdr:rowOff>85725</xdr:rowOff>
    </xdr:to>
    <xdr:pic>
      <xdr:nvPicPr>
        <xdr:cNvPr id="12457" name="Picture 15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66975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9</xdr:row>
      <xdr:rowOff>95250</xdr:rowOff>
    </xdr:to>
    <xdr:pic>
      <xdr:nvPicPr>
        <xdr:cNvPr id="12458" name="Picture 15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66975"/>
          <a:ext cx="95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9</xdr:row>
      <xdr:rowOff>95250</xdr:rowOff>
    </xdr:to>
    <xdr:pic>
      <xdr:nvPicPr>
        <xdr:cNvPr id="12459" name="Picture 15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66975"/>
          <a:ext cx="95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266700</xdr:rowOff>
    </xdr:to>
    <xdr:pic>
      <xdr:nvPicPr>
        <xdr:cNvPr id="12460" name="Picture 15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71675"/>
          <a:ext cx="95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12461" name="Picture 16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12462" name="Picture 16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12463" name="Picture 16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12464" name="Picture 16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12465" name="Picture 16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12466" name="Picture 16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12467" name="Picture 16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47625</xdr:rowOff>
    </xdr:to>
    <xdr:pic>
      <xdr:nvPicPr>
        <xdr:cNvPr id="12468" name="Picture 16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47625</xdr:rowOff>
    </xdr:to>
    <xdr:pic>
      <xdr:nvPicPr>
        <xdr:cNvPr id="2" name="Picture 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3" name="Picture 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95250</xdr:rowOff>
    </xdr:to>
    <xdr:pic>
      <xdr:nvPicPr>
        <xdr:cNvPr id="4" name="Picture 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47625</xdr:rowOff>
    </xdr:to>
    <xdr:pic>
      <xdr:nvPicPr>
        <xdr:cNvPr id="5" name="Picture 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47625</xdr:rowOff>
    </xdr:to>
    <xdr:pic>
      <xdr:nvPicPr>
        <xdr:cNvPr id="6" name="Picture 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161925</xdr:rowOff>
    </xdr:to>
    <xdr:pic>
      <xdr:nvPicPr>
        <xdr:cNvPr id="7" name="Picture 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47625</xdr:rowOff>
    </xdr:to>
    <xdr:pic>
      <xdr:nvPicPr>
        <xdr:cNvPr id="8" name="Picture 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161925</xdr:rowOff>
    </xdr:to>
    <xdr:pic>
      <xdr:nvPicPr>
        <xdr:cNvPr id="9" name="Picture 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10" name="Picture 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11" name="Picture 1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47625</xdr:rowOff>
    </xdr:to>
    <xdr:pic>
      <xdr:nvPicPr>
        <xdr:cNvPr id="12" name="Picture 1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161925</xdr:rowOff>
    </xdr:to>
    <xdr:pic>
      <xdr:nvPicPr>
        <xdr:cNvPr id="13" name="Picture 1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47625</xdr:rowOff>
    </xdr:to>
    <xdr:pic>
      <xdr:nvPicPr>
        <xdr:cNvPr id="14" name="Picture 1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161925</xdr:rowOff>
    </xdr:to>
    <xdr:pic>
      <xdr:nvPicPr>
        <xdr:cNvPr id="15" name="Picture 1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16" name="Picture 1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17" name="Picture 1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47625</xdr:rowOff>
    </xdr:to>
    <xdr:pic>
      <xdr:nvPicPr>
        <xdr:cNvPr id="18" name="Picture 1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9" name="Picture 1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104775</xdr:rowOff>
    </xdr:to>
    <xdr:pic>
      <xdr:nvPicPr>
        <xdr:cNvPr id="20" name="Picture 1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47625</xdr:rowOff>
    </xdr:to>
    <xdr:pic>
      <xdr:nvPicPr>
        <xdr:cNvPr id="21" name="Picture 2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47625</xdr:rowOff>
    </xdr:to>
    <xdr:pic>
      <xdr:nvPicPr>
        <xdr:cNvPr id="22" name="Picture 2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14</xdr:row>
      <xdr:rowOff>0</xdr:rowOff>
    </xdr:to>
    <xdr:pic>
      <xdr:nvPicPr>
        <xdr:cNvPr id="23" name="Picture 2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47625</xdr:rowOff>
    </xdr:to>
    <xdr:pic>
      <xdr:nvPicPr>
        <xdr:cNvPr id="24" name="Picture 2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14</xdr:row>
      <xdr:rowOff>0</xdr:rowOff>
    </xdr:to>
    <xdr:pic>
      <xdr:nvPicPr>
        <xdr:cNvPr id="25" name="Picture 2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47625</xdr:rowOff>
    </xdr:to>
    <xdr:pic>
      <xdr:nvPicPr>
        <xdr:cNvPr id="26" name="Picture 2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14</xdr:row>
      <xdr:rowOff>0</xdr:rowOff>
    </xdr:to>
    <xdr:pic>
      <xdr:nvPicPr>
        <xdr:cNvPr id="27" name="Picture 2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47625</xdr:rowOff>
    </xdr:to>
    <xdr:pic>
      <xdr:nvPicPr>
        <xdr:cNvPr id="28" name="Picture 2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14</xdr:row>
      <xdr:rowOff>0</xdr:rowOff>
    </xdr:to>
    <xdr:pic>
      <xdr:nvPicPr>
        <xdr:cNvPr id="29" name="Picture 2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47625</xdr:rowOff>
    </xdr:to>
    <xdr:pic>
      <xdr:nvPicPr>
        <xdr:cNvPr id="30" name="Picture 2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14</xdr:row>
      <xdr:rowOff>0</xdr:rowOff>
    </xdr:to>
    <xdr:pic>
      <xdr:nvPicPr>
        <xdr:cNvPr id="31" name="Picture 3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47625</xdr:rowOff>
    </xdr:to>
    <xdr:pic>
      <xdr:nvPicPr>
        <xdr:cNvPr id="32" name="Picture 3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14</xdr:row>
      <xdr:rowOff>0</xdr:rowOff>
    </xdr:to>
    <xdr:pic>
      <xdr:nvPicPr>
        <xdr:cNvPr id="33" name="Picture 3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47625</xdr:rowOff>
    </xdr:to>
    <xdr:pic>
      <xdr:nvPicPr>
        <xdr:cNvPr id="34" name="Picture 3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14</xdr:row>
      <xdr:rowOff>0</xdr:rowOff>
    </xdr:to>
    <xdr:pic>
      <xdr:nvPicPr>
        <xdr:cNvPr id="35" name="Picture 3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47625</xdr:rowOff>
    </xdr:to>
    <xdr:pic>
      <xdr:nvPicPr>
        <xdr:cNvPr id="36" name="Picture 3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14</xdr:row>
      <xdr:rowOff>0</xdr:rowOff>
    </xdr:to>
    <xdr:pic>
      <xdr:nvPicPr>
        <xdr:cNvPr id="37" name="Picture 3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47625</xdr:rowOff>
    </xdr:to>
    <xdr:pic>
      <xdr:nvPicPr>
        <xdr:cNvPr id="38" name="Picture 3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14</xdr:row>
      <xdr:rowOff>0</xdr:rowOff>
    </xdr:to>
    <xdr:pic>
      <xdr:nvPicPr>
        <xdr:cNvPr id="39" name="Picture 3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47625</xdr:rowOff>
    </xdr:to>
    <xdr:pic>
      <xdr:nvPicPr>
        <xdr:cNvPr id="40" name="Picture 3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14</xdr:row>
      <xdr:rowOff>0</xdr:rowOff>
    </xdr:to>
    <xdr:pic>
      <xdr:nvPicPr>
        <xdr:cNvPr id="41" name="Picture 4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47625</xdr:rowOff>
    </xdr:to>
    <xdr:pic>
      <xdr:nvPicPr>
        <xdr:cNvPr id="42" name="Picture 4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14</xdr:row>
      <xdr:rowOff>0</xdr:rowOff>
    </xdr:to>
    <xdr:pic>
      <xdr:nvPicPr>
        <xdr:cNvPr id="43" name="Picture 4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47625</xdr:rowOff>
    </xdr:to>
    <xdr:pic>
      <xdr:nvPicPr>
        <xdr:cNvPr id="44" name="Picture 4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14</xdr:row>
      <xdr:rowOff>0</xdr:rowOff>
    </xdr:to>
    <xdr:pic>
      <xdr:nvPicPr>
        <xdr:cNvPr id="45" name="Picture 4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47625</xdr:rowOff>
    </xdr:to>
    <xdr:pic>
      <xdr:nvPicPr>
        <xdr:cNvPr id="46" name="Picture 4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14</xdr:row>
      <xdr:rowOff>0</xdr:rowOff>
    </xdr:to>
    <xdr:pic>
      <xdr:nvPicPr>
        <xdr:cNvPr id="47" name="Picture 4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47625</xdr:rowOff>
    </xdr:to>
    <xdr:pic>
      <xdr:nvPicPr>
        <xdr:cNvPr id="48" name="Picture 4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14</xdr:row>
      <xdr:rowOff>0</xdr:rowOff>
    </xdr:to>
    <xdr:pic>
      <xdr:nvPicPr>
        <xdr:cNvPr id="49" name="Picture 4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47625</xdr:rowOff>
    </xdr:to>
    <xdr:pic>
      <xdr:nvPicPr>
        <xdr:cNvPr id="50" name="Picture 4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14</xdr:row>
      <xdr:rowOff>0</xdr:rowOff>
    </xdr:to>
    <xdr:pic>
      <xdr:nvPicPr>
        <xdr:cNvPr id="51" name="Picture 5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47625</xdr:rowOff>
    </xdr:to>
    <xdr:pic>
      <xdr:nvPicPr>
        <xdr:cNvPr id="52" name="Picture 5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14</xdr:row>
      <xdr:rowOff>0</xdr:rowOff>
    </xdr:to>
    <xdr:pic>
      <xdr:nvPicPr>
        <xdr:cNvPr id="53" name="Picture 5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47625</xdr:rowOff>
    </xdr:to>
    <xdr:pic>
      <xdr:nvPicPr>
        <xdr:cNvPr id="54" name="Picture 5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14</xdr:row>
      <xdr:rowOff>0</xdr:rowOff>
    </xdr:to>
    <xdr:pic>
      <xdr:nvPicPr>
        <xdr:cNvPr id="55" name="Picture 5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47625</xdr:rowOff>
    </xdr:to>
    <xdr:pic>
      <xdr:nvPicPr>
        <xdr:cNvPr id="56" name="Picture 5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14</xdr:row>
      <xdr:rowOff>0</xdr:rowOff>
    </xdr:to>
    <xdr:pic>
      <xdr:nvPicPr>
        <xdr:cNvPr id="57" name="Picture 5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47625</xdr:rowOff>
    </xdr:to>
    <xdr:pic>
      <xdr:nvPicPr>
        <xdr:cNvPr id="58" name="Picture 5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14</xdr:row>
      <xdr:rowOff>0</xdr:rowOff>
    </xdr:to>
    <xdr:pic>
      <xdr:nvPicPr>
        <xdr:cNvPr id="59" name="Picture 5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47625</xdr:rowOff>
    </xdr:to>
    <xdr:pic>
      <xdr:nvPicPr>
        <xdr:cNvPr id="60" name="Picture 5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14</xdr:row>
      <xdr:rowOff>0</xdr:rowOff>
    </xdr:to>
    <xdr:pic>
      <xdr:nvPicPr>
        <xdr:cNvPr id="61" name="Picture 6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47625</xdr:rowOff>
    </xdr:to>
    <xdr:pic>
      <xdr:nvPicPr>
        <xdr:cNvPr id="62" name="Picture 6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14</xdr:row>
      <xdr:rowOff>0</xdr:rowOff>
    </xdr:to>
    <xdr:pic>
      <xdr:nvPicPr>
        <xdr:cNvPr id="63" name="Picture 6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47625</xdr:rowOff>
    </xdr:to>
    <xdr:pic>
      <xdr:nvPicPr>
        <xdr:cNvPr id="64" name="Picture 6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14</xdr:row>
      <xdr:rowOff>0</xdr:rowOff>
    </xdr:to>
    <xdr:pic>
      <xdr:nvPicPr>
        <xdr:cNvPr id="65" name="Picture 6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47625</xdr:rowOff>
    </xdr:to>
    <xdr:pic>
      <xdr:nvPicPr>
        <xdr:cNvPr id="66" name="Picture 6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67" name="Picture 6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104775</xdr:rowOff>
    </xdr:to>
    <xdr:pic>
      <xdr:nvPicPr>
        <xdr:cNvPr id="68" name="Picture 6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47625</xdr:rowOff>
    </xdr:to>
    <xdr:pic>
      <xdr:nvPicPr>
        <xdr:cNvPr id="69" name="Picture 6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47625</xdr:rowOff>
    </xdr:to>
    <xdr:pic>
      <xdr:nvPicPr>
        <xdr:cNvPr id="70" name="Picture 6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14</xdr:row>
      <xdr:rowOff>0</xdr:rowOff>
    </xdr:to>
    <xdr:pic>
      <xdr:nvPicPr>
        <xdr:cNvPr id="71" name="Picture 7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47625</xdr:rowOff>
    </xdr:to>
    <xdr:pic>
      <xdr:nvPicPr>
        <xdr:cNvPr id="72" name="Picture 7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14</xdr:row>
      <xdr:rowOff>0</xdr:rowOff>
    </xdr:to>
    <xdr:pic>
      <xdr:nvPicPr>
        <xdr:cNvPr id="73" name="Picture 7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47625</xdr:rowOff>
    </xdr:to>
    <xdr:pic>
      <xdr:nvPicPr>
        <xdr:cNvPr id="74" name="Picture 7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14</xdr:row>
      <xdr:rowOff>0</xdr:rowOff>
    </xdr:to>
    <xdr:pic>
      <xdr:nvPicPr>
        <xdr:cNvPr id="75" name="Picture 7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47625</xdr:rowOff>
    </xdr:to>
    <xdr:pic>
      <xdr:nvPicPr>
        <xdr:cNvPr id="76" name="Picture 7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14</xdr:row>
      <xdr:rowOff>0</xdr:rowOff>
    </xdr:to>
    <xdr:pic>
      <xdr:nvPicPr>
        <xdr:cNvPr id="77" name="Picture 7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78" name="Picture 7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79" name="Picture 7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80" name="Picture 7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81" name="Picture 8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82" name="Picture 8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83" name="Picture 8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95250</xdr:rowOff>
    </xdr:to>
    <xdr:pic>
      <xdr:nvPicPr>
        <xdr:cNvPr id="84" name="Picture 8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85" name="Picture 8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86" name="Picture 8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161925</xdr:rowOff>
    </xdr:to>
    <xdr:pic>
      <xdr:nvPicPr>
        <xdr:cNvPr id="87" name="Picture 8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88" name="Picture 8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161925</xdr:rowOff>
    </xdr:to>
    <xdr:pic>
      <xdr:nvPicPr>
        <xdr:cNvPr id="89" name="Picture 8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90" name="Picture 8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161925</xdr:rowOff>
    </xdr:to>
    <xdr:pic>
      <xdr:nvPicPr>
        <xdr:cNvPr id="91" name="Picture 9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92" name="Picture 9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161925</xdr:rowOff>
    </xdr:to>
    <xdr:pic>
      <xdr:nvPicPr>
        <xdr:cNvPr id="93" name="Picture 9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94" name="Picture 9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95" name="Picture 9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104775</xdr:rowOff>
    </xdr:to>
    <xdr:pic>
      <xdr:nvPicPr>
        <xdr:cNvPr id="96" name="Picture 9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97" name="Picture 9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98" name="Picture 9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0</xdr:rowOff>
    </xdr:to>
    <xdr:pic>
      <xdr:nvPicPr>
        <xdr:cNvPr id="99" name="Picture 9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100" name="Picture 9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0</xdr:rowOff>
    </xdr:to>
    <xdr:pic>
      <xdr:nvPicPr>
        <xdr:cNvPr id="101" name="Picture 10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102" name="Picture 10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0</xdr:rowOff>
    </xdr:to>
    <xdr:pic>
      <xdr:nvPicPr>
        <xdr:cNvPr id="103" name="Picture 10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104" name="Picture 10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0</xdr:rowOff>
    </xdr:to>
    <xdr:pic>
      <xdr:nvPicPr>
        <xdr:cNvPr id="105" name="Picture 10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106" name="Picture 10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0</xdr:rowOff>
    </xdr:to>
    <xdr:pic>
      <xdr:nvPicPr>
        <xdr:cNvPr id="107" name="Picture 10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108" name="Picture 10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0</xdr:rowOff>
    </xdr:to>
    <xdr:pic>
      <xdr:nvPicPr>
        <xdr:cNvPr id="109" name="Picture 10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110" name="Picture 10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0</xdr:rowOff>
    </xdr:to>
    <xdr:pic>
      <xdr:nvPicPr>
        <xdr:cNvPr id="111" name="Picture 11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112" name="Picture 11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0</xdr:rowOff>
    </xdr:to>
    <xdr:pic>
      <xdr:nvPicPr>
        <xdr:cNvPr id="113" name="Picture 11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114" name="Picture 11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0</xdr:rowOff>
    </xdr:to>
    <xdr:pic>
      <xdr:nvPicPr>
        <xdr:cNvPr id="115" name="Picture 11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116" name="Picture 11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0</xdr:rowOff>
    </xdr:to>
    <xdr:pic>
      <xdr:nvPicPr>
        <xdr:cNvPr id="117" name="Picture 11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118" name="Picture 11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0</xdr:rowOff>
    </xdr:to>
    <xdr:pic>
      <xdr:nvPicPr>
        <xdr:cNvPr id="119" name="Picture 11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120" name="Picture 11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0</xdr:rowOff>
    </xdr:to>
    <xdr:pic>
      <xdr:nvPicPr>
        <xdr:cNvPr id="121" name="Picture 12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122" name="Picture 12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0</xdr:rowOff>
    </xdr:to>
    <xdr:pic>
      <xdr:nvPicPr>
        <xdr:cNvPr id="123" name="Picture 12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124" name="Picture 12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0</xdr:rowOff>
    </xdr:to>
    <xdr:pic>
      <xdr:nvPicPr>
        <xdr:cNvPr id="125" name="Picture 12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126" name="Picture 12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0</xdr:rowOff>
    </xdr:to>
    <xdr:pic>
      <xdr:nvPicPr>
        <xdr:cNvPr id="127" name="Picture 12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128" name="Picture 12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0</xdr:rowOff>
    </xdr:to>
    <xdr:pic>
      <xdr:nvPicPr>
        <xdr:cNvPr id="129" name="Picture 12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130" name="Picture 12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0</xdr:rowOff>
    </xdr:to>
    <xdr:pic>
      <xdr:nvPicPr>
        <xdr:cNvPr id="131" name="Picture 13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132" name="Picture 13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0</xdr:rowOff>
    </xdr:to>
    <xdr:pic>
      <xdr:nvPicPr>
        <xdr:cNvPr id="133" name="Picture 13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134" name="Picture 13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0</xdr:rowOff>
    </xdr:to>
    <xdr:pic>
      <xdr:nvPicPr>
        <xdr:cNvPr id="135" name="Picture 13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136" name="Picture 13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0</xdr:rowOff>
    </xdr:to>
    <xdr:pic>
      <xdr:nvPicPr>
        <xdr:cNvPr id="137" name="Picture 13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138" name="Picture 13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0</xdr:rowOff>
    </xdr:to>
    <xdr:pic>
      <xdr:nvPicPr>
        <xdr:cNvPr id="139" name="Picture 13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140" name="Picture 13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0</xdr:rowOff>
    </xdr:to>
    <xdr:pic>
      <xdr:nvPicPr>
        <xdr:cNvPr id="141" name="Picture 14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142" name="Picture 14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43" name="Picture 14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104775</xdr:rowOff>
    </xdr:to>
    <xdr:pic>
      <xdr:nvPicPr>
        <xdr:cNvPr id="144" name="Picture 14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145" name="Picture 14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146" name="Picture 14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0</xdr:rowOff>
    </xdr:to>
    <xdr:pic>
      <xdr:nvPicPr>
        <xdr:cNvPr id="147" name="Picture 14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148" name="Picture 14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0</xdr:rowOff>
    </xdr:to>
    <xdr:pic>
      <xdr:nvPicPr>
        <xdr:cNvPr id="149" name="Picture 14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150" name="Picture 14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0</xdr:rowOff>
    </xdr:to>
    <xdr:pic>
      <xdr:nvPicPr>
        <xdr:cNvPr id="151" name="Picture 15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152" name="Picture 15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0</xdr:rowOff>
    </xdr:to>
    <xdr:pic>
      <xdr:nvPicPr>
        <xdr:cNvPr id="153" name="Picture 15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85725</xdr:rowOff>
    </xdr:to>
    <xdr:pic>
      <xdr:nvPicPr>
        <xdr:cNvPr id="154" name="Picture 15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85725</xdr:rowOff>
    </xdr:to>
    <xdr:pic>
      <xdr:nvPicPr>
        <xdr:cNvPr id="155" name="Picture 15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85725</xdr:rowOff>
    </xdr:to>
    <xdr:pic>
      <xdr:nvPicPr>
        <xdr:cNvPr id="156" name="Picture 15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85725</xdr:rowOff>
    </xdr:to>
    <xdr:pic>
      <xdr:nvPicPr>
        <xdr:cNvPr id="157" name="Picture 15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95250</xdr:rowOff>
    </xdr:to>
    <xdr:pic>
      <xdr:nvPicPr>
        <xdr:cNvPr id="158" name="Picture 15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95250</xdr:rowOff>
    </xdr:to>
    <xdr:pic>
      <xdr:nvPicPr>
        <xdr:cNvPr id="159" name="Picture 15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266700</xdr:rowOff>
    </xdr:to>
    <xdr:pic>
      <xdr:nvPicPr>
        <xdr:cNvPr id="160" name="Picture 15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71675"/>
          <a:ext cx="95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161" name="Picture 16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162" name="Picture 16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163" name="Picture 16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164" name="Picture 16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165" name="Picture 16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166" name="Picture 16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167" name="Picture 16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168" name="Picture 16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169" name="Picture 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170" name="Picture 1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171" name="Picture 1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172" name="Picture 1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173" name="Picture 7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174" name="Picture 7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175" name="Picture 7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176" name="Picture 8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177" name="Picture 8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78" name="Picture 8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95250</xdr:rowOff>
    </xdr:to>
    <xdr:pic>
      <xdr:nvPicPr>
        <xdr:cNvPr id="179" name="Picture 8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180" name="Picture 8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181" name="Picture 8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161925</xdr:rowOff>
    </xdr:to>
    <xdr:pic>
      <xdr:nvPicPr>
        <xdr:cNvPr id="182" name="Picture 8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183" name="Picture 8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161925</xdr:rowOff>
    </xdr:to>
    <xdr:pic>
      <xdr:nvPicPr>
        <xdr:cNvPr id="184" name="Picture 8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185" name="Picture 8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161925</xdr:rowOff>
    </xdr:to>
    <xdr:pic>
      <xdr:nvPicPr>
        <xdr:cNvPr id="186" name="Picture 9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187" name="Picture 9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161925</xdr:rowOff>
    </xdr:to>
    <xdr:pic>
      <xdr:nvPicPr>
        <xdr:cNvPr id="188" name="Picture 9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189" name="Picture 9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90" name="Picture 9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104775</xdr:rowOff>
    </xdr:to>
    <xdr:pic>
      <xdr:nvPicPr>
        <xdr:cNvPr id="191" name="Picture 9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192" name="Picture 9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193" name="Picture 9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0</xdr:rowOff>
    </xdr:to>
    <xdr:pic>
      <xdr:nvPicPr>
        <xdr:cNvPr id="194" name="Picture 9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195" name="Picture 9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0</xdr:rowOff>
    </xdr:to>
    <xdr:pic>
      <xdr:nvPicPr>
        <xdr:cNvPr id="196" name="Picture 10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197" name="Picture 10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0</xdr:rowOff>
    </xdr:to>
    <xdr:pic>
      <xdr:nvPicPr>
        <xdr:cNvPr id="198" name="Picture 10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199" name="Picture 10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0</xdr:rowOff>
    </xdr:to>
    <xdr:pic>
      <xdr:nvPicPr>
        <xdr:cNvPr id="200" name="Picture 10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201" name="Picture 10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0</xdr:rowOff>
    </xdr:to>
    <xdr:pic>
      <xdr:nvPicPr>
        <xdr:cNvPr id="202" name="Picture 10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203" name="Picture 10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0</xdr:rowOff>
    </xdr:to>
    <xdr:pic>
      <xdr:nvPicPr>
        <xdr:cNvPr id="204" name="Picture 10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205" name="Picture 10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0</xdr:rowOff>
    </xdr:to>
    <xdr:pic>
      <xdr:nvPicPr>
        <xdr:cNvPr id="206" name="Picture 11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207" name="Picture 11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0</xdr:rowOff>
    </xdr:to>
    <xdr:pic>
      <xdr:nvPicPr>
        <xdr:cNvPr id="208" name="Picture 11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209" name="Picture 11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0</xdr:rowOff>
    </xdr:to>
    <xdr:pic>
      <xdr:nvPicPr>
        <xdr:cNvPr id="210" name="Picture 11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211" name="Picture 11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0</xdr:rowOff>
    </xdr:to>
    <xdr:pic>
      <xdr:nvPicPr>
        <xdr:cNvPr id="212" name="Picture 11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213" name="Picture 11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0</xdr:rowOff>
    </xdr:to>
    <xdr:pic>
      <xdr:nvPicPr>
        <xdr:cNvPr id="214" name="Picture 11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215" name="Picture 11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0</xdr:rowOff>
    </xdr:to>
    <xdr:pic>
      <xdr:nvPicPr>
        <xdr:cNvPr id="216" name="Picture 12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217" name="Picture 12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0</xdr:rowOff>
    </xdr:to>
    <xdr:pic>
      <xdr:nvPicPr>
        <xdr:cNvPr id="218" name="Picture 12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219" name="Picture 12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0</xdr:rowOff>
    </xdr:to>
    <xdr:pic>
      <xdr:nvPicPr>
        <xdr:cNvPr id="220" name="Picture 12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221" name="Picture 12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0</xdr:rowOff>
    </xdr:to>
    <xdr:pic>
      <xdr:nvPicPr>
        <xdr:cNvPr id="222" name="Picture 12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223" name="Picture 12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0</xdr:rowOff>
    </xdr:to>
    <xdr:pic>
      <xdr:nvPicPr>
        <xdr:cNvPr id="224" name="Picture 12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225" name="Picture 12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0</xdr:rowOff>
    </xdr:to>
    <xdr:pic>
      <xdr:nvPicPr>
        <xdr:cNvPr id="226" name="Picture 13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227" name="Picture 13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0</xdr:rowOff>
    </xdr:to>
    <xdr:pic>
      <xdr:nvPicPr>
        <xdr:cNvPr id="228" name="Picture 13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229" name="Picture 13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0</xdr:rowOff>
    </xdr:to>
    <xdr:pic>
      <xdr:nvPicPr>
        <xdr:cNvPr id="230" name="Picture 13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231" name="Picture 13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0</xdr:rowOff>
    </xdr:to>
    <xdr:pic>
      <xdr:nvPicPr>
        <xdr:cNvPr id="232" name="Picture 13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233" name="Picture 13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0</xdr:rowOff>
    </xdr:to>
    <xdr:pic>
      <xdr:nvPicPr>
        <xdr:cNvPr id="234" name="Picture 13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235" name="Picture 13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0</xdr:rowOff>
    </xdr:to>
    <xdr:pic>
      <xdr:nvPicPr>
        <xdr:cNvPr id="236" name="Picture 14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237" name="Picture 14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38" name="Picture 14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104775</xdr:rowOff>
    </xdr:to>
    <xdr:pic>
      <xdr:nvPicPr>
        <xdr:cNvPr id="239" name="Picture 14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240" name="Picture 14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241" name="Picture 14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0</xdr:rowOff>
    </xdr:to>
    <xdr:pic>
      <xdr:nvPicPr>
        <xdr:cNvPr id="242" name="Picture 14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243" name="Picture 14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0</xdr:rowOff>
    </xdr:to>
    <xdr:pic>
      <xdr:nvPicPr>
        <xdr:cNvPr id="244" name="Picture 14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245" name="Picture 14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0</xdr:rowOff>
    </xdr:to>
    <xdr:pic>
      <xdr:nvPicPr>
        <xdr:cNvPr id="246" name="Picture 15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247" name="Picture 15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0</xdr:rowOff>
    </xdr:to>
    <xdr:pic>
      <xdr:nvPicPr>
        <xdr:cNvPr id="248" name="Picture 15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85725</xdr:rowOff>
    </xdr:to>
    <xdr:pic>
      <xdr:nvPicPr>
        <xdr:cNvPr id="249" name="Picture 15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85725</xdr:rowOff>
    </xdr:to>
    <xdr:pic>
      <xdr:nvPicPr>
        <xdr:cNvPr id="250" name="Picture 15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85725</xdr:rowOff>
    </xdr:to>
    <xdr:pic>
      <xdr:nvPicPr>
        <xdr:cNvPr id="251" name="Picture 15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85725</xdr:rowOff>
    </xdr:to>
    <xdr:pic>
      <xdr:nvPicPr>
        <xdr:cNvPr id="252" name="Picture 15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95250</xdr:rowOff>
    </xdr:to>
    <xdr:pic>
      <xdr:nvPicPr>
        <xdr:cNvPr id="253" name="Picture 15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95250</xdr:rowOff>
    </xdr:to>
    <xdr:pic>
      <xdr:nvPicPr>
        <xdr:cNvPr id="254" name="Picture 15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266700</xdr:rowOff>
    </xdr:to>
    <xdr:pic>
      <xdr:nvPicPr>
        <xdr:cNvPr id="255" name="Picture 15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6900"/>
          <a:ext cx="95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256" name="Picture 16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257" name="Picture 16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258" name="Picture 16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259" name="Picture 16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260" name="Picture 16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261" name="Picture 16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262" name="Picture 16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47625</xdr:rowOff>
    </xdr:to>
    <xdr:pic>
      <xdr:nvPicPr>
        <xdr:cNvPr id="263" name="Picture 16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47625</xdr:rowOff>
    </xdr:to>
    <xdr:pic>
      <xdr:nvPicPr>
        <xdr:cNvPr id="2" name="Picture 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47625</xdr:rowOff>
    </xdr:to>
    <xdr:pic>
      <xdr:nvPicPr>
        <xdr:cNvPr id="3" name="Picture 1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47625</xdr:rowOff>
    </xdr:to>
    <xdr:pic>
      <xdr:nvPicPr>
        <xdr:cNvPr id="4" name="Picture 1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47625</xdr:rowOff>
    </xdr:to>
    <xdr:pic>
      <xdr:nvPicPr>
        <xdr:cNvPr id="5" name="Picture 1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47625</xdr:rowOff>
    </xdr:to>
    <xdr:pic>
      <xdr:nvPicPr>
        <xdr:cNvPr id="6" name="Picture 7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47625</xdr:rowOff>
    </xdr:to>
    <xdr:pic>
      <xdr:nvPicPr>
        <xdr:cNvPr id="7" name="Picture 7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47625</xdr:rowOff>
    </xdr:to>
    <xdr:pic>
      <xdr:nvPicPr>
        <xdr:cNvPr id="8" name="Picture 7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47625</xdr:rowOff>
    </xdr:to>
    <xdr:pic>
      <xdr:nvPicPr>
        <xdr:cNvPr id="9" name="Picture 8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47625</xdr:rowOff>
    </xdr:to>
    <xdr:pic>
      <xdr:nvPicPr>
        <xdr:cNvPr id="10" name="Picture 8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9525</xdr:rowOff>
    </xdr:to>
    <xdr:pic>
      <xdr:nvPicPr>
        <xdr:cNvPr id="11" name="Picture 8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95250</xdr:rowOff>
    </xdr:to>
    <xdr:pic>
      <xdr:nvPicPr>
        <xdr:cNvPr id="12" name="Picture 8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47625</xdr:rowOff>
    </xdr:to>
    <xdr:pic>
      <xdr:nvPicPr>
        <xdr:cNvPr id="13" name="Picture 8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47625</xdr:rowOff>
    </xdr:to>
    <xdr:pic>
      <xdr:nvPicPr>
        <xdr:cNvPr id="14" name="Picture 8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161925</xdr:rowOff>
    </xdr:to>
    <xdr:pic>
      <xdr:nvPicPr>
        <xdr:cNvPr id="15" name="Picture 8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47625</xdr:rowOff>
    </xdr:to>
    <xdr:pic>
      <xdr:nvPicPr>
        <xdr:cNvPr id="16" name="Picture 8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161925</xdr:rowOff>
    </xdr:to>
    <xdr:pic>
      <xdr:nvPicPr>
        <xdr:cNvPr id="17" name="Picture 8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47625</xdr:rowOff>
    </xdr:to>
    <xdr:pic>
      <xdr:nvPicPr>
        <xdr:cNvPr id="18" name="Picture 8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161925</xdr:rowOff>
    </xdr:to>
    <xdr:pic>
      <xdr:nvPicPr>
        <xdr:cNvPr id="19" name="Picture 9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47625</xdr:rowOff>
    </xdr:to>
    <xdr:pic>
      <xdr:nvPicPr>
        <xdr:cNvPr id="20" name="Picture 9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161925</xdr:rowOff>
    </xdr:to>
    <xdr:pic>
      <xdr:nvPicPr>
        <xdr:cNvPr id="21" name="Picture 9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47625</xdr:rowOff>
    </xdr:to>
    <xdr:pic>
      <xdr:nvPicPr>
        <xdr:cNvPr id="22" name="Picture 9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9525</xdr:rowOff>
    </xdr:to>
    <xdr:pic>
      <xdr:nvPicPr>
        <xdr:cNvPr id="23" name="Picture 9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104775</xdr:rowOff>
    </xdr:to>
    <xdr:pic>
      <xdr:nvPicPr>
        <xdr:cNvPr id="24" name="Picture 9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47625</xdr:rowOff>
    </xdr:to>
    <xdr:pic>
      <xdr:nvPicPr>
        <xdr:cNvPr id="25" name="Picture 9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47625</xdr:rowOff>
    </xdr:to>
    <xdr:pic>
      <xdr:nvPicPr>
        <xdr:cNvPr id="26" name="Picture 9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19</xdr:row>
      <xdr:rowOff>0</xdr:rowOff>
    </xdr:to>
    <xdr:pic>
      <xdr:nvPicPr>
        <xdr:cNvPr id="27" name="Picture 9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47625</xdr:rowOff>
    </xdr:to>
    <xdr:pic>
      <xdr:nvPicPr>
        <xdr:cNvPr id="28" name="Picture 9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19</xdr:row>
      <xdr:rowOff>0</xdr:rowOff>
    </xdr:to>
    <xdr:pic>
      <xdr:nvPicPr>
        <xdr:cNvPr id="29" name="Picture 10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47625</xdr:rowOff>
    </xdr:to>
    <xdr:pic>
      <xdr:nvPicPr>
        <xdr:cNvPr id="30" name="Picture 10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19</xdr:row>
      <xdr:rowOff>0</xdr:rowOff>
    </xdr:to>
    <xdr:pic>
      <xdr:nvPicPr>
        <xdr:cNvPr id="31" name="Picture 10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47625</xdr:rowOff>
    </xdr:to>
    <xdr:pic>
      <xdr:nvPicPr>
        <xdr:cNvPr id="32" name="Picture 10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19</xdr:row>
      <xdr:rowOff>0</xdr:rowOff>
    </xdr:to>
    <xdr:pic>
      <xdr:nvPicPr>
        <xdr:cNvPr id="33" name="Picture 10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47625</xdr:rowOff>
    </xdr:to>
    <xdr:pic>
      <xdr:nvPicPr>
        <xdr:cNvPr id="34" name="Picture 10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19</xdr:row>
      <xdr:rowOff>0</xdr:rowOff>
    </xdr:to>
    <xdr:pic>
      <xdr:nvPicPr>
        <xdr:cNvPr id="35" name="Picture 10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47625</xdr:rowOff>
    </xdr:to>
    <xdr:pic>
      <xdr:nvPicPr>
        <xdr:cNvPr id="36" name="Picture 10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19</xdr:row>
      <xdr:rowOff>0</xdr:rowOff>
    </xdr:to>
    <xdr:pic>
      <xdr:nvPicPr>
        <xdr:cNvPr id="37" name="Picture 10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47625</xdr:rowOff>
    </xdr:to>
    <xdr:pic>
      <xdr:nvPicPr>
        <xdr:cNvPr id="38" name="Picture 10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19</xdr:row>
      <xdr:rowOff>0</xdr:rowOff>
    </xdr:to>
    <xdr:pic>
      <xdr:nvPicPr>
        <xdr:cNvPr id="39" name="Picture 11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47625</xdr:rowOff>
    </xdr:to>
    <xdr:pic>
      <xdr:nvPicPr>
        <xdr:cNvPr id="40" name="Picture 11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19</xdr:row>
      <xdr:rowOff>0</xdr:rowOff>
    </xdr:to>
    <xdr:pic>
      <xdr:nvPicPr>
        <xdr:cNvPr id="41" name="Picture 11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47625</xdr:rowOff>
    </xdr:to>
    <xdr:pic>
      <xdr:nvPicPr>
        <xdr:cNvPr id="42" name="Picture 11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19</xdr:row>
      <xdr:rowOff>0</xdr:rowOff>
    </xdr:to>
    <xdr:pic>
      <xdr:nvPicPr>
        <xdr:cNvPr id="43" name="Picture 11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47625</xdr:rowOff>
    </xdr:to>
    <xdr:pic>
      <xdr:nvPicPr>
        <xdr:cNvPr id="44" name="Picture 11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19</xdr:row>
      <xdr:rowOff>0</xdr:rowOff>
    </xdr:to>
    <xdr:pic>
      <xdr:nvPicPr>
        <xdr:cNvPr id="45" name="Picture 11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47625</xdr:rowOff>
    </xdr:to>
    <xdr:pic>
      <xdr:nvPicPr>
        <xdr:cNvPr id="46" name="Picture 11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19</xdr:row>
      <xdr:rowOff>0</xdr:rowOff>
    </xdr:to>
    <xdr:pic>
      <xdr:nvPicPr>
        <xdr:cNvPr id="47" name="Picture 11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47625</xdr:rowOff>
    </xdr:to>
    <xdr:pic>
      <xdr:nvPicPr>
        <xdr:cNvPr id="48" name="Picture 11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19</xdr:row>
      <xdr:rowOff>0</xdr:rowOff>
    </xdr:to>
    <xdr:pic>
      <xdr:nvPicPr>
        <xdr:cNvPr id="49" name="Picture 12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47625</xdr:rowOff>
    </xdr:to>
    <xdr:pic>
      <xdr:nvPicPr>
        <xdr:cNvPr id="50" name="Picture 12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19</xdr:row>
      <xdr:rowOff>0</xdr:rowOff>
    </xdr:to>
    <xdr:pic>
      <xdr:nvPicPr>
        <xdr:cNvPr id="51" name="Picture 12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47625</xdr:rowOff>
    </xdr:to>
    <xdr:pic>
      <xdr:nvPicPr>
        <xdr:cNvPr id="52" name="Picture 12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19</xdr:row>
      <xdr:rowOff>0</xdr:rowOff>
    </xdr:to>
    <xdr:pic>
      <xdr:nvPicPr>
        <xdr:cNvPr id="53" name="Picture 12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47625</xdr:rowOff>
    </xdr:to>
    <xdr:pic>
      <xdr:nvPicPr>
        <xdr:cNvPr id="54" name="Picture 12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19</xdr:row>
      <xdr:rowOff>0</xdr:rowOff>
    </xdr:to>
    <xdr:pic>
      <xdr:nvPicPr>
        <xdr:cNvPr id="55" name="Picture 12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47625</xdr:rowOff>
    </xdr:to>
    <xdr:pic>
      <xdr:nvPicPr>
        <xdr:cNvPr id="56" name="Picture 12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19</xdr:row>
      <xdr:rowOff>0</xdr:rowOff>
    </xdr:to>
    <xdr:pic>
      <xdr:nvPicPr>
        <xdr:cNvPr id="57" name="Picture 12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47625</xdr:rowOff>
    </xdr:to>
    <xdr:pic>
      <xdr:nvPicPr>
        <xdr:cNvPr id="58" name="Picture 12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19</xdr:row>
      <xdr:rowOff>0</xdr:rowOff>
    </xdr:to>
    <xdr:pic>
      <xdr:nvPicPr>
        <xdr:cNvPr id="59" name="Picture 13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47625</xdr:rowOff>
    </xdr:to>
    <xdr:pic>
      <xdr:nvPicPr>
        <xdr:cNvPr id="60" name="Picture 13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19</xdr:row>
      <xdr:rowOff>0</xdr:rowOff>
    </xdr:to>
    <xdr:pic>
      <xdr:nvPicPr>
        <xdr:cNvPr id="61" name="Picture 13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47625</xdr:rowOff>
    </xdr:to>
    <xdr:pic>
      <xdr:nvPicPr>
        <xdr:cNvPr id="62" name="Picture 13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19</xdr:row>
      <xdr:rowOff>0</xdr:rowOff>
    </xdr:to>
    <xdr:pic>
      <xdr:nvPicPr>
        <xdr:cNvPr id="63" name="Picture 13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47625</xdr:rowOff>
    </xdr:to>
    <xdr:pic>
      <xdr:nvPicPr>
        <xdr:cNvPr id="64" name="Picture 13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19</xdr:row>
      <xdr:rowOff>0</xdr:rowOff>
    </xdr:to>
    <xdr:pic>
      <xdr:nvPicPr>
        <xdr:cNvPr id="65" name="Picture 13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47625</xdr:rowOff>
    </xdr:to>
    <xdr:pic>
      <xdr:nvPicPr>
        <xdr:cNvPr id="66" name="Picture 13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19</xdr:row>
      <xdr:rowOff>0</xdr:rowOff>
    </xdr:to>
    <xdr:pic>
      <xdr:nvPicPr>
        <xdr:cNvPr id="67" name="Picture 13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47625</xdr:rowOff>
    </xdr:to>
    <xdr:pic>
      <xdr:nvPicPr>
        <xdr:cNvPr id="68" name="Picture 13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19</xdr:row>
      <xdr:rowOff>0</xdr:rowOff>
    </xdr:to>
    <xdr:pic>
      <xdr:nvPicPr>
        <xdr:cNvPr id="69" name="Picture 14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47625</xdr:rowOff>
    </xdr:to>
    <xdr:pic>
      <xdr:nvPicPr>
        <xdr:cNvPr id="70" name="Picture 14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9525</xdr:rowOff>
    </xdr:to>
    <xdr:pic>
      <xdr:nvPicPr>
        <xdr:cNvPr id="71" name="Picture 14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104775</xdr:rowOff>
    </xdr:to>
    <xdr:pic>
      <xdr:nvPicPr>
        <xdr:cNvPr id="72" name="Picture 14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47625</xdr:rowOff>
    </xdr:to>
    <xdr:pic>
      <xdr:nvPicPr>
        <xdr:cNvPr id="73" name="Picture 14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47625</xdr:rowOff>
    </xdr:to>
    <xdr:pic>
      <xdr:nvPicPr>
        <xdr:cNvPr id="74" name="Picture 14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19</xdr:row>
      <xdr:rowOff>0</xdr:rowOff>
    </xdr:to>
    <xdr:pic>
      <xdr:nvPicPr>
        <xdr:cNvPr id="75" name="Picture 14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47625</xdr:rowOff>
    </xdr:to>
    <xdr:pic>
      <xdr:nvPicPr>
        <xdr:cNvPr id="76" name="Picture 14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19</xdr:row>
      <xdr:rowOff>0</xdr:rowOff>
    </xdr:to>
    <xdr:pic>
      <xdr:nvPicPr>
        <xdr:cNvPr id="77" name="Picture 14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47625</xdr:rowOff>
    </xdr:to>
    <xdr:pic>
      <xdr:nvPicPr>
        <xdr:cNvPr id="78" name="Picture 14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19</xdr:row>
      <xdr:rowOff>0</xdr:rowOff>
    </xdr:to>
    <xdr:pic>
      <xdr:nvPicPr>
        <xdr:cNvPr id="79" name="Picture 15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47625</xdr:rowOff>
    </xdr:to>
    <xdr:pic>
      <xdr:nvPicPr>
        <xdr:cNvPr id="80" name="Picture 15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19</xdr:row>
      <xdr:rowOff>0</xdr:rowOff>
    </xdr:to>
    <xdr:pic>
      <xdr:nvPicPr>
        <xdr:cNvPr id="81" name="Picture 15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19</xdr:row>
      <xdr:rowOff>85725</xdr:rowOff>
    </xdr:to>
    <xdr:pic>
      <xdr:nvPicPr>
        <xdr:cNvPr id="82" name="Picture 15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19</xdr:row>
      <xdr:rowOff>85725</xdr:rowOff>
    </xdr:to>
    <xdr:pic>
      <xdr:nvPicPr>
        <xdr:cNvPr id="83" name="Picture 15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19</xdr:row>
      <xdr:rowOff>85725</xdr:rowOff>
    </xdr:to>
    <xdr:pic>
      <xdr:nvPicPr>
        <xdr:cNvPr id="84" name="Picture 15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19</xdr:row>
      <xdr:rowOff>85725</xdr:rowOff>
    </xdr:to>
    <xdr:pic>
      <xdr:nvPicPr>
        <xdr:cNvPr id="85" name="Picture 15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19</xdr:row>
      <xdr:rowOff>95250</xdr:rowOff>
    </xdr:to>
    <xdr:pic>
      <xdr:nvPicPr>
        <xdr:cNvPr id="86" name="Picture 15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19</xdr:row>
      <xdr:rowOff>95250</xdr:rowOff>
    </xdr:to>
    <xdr:pic>
      <xdr:nvPicPr>
        <xdr:cNvPr id="87" name="Picture 15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266700</xdr:rowOff>
    </xdr:to>
    <xdr:pic>
      <xdr:nvPicPr>
        <xdr:cNvPr id="88" name="Picture 15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6900"/>
          <a:ext cx="95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47625</xdr:rowOff>
    </xdr:to>
    <xdr:pic>
      <xdr:nvPicPr>
        <xdr:cNvPr id="89" name="Picture 16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47625</xdr:rowOff>
    </xdr:to>
    <xdr:pic>
      <xdr:nvPicPr>
        <xdr:cNvPr id="90" name="Picture 16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47625</xdr:rowOff>
    </xdr:to>
    <xdr:pic>
      <xdr:nvPicPr>
        <xdr:cNvPr id="91" name="Picture 16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47625</xdr:rowOff>
    </xdr:to>
    <xdr:pic>
      <xdr:nvPicPr>
        <xdr:cNvPr id="92" name="Picture 16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47625</xdr:rowOff>
    </xdr:to>
    <xdr:pic>
      <xdr:nvPicPr>
        <xdr:cNvPr id="93" name="Picture 16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47625</xdr:rowOff>
    </xdr:to>
    <xdr:pic>
      <xdr:nvPicPr>
        <xdr:cNvPr id="94" name="Picture 16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47625</xdr:rowOff>
    </xdr:to>
    <xdr:pic>
      <xdr:nvPicPr>
        <xdr:cNvPr id="95" name="Picture 16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47625</xdr:rowOff>
    </xdr:to>
    <xdr:pic>
      <xdr:nvPicPr>
        <xdr:cNvPr id="96" name="Picture 16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47625</xdr:rowOff>
    </xdr:to>
    <xdr:pic>
      <xdr:nvPicPr>
        <xdr:cNvPr id="2" name="Picture 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47625</xdr:rowOff>
    </xdr:to>
    <xdr:pic>
      <xdr:nvPicPr>
        <xdr:cNvPr id="3" name="Picture 1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47625</xdr:rowOff>
    </xdr:to>
    <xdr:pic>
      <xdr:nvPicPr>
        <xdr:cNvPr id="4" name="Picture 1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47625</xdr:rowOff>
    </xdr:to>
    <xdr:pic>
      <xdr:nvPicPr>
        <xdr:cNvPr id="5" name="Picture 1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47625</xdr:rowOff>
    </xdr:to>
    <xdr:pic>
      <xdr:nvPicPr>
        <xdr:cNvPr id="6" name="Picture 7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47625</xdr:rowOff>
    </xdr:to>
    <xdr:pic>
      <xdr:nvPicPr>
        <xdr:cNvPr id="7" name="Picture 7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47625</xdr:rowOff>
    </xdr:to>
    <xdr:pic>
      <xdr:nvPicPr>
        <xdr:cNvPr id="8" name="Picture 7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47625</xdr:rowOff>
    </xdr:to>
    <xdr:pic>
      <xdr:nvPicPr>
        <xdr:cNvPr id="9" name="Picture 8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47625</xdr:rowOff>
    </xdr:to>
    <xdr:pic>
      <xdr:nvPicPr>
        <xdr:cNvPr id="10" name="Picture 8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11" name="Picture 8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95250</xdr:rowOff>
    </xdr:to>
    <xdr:pic>
      <xdr:nvPicPr>
        <xdr:cNvPr id="12" name="Picture 8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47625</xdr:rowOff>
    </xdr:to>
    <xdr:pic>
      <xdr:nvPicPr>
        <xdr:cNvPr id="13" name="Picture 8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47625</xdr:rowOff>
    </xdr:to>
    <xdr:pic>
      <xdr:nvPicPr>
        <xdr:cNvPr id="14" name="Picture 8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161925</xdr:rowOff>
    </xdr:to>
    <xdr:pic>
      <xdr:nvPicPr>
        <xdr:cNvPr id="15" name="Picture 8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47625</xdr:rowOff>
    </xdr:to>
    <xdr:pic>
      <xdr:nvPicPr>
        <xdr:cNvPr id="16" name="Picture 8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161925</xdr:rowOff>
    </xdr:to>
    <xdr:pic>
      <xdr:nvPicPr>
        <xdr:cNvPr id="17" name="Picture 8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47625</xdr:rowOff>
    </xdr:to>
    <xdr:pic>
      <xdr:nvPicPr>
        <xdr:cNvPr id="18" name="Picture 8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161925</xdr:rowOff>
    </xdr:to>
    <xdr:pic>
      <xdr:nvPicPr>
        <xdr:cNvPr id="19" name="Picture 9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47625</xdr:rowOff>
    </xdr:to>
    <xdr:pic>
      <xdr:nvPicPr>
        <xdr:cNvPr id="20" name="Picture 9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161925</xdr:rowOff>
    </xdr:to>
    <xdr:pic>
      <xdr:nvPicPr>
        <xdr:cNvPr id="21" name="Picture 9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47625</xdr:rowOff>
    </xdr:to>
    <xdr:pic>
      <xdr:nvPicPr>
        <xdr:cNvPr id="22" name="Picture 9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23" name="Picture 9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104775</xdr:rowOff>
    </xdr:to>
    <xdr:pic>
      <xdr:nvPicPr>
        <xdr:cNvPr id="24" name="Picture 9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47625</xdr:rowOff>
    </xdr:to>
    <xdr:pic>
      <xdr:nvPicPr>
        <xdr:cNvPr id="25" name="Picture 9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47625</xdr:rowOff>
    </xdr:to>
    <xdr:pic>
      <xdr:nvPicPr>
        <xdr:cNvPr id="26" name="Picture 9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17</xdr:row>
      <xdr:rowOff>0</xdr:rowOff>
    </xdr:to>
    <xdr:pic>
      <xdr:nvPicPr>
        <xdr:cNvPr id="27" name="Picture 9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47625</xdr:rowOff>
    </xdr:to>
    <xdr:pic>
      <xdr:nvPicPr>
        <xdr:cNvPr id="28" name="Picture 9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17</xdr:row>
      <xdr:rowOff>0</xdr:rowOff>
    </xdr:to>
    <xdr:pic>
      <xdr:nvPicPr>
        <xdr:cNvPr id="29" name="Picture 10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47625</xdr:rowOff>
    </xdr:to>
    <xdr:pic>
      <xdr:nvPicPr>
        <xdr:cNvPr id="30" name="Picture 10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17</xdr:row>
      <xdr:rowOff>0</xdr:rowOff>
    </xdr:to>
    <xdr:pic>
      <xdr:nvPicPr>
        <xdr:cNvPr id="31" name="Picture 10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47625</xdr:rowOff>
    </xdr:to>
    <xdr:pic>
      <xdr:nvPicPr>
        <xdr:cNvPr id="32" name="Picture 10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17</xdr:row>
      <xdr:rowOff>0</xdr:rowOff>
    </xdr:to>
    <xdr:pic>
      <xdr:nvPicPr>
        <xdr:cNvPr id="33" name="Picture 10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47625</xdr:rowOff>
    </xdr:to>
    <xdr:pic>
      <xdr:nvPicPr>
        <xdr:cNvPr id="34" name="Picture 10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17</xdr:row>
      <xdr:rowOff>0</xdr:rowOff>
    </xdr:to>
    <xdr:pic>
      <xdr:nvPicPr>
        <xdr:cNvPr id="35" name="Picture 10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47625</xdr:rowOff>
    </xdr:to>
    <xdr:pic>
      <xdr:nvPicPr>
        <xdr:cNvPr id="36" name="Picture 10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17</xdr:row>
      <xdr:rowOff>0</xdr:rowOff>
    </xdr:to>
    <xdr:pic>
      <xdr:nvPicPr>
        <xdr:cNvPr id="37" name="Picture 10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47625</xdr:rowOff>
    </xdr:to>
    <xdr:pic>
      <xdr:nvPicPr>
        <xdr:cNvPr id="38" name="Picture 10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17</xdr:row>
      <xdr:rowOff>0</xdr:rowOff>
    </xdr:to>
    <xdr:pic>
      <xdr:nvPicPr>
        <xdr:cNvPr id="39" name="Picture 11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47625</xdr:rowOff>
    </xdr:to>
    <xdr:pic>
      <xdr:nvPicPr>
        <xdr:cNvPr id="40" name="Picture 11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17</xdr:row>
      <xdr:rowOff>0</xdr:rowOff>
    </xdr:to>
    <xdr:pic>
      <xdr:nvPicPr>
        <xdr:cNvPr id="41" name="Picture 11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47625</xdr:rowOff>
    </xdr:to>
    <xdr:pic>
      <xdr:nvPicPr>
        <xdr:cNvPr id="42" name="Picture 11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17</xdr:row>
      <xdr:rowOff>0</xdr:rowOff>
    </xdr:to>
    <xdr:pic>
      <xdr:nvPicPr>
        <xdr:cNvPr id="43" name="Picture 11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47625</xdr:rowOff>
    </xdr:to>
    <xdr:pic>
      <xdr:nvPicPr>
        <xdr:cNvPr id="44" name="Picture 11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17</xdr:row>
      <xdr:rowOff>0</xdr:rowOff>
    </xdr:to>
    <xdr:pic>
      <xdr:nvPicPr>
        <xdr:cNvPr id="45" name="Picture 11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47625</xdr:rowOff>
    </xdr:to>
    <xdr:pic>
      <xdr:nvPicPr>
        <xdr:cNvPr id="46" name="Picture 11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17</xdr:row>
      <xdr:rowOff>0</xdr:rowOff>
    </xdr:to>
    <xdr:pic>
      <xdr:nvPicPr>
        <xdr:cNvPr id="47" name="Picture 11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47625</xdr:rowOff>
    </xdr:to>
    <xdr:pic>
      <xdr:nvPicPr>
        <xdr:cNvPr id="48" name="Picture 11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17</xdr:row>
      <xdr:rowOff>0</xdr:rowOff>
    </xdr:to>
    <xdr:pic>
      <xdr:nvPicPr>
        <xdr:cNvPr id="49" name="Picture 12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47625</xdr:rowOff>
    </xdr:to>
    <xdr:pic>
      <xdr:nvPicPr>
        <xdr:cNvPr id="50" name="Picture 12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17</xdr:row>
      <xdr:rowOff>0</xdr:rowOff>
    </xdr:to>
    <xdr:pic>
      <xdr:nvPicPr>
        <xdr:cNvPr id="51" name="Picture 12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47625</xdr:rowOff>
    </xdr:to>
    <xdr:pic>
      <xdr:nvPicPr>
        <xdr:cNvPr id="52" name="Picture 12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17</xdr:row>
      <xdr:rowOff>0</xdr:rowOff>
    </xdr:to>
    <xdr:pic>
      <xdr:nvPicPr>
        <xdr:cNvPr id="53" name="Picture 12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47625</xdr:rowOff>
    </xdr:to>
    <xdr:pic>
      <xdr:nvPicPr>
        <xdr:cNvPr id="54" name="Picture 12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17</xdr:row>
      <xdr:rowOff>0</xdr:rowOff>
    </xdr:to>
    <xdr:pic>
      <xdr:nvPicPr>
        <xdr:cNvPr id="55" name="Picture 12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47625</xdr:rowOff>
    </xdr:to>
    <xdr:pic>
      <xdr:nvPicPr>
        <xdr:cNvPr id="56" name="Picture 12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17</xdr:row>
      <xdr:rowOff>0</xdr:rowOff>
    </xdr:to>
    <xdr:pic>
      <xdr:nvPicPr>
        <xdr:cNvPr id="57" name="Picture 12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47625</xdr:rowOff>
    </xdr:to>
    <xdr:pic>
      <xdr:nvPicPr>
        <xdr:cNvPr id="58" name="Picture 12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17</xdr:row>
      <xdr:rowOff>0</xdr:rowOff>
    </xdr:to>
    <xdr:pic>
      <xdr:nvPicPr>
        <xdr:cNvPr id="59" name="Picture 13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47625</xdr:rowOff>
    </xdr:to>
    <xdr:pic>
      <xdr:nvPicPr>
        <xdr:cNvPr id="60" name="Picture 13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17</xdr:row>
      <xdr:rowOff>0</xdr:rowOff>
    </xdr:to>
    <xdr:pic>
      <xdr:nvPicPr>
        <xdr:cNvPr id="61" name="Picture 13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47625</xdr:rowOff>
    </xdr:to>
    <xdr:pic>
      <xdr:nvPicPr>
        <xdr:cNvPr id="62" name="Picture 13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17</xdr:row>
      <xdr:rowOff>0</xdr:rowOff>
    </xdr:to>
    <xdr:pic>
      <xdr:nvPicPr>
        <xdr:cNvPr id="63" name="Picture 13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47625</xdr:rowOff>
    </xdr:to>
    <xdr:pic>
      <xdr:nvPicPr>
        <xdr:cNvPr id="64" name="Picture 13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17</xdr:row>
      <xdr:rowOff>0</xdr:rowOff>
    </xdr:to>
    <xdr:pic>
      <xdr:nvPicPr>
        <xdr:cNvPr id="65" name="Picture 13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47625</xdr:rowOff>
    </xdr:to>
    <xdr:pic>
      <xdr:nvPicPr>
        <xdr:cNvPr id="66" name="Picture 13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17</xdr:row>
      <xdr:rowOff>0</xdr:rowOff>
    </xdr:to>
    <xdr:pic>
      <xdr:nvPicPr>
        <xdr:cNvPr id="67" name="Picture 13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47625</xdr:rowOff>
    </xdr:to>
    <xdr:pic>
      <xdr:nvPicPr>
        <xdr:cNvPr id="68" name="Picture 13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17</xdr:row>
      <xdr:rowOff>0</xdr:rowOff>
    </xdr:to>
    <xdr:pic>
      <xdr:nvPicPr>
        <xdr:cNvPr id="69" name="Picture 14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47625</xdr:rowOff>
    </xdr:to>
    <xdr:pic>
      <xdr:nvPicPr>
        <xdr:cNvPr id="70" name="Picture 14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71" name="Picture 14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104775</xdr:rowOff>
    </xdr:to>
    <xdr:pic>
      <xdr:nvPicPr>
        <xdr:cNvPr id="72" name="Picture 14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47625</xdr:rowOff>
    </xdr:to>
    <xdr:pic>
      <xdr:nvPicPr>
        <xdr:cNvPr id="73" name="Picture 14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47625</xdr:rowOff>
    </xdr:to>
    <xdr:pic>
      <xdr:nvPicPr>
        <xdr:cNvPr id="74" name="Picture 14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17</xdr:row>
      <xdr:rowOff>0</xdr:rowOff>
    </xdr:to>
    <xdr:pic>
      <xdr:nvPicPr>
        <xdr:cNvPr id="75" name="Picture 14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47625</xdr:rowOff>
    </xdr:to>
    <xdr:pic>
      <xdr:nvPicPr>
        <xdr:cNvPr id="76" name="Picture 14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17</xdr:row>
      <xdr:rowOff>0</xdr:rowOff>
    </xdr:to>
    <xdr:pic>
      <xdr:nvPicPr>
        <xdr:cNvPr id="77" name="Picture 14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47625</xdr:rowOff>
    </xdr:to>
    <xdr:pic>
      <xdr:nvPicPr>
        <xdr:cNvPr id="78" name="Picture 14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17</xdr:row>
      <xdr:rowOff>0</xdr:rowOff>
    </xdr:to>
    <xdr:pic>
      <xdr:nvPicPr>
        <xdr:cNvPr id="79" name="Picture 15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47625</xdr:rowOff>
    </xdr:to>
    <xdr:pic>
      <xdr:nvPicPr>
        <xdr:cNvPr id="80" name="Picture 15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17</xdr:row>
      <xdr:rowOff>0</xdr:rowOff>
    </xdr:to>
    <xdr:pic>
      <xdr:nvPicPr>
        <xdr:cNvPr id="81" name="Picture 15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17</xdr:row>
      <xdr:rowOff>85725</xdr:rowOff>
    </xdr:to>
    <xdr:pic>
      <xdr:nvPicPr>
        <xdr:cNvPr id="82" name="Picture 15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17</xdr:row>
      <xdr:rowOff>85725</xdr:rowOff>
    </xdr:to>
    <xdr:pic>
      <xdr:nvPicPr>
        <xdr:cNvPr id="83" name="Picture 15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17</xdr:row>
      <xdr:rowOff>85725</xdr:rowOff>
    </xdr:to>
    <xdr:pic>
      <xdr:nvPicPr>
        <xdr:cNvPr id="84" name="Picture 15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17</xdr:row>
      <xdr:rowOff>85725</xdr:rowOff>
    </xdr:to>
    <xdr:pic>
      <xdr:nvPicPr>
        <xdr:cNvPr id="85" name="Picture 15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17</xdr:row>
      <xdr:rowOff>95250</xdr:rowOff>
    </xdr:to>
    <xdr:pic>
      <xdr:nvPicPr>
        <xdr:cNvPr id="86" name="Picture 15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17</xdr:row>
      <xdr:rowOff>95250</xdr:rowOff>
    </xdr:to>
    <xdr:pic>
      <xdr:nvPicPr>
        <xdr:cNvPr id="87" name="Picture 15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266700</xdr:rowOff>
    </xdr:to>
    <xdr:pic>
      <xdr:nvPicPr>
        <xdr:cNvPr id="88" name="Picture 15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6900"/>
          <a:ext cx="95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47625</xdr:rowOff>
    </xdr:to>
    <xdr:pic>
      <xdr:nvPicPr>
        <xdr:cNvPr id="89" name="Picture 16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47625</xdr:rowOff>
    </xdr:to>
    <xdr:pic>
      <xdr:nvPicPr>
        <xdr:cNvPr id="90" name="Picture 16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47625</xdr:rowOff>
    </xdr:to>
    <xdr:pic>
      <xdr:nvPicPr>
        <xdr:cNvPr id="91" name="Picture 16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47625</xdr:rowOff>
    </xdr:to>
    <xdr:pic>
      <xdr:nvPicPr>
        <xdr:cNvPr id="92" name="Picture 16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47625</xdr:rowOff>
    </xdr:to>
    <xdr:pic>
      <xdr:nvPicPr>
        <xdr:cNvPr id="93" name="Picture 16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47625</xdr:rowOff>
    </xdr:to>
    <xdr:pic>
      <xdr:nvPicPr>
        <xdr:cNvPr id="94" name="Picture 16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47625</xdr:rowOff>
    </xdr:to>
    <xdr:pic>
      <xdr:nvPicPr>
        <xdr:cNvPr id="95" name="Picture 16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47625</xdr:rowOff>
    </xdr:to>
    <xdr:pic>
      <xdr:nvPicPr>
        <xdr:cNvPr id="96" name="Picture 16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duc.Indicators@bfs.admin.ch?subject=ind-d-404304" TargetMode="External"/><Relationship Id="rId2" Type="http://schemas.openxmlformats.org/officeDocument/2006/relationships/hyperlink" Target="mailto:Educ.Indicators@bfs.admin.ch?subject=ind-f-401206" TargetMode="External"/><Relationship Id="rId1" Type="http://schemas.openxmlformats.org/officeDocument/2006/relationships/hyperlink" Target="mailto:Educ.Indicators@bfs.admin.ch?subject=ind-f-406302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3"/>
  <sheetViews>
    <sheetView showGridLines="0" tabSelected="1" zoomScaleNormal="100" workbookViewId="0">
      <selection activeCell="A13" sqref="A13"/>
    </sheetView>
  </sheetViews>
  <sheetFormatPr baseColWidth="10" defaultRowHeight="12.75" x14ac:dyDescent="0.2"/>
  <cols>
    <col min="1" max="1" width="8.7109375" customWidth="1"/>
  </cols>
  <sheetData>
    <row r="1" spans="1:256" s="38" customFormat="1" ht="31.5" customHeight="1" x14ac:dyDescent="0.25">
      <c r="A1" s="36" t="s">
        <v>17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</row>
    <row r="2" spans="1:256" s="35" customFormat="1" ht="13.5" customHeight="1" x14ac:dyDescent="0.2">
      <c r="A2" s="2" t="s">
        <v>15</v>
      </c>
      <c r="B2" s="39"/>
    </row>
    <row r="3" spans="1:256" s="58" customFormat="1" ht="25.5" customHeight="1" x14ac:dyDescent="0.2">
      <c r="A3" s="56" t="s">
        <v>31</v>
      </c>
      <c r="B3" s="57"/>
    </row>
    <row r="4" spans="1:256" s="35" customFormat="1" ht="13.5" customHeight="1" x14ac:dyDescent="0.2">
      <c r="A4" s="40" t="s">
        <v>32</v>
      </c>
      <c r="B4" s="31" t="str">
        <f>'T1'!A2</f>
        <v>Übergang zur höheren Berufsbildung nach Geschlecht, 2010–2020</v>
      </c>
      <c r="C4" s="31"/>
      <c r="D4" s="31"/>
      <c r="E4" s="31"/>
      <c r="F4" s="31"/>
      <c r="G4" s="31"/>
      <c r="H4" s="31"/>
      <c r="I4" s="41"/>
    </row>
    <row r="5" spans="1:256" s="35" customFormat="1" ht="13.5" customHeight="1" x14ac:dyDescent="0.2">
      <c r="A5" s="40" t="s">
        <v>33</v>
      </c>
      <c r="B5" s="31" t="str">
        <f>'T2'!A2</f>
        <v>Übergang zur höheren Berufsbildung nach Nationalität und Dauer des Aufenthalts, 2010–2020</v>
      </c>
      <c r="C5" s="31"/>
      <c r="D5" s="31"/>
      <c r="E5" s="31"/>
      <c r="F5" s="31"/>
      <c r="G5" s="31"/>
      <c r="H5" s="31"/>
      <c r="I5" s="41"/>
    </row>
    <row r="6" spans="1:256" s="58" customFormat="1" ht="25.5" customHeight="1" x14ac:dyDescent="0.2">
      <c r="A6" s="56" t="s">
        <v>34</v>
      </c>
      <c r="B6" s="57"/>
    </row>
    <row r="7" spans="1:256" s="35" customFormat="1" ht="13.5" customHeight="1" x14ac:dyDescent="0.2">
      <c r="A7" s="40" t="s">
        <v>35</v>
      </c>
      <c r="B7" s="31" t="str">
        <f>'TD1'!A2</f>
        <v>Übergang zur höheren Berufsbildung nach Wirtschaftsabschnitt, 2010–2020</v>
      </c>
      <c r="C7" s="31"/>
      <c r="D7" s="31"/>
      <c r="E7" s="31"/>
      <c r="F7" s="31"/>
      <c r="G7" s="31"/>
      <c r="H7" s="31"/>
      <c r="I7" s="41"/>
      <c r="J7" s="42"/>
      <c r="K7" s="42"/>
      <c r="L7" s="42"/>
      <c r="M7" s="42"/>
      <c r="N7" s="42"/>
    </row>
    <row r="8" spans="1:256" s="35" customFormat="1" ht="13.5" customHeight="1" x14ac:dyDescent="0.2">
      <c r="A8" s="40" t="s">
        <v>43</v>
      </c>
      <c r="B8" s="31" t="str">
        <f>'TD2'!A2</f>
        <v>Übergang zur höheren Berufsbildung nach ausgeübtem Beruf (ISCO-Berufshauptgruppen), 2010–2020</v>
      </c>
      <c r="C8" s="31"/>
      <c r="D8" s="31"/>
      <c r="E8" s="31"/>
      <c r="F8" s="31"/>
      <c r="G8" s="31"/>
      <c r="H8" s="31"/>
      <c r="I8" s="31"/>
      <c r="J8"/>
      <c r="K8"/>
      <c r="L8"/>
      <c r="M8"/>
      <c r="N8"/>
    </row>
    <row r="9" spans="1:256" s="60" customFormat="1" ht="25.5" customHeight="1" x14ac:dyDescent="0.2">
      <c r="A9" s="59" t="s">
        <v>48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  <c r="GT9" s="59"/>
      <c r="GU9" s="59"/>
      <c r="GV9" s="59"/>
      <c r="GW9" s="59"/>
      <c r="GX9" s="59"/>
      <c r="GY9" s="59"/>
      <c r="GZ9" s="59"/>
      <c r="HA9" s="59"/>
      <c r="HB9" s="59"/>
      <c r="HC9" s="59"/>
      <c r="HD9" s="59"/>
      <c r="HE9" s="59"/>
      <c r="HF9" s="59"/>
      <c r="HG9" s="59"/>
      <c r="HH9" s="59"/>
      <c r="HI9" s="59"/>
      <c r="HJ9" s="59"/>
      <c r="HK9" s="59"/>
      <c r="HL9" s="59"/>
      <c r="HM9" s="59"/>
      <c r="HN9" s="59"/>
      <c r="HO9" s="59"/>
      <c r="HP9" s="59"/>
      <c r="HQ9" s="59"/>
      <c r="HR9" s="59"/>
      <c r="HS9" s="59"/>
      <c r="HT9" s="59"/>
      <c r="HU9" s="59"/>
      <c r="HV9" s="59"/>
      <c r="HW9" s="59"/>
      <c r="HX9" s="59"/>
      <c r="HY9" s="59"/>
      <c r="HZ9" s="59"/>
      <c r="IA9" s="59"/>
      <c r="IB9" s="59"/>
      <c r="IC9" s="59"/>
      <c r="ID9" s="59"/>
      <c r="IE9" s="59"/>
      <c r="IF9" s="59"/>
      <c r="IG9" s="59"/>
      <c r="IH9" s="59"/>
      <c r="II9" s="59"/>
      <c r="IJ9" s="59"/>
      <c r="IK9" s="59"/>
      <c r="IL9" s="59"/>
      <c r="IM9" s="59"/>
      <c r="IN9" s="59"/>
      <c r="IO9" s="59"/>
      <c r="IP9" s="59"/>
      <c r="IQ9" s="59"/>
      <c r="IR9" s="59"/>
      <c r="IS9" s="59"/>
      <c r="IT9" s="59"/>
      <c r="IU9" s="59"/>
      <c r="IV9" s="59"/>
    </row>
    <row r="10" spans="1:256" s="35" customFormat="1" ht="15" customHeight="1" x14ac:dyDescent="0.2">
      <c r="A10" s="43" t="s">
        <v>37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  <c r="CS10" s="43"/>
      <c r="CT10" s="43"/>
      <c r="CU10" s="43"/>
      <c r="CV10" s="43"/>
      <c r="CW10" s="43"/>
      <c r="CX10" s="43"/>
      <c r="CY10" s="43"/>
      <c r="CZ10" s="43"/>
      <c r="DA10" s="43"/>
      <c r="DB10" s="43"/>
      <c r="DC10" s="43"/>
      <c r="DD10" s="43"/>
      <c r="DE10" s="43"/>
      <c r="DF10" s="43"/>
      <c r="DG10" s="43"/>
      <c r="DH10" s="43"/>
      <c r="DI10" s="43"/>
      <c r="DJ10" s="43"/>
      <c r="DK10" s="43"/>
      <c r="DL10" s="43"/>
      <c r="DM10" s="43"/>
      <c r="DN10" s="43"/>
      <c r="DO10" s="43"/>
      <c r="DP10" s="43"/>
      <c r="DQ10" s="43"/>
      <c r="DR10" s="43"/>
      <c r="DS10" s="43"/>
      <c r="DT10" s="43"/>
      <c r="DU10" s="43"/>
      <c r="DV10" s="43"/>
      <c r="DW10" s="43"/>
      <c r="DX10" s="43"/>
      <c r="DY10" s="43"/>
      <c r="DZ10" s="43"/>
      <c r="EA10" s="43"/>
      <c r="EB10" s="43"/>
      <c r="EC10" s="43"/>
      <c r="ED10" s="43"/>
      <c r="EE10" s="43"/>
      <c r="EF10" s="43"/>
      <c r="EG10" s="43"/>
      <c r="EH10" s="43"/>
      <c r="EI10" s="43"/>
      <c r="EJ10" s="43"/>
      <c r="EK10" s="43"/>
      <c r="EL10" s="43"/>
      <c r="EM10" s="43"/>
      <c r="EN10" s="43"/>
      <c r="EO10" s="43"/>
      <c r="EP10" s="43"/>
      <c r="EQ10" s="43"/>
      <c r="ER10" s="43"/>
      <c r="ES10" s="43"/>
      <c r="ET10" s="43"/>
      <c r="EU10" s="43"/>
      <c r="EV10" s="43"/>
      <c r="EW10" s="43"/>
      <c r="EX10" s="43"/>
      <c r="EY10" s="43"/>
      <c r="EZ10" s="43"/>
      <c r="FA10" s="43"/>
      <c r="FB10" s="43"/>
      <c r="FC10" s="43"/>
      <c r="FD10" s="43"/>
      <c r="FE10" s="43"/>
      <c r="FF10" s="43"/>
      <c r="FG10" s="43"/>
      <c r="FH10" s="43"/>
      <c r="FI10" s="43"/>
      <c r="FJ10" s="43"/>
      <c r="FK10" s="43"/>
      <c r="FL10" s="43"/>
      <c r="FM10" s="43"/>
      <c r="FN10" s="43"/>
      <c r="FO10" s="43"/>
      <c r="FP10" s="43"/>
      <c r="FQ10" s="43"/>
      <c r="FR10" s="43"/>
      <c r="FS10" s="43"/>
      <c r="FT10" s="43"/>
      <c r="FU10" s="43"/>
      <c r="FV10" s="43"/>
      <c r="FW10" s="43"/>
      <c r="FX10" s="43"/>
      <c r="FY10" s="43"/>
      <c r="FZ10" s="43"/>
      <c r="GA10" s="43"/>
      <c r="GB10" s="43"/>
      <c r="GC10" s="43"/>
      <c r="GD10" s="43"/>
      <c r="GE10" s="43"/>
      <c r="GF10" s="43"/>
      <c r="GG10" s="43"/>
      <c r="GH10" s="43"/>
      <c r="GI10" s="43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3"/>
      <c r="HL10" s="43"/>
      <c r="HM10" s="43"/>
      <c r="HN10" s="43"/>
      <c r="HO10" s="43"/>
      <c r="HP10" s="43"/>
      <c r="HQ10" s="43"/>
      <c r="HR10" s="43"/>
      <c r="HS10" s="43"/>
      <c r="HT10" s="43"/>
      <c r="HU10" s="43"/>
      <c r="HV10" s="43"/>
      <c r="HW10" s="43"/>
      <c r="HX10" s="43"/>
      <c r="HY10" s="43"/>
      <c r="HZ10" s="43"/>
      <c r="IA10" s="43"/>
      <c r="IB10" s="43"/>
      <c r="IC10" s="43"/>
      <c r="ID10" s="43"/>
      <c r="IE10" s="43"/>
      <c r="IF10" s="43"/>
      <c r="IG10" s="43"/>
      <c r="IH10" s="43"/>
      <c r="II10" s="43"/>
      <c r="IJ10" s="43"/>
      <c r="IK10" s="43"/>
      <c r="IL10" s="43"/>
      <c r="IM10" s="43"/>
      <c r="IN10" s="43"/>
      <c r="IO10" s="43"/>
      <c r="IP10" s="43"/>
      <c r="IQ10" s="43"/>
      <c r="IR10" s="43"/>
      <c r="IS10" s="43"/>
      <c r="IT10" s="43"/>
      <c r="IU10" s="43"/>
      <c r="IV10" s="43"/>
    </row>
    <row r="11" spans="1:256" s="35" customFormat="1" ht="15" customHeight="1" x14ac:dyDescent="0.2">
      <c r="A11" s="43" t="s">
        <v>49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3"/>
      <c r="CU11" s="43"/>
      <c r="CV11" s="43"/>
      <c r="CW11" s="43"/>
      <c r="CX11" s="43"/>
      <c r="CY11" s="43"/>
      <c r="CZ11" s="43"/>
      <c r="DA11" s="43"/>
      <c r="DB11" s="43"/>
      <c r="DC11" s="43"/>
      <c r="DD11" s="43"/>
      <c r="DE11" s="43"/>
      <c r="DF11" s="43"/>
      <c r="DG11" s="43"/>
      <c r="DH11" s="43"/>
      <c r="DI11" s="43"/>
      <c r="DJ11" s="43"/>
      <c r="DK11" s="43"/>
      <c r="DL11" s="43"/>
      <c r="DM11" s="43"/>
      <c r="DN11" s="43"/>
      <c r="DO11" s="43"/>
      <c r="DP11" s="43"/>
      <c r="DQ11" s="43"/>
      <c r="DR11" s="43"/>
      <c r="DS11" s="43"/>
      <c r="DT11" s="43"/>
      <c r="DU11" s="43"/>
      <c r="DV11" s="43"/>
      <c r="DW11" s="43"/>
      <c r="DX11" s="43"/>
      <c r="DY11" s="43"/>
      <c r="DZ11" s="43"/>
      <c r="EA11" s="43"/>
      <c r="EB11" s="43"/>
      <c r="EC11" s="43"/>
      <c r="ED11" s="43"/>
      <c r="EE11" s="43"/>
      <c r="EF11" s="43"/>
      <c r="EG11" s="43"/>
      <c r="EH11" s="43"/>
      <c r="EI11" s="43"/>
      <c r="EJ11" s="43"/>
      <c r="EK11" s="43"/>
      <c r="EL11" s="43"/>
      <c r="EM11" s="43"/>
      <c r="EN11" s="43"/>
      <c r="EO11" s="43"/>
      <c r="EP11" s="43"/>
      <c r="EQ11" s="43"/>
      <c r="ER11" s="43"/>
      <c r="ES11" s="43"/>
      <c r="ET11" s="43"/>
      <c r="EU11" s="43"/>
      <c r="EV11" s="43"/>
      <c r="EW11" s="43"/>
      <c r="EX11" s="43"/>
      <c r="EY11" s="43"/>
      <c r="EZ11" s="43"/>
      <c r="FA11" s="43"/>
      <c r="FB11" s="43"/>
      <c r="FC11" s="43"/>
      <c r="FD11" s="43"/>
      <c r="FE11" s="43"/>
      <c r="FF11" s="43"/>
      <c r="FG11" s="43"/>
      <c r="FH11" s="43"/>
      <c r="FI11" s="43"/>
      <c r="FJ11" s="43"/>
      <c r="FK11" s="43"/>
      <c r="FL11" s="43"/>
      <c r="FM11" s="43"/>
      <c r="FN11" s="43"/>
      <c r="FO11" s="43"/>
      <c r="FP11" s="43"/>
      <c r="FQ11" s="43"/>
      <c r="FR11" s="43"/>
      <c r="FS11" s="43"/>
      <c r="FT11" s="43"/>
      <c r="FU11" s="43"/>
      <c r="FV11" s="43"/>
      <c r="FW11" s="43"/>
      <c r="FX11" s="43"/>
      <c r="FY11" s="43"/>
      <c r="FZ11" s="43"/>
      <c r="GA11" s="43"/>
      <c r="GB11" s="43"/>
      <c r="GC11" s="43"/>
      <c r="GD11" s="43"/>
      <c r="GE11" s="43"/>
      <c r="GF11" s="43"/>
      <c r="GG11" s="43"/>
      <c r="GH11" s="43"/>
      <c r="GI11" s="43"/>
      <c r="GJ11" s="43"/>
      <c r="GK11" s="43"/>
      <c r="GL11" s="43"/>
      <c r="GM11" s="43"/>
      <c r="GN11" s="43"/>
      <c r="GO11" s="43"/>
      <c r="GP11" s="43"/>
      <c r="GQ11" s="43"/>
      <c r="GR11" s="43"/>
      <c r="GS11" s="43"/>
      <c r="GT11" s="43"/>
      <c r="GU11" s="43"/>
      <c r="GV11" s="43"/>
      <c r="GW11" s="43"/>
      <c r="GX11" s="43"/>
      <c r="GY11" s="43"/>
      <c r="GZ11" s="43"/>
      <c r="HA11" s="43"/>
      <c r="HB11" s="43"/>
      <c r="HC11" s="43"/>
      <c r="HD11" s="43"/>
      <c r="HE11" s="43"/>
      <c r="HF11" s="43"/>
      <c r="HG11" s="43"/>
      <c r="HH11" s="43"/>
      <c r="HI11" s="43"/>
      <c r="HJ11" s="43"/>
      <c r="HK11" s="43"/>
      <c r="HL11" s="43"/>
      <c r="HM11" s="43"/>
      <c r="HN11" s="43"/>
      <c r="HO11" s="43"/>
      <c r="HP11" s="43"/>
      <c r="HQ11" s="43"/>
      <c r="HR11" s="43"/>
      <c r="HS11" s="43"/>
      <c r="HT11" s="43"/>
      <c r="HU11" s="43"/>
      <c r="HV11" s="43"/>
      <c r="HW11" s="43"/>
      <c r="HX11" s="43"/>
      <c r="HY11" s="43"/>
      <c r="HZ11" s="43"/>
      <c r="IA11" s="43"/>
      <c r="IB11" s="43"/>
      <c r="IC11" s="43"/>
      <c r="ID11" s="43"/>
      <c r="IE11" s="43"/>
      <c r="IF11" s="43"/>
      <c r="IG11" s="43"/>
      <c r="IH11" s="43"/>
      <c r="II11" s="43"/>
      <c r="IJ11" s="43"/>
      <c r="IK11" s="43"/>
      <c r="IL11" s="43"/>
      <c r="IM11" s="43"/>
      <c r="IN11" s="43"/>
      <c r="IO11" s="43"/>
      <c r="IP11" s="43"/>
      <c r="IQ11" s="43"/>
      <c r="IR11" s="43"/>
      <c r="IS11" s="43"/>
      <c r="IT11" s="43"/>
      <c r="IU11" s="43"/>
      <c r="IV11" s="43"/>
    </row>
    <row r="12" spans="1:256" s="58" customFormat="1" ht="25.5" customHeight="1" x14ac:dyDescent="0.2">
      <c r="A12" s="44" t="s">
        <v>36</v>
      </c>
      <c r="B12" s="44"/>
      <c r="C12" s="31"/>
      <c r="D12" s="31"/>
      <c r="E12" s="31"/>
      <c r="F12" s="31"/>
      <c r="G12" s="31"/>
      <c r="H12" s="31"/>
      <c r="I12" s="41"/>
      <c r="J12" s="61"/>
    </row>
    <row r="13" spans="1:256" ht="13.5" customHeight="1" x14ac:dyDescent="0.2"/>
  </sheetData>
  <hyperlinks>
    <hyperlink ref="B4:I4" location="'T1'!A1" display="'T1'!A1"/>
    <hyperlink ref="B5:I5" location="'T2'!A1" display="'T2'!A1"/>
    <hyperlink ref="B4:H4" location="'T1'!A1" display="'T1'!A1"/>
    <hyperlink ref="B5:H5" location="'T2'!A1" display="'T2'!A1"/>
    <hyperlink ref="A12:J12" r:id="rId1" display="Contact: Office fédéral de la statistique (OFS), Indicateurs de la formation, EducIndicators@bfs.admin.ch"/>
    <hyperlink ref="B7:I7" location="'T1'!A1" display="'T1'!A1"/>
    <hyperlink ref="B7:H7" location="'TD1'!A1" display="'TD1'!A1"/>
    <hyperlink ref="B7:N7" location="'TD1'!A1" display="'TD1'!A1"/>
    <hyperlink ref="A12:I12" r:id="rId2" display="Contact: Office fédéral de la statistique (OFS), Indicateurs de la formation, EducIndicators@bfs.admin.ch"/>
    <hyperlink ref="A12:H12" r:id="rId3" display="Auskunft: Bundesamt für Statistik (BFS), Bildungsindikatoren, EducIndicators@bfs.admin.ch"/>
    <hyperlink ref="B4:E4" location="'T1'!A1" display="'T1'!A1"/>
    <hyperlink ref="B5:F5" location="'T2'!A1" display="'T2'!A1"/>
    <hyperlink ref="B8:I8" location="'TD2'!A1" display="'TD2'!A1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99" orientation="landscape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12"/>
  <sheetViews>
    <sheetView showGridLines="0" zoomScaleNormal="100" workbookViewId="0"/>
  </sheetViews>
  <sheetFormatPr baseColWidth="10" defaultColWidth="11.42578125" defaultRowHeight="12.75" x14ac:dyDescent="0.2"/>
  <cols>
    <col min="1" max="1" width="17.42578125" style="1" customWidth="1"/>
    <col min="2" max="23" width="5.7109375" style="30" customWidth="1"/>
    <col min="24" max="16384" width="11.42578125" style="1"/>
  </cols>
  <sheetData>
    <row r="1" spans="1:66" s="4" customFormat="1" ht="25.5" customHeight="1" x14ac:dyDescent="0.2">
      <c r="A1" s="3" t="s">
        <v>16</v>
      </c>
    </row>
    <row r="2" spans="1:66" s="4" customFormat="1" ht="13.5" customHeight="1" x14ac:dyDescent="0.2">
      <c r="A2" s="5" t="str">
        <f>CONCATENATE(Index!A1," nach Geschlecht, 2010–",RIGHT(Index!A11,4)-1)</f>
        <v>Übergang zur höheren Berufsbildung nach Geschlecht, 2010–2020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S2" s="55"/>
      <c r="U2" s="55"/>
      <c r="W2" s="55" t="s">
        <v>32</v>
      </c>
    </row>
    <row r="3" spans="1:66" s="4" customFormat="1" ht="13.5" customHeight="1" x14ac:dyDescent="0.2">
      <c r="A3" s="6" t="s">
        <v>38</v>
      </c>
      <c r="B3" s="6"/>
      <c r="C3" s="6"/>
      <c r="D3" s="6"/>
      <c r="E3" s="6"/>
      <c r="F3" s="6"/>
      <c r="G3" s="6"/>
      <c r="H3" s="6"/>
      <c r="I3" s="6"/>
      <c r="J3" s="6"/>
      <c r="K3" s="7"/>
      <c r="L3" s="6"/>
      <c r="N3" s="6"/>
      <c r="P3" s="6"/>
      <c r="R3" s="6"/>
      <c r="T3" s="6"/>
      <c r="V3" s="6"/>
    </row>
    <row r="4" spans="1:66" s="9" customFormat="1" ht="13.5" customHeight="1" x14ac:dyDescent="0.2">
      <c r="A4" s="8" t="s">
        <v>0</v>
      </c>
      <c r="B4" s="70">
        <v>2010</v>
      </c>
      <c r="C4" s="72"/>
      <c r="D4" s="71">
        <v>2011</v>
      </c>
      <c r="E4" s="71"/>
      <c r="F4" s="70">
        <v>2012</v>
      </c>
      <c r="G4" s="71"/>
      <c r="H4" s="70">
        <v>2013</v>
      </c>
      <c r="I4" s="71"/>
      <c r="J4" s="70">
        <v>2014</v>
      </c>
      <c r="K4" s="72"/>
      <c r="L4" s="70">
        <v>2015</v>
      </c>
      <c r="M4" s="72"/>
      <c r="N4" s="70">
        <v>2016</v>
      </c>
      <c r="O4" s="72"/>
      <c r="P4" s="70">
        <v>2017</v>
      </c>
      <c r="Q4" s="71"/>
      <c r="R4" s="70">
        <v>2018</v>
      </c>
      <c r="S4" s="71"/>
      <c r="T4" s="70">
        <v>2019</v>
      </c>
      <c r="U4" s="71"/>
      <c r="V4" s="70">
        <v>2020</v>
      </c>
      <c r="W4" s="71"/>
    </row>
    <row r="5" spans="1:66" s="9" customFormat="1" ht="13.5" customHeight="1" x14ac:dyDescent="0.2">
      <c r="A5" s="10"/>
      <c r="B5" s="11" t="s">
        <v>2</v>
      </c>
      <c r="C5" s="12" t="s">
        <v>20</v>
      </c>
      <c r="D5" s="11" t="s">
        <v>2</v>
      </c>
      <c r="E5" s="12" t="s">
        <v>20</v>
      </c>
      <c r="F5" s="11" t="s">
        <v>2</v>
      </c>
      <c r="G5" s="12" t="s">
        <v>20</v>
      </c>
      <c r="H5" s="11" t="s">
        <v>2</v>
      </c>
      <c r="I5" s="12" t="s">
        <v>20</v>
      </c>
      <c r="J5" s="11" t="s">
        <v>2</v>
      </c>
      <c r="K5" s="12" t="s">
        <v>20</v>
      </c>
      <c r="L5" s="11" t="s">
        <v>2</v>
      </c>
      <c r="M5" s="12" t="s">
        <v>20</v>
      </c>
      <c r="N5" s="11" t="s">
        <v>2</v>
      </c>
      <c r="O5" s="12" t="s">
        <v>20</v>
      </c>
      <c r="P5" s="13" t="s">
        <v>2</v>
      </c>
      <c r="Q5" s="14" t="s">
        <v>20</v>
      </c>
      <c r="R5" s="13" t="s">
        <v>2</v>
      </c>
      <c r="S5" s="14" t="s">
        <v>20</v>
      </c>
      <c r="T5" s="13" t="s">
        <v>2</v>
      </c>
      <c r="U5" s="14" t="s">
        <v>20</v>
      </c>
      <c r="V5" s="13" t="s">
        <v>2</v>
      </c>
      <c r="W5" s="14" t="s">
        <v>20</v>
      </c>
    </row>
    <row r="6" spans="1:66" s="18" customFormat="1" ht="13.5" customHeight="1" x14ac:dyDescent="0.2">
      <c r="A6" s="15" t="s">
        <v>1</v>
      </c>
      <c r="B6" s="16">
        <v>23.4</v>
      </c>
      <c r="C6" s="17">
        <v>0.4</v>
      </c>
      <c r="D6" s="16">
        <v>22.5</v>
      </c>
      <c r="E6" s="17">
        <v>0.4</v>
      </c>
      <c r="F6" s="16">
        <v>22.6</v>
      </c>
      <c r="G6" s="17">
        <v>0.4</v>
      </c>
      <c r="H6" s="16">
        <v>24.3</v>
      </c>
      <c r="I6" s="17">
        <v>0.4</v>
      </c>
      <c r="J6" s="16">
        <v>25.1</v>
      </c>
      <c r="K6" s="17">
        <v>0.4</v>
      </c>
      <c r="L6" s="16">
        <v>25.9</v>
      </c>
      <c r="M6" s="17">
        <v>0.4</v>
      </c>
      <c r="N6" s="16">
        <v>26.7</v>
      </c>
      <c r="O6" s="17">
        <v>0.5</v>
      </c>
      <c r="P6" s="16">
        <v>27.6</v>
      </c>
      <c r="Q6" s="17">
        <v>0.5</v>
      </c>
      <c r="R6" s="16">
        <v>28</v>
      </c>
      <c r="S6" s="17">
        <v>0.5</v>
      </c>
      <c r="T6" s="16">
        <v>27.7</v>
      </c>
      <c r="U6" s="17">
        <v>0.5</v>
      </c>
      <c r="V6" s="16">
        <v>28.3</v>
      </c>
      <c r="W6" s="17">
        <v>0.5</v>
      </c>
    </row>
    <row r="7" spans="1:66" s="18" customFormat="1" ht="13.5" customHeight="1" x14ac:dyDescent="0.2">
      <c r="A7" s="19" t="s">
        <v>19</v>
      </c>
      <c r="B7" s="20">
        <v>17.7</v>
      </c>
      <c r="C7" s="21">
        <v>0.5</v>
      </c>
      <c r="D7" s="20">
        <v>16.7</v>
      </c>
      <c r="E7" s="21">
        <v>0.5</v>
      </c>
      <c r="F7" s="20">
        <v>17.100000000000001</v>
      </c>
      <c r="G7" s="21">
        <v>0.5</v>
      </c>
      <c r="H7" s="20">
        <v>18.8</v>
      </c>
      <c r="I7" s="21">
        <v>0.5</v>
      </c>
      <c r="J7" s="20">
        <v>19.8</v>
      </c>
      <c r="K7" s="21">
        <v>0.6</v>
      </c>
      <c r="L7" s="20">
        <v>20.8</v>
      </c>
      <c r="M7" s="21">
        <v>0.6</v>
      </c>
      <c r="N7" s="20">
        <v>21.7</v>
      </c>
      <c r="O7" s="21">
        <v>0.6</v>
      </c>
      <c r="P7" s="20">
        <v>22.7</v>
      </c>
      <c r="Q7" s="21">
        <v>0.6</v>
      </c>
      <c r="R7" s="20">
        <v>23.1</v>
      </c>
      <c r="S7" s="21">
        <v>0.6</v>
      </c>
      <c r="T7" s="20">
        <v>23.3</v>
      </c>
      <c r="U7" s="21">
        <v>0.6</v>
      </c>
      <c r="V7" s="20">
        <v>24.8</v>
      </c>
      <c r="W7" s="21">
        <v>0.6</v>
      </c>
    </row>
    <row r="8" spans="1:66" s="18" customFormat="1" ht="13.5" customHeight="1" x14ac:dyDescent="0.2">
      <c r="A8" s="22" t="s">
        <v>18</v>
      </c>
      <c r="B8" s="23">
        <v>28.4</v>
      </c>
      <c r="C8" s="24">
        <v>0.6</v>
      </c>
      <c r="D8" s="23">
        <v>27.5</v>
      </c>
      <c r="E8" s="24">
        <v>0.6</v>
      </c>
      <c r="F8" s="23">
        <v>27.6</v>
      </c>
      <c r="G8" s="24">
        <v>0.6</v>
      </c>
      <c r="H8" s="23">
        <v>29.2</v>
      </c>
      <c r="I8" s="24">
        <v>0.6</v>
      </c>
      <c r="J8" s="23">
        <v>29.8</v>
      </c>
      <c r="K8" s="24">
        <v>0.6</v>
      </c>
      <c r="L8" s="23">
        <v>30.4</v>
      </c>
      <c r="M8" s="24">
        <v>0.7</v>
      </c>
      <c r="N8" s="23">
        <v>31.2</v>
      </c>
      <c r="O8" s="24">
        <v>0.7</v>
      </c>
      <c r="P8" s="23">
        <v>32</v>
      </c>
      <c r="Q8" s="24">
        <v>0.7</v>
      </c>
      <c r="R8" s="23">
        <v>32.299999999999997</v>
      </c>
      <c r="S8" s="24">
        <v>0.7</v>
      </c>
      <c r="T8" s="23">
        <v>31.6</v>
      </c>
      <c r="U8" s="24">
        <v>0.7</v>
      </c>
      <c r="V8" s="23">
        <v>31.4</v>
      </c>
      <c r="W8" s="24">
        <v>0.7</v>
      </c>
    </row>
    <row r="9" spans="1:66" s="26" customFormat="1" ht="13.5" customHeight="1" x14ac:dyDescent="0.2">
      <c r="A9" s="25" t="str">
        <f>Index!$A$10</f>
        <v>Quelle: BFS – Schweizerische Arbeitskräfteerhebung (SAKE)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66" s="26" customFormat="1" ht="13.5" customHeight="1" x14ac:dyDescent="0.2">
      <c r="A10" s="25" t="str">
        <f>Index!$A$11</f>
        <v>© BFS 2021</v>
      </c>
      <c r="B10" s="28"/>
      <c r="C10" s="28"/>
      <c r="D10" s="28"/>
      <c r="E10" s="28"/>
      <c r="F10" s="28"/>
      <c r="G10" s="28"/>
      <c r="H10" s="28"/>
      <c r="I10" s="28"/>
      <c r="J10" s="32"/>
      <c r="K10" s="32"/>
      <c r="L10" s="32"/>
      <c r="M10" s="32"/>
      <c r="N10" s="32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</row>
    <row r="11" spans="1:66" s="29" customFormat="1" ht="25.5" customHeight="1" x14ac:dyDescent="0.2">
      <c r="A11" s="25" t="str">
        <f>Index!$A$12</f>
        <v>Auskunft: Bundesamt für Statistik (BFS), Bildungsindikatoren, EducIndicators@bfs.admin.ch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</row>
    <row r="12" spans="1:66" customFormat="1" ht="13.5" customHeight="1" x14ac:dyDescent="0.2">
      <c r="A12" s="1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</row>
  </sheetData>
  <mergeCells count="11">
    <mergeCell ref="V4:W4"/>
    <mergeCell ref="P4:Q4"/>
    <mergeCell ref="N4:O4"/>
    <mergeCell ref="B4:C4"/>
    <mergeCell ref="D4:E4"/>
    <mergeCell ref="F4:G4"/>
    <mergeCell ref="H4:I4"/>
    <mergeCell ref="J4:K4"/>
    <mergeCell ref="L4:M4"/>
    <mergeCell ref="R4:S4"/>
    <mergeCell ref="T4:U4"/>
  </mergeCells>
  <phoneticPr fontId="4" type="noConversion"/>
  <hyperlinks>
    <hyperlink ref="A1" location="Index!A1" display="Zurück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9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6"/>
  <sheetViews>
    <sheetView showGridLines="0" zoomScaleNormal="100" workbookViewId="0"/>
  </sheetViews>
  <sheetFormatPr baseColWidth="10" defaultColWidth="11.42578125" defaultRowHeight="12.75" x14ac:dyDescent="0.2"/>
  <cols>
    <col min="1" max="1" width="32" style="33" customWidth="1"/>
    <col min="2" max="23" width="5.7109375" style="33" customWidth="1"/>
    <col min="24" max="16384" width="11.42578125" style="33"/>
  </cols>
  <sheetData>
    <row r="1" spans="1:23" s="4" customFormat="1" ht="25.5" customHeight="1" x14ac:dyDescent="0.2">
      <c r="A1" s="3" t="s">
        <v>16</v>
      </c>
    </row>
    <row r="2" spans="1:23" s="4" customFormat="1" ht="13.5" customHeight="1" x14ac:dyDescent="0.2">
      <c r="A2" s="5" t="str">
        <f>CONCATENATE(Index!A1," nach Nationalität und Dauer des Aufenthalts, 2010–",RIGHT(Index!A11,4)-1)</f>
        <v>Übergang zur höheren Berufsbildung nach Nationalität und Dauer des Aufenthalts, 2010–2020</v>
      </c>
      <c r="B2" s="5"/>
      <c r="C2" s="5"/>
      <c r="D2" s="5"/>
      <c r="S2" s="55"/>
      <c r="U2" s="55"/>
      <c r="W2" s="55" t="s">
        <v>33</v>
      </c>
    </row>
    <row r="3" spans="1:23" s="4" customFormat="1" ht="13.5" customHeight="1" x14ac:dyDescent="0.2">
      <c r="A3" s="6" t="s">
        <v>38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customFormat="1" ht="13.5" customHeight="1" x14ac:dyDescent="0.2">
      <c r="A4" s="75" t="s">
        <v>0</v>
      </c>
      <c r="B4" s="73">
        <v>2010</v>
      </c>
      <c r="C4" s="74"/>
      <c r="D4" s="73">
        <v>2011</v>
      </c>
      <c r="E4" s="74"/>
      <c r="F4" s="73">
        <v>2012</v>
      </c>
      <c r="G4" s="74"/>
      <c r="H4" s="73">
        <v>2013</v>
      </c>
      <c r="I4" s="74"/>
      <c r="J4" s="73">
        <v>2014</v>
      </c>
      <c r="K4" s="74"/>
      <c r="L4" s="73">
        <v>2015</v>
      </c>
      <c r="M4" s="74"/>
      <c r="N4" s="73">
        <v>2016</v>
      </c>
      <c r="O4" s="74"/>
      <c r="P4" s="73">
        <v>2017</v>
      </c>
      <c r="Q4" s="74"/>
      <c r="R4" s="73">
        <v>2018</v>
      </c>
      <c r="S4" s="74"/>
      <c r="T4" s="73">
        <v>2019</v>
      </c>
      <c r="U4" s="74"/>
      <c r="V4" s="73">
        <v>2020</v>
      </c>
      <c r="W4" s="74"/>
    </row>
    <row r="5" spans="1:23" customFormat="1" ht="13.5" customHeight="1" x14ac:dyDescent="0.2">
      <c r="A5" s="76"/>
      <c r="B5" s="11" t="s">
        <v>2</v>
      </c>
      <c r="C5" s="12" t="s">
        <v>20</v>
      </c>
      <c r="D5" s="11" t="s">
        <v>2</v>
      </c>
      <c r="E5" s="12" t="s">
        <v>20</v>
      </c>
      <c r="F5" s="11" t="s">
        <v>2</v>
      </c>
      <c r="G5" s="12" t="s">
        <v>20</v>
      </c>
      <c r="H5" s="11" t="s">
        <v>2</v>
      </c>
      <c r="I5" s="12" t="s">
        <v>20</v>
      </c>
      <c r="J5" s="11" t="s">
        <v>2</v>
      </c>
      <c r="K5" s="12" t="s">
        <v>20</v>
      </c>
      <c r="L5" s="11" t="s">
        <v>2</v>
      </c>
      <c r="M5" s="12" t="s">
        <v>20</v>
      </c>
      <c r="N5" s="11" t="s">
        <v>2</v>
      </c>
      <c r="O5" s="12" t="s">
        <v>20</v>
      </c>
      <c r="P5" s="13" t="s">
        <v>2</v>
      </c>
      <c r="Q5" s="14" t="s">
        <v>20</v>
      </c>
      <c r="R5" s="13" t="s">
        <v>2</v>
      </c>
      <c r="S5" s="14" t="s">
        <v>20</v>
      </c>
      <c r="T5" s="13" t="s">
        <v>2</v>
      </c>
      <c r="U5" s="14" t="s">
        <v>20</v>
      </c>
      <c r="V5" s="13" t="s">
        <v>2</v>
      </c>
      <c r="W5" s="14" t="s">
        <v>20</v>
      </c>
    </row>
    <row r="6" spans="1:23" s="46" customFormat="1" ht="12.75" customHeight="1" x14ac:dyDescent="0.2">
      <c r="A6" s="15" t="s">
        <v>1</v>
      </c>
      <c r="B6" s="66">
        <v>23.4</v>
      </c>
      <c r="C6" s="67">
        <v>0.4</v>
      </c>
      <c r="D6" s="68">
        <v>22.5</v>
      </c>
      <c r="E6" s="69">
        <v>0.4</v>
      </c>
      <c r="F6" s="68">
        <v>22.6</v>
      </c>
      <c r="G6" s="69">
        <v>0.4</v>
      </c>
      <c r="H6" s="68">
        <v>24.3</v>
      </c>
      <c r="I6" s="69">
        <v>0.4</v>
      </c>
      <c r="J6" s="68">
        <v>25.1</v>
      </c>
      <c r="K6" s="69">
        <v>0.4</v>
      </c>
      <c r="L6" s="68">
        <v>25.9</v>
      </c>
      <c r="M6" s="69">
        <v>0.4</v>
      </c>
      <c r="N6" s="68">
        <v>26.7</v>
      </c>
      <c r="O6" s="69">
        <v>0.5</v>
      </c>
      <c r="P6" s="68">
        <v>27.6</v>
      </c>
      <c r="Q6" s="69">
        <v>0.5</v>
      </c>
      <c r="R6" s="68">
        <v>28</v>
      </c>
      <c r="S6" s="69">
        <v>0.5</v>
      </c>
      <c r="T6" s="68">
        <v>27.7</v>
      </c>
      <c r="U6" s="69">
        <v>0.5</v>
      </c>
      <c r="V6" s="66">
        <v>28.3</v>
      </c>
      <c r="W6" s="67">
        <v>0.5</v>
      </c>
    </row>
    <row r="7" spans="1:23" s="46" customFormat="1" ht="12.75" customHeight="1" x14ac:dyDescent="0.2">
      <c r="A7" s="62" t="s">
        <v>39</v>
      </c>
      <c r="B7" s="45">
        <v>24.4</v>
      </c>
      <c r="C7" s="47">
        <v>0.5</v>
      </c>
      <c r="D7" s="48">
        <v>23.4</v>
      </c>
      <c r="E7" s="49">
        <v>0.4</v>
      </c>
      <c r="F7" s="48">
        <v>23.6</v>
      </c>
      <c r="G7" s="49">
        <v>0.4</v>
      </c>
      <c r="H7" s="48">
        <v>25.4</v>
      </c>
      <c r="I7" s="49">
        <v>0.5</v>
      </c>
      <c r="J7" s="48">
        <v>26.3</v>
      </c>
      <c r="K7" s="49">
        <v>0.5</v>
      </c>
      <c r="L7" s="48">
        <v>27.3</v>
      </c>
      <c r="M7" s="49">
        <v>0.5</v>
      </c>
      <c r="N7" s="48">
        <v>28.1</v>
      </c>
      <c r="O7" s="49">
        <v>0.5</v>
      </c>
      <c r="P7" s="48">
        <v>29.4</v>
      </c>
      <c r="Q7" s="49">
        <v>0.5</v>
      </c>
      <c r="R7" s="48">
        <v>29.9</v>
      </c>
      <c r="S7" s="49">
        <v>0.5</v>
      </c>
      <c r="T7" s="48">
        <v>29.4</v>
      </c>
      <c r="U7" s="49">
        <v>0.5</v>
      </c>
      <c r="V7" s="45">
        <v>30.2</v>
      </c>
      <c r="W7" s="47">
        <v>0.5</v>
      </c>
    </row>
    <row r="8" spans="1:23" s="46" customFormat="1" ht="23.25" customHeight="1" x14ac:dyDescent="0.2">
      <c r="A8" s="63" t="s">
        <v>44</v>
      </c>
      <c r="B8" s="45">
        <v>22.2</v>
      </c>
      <c r="C8" s="47">
        <v>1.6</v>
      </c>
      <c r="D8" s="48">
        <v>22.6</v>
      </c>
      <c r="E8" s="49">
        <v>1.6</v>
      </c>
      <c r="F8" s="48">
        <v>22.3</v>
      </c>
      <c r="G8" s="49">
        <v>1.6</v>
      </c>
      <c r="H8" s="48">
        <v>24.6</v>
      </c>
      <c r="I8" s="49">
        <v>1.6</v>
      </c>
      <c r="J8" s="48">
        <v>24.1</v>
      </c>
      <c r="K8" s="49">
        <v>1.6</v>
      </c>
      <c r="L8" s="48">
        <v>26.2</v>
      </c>
      <c r="M8" s="49">
        <v>1.6</v>
      </c>
      <c r="N8" s="48">
        <v>27.8</v>
      </c>
      <c r="O8" s="49">
        <v>1.7</v>
      </c>
      <c r="P8" s="48">
        <v>28.4</v>
      </c>
      <c r="Q8" s="49">
        <v>1.6</v>
      </c>
      <c r="R8" s="48">
        <v>29.2</v>
      </c>
      <c r="S8" s="49">
        <v>1.6</v>
      </c>
      <c r="T8" s="48">
        <v>27.2</v>
      </c>
      <c r="U8" s="49">
        <v>1.5</v>
      </c>
      <c r="V8" s="45">
        <v>28.4</v>
      </c>
      <c r="W8" s="47">
        <v>1.6</v>
      </c>
    </row>
    <row r="9" spans="1:23" s="46" customFormat="1" ht="23.25" customHeight="1" x14ac:dyDescent="0.2">
      <c r="A9" s="63" t="s">
        <v>45</v>
      </c>
      <c r="B9" s="45">
        <v>20.6</v>
      </c>
      <c r="C9" s="47">
        <v>1.9</v>
      </c>
      <c r="D9" s="48">
        <v>18.3</v>
      </c>
      <c r="E9" s="49">
        <v>1.7</v>
      </c>
      <c r="F9" s="48">
        <v>19.5</v>
      </c>
      <c r="G9" s="49">
        <v>1.8</v>
      </c>
      <c r="H9" s="48">
        <v>19.899999999999999</v>
      </c>
      <c r="I9" s="49">
        <v>1.8</v>
      </c>
      <c r="J9" s="48">
        <v>21.4</v>
      </c>
      <c r="K9" s="49">
        <v>1.9</v>
      </c>
      <c r="L9" s="48">
        <v>23.5</v>
      </c>
      <c r="M9" s="49">
        <v>2</v>
      </c>
      <c r="N9" s="48">
        <v>23.8</v>
      </c>
      <c r="O9" s="49">
        <v>2.1</v>
      </c>
      <c r="P9" s="48">
        <v>23.1</v>
      </c>
      <c r="Q9" s="49">
        <v>2</v>
      </c>
      <c r="R9" s="48">
        <v>24.2</v>
      </c>
      <c r="S9" s="49">
        <v>2</v>
      </c>
      <c r="T9" s="48">
        <v>24.5</v>
      </c>
      <c r="U9" s="49">
        <v>2</v>
      </c>
      <c r="V9" s="45">
        <v>26.6</v>
      </c>
      <c r="W9" s="47">
        <v>2.1</v>
      </c>
    </row>
    <row r="10" spans="1:23" s="46" customFormat="1" ht="12.75" customHeight="1" x14ac:dyDescent="0.2">
      <c r="A10" s="62" t="s">
        <v>40</v>
      </c>
      <c r="B10" s="45">
        <v>18.7</v>
      </c>
      <c r="C10" s="47">
        <v>0.8</v>
      </c>
      <c r="D10" s="48">
        <v>17.899999999999999</v>
      </c>
      <c r="E10" s="49">
        <v>0.8</v>
      </c>
      <c r="F10" s="48">
        <v>17.8</v>
      </c>
      <c r="G10" s="49">
        <v>0.7</v>
      </c>
      <c r="H10" s="48">
        <v>18.899999999999999</v>
      </c>
      <c r="I10" s="49">
        <v>0.8</v>
      </c>
      <c r="J10" s="48">
        <v>19.7</v>
      </c>
      <c r="K10" s="49">
        <v>0.9</v>
      </c>
      <c r="L10" s="48">
        <v>19.2</v>
      </c>
      <c r="M10" s="49">
        <v>1</v>
      </c>
      <c r="N10" s="48">
        <v>19.899999999999999</v>
      </c>
      <c r="O10" s="49">
        <v>1.1000000000000001</v>
      </c>
      <c r="P10" s="48">
        <v>19.3</v>
      </c>
      <c r="Q10" s="49">
        <v>1</v>
      </c>
      <c r="R10" s="48">
        <v>19.5</v>
      </c>
      <c r="S10" s="49">
        <v>1</v>
      </c>
      <c r="T10" s="48">
        <v>19.8</v>
      </c>
      <c r="U10" s="49">
        <v>0.9</v>
      </c>
      <c r="V10" s="45">
        <v>19.7</v>
      </c>
      <c r="W10" s="47">
        <v>0.9</v>
      </c>
    </row>
    <row r="11" spans="1:23" s="46" customFormat="1" ht="23.25" customHeight="1" x14ac:dyDescent="0.2">
      <c r="A11" s="63" t="s">
        <v>46</v>
      </c>
      <c r="B11" s="45">
        <v>16</v>
      </c>
      <c r="C11" s="47">
        <v>1.2</v>
      </c>
      <c r="D11" s="48">
        <v>16.7</v>
      </c>
      <c r="E11" s="49">
        <v>1.2</v>
      </c>
      <c r="F11" s="48">
        <v>17.100000000000001</v>
      </c>
      <c r="G11" s="49">
        <v>1.2</v>
      </c>
      <c r="H11" s="48">
        <v>16.2</v>
      </c>
      <c r="I11" s="49">
        <v>1.3</v>
      </c>
      <c r="J11" s="48">
        <v>16.899999999999999</v>
      </c>
      <c r="K11" s="49">
        <v>1.4</v>
      </c>
      <c r="L11" s="48">
        <v>16.899999999999999</v>
      </c>
      <c r="M11" s="49">
        <v>1.7</v>
      </c>
      <c r="N11" s="48">
        <v>16.7</v>
      </c>
      <c r="O11" s="49">
        <v>1.7</v>
      </c>
      <c r="P11" s="48">
        <v>16.5</v>
      </c>
      <c r="Q11" s="49">
        <v>1.6</v>
      </c>
      <c r="R11" s="48">
        <v>16.100000000000001</v>
      </c>
      <c r="S11" s="49">
        <v>1.5</v>
      </c>
      <c r="T11" s="48">
        <v>18</v>
      </c>
      <c r="U11" s="49">
        <v>1.7</v>
      </c>
      <c r="V11" s="45">
        <v>18.2</v>
      </c>
      <c r="W11" s="47">
        <v>1.7</v>
      </c>
    </row>
    <row r="12" spans="1:23" s="46" customFormat="1" ht="23.25" customHeight="1" x14ac:dyDescent="0.2">
      <c r="A12" s="64" t="s">
        <v>47</v>
      </c>
      <c r="B12" s="50">
        <v>19.899999999999999</v>
      </c>
      <c r="C12" s="51">
        <v>1.1000000000000001</v>
      </c>
      <c r="D12" s="52">
        <v>18.399999999999999</v>
      </c>
      <c r="E12" s="53">
        <v>1</v>
      </c>
      <c r="F12" s="52">
        <v>18.100000000000001</v>
      </c>
      <c r="G12" s="53">
        <v>0.9</v>
      </c>
      <c r="H12" s="52">
        <v>19.899999999999999</v>
      </c>
      <c r="I12" s="53">
        <v>1</v>
      </c>
      <c r="J12" s="52">
        <v>20.8</v>
      </c>
      <c r="K12" s="53">
        <v>1.2</v>
      </c>
      <c r="L12" s="52">
        <v>20.100000000000001</v>
      </c>
      <c r="M12" s="53">
        <v>1.2</v>
      </c>
      <c r="N12" s="52">
        <v>21.1</v>
      </c>
      <c r="O12" s="53">
        <v>1.4</v>
      </c>
      <c r="P12" s="52">
        <v>20.3</v>
      </c>
      <c r="Q12" s="53">
        <v>1.2</v>
      </c>
      <c r="R12" s="52">
        <v>20.8</v>
      </c>
      <c r="S12" s="53">
        <v>1.2</v>
      </c>
      <c r="T12" s="52">
        <v>20.6</v>
      </c>
      <c r="U12" s="53">
        <v>1.1000000000000001</v>
      </c>
      <c r="V12" s="50">
        <v>20.2</v>
      </c>
      <c r="W12" s="51">
        <v>1.1000000000000001</v>
      </c>
    </row>
    <row r="13" spans="1:23" s="26" customFormat="1" ht="13.5" customHeight="1" x14ac:dyDescent="0.2">
      <c r="A13" s="25" t="s">
        <v>30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</row>
    <row r="14" spans="1:23" s="26" customFormat="1" ht="13.5" customHeight="1" x14ac:dyDescent="0.2">
      <c r="A14" s="25" t="str">
        <f>Index!$A$10</f>
        <v>Quelle: BFS – Schweizerische Arbeitskräfteerhebung (SAKE)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</row>
    <row r="15" spans="1:23" s="26" customFormat="1" ht="13.5" customHeight="1" x14ac:dyDescent="0.2">
      <c r="A15" s="25" t="str">
        <f>Index!$A$11</f>
        <v>© BFS 2021</v>
      </c>
      <c r="B15" s="28"/>
      <c r="C15" s="28"/>
      <c r="D15" s="28"/>
      <c r="E15" s="28"/>
      <c r="F15" s="28"/>
      <c r="G15" s="28"/>
      <c r="H15" s="28"/>
      <c r="I15" s="28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</row>
    <row r="16" spans="1:23" s="29" customFormat="1" ht="25.5" customHeight="1" x14ac:dyDescent="0.2">
      <c r="A16" s="25" t="str">
        <f>Index!$A$12</f>
        <v>Auskunft: Bundesamt für Statistik (BFS), Bildungsindikatoren, EducIndicators@bfs.admin.ch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</row>
  </sheetData>
  <mergeCells count="12">
    <mergeCell ref="L4:M4"/>
    <mergeCell ref="N4:O4"/>
    <mergeCell ref="P4:Q4"/>
    <mergeCell ref="V4:W4"/>
    <mergeCell ref="A4:A5"/>
    <mergeCell ref="B4:C4"/>
    <mergeCell ref="D4:E4"/>
    <mergeCell ref="F4:G4"/>
    <mergeCell ref="H4:I4"/>
    <mergeCell ref="J4:K4"/>
    <mergeCell ref="R4:S4"/>
    <mergeCell ref="T4:U4"/>
  </mergeCells>
  <hyperlinks>
    <hyperlink ref="A1" location="Index!A1" display="Zurück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2"/>
  <sheetViews>
    <sheetView showGridLines="0" zoomScaleNormal="100" workbookViewId="0"/>
  </sheetViews>
  <sheetFormatPr baseColWidth="10" defaultRowHeight="12.75" x14ac:dyDescent="0.2"/>
  <cols>
    <col min="1" max="1" width="42.42578125" customWidth="1"/>
    <col min="2" max="23" width="5.7109375" customWidth="1"/>
  </cols>
  <sheetData>
    <row r="1" spans="1:23" s="4" customFormat="1" ht="25.5" customHeight="1" x14ac:dyDescent="0.2">
      <c r="A1" s="3" t="s">
        <v>16</v>
      </c>
    </row>
    <row r="2" spans="1:23" s="4" customFormat="1" ht="13.5" customHeight="1" x14ac:dyDescent="0.2">
      <c r="A2" s="5" t="str">
        <f>CONCATENATE(Index!A1," nach Wirtschaftsabschnitt, 2010–",RIGHT(Index!A11,4)-1)</f>
        <v>Übergang zur höheren Berufsbildung nach Wirtschaftsabschnitt, 2010–2020</v>
      </c>
      <c r="B2" s="5"/>
      <c r="C2" s="5"/>
      <c r="D2" s="5"/>
      <c r="S2" s="55"/>
      <c r="U2" s="55"/>
      <c r="W2" s="55" t="s">
        <v>35</v>
      </c>
    </row>
    <row r="3" spans="1:23" s="4" customFormat="1" ht="12" customHeight="1" x14ac:dyDescent="0.2">
      <c r="A3" s="6" t="s">
        <v>41</v>
      </c>
      <c r="B3" s="6"/>
      <c r="C3" s="6"/>
      <c r="D3" s="6"/>
      <c r="E3" s="6"/>
      <c r="G3" s="6"/>
    </row>
    <row r="4" spans="1:23" ht="13.5" customHeight="1" x14ac:dyDescent="0.2">
      <c r="A4" s="75" t="s">
        <v>0</v>
      </c>
      <c r="B4" s="73">
        <v>2010</v>
      </c>
      <c r="C4" s="74"/>
      <c r="D4" s="73">
        <v>2011</v>
      </c>
      <c r="E4" s="74"/>
      <c r="F4" s="73">
        <v>2012</v>
      </c>
      <c r="G4" s="74"/>
      <c r="H4" s="73">
        <v>2013</v>
      </c>
      <c r="I4" s="74"/>
      <c r="J4" s="73">
        <v>2014</v>
      </c>
      <c r="K4" s="74"/>
      <c r="L4" s="73">
        <v>2015</v>
      </c>
      <c r="M4" s="74"/>
      <c r="N4" s="73">
        <v>2016</v>
      </c>
      <c r="O4" s="74"/>
      <c r="P4" s="73">
        <v>2017</v>
      </c>
      <c r="Q4" s="74"/>
      <c r="R4" s="73">
        <v>2018</v>
      </c>
      <c r="S4" s="74"/>
      <c r="T4" s="73">
        <v>2019</v>
      </c>
      <c r="U4" s="74"/>
      <c r="V4" s="73">
        <v>2020</v>
      </c>
      <c r="W4" s="74"/>
    </row>
    <row r="5" spans="1:23" ht="13.5" customHeight="1" x14ac:dyDescent="0.2">
      <c r="A5" s="76"/>
      <c r="B5" s="11" t="s">
        <v>2</v>
      </c>
      <c r="C5" s="12" t="s">
        <v>20</v>
      </c>
      <c r="D5" s="11" t="s">
        <v>2</v>
      </c>
      <c r="E5" s="12" t="s">
        <v>20</v>
      </c>
      <c r="F5" s="11" t="s">
        <v>2</v>
      </c>
      <c r="G5" s="12" t="s">
        <v>20</v>
      </c>
      <c r="H5" s="11" t="s">
        <v>2</v>
      </c>
      <c r="I5" s="12" t="s">
        <v>20</v>
      </c>
      <c r="J5" s="11" t="s">
        <v>2</v>
      </c>
      <c r="K5" s="12" t="s">
        <v>20</v>
      </c>
      <c r="L5" s="11" t="s">
        <v>2</v>
      </c>
      <c r="M5" s="12" t="s">
        <v>20</v>
      </c>
      <c r="N5" s="11" t="s">
        <v>2</v>
      </c>
      <c r="O5" s="12" t="s">
        <v>20</v>
      </c>
      <c r="P5" s="13" t="s">
        <v>2</v>
      </c>
      <c r="Q5" s="14" t="s">
        <v>20</v>
      </c>
      <c r="R5" s="13" t="s">
        <v>2</v>
      </c>
      <c r="S5" s="14" t="s">
        <v>20</v>
      </c>
      <c r="T5" s="13" t="s">
        <v>2</v>
      </c>
      <c r="U5" s="14" t="s">
        <v>20</v>
      </c>
      <c r="V5" s="13" t="s">
        <v>2</v>
      </c>
      <c r="W5" s="14" t="s">
        <v>20</v>
      </c>
    </row>
    <row r="6" spans="1:23" ht="12.75" customHeight="1" x14ac:dyDescent="0.2">
      <c r="A6" s="15" t="s">
        <v>1</v>
      </c>
      <c r="B6" s="16">
        <v>25.5</v>
      </c>
      <c r="C6" s="17">
        <v>0.5</v>
      </c>
      <c r="D6" s="16">
        <v>24.3</v>
      </c>
      <c r="E6" s="17">
        <v>0.4</v>
      </c>
      <c r="F6" s="16">
        <v>24.4</v>
      </c>
      <c r="G6" s="17">
        <v>0.4</v>
      </c>
      <c r="H6" s="16">
        <v>26.2</v>
      </c>
      <c r="I6" s="17">
        <v>0.5</v>
      </c>
      <c r="J6" s="16">
        <v>27</v>
      </c>
      <c r="K6" s="17">
        <v>0.5</v>
      </c>
      <c r="L6" s="16">
        <v>27.6</v>
      </c>
      <c r="M6" s="17">
        <v>0.5</v>
      </c>
      <c r="N6" s="16">
        <v>28.5</v>
      </c>
      <c r="O6" s="17">
        <v>0.5</v>
      </c>
      <c r="P6" s="16">
        <v>29.6</v>
      </c>
      <c r="Q6" s="17">
        <v>0.5</v>
      </c>
      <c r="R6" s="16">
        <v>30</v>
      </c>
      <c r="S6" s="17">
        <v>0.5</v>
      </c>
      <c r="T6" s="16">
        <v>29.7</v>
      </c>
      <c r="U6" s="17">
        <v>0.5</v>
      </c>
      <c r="V6" s="16">
        <v>30.2</v>
      </c>
      <c r="W6" s="17">
        <v>0.5</v>
      </c>
    </row>
    <row r="7" spans="1:23" ht="12.75" customHeight="1" x14ac:dyDescent="0.2">
      <c r="A7" s="19" t="s">
        <v>3</v>
      </c>
      <c r="B7" s="20">
        <v>24</v>
      </c>
      <c r="C7" s="21">
        <v>1.2</v>
      </c>
      <c r="D7" s="20">
        <v>24.5</v>
      </c>
      <c r="E7" s="21">
        <v>1.1000000000000001</v>
      </c>
      <c r="F7" s="20">
        <v>24</v>
      </c>
      <c r="G7" s="21">
        <v>1.1000000000000001</v>
      </c>
      <c r="H7" s="20">
        <v>24.6</v>
      </c>
      <c r="I7" s="21">
        <v>1.2</v>
      </c>
      <c r="J7" s="20">
        <v>25.6</v>
      </c>
      <c r="K7" s="21">
        <v>1.2</v>
      </c>
      <c r="L7" s="20">
        <v>25.6</v>
      </c>
      <c r="M7" s="21">
        <v>1.3</v>
      </c>
      <c r="N7" s="20">
        <v>27</v>
      </c>
      <c r="O7" s="21">
        <v>1.3</v>
      </c>
      <c r="P7" s="20">
        <v>29.1</v>
      </c>
      <c r="Q7" s="21">
        <v>1.3</v>
      </c>
      <c r="R7" s="20">
        <v>28.2</v>
      </c>
      <c r="S7" s="21">
        <v>1.3</v>
      </c>
      <c r="T7" s="20">
        <v>26.9</v>
      </c>
      <c r="U7" s="21">
        <v>1.3</v>
      </c>
      <c r="V7" s="20">
        <v>27.1</v>
      </c>
      <c r="W7" s="21">
        <v>1.3</v>
      </c>
    </row>
    <row r="8" spans="1:23" ht="12.75" customHeight="1" x14ac:dyDescent="0.2">
      <c r="A8" s="19" t="s">
        <v>4</v>
      </c>
      <c r="B8" s="20">
        <v>19.3</v>
      </c>
      <c r="C8" s="21">
        <v>1.6</v>
      </c>
      <c r="D8" s="20">
        <v>19</v>
      </c>
      <c r="E8" s="21">
        <v>1.6</v>
      </c>
      <c r="F8" s="20">
        <v>18.7</v>
      </c>
      <c r="G8" s="21">
        <v>1.6</v>
      </c>
      <c r="H8" s="20">
        <v>22.1</v>
      </c>
      <c r="I8" s="21">
        <v>1.7</v>
      </c>
      <c r="J8" s="20">
        <v>22.6</v>
      </c>
      <c r="K8" s="21">
        <v>1.8</v>
      </c>
      <c r="L8" s="20">
        <v>21.5</v>
      </c>
      <c r="M8" s="21">
        <v>1.8</v>
      </c>
      <c r="N8" s="20">
        <v>23.3</v>
      </c>
      <c r="O8" s="21">
        <v>1.8</v>
      </c>
      <c r="P8" s="20">
        <v>25</v>
      </c>
      <c r="Q8" s="21">
        <v>1.9</v>
      </c>
      <c r="R8" s="20">
        <v>23.9</v>
      </c>
      <c r="S8" s="21">
        <v>1.8</v>
      </c>
      <c r="T8" s="20">
        <v>23.6</v>
      </c>
      <c r="U8" s="21">
        <v>1.8</v>
      </c>
      <c r="V8" s="20">
        <v>24.9</v>
      </c>
      <c r="W8" s="21">
        <v>1.9</v>
      </c>
    </row>
    <row r="9" spans="1:23" ht="12.75" customHeight="1" x14ac:dyDescent="0.2">
      <c r="A9" s="19" t="s">
        <v>5</v>
      </c>
      <c r="B9" s="20">
        <v>22.8</v>
      </c>
      <c r="C9" s="21">
        <v>1.8</v>
      </c>
      <c r="D9" s="20">
        <v>19.8</v>
      </c>
      <c r="E9" s="21">
        <v>1.6</v>
      </c>
      <c r="F9" s="20">
        <v>21.6</v>
      </c>
      <c r="G9" s="21">
        <v>1.6</v>
      </c>
      <c r="H9" s="20">
        <v>22.4</v>
      </c>
      <c r="I9" s="21">
        <v>1.7</v>
      </c>
      <c r="J9" s="20">
        <v>22.6</v>
      </c>
      <c r="K9" s="21">
        <v>1.7</v>
      </c>
      <c r="L9" s="20">
        <v>25.2</v>
      </c>
      <c r="M9" s="21">
        <v>2</v>
      </c>
      <c r="N9" s="20">
        <v>23.6</v>
      </c>
      <c r="O9" s="21">
        <v>1.9</v>
      </c>
      <c r="P9" s="20">
        <v>26.9</v>
      </c>
      <c r="Q9" s="21">
        <v>2</v>
      </c>
      <c r="R9" s="20">
        <v>27.9</v>
      </c>
      <c r="S9" s="21">
        <v>2</v>
      </c>
      <c r="T9" s="20">
        <v>25.6</v>
      </c>
      <c r="U9" s="21">
        <v>1.9</v>
      </c>
      <c r="V9" s="20">
        <v>23.2</v>
      </c>
      <c r="W9" s="21">
        <v>1.9</v>
      </c>
    </row>
    <row r="10" spans="1:23" ht="12.75" customHeight="1" x14ac:dyDescent="0.2">
      <c r="A10" s="19" t="s">
        <v>6</v>
      </c>
      <c r="B10" s="20">
        <v>18.7</v>
      </c>
      <c r="C10" s="21">
        <v>1.1000000000000001</v>
      </c>
      <c r="D10" s="20">
        <v>18</v>
      </c>
      <c r="E10" s="21">
        <v>1</v>
      </c>
      <c r="F10" s="20">
        <v>17.2</v>
      </c>
      <c r="G10" s="21">
        <v>1</v>
      </c>
      <c r="H10" s="20">
        <v>19.5</v>
      </c>
      <c r="I10" s="21">
        <v>1.1000000000000001</v>
      </c>
      <c r="J10" s="20">
        <v>20.2</v>
      </c>
      <c r="K10" s="21">
        <v>1.2</v>
      </c>
      <c r="L10" s="20">
        <v>19.899999999999999</v>
      </c>
      <c r="M10" s="21">
        <v>1.2</v>
      </c>
      <c r="N10" s="20">
        <v>21.1</v>
      </c>
      <c r="O10" s="21">
        <v>1.2</v>
      </c>
      <c r="P10" s="20">
        <v>24.2</v>
      </c>
      <c r="Q10" s="21">
        <v>1.3</v>
      </c>
      <c r="R10" s="20">
        <v>23.7</v>
      </c>
      <c r="S10" s="21">
        <v>1.3</v>
      </c>
      <c r="T10" s="20">
        <v>23.6</v>
      </c>
      <c r="U10" s="21">
        <v>1.3</v>
      </c>
      <c r="V10" s="20">
        <v>24.2</v>
      </c>
      <c r="W10" s="21">
        <v>1.3</v>
      </c>
    </row>
    <row r="11" spans="1:23" ht="12.75" customHeight="1" x14ac:dyDescent="0.2">
      <c r="A11" s="19" t="s">
        <v>7</v>
      </c>
      <c r="B11" s="20">
        <v>17.2</v>
      </c>
      <c r="C11" s="21">
        <v>2.2000000000000002</v>
      </c>
      <c r="D11" s="20">
        <v>14</v>
      </c>
      <c r="E11" s="21">
        <v>1.9</v>
      </c>
      <c r="F11" s="20">
        <v>14.5</v>
      </c>
      <c r="G11" s="21">
        <v>1.8</v>
      </c>
      <c r="H11" s="20">
        <v>17.3</v>
      </c>
      <c r="I11" s="21">
        <v>2.2999999999999998</v>
      </c>
      <c r="J11" s="20">
        <v>15.1</v>
      </c>
      <c r="K11" s="21">
        <v>2.1</v>
      </c>
      <c r="L11" s="20">
        <v>19.3</v>
      </c>
      <c r="M11" s="21">
        <v>2.5</v>
      </c>
      <c r="N11" s="20">
        <v>18.899999999999999</v>
      </c>
      <c r="O11" s="21">
        <v>2.5</v>
      </c>
      <c r="P11" s="20">
        <v>19.100000000000001</v>
      </c>
      <c r="Q11" s="21">
        <v>2.2999999999999998</v>
      </c>
      <c r="R11" s="20">
        <v>19.7</v>
      </c>
      <c r="S11" s="21">
        <v>2.6</v>
      </c>
      <c r="T11" s="20">
        <v>21.7</v>
      </c>
      <c r="U11" s="21">
        <v>2.8</v>
      </c>
      <c r="V11" s="20">
        <v>21</v>
      </c>
      <c r="W11" s="21">
        <v>2.9</v>
      </c>
    </row>
    <row r="12" spans="1:23" ht="12.75" customHeight="1" x14ac:dyDescent="0.2">
      <c r="A12" s="19" t="s">
        <v>8</v>
      </c>
      <c r="B12" s="20">
        <v>34.1</v>
      </c>
      <c r="C12" s="21">
        <v>2.2999999999999998</v>
      </c>
      <c r="D12" s="20">
        <v>31.9</v>
      </c>
      <c r="E12" s="21">
        <v>2.2999999999999998</v>
      </c>
      <c r="F12" s="20">
        <v>29.2</v>
      </c>
      <c r="G12" s="21">
        <v>2.1</v>
      </c>
      <c r="H12" s="20">
        <v>32.4</v>
      </c>
      <c r="I12" s="21">
        <v>2.2000000000000002</v>
      </c>
      <c r="J12" s="20">
        <v>34.200000000000003</v>
      </c>
      <c r="K12" s="21">
        <v>2.4</v>
      </c>
      <c r="L12" s="20">
        <v>31</v>
      </c>
      <c r="M12" s="21">
        <v>2.5</v>
      </c>
      <c r="N12" s="20">
        <v>33.5</v>
      </c>
      <c r="O12" s="21">
        <v>2.5</v>
      </c>
      <c r="P12" s="20">
        <v>33.299999999999997</v>
      </c>
      <c r="Q12" s="21">
        <v>2.4</v>
      </c>
      <c r="R12" s="20">
        <v>33.700000000000003</v>
      </c>
      <c r="S12" s="21">
        <v>2.2999999999999998</v>
      </c>
      <c r="T12" s="20">
        <v>34.200000000000003</v>
      </c>
      <c r="U12" s="21">
        <v>2.4</v>
      </c>
      <c r="V12" s="20">
        <v>33.1</v>
      </c>
      <c r="W12" s="21">
        <v>2.4</v>
      </c>
    </row>
    <row r="13" spans="1:23" ht="12.75" customHeight="1" x14ac:dyDescent="0.2">
      <c r="A13" s="19" t="s">
        <v>9</v>
      </c>
      <c r="B13" s="20">
        <v>33.4</v>
      </c>
      <c r="C13" s="21">
        <v>1.9</v>
      </c>
      <c r="D13" s="20">
        <v>34</v>
      </c>
      <c r="E13" s="21">
        <v>1.9</v>
      </c>
      <c r="F13" s="20">
        <v>34.9</v>
      </c>
      <c r="G13" s="21">
        <v>1.9</v>
      </c>
      <c r="H13" s="20">
        <v>35.299999999999997</v>
      </c>
      <c r="I13" s="21">
        <v>1.9</v>
      </c>
      <c r="J13" s="20">
        <v>36.5</v>
      </c>
      <c r="K13" s="21">
        <v>2</v>
      </c>
      <c r="L13" s="20">
        <v>38.700000000000003</v>
      </c>
      <c r="M13" s="21">
        <v>2.2000000000000002</v>
      </c>
      <c r="N13" s="20">
        <v>38.299999999999997</v>
      </c>
      <c r="O13" s="21">
        <v>2.2000000000000002</v>
      </c>
      <c r="P13" s="20">
        <v>35.700000000000003</v>
      </c>
      <c r="Q13" s="21">
        <v>2.1</v>
      </c>
      <c r="R13" s="20">
        <v>38.299999999999997</v>
      </c>
      <c r="S13" s="21">
        <v>2.2000000000000002</v>
      </c>
      <c r="T13" s="20">
        <v>39.200000000000003</v>
      </c>
      <c r="U13" s="21">
        <v>2.2000000000000002</v>
      </c>
      <c r="V13" s="20">
        <v>38.299999999999997</v>
      </c>
      <c r="W13" s="21">
        <v>2.2000000000000002</v>
      </c>
    </row>
    <row r="14" spans="1:23" ht="12.75" customHeight="1" x14ac:dyDescent="0.2">
      <c r="A14" s="19" t="s">
        <v>10</v>
      </c>
      <c r="B14" s="20">
        <v>22.5</v>
      </c>
      <c r="C14" s="21">
        <v>1.6</v>
      </c>
      <c r="D14" s="20">
        <v>21.1</v>
      </c>
      <c r="E14" s="21">
        <v>1.5</v>
      </c>
      <c r="F14" s="20">
        <v>21.6</v>
      </c>
      <c r="G14" s="21">
        <v>1.5</v>
      </c>
      <c r="H14" s="20">
        <v>24.6</v>
      </c>
      <c r="I14" s="21">
        <v>1.6</v>
      </c>
      <c r="J14" s="20">
        <v>25</v>
      </c>
      <c r="K14" s="21">
        <v>1.8</v>
      </c>
      <c r="L14" s="20">
        <v>25.4</v>
      </c>
      <c r="M14" s="21">
        <v>1.8</v>
      </c>
      <c r="N14" s="20">
        <v>26.5</v>
      </c>
      <c r="O14" s="21">
        <v>1.8</v>
      </c>
      <c r="P14" s="20">
        <v>24.9</v>
      </c>
      <c r="Q14" s="21">
        <v>1.7</v>
      </c>
      <c r="R14" s="20">
        <v>25.4</v>
      </c>
      <c r="S14" s="21">
        <v>1.7</v>
      </c>
      <c r="T14" s="20">
        <v>26.6</v>
      </c>
      <c r="U14" s="21">
        <v>1.8</v>
      </c>
      <c r="V14" s="20">
        <v>28.2</v>
      </c>
      <c r="W14" s="21">
        <v>1.8</v>
      </c>
    </row>
    <row r="15" spans="1:23" ht="12.75" customHeight="1" x14ac:dyDescent="0.2">
      <c r="A15" s="19" t="s">
        <v>11</v>
      </c>
      <c r="B15" s="20">
        <v>33.4</v>
      </c>
      <c r="C15" s="21">
        <v>1.9</v>
      </c>
      <c r="D15" s="20">
        <v>31.4</v>
      </c>
      <c r="E15" s="21">
        <v>1.8</v>
      </c>
      <c r="F15" s="20">
        <v>32.200000000000003</v>
      </c>
      <c r="G15" s="21">
        <v>1.8</v>
      </c>
      <c r="H15" s="20">
        <v>32.6</v>
      </c>
      <c r="I15" s="21">
        <v>1.8</v>
      </c>
      <c r="J15" s="20">
        <v>33.4</v>
      </c>
      <c r="K15" s="21">
        <v>1.8</v>
      </c>
      <c r="L15" s="20">
        <v>35.799999999999997</v>
      </c>
      <c r="M15" s="21">
        <v>1.9</v>
      </c>
      <c r="N15" s="20">
        <v>36.9</v>
      </c>
      <c r="O15" s="21">
        <v>2.1</v>
      </c>
      <c r="P15" s="20">
        <v>35.1</v>
      </c>
      <c r="Q15" s="21">
        <v>1.8</v>
      </c>
      <c r="R15" s="20">
        <v>37.799999999999997</v>
      </c>
      <c r="S15" s="21">
        <v>1.9</v>
      </c>
      <c r="T15" s="20">
        <v>36.700000000000003</v>
      </c>
      <c r="U15" s="21">
        <v>1.9</v>
      </c>
      <c r="V15" s="20">
        <v>38.4</v>
      </c>
      <c r="W15" s="21">
        <v>1.9</v>
      </c>
    </row>
    <row r="16" spans="1:23" ht="12.75" customHeight="1" x14ac:dyDescent="0.2">
      <c r="A16" s="19" t="s">
        <v>12</v>
      </c>
      <c r="B16" s="20">
        <v>29.1</v>
      </c>
      <c r="C16" s="21">
        <v>1.3</v>
      </c>
      <c r="D16" s="20">
        <v>26.7</v>
      </c>
      <c r="E16" s="21">
        <v>1.2</v>
      </c>
      <c r="F16" s="20">
        <v>26.2</v>
      </c>
      <c r="G16" s="21">
        <v>1.1000000000000001</v>
      </c>
      <c r="H16" s="20">
        <v>28</v>
      </c>
      <c r="I16" s="21">
        <v>1.2</v>
      </c>
      <c r="J16" s="20">
        <v>29.7</v>
      </c>
      <c r="K16" s="21">
        <v>1.3</v>
      </c>
      <c r="L16" s="20">
        <v>30</v>
      </c>
      <c r="M16" s="21">
        <v>1.3</v>
      </c>
      <c r="N16" s="20">
        <v>30.2</v>
      </c>
      <c r="O16" s="21">
        <v>1.3</v>
      </c>
      <c r="P16" s="20">
        <v>32.6</v>
      </c>
      <c r="Q16" s="21">
        <v>1.3</v>
      </c>
      <c r="R16" s="20">
        <v>33.700000000000003</v>
      </c>
      <c r="S16" s="21">
        <v>1.3</v>
      </c>
      <c r="T16" s="20">
        <v>32.9</v>
      </c>
      <c r="U16" s="21">
        <v>1.2</v>
      </c>
      <c r="V16" s="20">
        <v>32.9</v>
      </c>
      <c r="W16" s="21">
        <v>1.2</v>
      </c>
    </row>
    <row r="17" spans="1:23" ht="12.75" customHeight="1" x14ac:dyDescent="0.2">
      <c r="A17" s="19" t="s">
        <v>13</v>
      </c>
      <c r="B17" s="20">
        <v>30.9</v>
      </c>
      <c r="C17" s="21">
        <v>1.6</v>
      </c>
      <c r="D17" s="20">
        <v>29.8</v>
      </c>
      <c r="E17" s="21">
        <v>1.5</v>
      </c>
      <c r="F17" s="20">
        <v>32</v>
      </c>
      <c r="G17" s="21">
        <v>1.5</v>
      </c>
      <c r="H17" s="20">
        <v>34.4</v>
      </c>
      <c r="I17" s="21">
        <v>1.5</v>
      </c>
      <c r="J17" s="20">
        <v>34.799999999999997</v>
      </c>
      <c r="K17" s="21">
        <v>1.5</v>
      </c>
      <c r="L17" s="20">
        <v>35.700000000000003</v>
      </c>
      <c r="M17" s="21">
        <v>1.6</v>
      </c>
      <c r="N17" s="20">
        <v>37.1</v>
      </c>
      <c r="O17" s="21">
        <v>1.6</v>
      </c>
      <c r="P17" s="20">
        <v>37.299999999999997</v>
      </c>
      <c r="Q17" s="21">
        <v>1.6</v>
      </c>
      <c r="R17" s="20">
        <v>37.1</v>
      </c>
      <c r="S17" s="21">
        <v>1.5</v>
      </c>
      <c r="T17" s="20">
        <v>36.200000000000003</v>
      </c>
      <c r="U17" s="21">
        <v>1.5</v>
      </c>
      <c r="V17" s="20">
        <v>39.9</v>
      </c>
      <c r="W17" s="21">
        <v>1.5</v>
      </c>
    </row>
    <row r="18" spans="1:23" ht="12.75" customHeight="1" x14ac:dyDescent="0.2">
      <c r="A18" s="22" t="s">
        <v>14</v>
      </c>
      <c r="B18" s="23">
        <v>23.5</v>
      </c>
      <c r="C18" s="24">
        <v>2.2999999999999998</v>
      </c>
      <c r="D18" s="23">
        <v>23.5</v>
      </c>
      <c r="E18" s="24">
        <v>2.2000000000000002</v>
      </c>
      <c r="F18" s="23">
        <v>22.1</v>
      </c>
      <c r="G18" s="24">
        <v>2.2000000000000002</v>
      </c>
      <c r="H18" s="23">
        <v>22.9</v>
      </c>
      <c r="I18" s="24">
        <v>2.2999999999999998</v>
      </c>
      <c r="J18" s="23">
        <v>24.1</v>
      </c>
      <c r="K18" s="24">
        <v>2.2999999999999998</v>
      </c>
      <c r="L18" s="23">
        <v>25.6</v>
      </c>
      <c r="M18" s="24">
        <v>2.2999999999999998</v>
      </c>
      <c r="N18" s="23">
        <v>26.9</v>
      </c>
      <c r="O18" s="24">
        <v>2.2999999999999998</v>
      </c>
      <c r="P18" s="23">
        <v>26.2</v>
      </c>
      <c r="Q18" s="24">
        <v>2.2000000000000002</v>
      </c>
      <c r="R18" s="23">
        <v>26.7</v>
      </c>
      <c r="S18" s="24">
        <v>2.2000000000000002</v>
      </c>
      <c r="T18" s="23">
        <v>28.6</v>
      </c>
      <c r="U18" s="24">
        <v>2.5</v>
      </c>
      <c r="V18" s="23">
        <v>28.1</v>
      </c>
      <c r="W18" s="24">
        <v>2.4</v>
      </c>
    </row>
    <row r="19" spans="1:23" s="26" customFormat="1" ht="13.5" customHeight="1" x14ac:dyDescent="0.2">
      <c r="A19" s="25" t="str">
        <f>Index!$A$10</f>
        <v>Quelle: BFS – Schweizerische Arbeitskräfteerhebung (SAKE)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T19" s="25"/>
      <c r="V19" s="25"/>
    </row>
    <row r="20" spans="1:23" s="26" customFormat="1" ht="13.5" customHeight="1" x14ac:dyDescent="0.2">
      <c r="A20" s="25" t="str">
        <f>Index!$A$11</f>
        <v>© BFS 2021</v>
      </c>
      <c r="B20" s="28"/>
      <c r="C20" s="28"/>
      <c r="D20" s="28"/>
      <c r="E20" s="34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T20" s="27"/>
      <c r="V20" s="27"/>
    </row>
    <row r="21" spans="1:23" s="29" customFormat="1" ht="25.5" customHeight="1" x14ac:dyDescent="0.2">
      <c r="A21" s="25" t="str">
        <f>Index!$A$12</f>
        <v>Auskunft: Bundesamt für Statistik (BFS), Bildungsindikatoren, EducIndicators@bfs.admin.ch</v>
      </c>
      <c r="B21" s="28"/>
      <c r="C21" s="28"/>
      <c r="D21" s="28"/>
      <c r="E21" s="28"/>
    </row>
    <row r="22" spans="1:23" s="30" customFormat="1" x14ac:dyDescent="0.2"/>
  </sheetData>
  <mergeCells count="12">
    <mergeCell ref="L4:M4"/>
    <mergeCell ref="N4:O4"/>
    <mergeCell ref="P4:Q4"/>
    <mergeCell ref="V4:W4"/>
    <mergeCell ref="A4:A5"/>
    <mergeCell ref="B4:C4"/>
    <mergeCell ref="D4:E4"/>
    <mergeCell ref="F4:G4"/>
    <mergeCell ref="H4:I4"/>
    <mergeCell ref="J4:K4"/>
    <mergeCell ref="R4:S4"/>
    <mergeCell ref="T4:U4"/>
  </mergeCells>
  <hyperlinks>
    <hyperlink ref="A1" location="Index!A1" display="Zurück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7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9"/>
  <sheetViews>
    <sheetView showGridLines="0" zoomScaleNormal="100" workbookViewId="0"/>
  </sheetViews>
  <sheetFormatPr baseColWidth="10" defaultColWidth="11.42578125" defaultRowHeight="12.75" x14ac:dyDescent="0.2"/>
  <cols>
    <col min="1" max="1" width="30.7109375" style="33" customWidth="1"/>
    <col min="2" max="23" width="5.7109375" style="33" customWidth="1"/>
    <col min="24" max="16384" width="11.42578125" style="33"/>
  </cols>
  <sheetData>
    <row r="1" spans="1:23" s="4" customFormat="1" ht="25.5" customHeight="1" x14ac:dyDescent="0.2">
      <c r="A1" s="3" t="s">
        <v>16</v>
      </c>
    </row>
    <row r="2" spans="1:23" s="4" customFormat="1" ht="13.5" customHeight="1" x14ac:dyDescent="0.2">
      <c r="A2" s="5" t="str">
        <f>CONCATENATE(Index!A1," nach ausgeübtem Beruf (ISCO-Berufshauptgruppen), 2010–",RIGHT(Index!A11,4)-1)</f>
        <v>Übergang zur höheren Berufsbildung nach ausgeübtem Beruf (ISCO-Berufshauptgruppen), 2010–2020</v>
      </c>
      <c r="B2" s="5"/>
      <c r="C2" s="5"/>
      <c r="D2" s="5"/>
      <c r="S2" s="55"/>
      <c r="U2" s="55"/>
      <c r="W2" s="55" t="s">
        <v>43</v>
      </c>
    </row>
    <row r="3" spans="1:23" s="4" customFormat="1" ht="12" customHeight="1" x14ac:dyDescent="0.2">
      <c r="A3" s="6" t="s">
        <v>41</v>
      </c>
      <c r="B3" s="6"/>
      <c r="C3" s="6"/>
      <c r="D3" s="6"/>
      <c r="E3" s="6"/>
      <c r="G3" s="6"/>
    </row>
    <row r="4" spans="1:23" customFormat="1" ht="13.5" customHeight="1" x14ac:dyDescent="0.2">
      <c r="A4" s="75" t="s">
        <v>0</v>
      </c>
      <c r="B4" s="73">
        <v>2010</v>
      </c>
      <c r="C4" s="74"/>
      <c r="D4" s="73">
        <v>2011</v>
      </c>
      <c r="E4" s="74"/>
      <c r="F4" s="73">
        <v>2012</v>
      </c>
      <c r="G4" s="74"/>
      <c r="H4" s="73">
        <v>2013</v>
      </c>
      <c r="I4" s="74"/>
      <c r="J4" s="73">
        <v>2014</v>
      </c>
      <c r="K4" s="74"/>
      <c r="L4" s="73">
        <v>2015</v>
      </c>
      <c r="M4" s="74"/>
      <c r="N4" s="73">
        <v>2016</v>
      </c>
      <c r="O4" s="74"/>
      <c r="P4" s="73">
        <v>2017</v>
      </c>
      <c r="Q4" s="74"/>
      <c r="R4" s="73">
        <v>2018</v>
      </c>
      <c r="S4" s="74"/>
      <c r="T4" s="73">
        <v>2019</v>
      </c>
      <c r="U4" s="74"/>
      <c r="V4" s="73">
        <v>2020</v>
      </c>
      <c r="W4" s="74"/>
    </row>
    <row r="5" spans="1:23" customFormat="1" ht="13.5" customHeight="1" x14ac:dyDescent="0.2">
      <c r="A5" s="76"/>
      <c r="B5" s="11" t="s">
        <v>2</v>
      </c>
      <c r="C5" s="12" t="s">
        <v>20</v>
      </c>
      <c r="D5" s="11" t="s">
        <v>2</v>
      </c>
      <c r="E5" s="12" t="s">
        <v>20</v>
      </c>
      <c r="F5" s="11" t="s">
        <v>2</v>
      </c>
      <c r="G5" s="12" t="s">
        <v>20</v>
      </c>
      <c r="H5" s="11" t="s">
        <v>2</v>
      </c>
      <c r="I5" s="12" t="s">
        <v>20</v>
      </c>
      <c r="J5" s="11" t="s">
        <v>2</v>
      </c>
      <c r="K5" s="12" t="s">
        <v>20</v>
      </c>
      <c r="L5" s="11" t="s">
        <v>2</v>
      </c>
      <c r="M5" s="12" t="s">
        <v>20</v>
      </c>
      <c r="N5" s="11" t="s">
        <v>2</v>
      </c>
      <c r="O5" s="12" t="s">
        <v>20</v>
      </c>
      <c r="P5" s="13" t="s">
        <v>2</v>
      </c>
      <c r="Q5" s="14" t="s">
        <v>20</v>
      </c>
      <c r="R5" s="13" t="s">
        <v>2</v>
      </c>
      <c r="S5" s="14" t="s">
        <v>20</v>
      </c>
      <c r="T5" s="13" t="s">
        <v>2</v>
      </c>
      <c r="U5" s="14" t="s">
        <v>20</v>
      </c>
      <c r="V5" s="13" t="s">
        <v>2</v>
      </c>
      <c r="W5" s="14" t="s">
        <v>20</v>
      </c>
    </row>
    <row r="6" spans="1:23" s="46" customFormat="1" ht="12.75" customHeight="1" x14ac:dyDescent="0.2">
      <c r="A6" s="15" t="s">
        <v>1</v>
      </c>
      <c r="B6" s="16">
        <v>25.5</v>
      </c>
      <c r="C6" s="17">
        <v>0.5</v>
      </c>
      <c r="D6" s="16">
        <v>24.3</v>
      </c>
      <c r="E6" s="17">
        <v>0.4</v>
      </c>
      <c r="F6" s="16">
        <v>24.4</v>
      </c>
      <c r="G6" s="17">
        <v>0.4</v>
      </c>
      <c r="H6" s="16">
        <v>26.2</v>
      </c>
      <c r="I6" s="17">
        <v>0.5</v>
      </c>
      <c r="J6" s="16">
        <v>27</v>
      </c>
      <c r="K6" s="17">
        <v>0.5</v>
      </c>
      <c r="L6" s="16">
        <v>27.6</v>
      </c>
      <c r="M6" s="17">
        <v>0.5</v>
      </c>
      <c r="N6" s="16">
        <v>28.5</v>
      </c>
      <c r="O6" s="17">
        <v>0.5</v>
      </c>
      <c r="P6" s="16">
        <v>29.5</v>
      </c>
      <c r="Q6" s="17">
        <v>0.5</v>
      </c>
      <c r="R6" s="16">
        <v>30</v>
      </c>
      <c r="S6" s="17">
        <v>0.5</v>
      </c>
      <c r="T6" s="16">
        <v>29.6</v>
      </c>
      <c r="U6" s="17">
        <v>0.5</v>
      </c>
      <c r="V6" s="16">
        <v>30.2</v>
      </c>
      <c r="W6" s="17">
        <v>0.5</v>
      </c>
    </row>
    <row r="7" spans="1:23" s="46" customFormat="1" ht="12.75" customHeight="1" x14ac:dyDescent="0.2">
      <c r="A7" s="19" t="s">
        <v>21</v>
      </c>
      <c r="B7" s="20">
        <v>45.7</v>
      </c>
      <c r="C7" s="21">
        <v>1.9</v>
      </c>
      <c r="D7" s="20">
        <v>44.4</v>
      </c>
      <c r="E7" s="21">
        <v>1.9</v>
      </c>
      <c r="F7" s="20">
        <v>44.4</v>
      </c>
      <c r="G7" s="21">
        <v>1.8</v>
      </c>
      <c r="H7" s="20">
        <v>44.8</v>
      </c>
      <c r="I7" s="21">
        <v>1.9</v>
      </c>
      <c r="J7" s="20">
        <v>45</v>
      </c>
      <c r="K7" s="21">
        <v>1.9</v>
      </c>
      <c r="L7" s="20">
        <v>45.9</v>
      </c>
      <c r="M7" s="21">
        <v>1.9</v>
      </c>
      <c r="N7" s="20">
        <v>47.8</v>
      </c>
      <c r="O7" s="21">
        <v>2</v>
      </c>
      <c r="P7" s="20">
        <v>48.8</v>
      </c>
      <c r="Q7" s="21">
        <v>1.9</v>
      </c>
      <c r="R7" s="20">
        <v>48.3</v>
      </c>
      <c r="S7" s="21">
        <v>1.9</v>
      </c>
      <c r="T7" s="20">
        <v>47.9</v>
      </c>
      <c r="U7" s="21">
        <v>1.9</v>
      </c>
      <c r="V7" s="20">
        <v>47.8</v>
      </c>
      <c r="W7" s="21">
        <v>1.8</v>
      </c>
    </row>
    <row r="8" spans="1:23" s="46" customFormat="1" ht="12.75" customHeight="1" x14ac:dyDescent="0.2">
      <c r="A8" s="19" t="s">
        <v>22</v>
      </c>
      <c r="B8" s="20">
        <v>42.3</v>
      </c>
      <c r="C8" s="21">
        <v>1.2</v>
      </c>
      <c r="D8" s="20">
        <v>41</v>
      </c>
      <c r="E8" s="21">
        <v>1.1000000000000001</v>
      </c>
      <c r="F8" s="20">
        <v>40.5</v>
      </c>
      <c r="G8" s="21">
        <v>1.1000000000000001</v>
      </c>
      <c r="H8" s="20">
        <v>41.4</v>
      </c>
      <c r="I8" s="21">
        <v>1.1000000000000001</v>
      </c>
      <c r="J8" s="20">
        <v>42.9</v>
      </c>
      <c r="K8" s="21">
        <v>1.2</v>
      </c>
      <c r="L8" s="20">
        <v>43.4</v>
      </c>
      <c r="M8" s="21">
        <v>1.2</v>
      </c>
      <c r="N8" s="20">
        <v>43.1</v>
      </c>
      <c r="O8" s="21">
        <v>1.2</v>
      </c>
      <c r="P8" s="20">
        <v>44.5</v>
      </c>
      <c r="Q8" s="21">
        <v>1.2</v>
      </c>
      <c r="R8" s="20">
        <v>45.2</v>
      </c>
      <c r="S8" s="21">
        <v>1.2</v>
      </c>
      <c r="T8" s="20">
        <v>44.5</v>
      </c>
      <c r="U8" s="21">
        <v>1.2</v>
      </c>
      <c r="V8" s="20">
        <v>44.2</v>
      </c>
      <c r="W8" s="21">
        <v>1.2</v>
      </c>
    </row>
    <row r="9" spans="1:23" s="46" customFormat="1" ht="12.75" customHeight="1" x14ac:dyDescent="0.2">
      <c r="A9" s="19" t="s">
        <v>23</v>
      </c>
      <c r="B9" s="20">
        <v>33.799999999999997</v>
      </c>
      <c r="C9" s="21">
        <v>1.2</v>
      </c>
      <c r="D9" s="20">
        <v>31.4</v>
      </c>
      <c r="E9" s="21">
        <v>1.1000000000000001</v>
      </c>
      <c r="F9" s="20">
        <v>31.9</v>
      </c>
      <c r="G9" s="21">
        <v>1.1000000000000001</v>
      </c>
      <c r="H9" s="20">
        <v>34.6</v>
      </c>
      <c r="I9" s="21">
        <v>1.2</v>
      </c>
      <c r="J9" s="20">
        <v>36.799999999999997</v>
      </c>
      <c r="K9" s="21">
        <v>1.2</v>
      </c>
      <c r="L9" s="20">
        <v>37.9</v>
      </c>
      <c r="M9" s="21">
        <v>1.2</v>
      </c>
      <c r="N9" s="20">
        <v>38</v>
      </c>
      <c r="O9" s="21">
        <v>1.3</v>
      </c>
      <c r="P9" s="20">
        <v>38.299999999999997</v>
      </c>
      <c r="Q9" s="21">
        <v>1.2</v>
      </c>
      <c r="R9" s="20">
        <v>38</v>
      </c>
      <c r="S9" s="21">
        <v>1.2</v>
      </c>
      <c r="T9" s="20">
        <v>37.700000000000003</v>
      </c>
      <c r="U9" s="21">
        <v>1.2</v>
      </c>
      <c r="V9" s="20">
        <v>38.9</v>
      </c>
      <c r="W9" s="21">
        <v>1.2</v>
      </c>
    </row>
    <row r="10" spans="1:23" s="46" customFormat="1" ht="12.75" customHeight="1" x14ac:dyDescent="0.2">
      <c r="A10" s="19" t="s">
        <v>24</v>
      </c>
      <c r="B10" s="20">
        <v>16.2</v>
      </c>
      <c r="C10" s="21">
        <v>0.9</v>
      </c>
      <c r="D10" s="20">
        <v>16</v>
      </c>
      <c r="E10" s="21">
        <v>0.9</v>
      </c>
      <c r="F10" s="20">
        <v>15.5</v>
      </c>
      <c r="G10" s="21">
        <v>0.9</v>
      </c>
      <c r="H10" s="20">
        <v>17.600000000000001</v>
      </c>
      <c r="I10" s="21">
        <v>1</v>
      </c>
      <c r="J10" s="20">
        <v>17.399999999999999</v>
      </c>
      <c r="K10" s="21">
        <v>0.9</v>
      </c>
      <c r="L10" s="20">
        <v>18.100000000000001</v>
      </c>
      <c r="M10" s="21">
        <v>1</v>
      </c>
      <c r="N10" s="20">
        <v>20</v>
      </c>
      <c r="O10" s="21">
        <v>1.1000000000000001</v>
      </c>
      <c r="P10" s="20">
        <v>20.9</v>
      </c>
      <c r="Q10" s="21">
        <v>1.1000000000000001</v>
      </c>
      <c r="R10" s="20">
        <v>21.3</v>
      </c>
      <c r="S10" s="21">
        <v>1.1000000000000001</v>
      </c>
      <c r="T10" s="20">
        <v>20.2</v>
      </c>
      <c r="U10" s="21">
        <v>1.1000000000000001</v>
      </c>
      <c r="V10" s="20">
        <v>22</v>
      </c>
      <c r="W10" s="21">
        <v>1.2</v>
      </c>
    </row>
    <row r="11" spans="1:23" s="46" customFormat="1" ht="12.75" customHeight="1" x14ac:dyDescent="0.2">
      <c r="A11" s="19" t="s">
        <v>25</v>
      </c>
      <c r="B11" s="20">
        <v>13.9</v>
      </c>
      <c r="C11" s="21">
        <v>1</v>
      </c>
      <c r="D11" s="20">
        <v>13.4</v>
      </c>
      <c r="E11" s="21">
        <v>0.9</v>
      </c>
      <c r="F11" s="20">
        <v>14.3</v>
      </c>
      <c r="G11" s="21">
        <v>0.9</v>
      </c>
      <c r="H11" s="20">
        <v>16.100000000000001</v>
      </c>
      <c r="I11" s="21">
        <v>1</v>
      </c>
      <c r="J11" s="20">
        <v>16.2</v>
      </c>
      <c r="K11" s="21">
        <v>1.1000000000000001</v>
      </c>
      <c r="L11" s="20">
        <v>15.6</v>
      </c>
      <c r="M11" s="21">
        <v>1.1000000000000001</v>
      </c>
      <c r="N11" s="20">
        <v>17.100000000000001</v>
      </c>
      <c r="O11" s="21">
        <v>1.1000000000000001</v>
      </c>
      <c r="P11" s="20">
        <v>17.2</v>
      </c>
      <c r="Q11" s="21">
        <v>1.1000000000000001</v>
      </c>
      <c r="R11" s="20">
        <v>17.8</v>
      </c>
      <c r="S11" s="21">
        <v>1.1000000000000001</v>
      </c>
      <c r="T11" s="20">
        <v>18.7</v>
      </c>
      <c r="U11" s="21">
        <v>1.2</v>
      </c>
      <c r="V11" s="20">
        <v>18.3</v>
      </c>
      <c r="W11" s="21">
        <v>1.2</v>
      </c>
    </row>
    <row r="12" spans="1:23" s="46" customFormat="1" ht="12.75" customHeight="1" x14ac:dyDescent="0.2">
      <c r="A12" s="19" t="s">
        <v>26</v>
      </c>
      <c r="B12" s="20">
        <v>26</v>
      </c>
      <c r="C12" s="21">
        <v>2.8</v>
      </c>
      <c r="D12" s="20">
        <v>24</v>
      </c>
      <c r="E12" s="21">
        <v>2.5</v>
      </c>
      <c r="F12" s="20">
        <v>23.9</v>
      </c>
      <c r="G12" s="21">
        <v>2.6</v>
      </c>
      <c r="H12" s="20">
        <v>25.1</v>
      </c>
      <c r="I12" s="21">
        <v>2.8</v>
      </c>
      <c r="J12" s="20">
        <v>24.9</v>
      </c>
      <c r="K12" s="21">
        <v>2.8</v>
      </c>
      <c r="L12" s="20">
        <v>26.9</v>
      </c>
      <c r="M12" s="21">
        <v>2.7</v>
      </c>
      <c r="N12" s="20">
        <v>28.1</v>
      </c>
      <c r="O12" s="21">
        <v>2.7</v>
      </c>
      <c r="P12" s="20">
        <v>30.4</v>
      </c>
      <c r="Q12" s="21">
        <v>2.7</v>
      </c>
      <c r="R12" s="20">
        <v>30.5</v>
      </c>
      <c r="S12" s="21">
        <v>2.7</v>
      </c>
      <c r="T12" s="20">
        <v>31.5</v>
      </c>
      <c r="U12" s="21">
        <v>2.8</v>
      </c>
      <c r="V12" s="20">
        <v>31.3</v>
      </c>
      <c r="W12" s="21">
        <v>2.7</v>
      </c>
    </row>
    <row r="13" spans="1:23" s="46" customFormat="1" ht="12.75" customHeight="1" x14ac:dyDescent="0.2">
      <c r="A13" s="19" t="s">
        <v>27</v>
      </c>
      <c r="B13" s="20">
        <v>13.1</v>
      </c>
      <c r="C13" s="21">
        <v>1</v>
      </c>
      <c r="D13" s="20">
        <v>12.5</v>
      </c>
      <c r="E13" s="21">
        <v>0.9</v>
      </c>
      <c r="F13" s="20">
        <v>12.7</v>
      </c>
      <c r="G13" s="21">
        <v>0.9</v>
      </c>
      <c r="H13" s="20">
        <v>14.2</v>
      </c>
      <c r="I13" s="21">
        <v>1</v>
      </c>
      <c r="J13" s="20">
        <v>14.4</v>
      </c>
      <c r="K13" s="21">
        <v>1.1000000000000001</v>
      </c>
      <c r="L13" s="20">
        <v>15.1</v>
      </c>
      <c r="M13" s="21">
        <v>1.2</v>
      </c>
      <c r="N13" s="20">
        <v>15.1</v>
      </c>
      <c r="O13" s="21">
        <v>1.2</v>
      </c>
      <c r="P13" s="20">
        <v>16.100000000000001</v>
      </c>
      <c r="Q13" s="21">
        <v>1.2</v>
      </c>
      <c r="R13" s="20">
        <v>15.8</v>
      </c>
      <c r="S13" s="21">
        <v>1.2</v>
      </c>
      <c r="T13" s="20">
        <v>15.7</v>
      </c>
      <c r="U13" s="21">
        <v>1.3</v>
      </c>
      <c r="V13" s="20">
        <v>15.3</v>
      </c>
      <c r="W13" s="21">
        <v>1.3</v>
      </c>
    </row>
    <row r="14" spans="1:23" s="46" customFormat="1" ht="12.75" customHeight="1" x14ac:dyDescent="0.2">
      <c r="A14" s="19" t="s">
        <v>28</v>
      </c>
      <c r="B14" s="20">
        <v>10.4</v>
      </c>
      <c r="C14" s="21">
        <v>1.6</v>
      </c>
      <c r="D14" s="20">
        <v>10.199999999999999</v>
      </c>
      <c r="E14" s="21">
        <v>1.5</v>
      </c>
      <c r="F14" s="20">
        <v>10</v>
      </c>
      <c r="G14" s="21">
        <v>1.5</v>
      </c>
      <c r="H14" s="20">
        <v>12.5</v>
      </c>
      <c r="I14" s="21">
        <v>1.9</v>
      </c>
      <c r="J14" s="20">
        <v>10</v>
      </c>
      <c r="K14" s="21">
        <v>1.9</v>
      </c>
      <c r="L14" s="20">
        <v>9.6999999999999993</v>
      </c>
      <c r="M14" s="21">
        <v>1.6</v>
      </c>
      <c r="N14" s="20">
        <v>10.5</v>
      </c>
      <c r="O14" s="21">
        <v>1.6</v>
      </c>
      <c r="P14" s="20">
        <v>12.5</v>
      </c>
      <c r="Q14" s="21">
        <v>1.9</v>
      </c>
      <c r="R14" s="20">
        <v>12</v>
      </c>
      <c r="S14" s="21">
        <v>2</v>
      </c>
      <c r="T14" s="20">
        <v>10.5</v>
      </c>
      <c r="U14" s="21">
        <v>1.8</v>
      </c>
      <c r="V14" s="20">
        <v>10.7</v>
      </c>
      <c r="W14" s="21">
        <v>1.8</v>
      </c>
    </row>
    <row r="15" spans="1:23" s="46" customFormat="1" ht="12.75" customHeight="1" x14ac:dyDescent="0.2">
      <c r="A15" s="22" t="s">
        <v>29</v>
      </c>
      <c r="B15" s="23">
        <v>6.4</v>
      </c>
      <c r="C15" s="24">
        <v>1.5</v>
      </c>
      <c r="D15" s="23">
        <v>5.6</v>
      </c>
      <c r="E15" s="24">
        <v>1.3</v>
      </c>
      <c r="F15" s="54" t="s">
        <v>50</v>
      </c>
      <c r="G15" s="65" t="s">
        <v>51</v>
      </c>
      <c r="H15" s="23">
        <v>6.6</v>
      </c>
      <c r="I15" s="24">
        <v>1.4</v>
      </c>
      <c r="J15" s="23">
        <v>8</v>
      </c>
      <c r="K15" s="24">
        <v>1.8</v>
      </c>
      <c r="L15" s="54" t="s">
        <v>52</v>
      </c>
      <c r="M15" s="65" t="s">
        <v>53</v>
      </c>
      <c r="N15" s="54" t="s">
        <v>54</v>
      </c>
      <c r="O15" s="65" t="s">
        <v>55</v>
      </c>
      <c r="P15" s="23">
        <v>6</v>
      </c>
      <c r="Q15" s="24">
        <v>1.4</v>
      </c>
      <c r="R15" s="23">
        <v>6.1</v>
      </c>
      <c r="S15" s="24">
        <v>1.3</v>
      </c>
      <c r="T15" s="23">
        <v>5</v>
      </c>
      <c r="U15" s="24">
        <v>1.1000000000000001</v>
      </c>
      <c r="V15" s="23">
        <v>6.5</v>
      </c>
      <c r="W15" s="24">
        <v>1.4</v>
      </c>
    </row>
    <row r="16" spans="1:23" s="26" customFormat="1" ht="13.5" customHeight="1" x14ac:dyDescent="0.2">
      <c r="A16" s="25" t="s">
        <v>42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</row>
    <row r="17" spans="1:23" s="26" customFormat="1" ht="13.5" customHeight="1" x14ac:dyDescent="0.2">
      <c r="A17" s="25" t="str">
        <f>Index!$A$10</f>
        <v>Quelle: BFS – Schweizerische Arbeitskräfteerhebung (SAKE)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</row>
    <row r="18" spans="1:23" s="26" customFormat="1" ht="13.5" customHeight="1" x14ac:dyDescent="0.2">
      <c r="A18" s="25" t="str">
        <f>Index!$A$11</f>
        <v>© BFS 2021</v>
      </c>
      <c r="B18" s="28"/>
      <c r="C18" s="28"/>
      <c r="D18" s="34"/>
      <c r="E18" s="34"/>
      <c r="F18" s="34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</row>
    <row r="19" spans="1:23" s="29" customFormat="1" ht="25.5" customHeight="1" x14ac:dyDescent="0.2">
      <c r="A19" s="25" t="str">
        <f>Index!$A$12</f>
        <v>Auskunft: Bundesamt für Statistik (BFS), Bildungsindikatoren, EducIndicators@bfs.admin.ch</v>
      </c>
      <c r="B19" s="28"/>
      <c r="C19" s="28"/>
      <c r="D19" s="28"/>
      <c r="E19" s="28"/>
      <c r="F19" s="28"/>
    </row>
  </sheetData>
  <mergeCells count="12">
    <mergeCell ref="A4:A5"/>
    <mergeCell ref="B4:C4"/>
    <mergeCell ref="D4:E4"/>
    <mergeCell ref="F4:G4"/>
    <mergeCell ref="V4:W4"/>
    <mergeCell ref="H4:I4"/>
    <mergeCell ref="J4:K4"/>
    <mergeCell ref="L4:M4"/>
    <mergeCell ref="N4:O4"/>
    <mergeCell ref="P4:Q4"/>
    <mergeCell ref="R4:S4"/>
    <mergeCell ref="T4:U4"/>
  </mergeCells>
  <conditionalFormatting sqref="B6:S15 V6:W15">
    <cfRule type="cellIs" dxfId="1" priority="2" operator="lessThan">
      <formula>0</formula>
    </cfRule>
  </conditionalFormatting>
  <conditionalFormatting sqref="T6:U15">
    <cfRule type="cellIs" dxfId="0" priority="1" operator="lessThan">
      <formula>0</formula>
    </cfRule>
  </conditionalFormatting>
  <hyperlinks>
    <hyperlink ref="A1" location="Index!A1" display="Zurück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Index</vt:lpstr>
      <vt:lpstr>T1</vt:lpstr>
      <vt:lpstr>T2</vt:lpstr>
      <vt:lpstr>TD1</vt:lpstr>
      <vt:lpstr>TD2</vt:lpstr>
      <vt:lpstr>Index!Zone_d_impression</vt:lpstr>
      <vt:lpstr>'T1'!Zone_d_impression</vt:lpstr>
      <vt:lpstr>'T2'!Zone_d_impression</vt:lpstr>
      <vt:lpstr>'TD1'!Zone_d_impression</vt:lpstr>
      <vt:lpstr>'TD2'!Zone_d_impression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2021-03-15T14:21:39Z</cp:lastPrinted>
  <dcterms:created xsi:type="dcterms:W3CDTF">2011-05-18T09:12:45Z</dcterms:created>
  <dcterms:modified xsi:type="dcterms:W3CDTF">2021-03-15T14:21:53Z</dcterms:modified>
</cp:coreProperties>
</file>