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SE2016-2018_Pooling 3 ans\"/>
    </mc:Choice>
  </mc:AlternateContent>
  <bookViews>
    <workbookView xWindow="0" yWindow="0" windowWidth="25200" windowHeight="11715"/>
  </bookViews>
  <sheets>
    <sheet name="2016-2018" sheetId="2" r:id="rId1"/>
  </sheets>
  <definedNames>
    <definedName name="_xlnm.Print_Titles" localSheetId="0">'2016-2018'!$1:$5</definedName>
    <definedName name="_xlnm.Print_Area" localSheetId="0">'2016-2018'!$A$1:$Q$74</definedName>
  </definedNames>
  <calcPr calcId="162913"/>
</workbook>
</file>

<file path=xl/calcChain.xml><?xml version="1.0" encoding="utf-8"?>
<calcChain xmlns="http://schemas.openxmlformats.org/spreadsheetml/2006/main">
  <c r="M61" i="2" l="1"/>
  <c r="L61" i="2"/>
  <c r="E61" i="2"/>
  <c r="D61" i="2"/>
  <c r="M60" i="2"/>
  <c r="L60" i="2"/>
  <c r="E60" i="2"/>
  <c r="D60" i="2"/>
  <c r="M57" i="2"/>
  <c r="L57" i="2"/>
  <c r="Q56" i="2"/>
  <c r="P56" i="2"/>
  <c r="M56" i="2"/>
  <c r="L56" i="2"/>
  <c r="M54" i="2"/>
  <c r="L54" i="2"/>
  <c r="E54" i="2"/>
  <c r="D54" i="2"/>
  <c r="M53" i="2"/>
  <c r="L53" i="2"/>
  <c r="Q50" i="2"/>
  <c r="P50" i="2"/>
  <c r="M50" i="2"/>
  <c r="L50" i="2"/>
  <c r="Q49" i="2"/>
  <c r="P49" i="2"/>
  <c r="M49" i="2"/>
  <c r="L49" i="2"/>
  <c r="M47" i="2"/>
  <c r="L47" i="2"/>
  <c r="M46" i="2"/>
  <c r="L46" i="2"/>
  <c r="Q43" i="2"/>
  <c r="P43" i="2"/>
  <c r="M43" i="2"/>
  <c r="L43" i="2"/>
  <c r="Q42" i="2"/>
  <c r="P42" i="2"/>
  <c r="M42" i="2"/>
  <c r="L42" i="2"/>
  <c r="M40" i="2"/>
  <c r="L40" i="2"/>
  <c r="E40" i="2"/>
  <c r="D40" i="2"/>
  <c r="M39" i="2"/>
  <c r="L39" i="2"/>
  <c r="Q36" i="2"/>
  <c r="P36" i="2"/>
  <c r="M36" i="2"/>
  <c r="L36" i="2"/>
  <c r="Q35" i="2"/>
  <c r="P35" i="2"/>
  <c r="M35" i="2"/>
  <c r="L35" i="2"/>
  <c r="M33" i="2"/>
  <c r="L33" i="2"/>
  <c r="E33" i="2"/>
  <c r="D33" i="2"/>
  <c r="M32" i="2"/>
  <c r="L32" i="2"/>
  <c r="Q29" i="2"/>
  <c r="P29" i="2"/>
  <c r="M29" i="2"/>
  <c r="L29" i="2"/>
  <c r="Q28" i="2"/>
  <c r="P28" i="2"/>
  <c r="M28" i="2"/>
  <c r="L28" i="2"/>
  <c r="M26" i="2"/>
  <c r="L26" i="2"/>
  <c r="Q22" i="2"/>
  <c r="P22" i="2"/>
  <c r="M22" i="2"/>
  <c r="L22" i="2"/>
  <c r="Q21" i="2"/>
  <c r="P21" i="2"/>
  <c r="M21" i="2"/>
  <c r="L21" i="2"/>
  <c r="M14" i="2"/>
  <c r="L14" i="2"/>
</calcChain>
</file>

<file path=xl/sharedStrings.xml><?xml version="1.0" encoding="utf-8"?>
<sst xmlns="http://schemas.openxmlformats.org/spreadsheetml/2006/main" count="96" uniqueCount="40">
  <si>
    <t>Tessin</t>
  </si>
  <si>
    <t>Espace Mittelland</t>
  </si>
  <si>
    <t>Total</t>
  </si>
  <si>
    <t>1 Zimmer</t>
  </si>
  <si>
    <t>2 Zimmer</t>
  </si>
  <si>
    <t>3 Zimmer</t>
  </si>
  <si>
    <t>4 Zimmer</t>
  </si>
  <si>
    <t>5 Zimmer</t>
  </si>
  <si>
    <t>6 Zimmer und mehr</t>
  </si>
  <si>
    <t>X: Extrapolation aufgrund von weniger als 5 Beobachtungen. Die Resultate werden aus Gründen des Datenschutzes nicht publiziert.</t>
  </si>
  <si>
    <t>*: Entfällt, weil trivial oder Begriffe nicht anwendbar.</t>
  </si>
  <si>
    <t xml:space="preserve">Die Strukturerhebung umfasst Personen ab 15 Jahren, die in einem Privathaushalt der ständigen Wohnbevölkerung leben. Nicht berücksichtigt wurden Personen, die in Kollektivhaushalten leben, Diplomaten, </t>
  </si>
  <si>
    <t xml:space="preserve">internationale Funktionäre sowie deren Angehörige. Die Befragten gaben Auskunft zu ihrer Person, zum Haushalt, zu den Haushaltsmitgliedern sowie zur Wohnsituation. </t>
  </si>
  <si>
    <t>Unter 25 Jahren</t>
  </si>
  <si>
    <t>25 bis 64 Jahre</t>
  </si>
  <si>
    <t>Ab 65 Jahren</t>
  </si>
  <si>
    <t>Unter 25 Jahren und 
ab 65 Jahren</t>
  </si>
  <si>
    <t>25 bis 64 Jahre und 
ab 65 Jahren</t>
  </si>
  <si>
    <t xml:space="preserve"> Altersgruppe der Haushaltsmitglieder</t>
  </si>
  <si>
    <t xml:space="preserve">Durch-schnittlicher Mietpreis </t>
  </si>
  <si>
    <t>Vertrauens-intervall: 
± (in CHF)</t>
  </si>
  <si>
    <t>Schweiz</t>
  </si>
  <si>
    <t>Genferseeregion</t>
  </si>
  <si>
    <t>Nordwestschweiz</t>
  </si>
  <si>
    <t>Zürich</t>
  </si>
  <si>
    <t>Ostschweiz</t>
  </si>
  <si>
    <t>Zentralschweiz</t>
  </si>
  <si>
    <t>Die Ergebnisse basieren auf drei aufeinanderfolgenden jährlichen Strukturerhebungen.</t>
  </si>
  <si>
    <t>Bei zeitlichen Vergleichen ist darauf zu achten, dass sich die beobachteten Perioden nicht überschneiden.</t>
  </si>
  <si>
    <r>
      <t>Durchschnittlicher Mietpreis</t>
    </r>
    <r>
      <rPr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in Franken nach Altersgruppe der Haushaltsmitglieder und Zimmerzahl, nach Grossregionen</t>
    </r>
  </si>
  <si>
    <t>Unter 25 Jahren und 
25 bis 64 Jahre</t>
  </si>
  <si>
    <t>Unter 25 Jahren, 
25 bis  64 Jahre 
und ab 65 Jahren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</si>
  <si>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Monatlicher Netto-Mietzins (ohne Neben- und Heizkosten) der Mieter- und Genossenschafterwohnungen.</t>
    </r>
  </si>
  <si>
    <t>T 09.03.03.41</t>
  </si>
  <si>
    <t>Quellen: BFS – SE, GWS</t>
  </si>
  <si>
    <t>Auskunft: Bundesamt für Statistik (BFS), Sektion POP, info.gws@bfs.admin.ch, Tel. 058 467 25 25</t>
  </si>
  <si>
    <t>( ): Extrapolation aufgrund von weniger als 50 Beobachtungen. Die Resultate sind mit grosser Vorsicht zu interpretieren.</t>
  </si>
  <si>
    <t>2016-2018 kumuliert</t>
  </si>
  <si>
    <t>© BFS 2021</t>
  </si>
  <si>
    <t>Aufgrund methodischer Änderungen ab dem Jahr 2018 im Bereich der Erhebungsmethode enthalten die kumulierten Daten einen Zeitreihenbruch. Zeitreihen sind daher vorsichtig zu deuten.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</si>
</sst>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#,##0__;\-#,###,##0__;\-__;@__\ "/>
    <numFmt numFmtId="165" formatCode="\ 0;;;\ @"/>
    <numFmt numFmtId="166" formatCode="[Black]##0__"/>
    <numFmt numFmtId="167" formatCode="[Black]\(##0\)__"/>
    <numFmt numFmtId="168" formatCode="###################0"/>
  </numFmts>
  <fonts count="10" x14ac:knownFonts="1"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2" fillId="3" borderId="0" xfId="0" applyFont="1" applyFill="1" applyBorder="1"/>
    <xf numFmtId="0" fontId="5" fillId="2" borderId="0" xfId="0" applyFont="1" applyFill="1" applyBorder="1"/>
    <xf numFmtId="0" fontId="5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top"/>
    </xf>
    <xf numFmtId="165" fontId="5" fillId="2" borderId="0" xfId="0" applyNumberFormat="1" applyFont="1" applyFill="1" applyBorder="1" applyAlignment="1">
      <alignment vertical="top"/>
    </xf>
    <xf numFmtId="0" fontId="5" fillId="2" borderId="7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vertical="top"/>
    </xf>
    <xf numFmtId="0" fontId="5" fillId="2" borderId="3" xfId="0" applyNumberFormat="1" applyFont="1" applyFill="1" applyBorder="1" applyAlignment="1">
      <alignment horizontal="left" vertical="top" wrapText="1"/>
    </xf>
    <xf numFmtId="0" fontId="5" fillId="2" borderId="7" xfId="0" applyNumberFormat="1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indent="1"/>
    </xf>
    <xf numFmtId="0" fontId="5" fillId="2" borderId="0" xfId="0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horizontal="left" vertical="top"/>
    </xf>
    <xf numFmtId="0" fontId="5" fillId="4" borderId="0" xfId="0" applyNumberFormat="1" applyFont="1" applyFill="1" applyBorder="1" applyAlignment="1" applyProtection="1">
      <alignment horizontal="left" vertical="top"/>
    </xf>
    <xf numFmtId="0" fontId="5" fillId="3" borderId="0" xfId="0" applyNumberFormat="1" applyFont="1" applyFill="1" applyBorder="1" applyAlignment="1" applyProtection="1">
      <alignment horizontal="left" vertical="top"/>
    </xf>
    <xf numFmtId="0" fontId="5" fillId="3" borderId="0" xfId="0" applyFont="1" applyFill="1" applyBorder="1"/>
    <xf numFmtId="165" fontId="5" fillId="2" borderId="5" xfId="0" applyNumberFormat="1" applyFont="1" applyFill="1" applyBorder="1" applyAlignment="1">
      <alignment vertical="top" wrapText="1"/>
    </xf>
    <xf numFmtId="0" fontId="5" fillId="2" borderId="6" xfId="0" applyFont="1" applyFill="1" applyBorder="1" applyAlignment="1"/>
    <xf numFmtId="0" fontId="5" fillId="2" borderId="5" xfId="0" applyFont="1" applyFill="1" applyBorder="1" applyAlignment="1">
      <alignment vertical="top"/>
    </xf>
    <xf numFmtId="0" fontId="5" fillId="2" borderId="5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indent="1"/>
    </xf>
    <xf numFmtId="0" fontId="7" fillId="4" borderId="0" xfId="1" applyNumberFormat="1" applyFont="1" applyFill="1" applyBorder="1" applyAlignment="1" applyProtection="1">
      <alignment horizontal="left" vertical="top"/>
    </xf>
    <xf numFmtId="166" fontId="8" fillId="4" borderId="9" xfId="0" applyNumberFormat="1" applyFont="1" applyFill="1" applyBorder="1" applyAlignment="1">
      <alignment horizontal="right"/>
    </xf>
    <xf numFmtId="166" fontId="8" fillId="5" borderId="9" xfId="0" applyNumberFormat="1" applyFont="1" applyFill="1" applyBorder="1" applyAlignment="1">
      <alignment horizontal="right"/>
    </xf>
    <xf numFmtId="166" fontId="9" fillId="4" borderId="0" xfId="0" applyNumberFormat="1" applyFont="1" applyFill="1" applyBorder="1" applyAlignment="1">
      <alignment horizontal="right"/>
    </xf>
    <xf numFmtId="166" fontId="9" fillId="5" borderId="0" xfId="0" applyNumberFormat="1" applyFont="1" applyFill="1" applyBorder="1" applyAlignment="1">
      <alignment horizontal="right"/>
    </xf>
    <xf numFmtId="167" fontId="9" fillId="4" borderId="0" xfId="0" applyNumberFormat="1" applyFont="1" applyFill="1" applyBorder="1" applyAlignment="1">
      <alignment horizontal="right"/>
    </xf>
    <xf numFmtId="167" fontId="9" fillId="5" borderId="0" xfId="0" applyNumberFormat="1" applyFont="1" applyFill="1" applyBorder="1" applyAlignment="1">
      <alignment horizontal="right"/>
    </xf>
    <xf numFmtId="168" fontId="9" fillId="4" borderId="0" xfId="0" applyNumberFormat="1" applyFont="1" applyFill="1" applyBorder="1" applyAlignment="1">
      <alignment horizontal="right"/>
    </xf>
    <xf numFmtId="168" fontId="9" fillId="5" borderId="0" xfId="0" applyNumberFormat="1" applyFont="1" applyFill="1" applyBorder="1" applyAlignment="1">
      <alignment horizontal="right"/>
    </xf>
    <xf numFmtId="166" fontId="9" fillId="4" borderId="10" xfId="0" applyNumberFormat="1" applyFont="1" applyFill="1" applyBorder="1" applyAlignment="1">
      <alignment horizontal="right"/>
    </xf>
    <xf numFmtId="166" fontId="9" fillId="5" borderId="10" xfId="0" applyNumberFormat="1" applyFont="1" applyFill="1" applyBorder="1" applyAlignment="1">
      <alignment horizontal="right"/>
    </xf>
    <xf numFmtId="168" fontId="9" fillId="4" borderId="10" xfId="0" applyNumberFormat="1" applyFont="1" applyFill="1" applyBorder="1" applyAlignment="1">
      <alignment horizontal="right"/>
    </xf>
    <xf numFmtId="168" fontId="9" fillId="5" borderId="10" xfId="0" applyNumberFormat="1" applyFont="1" applyFill="1" applyBorder="1" applyAlignment="1">
      <alignment horizontal="right"/>
    </xf>
    <xf numFmtId="167" fontId="9" fillId="4" borderId="10" xfId="0" applyNumberFormat="1" applyFont="1" applyFill="1" applyBorder="1" applyAlignment="1">
      <alignment horizontal="right"/>
    </xf>
    <xf numFmtId="167" fontId="9" fillId="5" borderId="10" xfId="0" applyNumberFormat="1" applyFont="1" applyFill="1" applyBorder="1" applyAlignment="1">
      <alignment horizontal="right"/>
    </xf>
    <xf numFmtId="0" fontId="5" fillId="2" borderId="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</cellXfs>
  <cellStyles count="2">
    <cellStyle name="Normal" xfId="0" builtinId="0"/>
    <cellStyle name="Standard 2" xfId="1"/>
  </cellStyles>
  <dxfs count="0"/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abSelected="1" zoomScaleNormal="100" workbookViewId="0"/>
  </sheetViews>
  <sheetFormatPr baseColWidth="10" defaultColWidth="10" defaultRowHeight="11.25" x14ac:dyDescent="0.2"/>
  <cols>
    <col min="1" max="1" width="16.875" style="4" customWidth="1"/>
    <col min="2" max="17" width="8" style="4" customWidth="1"/>
    <col min="18" max="254" width="11" style="4" customWidth="1"/>
    <col min="255" max="255" width="16.875" style="4" customWidth="1"/>
    <col min="256" max="16384" width="10" style="4"/>
  </cols>
  <sheetData>
    <row r="1" spans="1:17" ht="12.75" customHeight="1" x14ac:dyDescent="0.2">
      <c r="A1" s="3" t="s">
        <v>29</v>
      </c>
      <c r="Q1" s="2" t="s">
        <v>33</v>
      </c>
    </row>
    <row r="2" spans="1:17" ht="12.75" customHeight="1" x14ac:dyDescent="0.2">
      <c r="A2" s="1" t="s">
        <v>37</v>
      </c>
    </row>
    <row r="3" spans="1:17" s="6" customFormat="1" ht="12.75" customHeight="1" x14ac:dyDescent="0.2">
      <c r="A3" s="20"/>
      <c r="B3" s="21" t="s">
        <v>18</v>
      </c>
      <c r="C3" s="5"/>
      <c r="D3" s="22"/>
      <c r="E3" s="22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s="6" customFormat="1" ht="39" customHeight="1" x14ac:dyDescent="0.2">
      <c r="A4" s="7"/>
      <c r="B4" s="8" t="s">
        <v>2</v>
      </c>
      <c r="C4" s="9"/>
      <c r="D4" s="40" t="s">
        <v>13</v>
      </c>
      <c r="E4" s="42"/>
      <c r="F4" s="40" t="s">
        <v>14</v>
      </c>
      <c r="G4" s="42"/>
      <c r="H4" s="40" t="s">
        <v>15</v>
      </c>
      <c r="I4" s="42"/>
      <c r="J4" s="40" t="s">
        <v>30</v>
      </c>
      <c r="K4" s="42"/>
      <c r="L4" s="40" t="s">
        <v>16</v>
      </c>
      <c r="M4" s="42"/>
      <c r="N4" s="40" t="s">
        <v>17</v>
      </c>
      <c r="O4" s="42"/>
      <c r="P4" s="40" t="s">
        <v>31</v>
      </c>
      <c r="Q4" s="41"/>
    </row>
    <row r="5" spans="1:17" s="6" customFormat="1" ht="38.25" customHeight="1" x14ac:dyDescent="0.2">
      <c r="A5" s="10"/>
      <c r="B5" s="11" t="s">
        <v>19</v>
      </c>
      <c r="C5" s="11" t="s">
        <v>20</v>
      </c>
      <c r="D5" s="11" t="s">
        <v>19</v>
      </c>
      <c r="E5" s="11" t="s">
        <v>20</v>
      </c>
      <c r="F5" s="11" t="s">
        <v>19</v>
      </c>
      <c r="G5" s="11" t="s">
        <v>20</v>
      </c>
      <c r="H5" s="11" t="s">
        <v>19</v>
      </c>
      <c r="I5" s="11" t="s">
        <v>20</v>
      </c>
      <c r="J5" s="11" t="s">
        <v>19</v>
      </c>
      <c r="K5" s="11" t="s">
        <v>20</v>
      </c>
      <c r="L5" s="11" t="s">
        <v>19</v>
      </c>
      <c r="M5" s="11" t="s">
        <v>20</v>
      </c>
      <c r="N5" s="11" t="s">
        <v>19</v>
      </c>
      <c r="O5" s="11" t="s">
        <v>20</v>
      </c>
      <c r="P5" s="11" t="s">
        <v>19</v>
      </c>
      <c r="Q5" s="12" t="s">
        <v>20</v>
      </c>
    </row>
    <row r="6" spans="1:17" s="19" customFormat="1" ht="12.75" customHeight="1" x14ac:dyDescent="0.2">
      <c r="A6" s="19" t="s">
        <v>21</v>
      </c>
      <c r="B6" s="26">
        <v>1333</v>
      </c>
      <c r="C6" s="27">
        <v>2</v>
      </c>
      <c r="D6" s="26">
        <v>1089</v>
      </c>
      <c r="E6" s="27">
        <v>12</v>
      </c>
      <c r="F6" s="26">
        <v>1284</v>
      </c>
      <c r="G6" s="27">
        <v>3</v>
      </c>
      <c r="H6" s="26">
        <v>1133</v>
      </c>
      <c r="I6" s="27">
        <v>4</v>
      </c>
      <c r="J6" s="26">
        <v>1559</v>
      </c>
      <c r="K6" s="27">
        <v>4</v>
      </c>
      <c r="L6" s="26">
        <v>1362</v>
      </c>
      <c r="M6" s="27">
        <v>79</v>
      </c>
      <c r="N6" s="26">
        <v>1325</v>
      </c>
      <c r="O6" s="27">
        <v>9</v>
      </c>
      <c r="P6" s="26">
        <v>1569</v>
      </c>
      <c r="Q6" s="27">
        <v>25</v>
      </c>
    </row>
    <row r="7" spans="1:17" s="14" customFormat="1" ht="12.75" customHeight="1" x14ac:dyDescent="0.2">
      <c r="A7" s="13" t="s">
        <v>3</v>
      </c>
      <c r="B7" s="28">
        <v>762</v>
      </c>
      <c r="C7" s="29">
        <v>5</v>
      </c>
      <c r="D7" s="28">
        <v>755</v>
      </c>
      <c r="E7" s="29">
        <v>16</v>
      </c>
      <c r="F7" s="28">
        <v>774</v>
      </c>
      <c r="G7" s="29">
        <v>5</v>
      </c>
      <c r="H7" s="28">
        <v>689</v>
      </c>
      <c r="I7" s="29">
        <v>10</v>
      </c>
      <c r="J7" s="28">
        <v>806</v>
      </c>
      <c r="K7" s="29">
        <v>28</v>
      </c>
      <c r="L7" s="30">
        <v>535</v>
      </c>
      <c r="M7" s="31">
        <v>145</v>
      </c>
      <c r="N7" s="28">
        <v>691</v>
      </c>
      <c r="O7" s="29">
        <v>41</v>
      </c>
      <c r="P7" s="30">
        <v>687</v>
      </c>
      <c r="Q7" s="31">
        <v>179</v>
      </c>
    </row>
    <row r="8" spans="1:17" s="14" customFormat="1" ht="12.75" customHeight="1" x14ac:dyDescent="0.2">
      <c r="A8" s="13" t="s">
        <v>4</v>
      </c>
      <c r="B8" s="28">
        <v>1064</v>
      </c>
      <c r="C8" s="29">
        <v>3</v>
      </c>
      <c r="D8" s="28">
        <v>1041</v>
      </c>
      <c r="E8" s="29">
        <v>17</v>
      </c>
      <c r="F8" s="28">
        <v>1096</v>
      </c>
      <c r="G8" s="29">
        <v>4</v>
      </c>
      <c r="H8" s="28">
        <v>965</v>
      </c>
      <c r="I8" s="29">
        <v>6</v>
      </c>
      <c r="J8" s="28">
        <v>1100</v>
      </c>
      <c r="K8" s="29">
        <v>12</v>
      </c>
      <c r="L8" s="30">
        <v>976</v>
      </c>
      <c r="M8" s="31">
        <v>84</v>
      </c>
      <c r="N8" s="28">
        <v>997</v>
      </c>
      <c r="O8" s="29">
        <v>23</v>
      </c>
      <c r="P8" s="28">
        <v>940</v>
      </c>
      <c r="Q8" s="29">
        <v>96</v>
      </c>
    </row>
    <row r="9" spans="1:17" ht="12.75" customHeight="1" x14ac:dyDescent="0.2">
      <c r="A9" s="13" t="s">
        <v>5</v>
      </c>
      <c r="B9" s="28">
        <v>1277</v>
      </c>
      <c r="C9" s="29">
        <v>3</v>
      </c>
      <c r="D9" s="28">
        <v>1224</v>
      </c>
      <c r="E9" s="29">
        <v>17</v>
      </c>
      <c r="F9" s="28">
        <v>1332</v>
      </c>
      <c r="G9" s="29">
        <v>4</v>
      </c>
      <c r="H9" s="28">
        <v>1124</v>
      </c>
      <c r="I9" s="29">
        <v>5</v>
      </c>
      <c r="J9" s="28">
        <v>1313</v>
      </c>
      <c r="K9" s="29">
        <v>5</v>
      </c>
      <c r="L9" s="28">
        <v>1227</v>
      </c>
      <c r="M9" s="29">
        <v>67</v>
      </c>
      <c r="N9" s="28">
        <v>1185</v>
      </c>
      <c r="O9" s="29">
        <v>11</v>
      </c>
      <c r="P9" s="28">
        <v>1233</v>
      </c>
      <c r="Q9" s="29">
        <v>31</v>
      </c>
    </row>
    <row r="10" spans="1:17" s="6" customFormat="1" ht="12.75" customHeight="1" x14ac:dyDescent="0.2">
      <c r="A10" s="13" t="s">
        <v>6</v>
      </c>
      <c r="B10" s="28">
        <v>1531</v>
      </c>
      <c r="C10" s="29">
        <v>3</v>
      </c>
      <c r="D10" s="28">
        <v>1448</v>
      </c>
      <c r="E10" s="29">
        <v>37</v>
      </c>
      <c r="F10" s="28">
        <v>1590</v>
      </c>
      <c r="G10" s="29">
        <v>7</v>
      </c>
      <c r="H10" s="28">
        <v>1304</v>
      </c>
      <c r="I10" s="29">
        <v>9</v>
      </c>
      <c r="J10" s="28">
        <v>1574</v>
      </c>
      <c r="K10" s="29">
        <v>4</v>
      </c>
      <c r="L10" s="28">
        <v>1502</v>
      </c>
      <c r="M10" s="29">
        <v>152</v>
      </c>
      <c r="N10" s="28">
        <v>1398</v>
      </c>
      <c r="O10" s="29">
        <v>13</v>
      </c>
      <c r="P10" s="28">
        <v>1484</v>
      </c>
      <c r="Q10" s="29">
        <v>27</v>
      </c>
    </row>
    <row r="11" spans="1:17" s="6" customFormat="1" ht="12.75" customHeight="1" x14ac:dyDescent="0.2">
      <c r="A11" s="13" t="s">
        <v>7</v>
      </c>
      <c r="B11" s="28">
        <v>1871</v>
      </c>
      <c r="C11" s="29">
        <v>9</v>
      </c>
      <c r="D11" s="28">
        <v>1753</v>
      </c>
      <c r="E11" s="29">
        <v>123</v>
      </c>
      <c r="F11" s="28">
        <v>1887</v>
      </c>
      <c r="G11" s="29">
        <v>18</v>
      </c>
      <c r="H11" s="28">
        <v>1625</v>
      </c>
      <c r="I11" s="29">
        <v>30</v>
      </c>
      <c r="J11" s="28">
        <v>1920</v>
      </c>
      <c r="K11" s="29">
        <v>11</v>
      </c>
      <c r="L11" s="30">
        <v>1676</v>
      </c>
      <c r="M11" s="31">
        <v>251</v>
      </c>
      <c r="N11" s="28">
        <v>1693</v>
      </c>
      <c r="O11" s="29">
        <v>34</v>
      </c>
      <c r="P11" s="28">
        <v>1834</v>
      </c>
      <c r="Q11" s="29">
        <v>55</v>
      </c>
    </row>
    <row r="12" spans="1:17" s="6" customFormat="1" ht="12.75" customHeight="1" x14ac:dyDescent="0.2">
      <c r="A12" s="13" t="s">
        <v>8</v>
      </c>
      <c r="B12" s="28">
        <v>2357</v>
      </c>
      <c r="C12" s="29">
        <v>27</v>
      </c>
      <c r="D12" s="30">
        <v>2108</v>
      </c>
      <c r="E12" s="31">
        <v>241</v>
      </c>
      <c r="F12" s="28">
        <v>2283</v>
      </c>
      <c r="G12" s="29">
        <v>60</v>
      </c>
      <c r="H12" s="28">
        <v>2245</v>
      </c>
      <c r="I12" s="29">
        <v>139</v>
      </c>
      <c r="J12" s="28">
        <v>2406</v>
      </c>
      <c r="K12" s="29">
        <v>31</v>
      </c>
      <c r="L12" s="30">
        <v>2105</v>
      </c>
      <c r="M12" s="31">
        <v>793</v>
      </c>
      <c r="N12" s="28">
        <v>2204</v>
      </c>
      <c r="O12" s="29">
        <v>113</v>
      </c>
      <c r="P12" s="28">
        <v>2465</v>
      </c>
      <c r="Q12" s="29">
        <v>131</v>
      </c>
    </row>
    <row r="13" spans="1:17" s="19" customFormat="1" ht="12.75" customHeight="1" x14ac:dyDescent="0.2">
      <c r="A13" s="19" t="s">
        <v>22</v>
      </c>
      <c r="B13" s="28">
        <v>1331</v>
      </c>
      <c r="C13" s="29">
        <v>4</v>
      </c>
      <c r="D13" s="28">
        <v>1031</v>
      </c>
      <c r="E13" s="29">
        <v>25</v>
      </c>
      <c r="F13" s="28">
        <v>1247</v>
      </c>
      <c r="G13" s="29">
        <v>6</v>
      </c>
      <c r="H13" s="28">
        <v>1076</v>
      </c>
      <c r="I13" s="29">
        <v>8</v>
      </c>
      <c r="J13" s="28">
        <v>1611</v>
      </c>
      <c r="K13" s="29">
        <v>8</v>
      </c>
      <c r="L13" s="28">
        <v>1307</v>
      </c>
      <c r="M13" s="29">
        <v>100</v>
      </c>
      <c r="N13" s="28">
        <v>1292</v>
      </c>
      <c r="O13" s="29">
        <v>18</v>
      </c>
      <c r="P13" s="28">
        <v>1600</v>
      </c>
      <c r="Q13" s="29">
        <v>56</v>
      </c>
    </row>
    <row r="14" spans="1:17" s="14" customFormat="1" ht="12.75" customHeight="1" x14ac:dyDescent="0.2">
      <c r="A14" s="13" t="s">
        <v>3</v>
      </c>
      <c r="B14" s="28">
        <v>780</v>
      </c>
      <c r="C14" s="29">
        <v>8</v>
      </c>
      <c r="D14" s="28">
        <v>790</v>
      </c>
      <c r="E14" s="29">
        <v>24</v>
      </c>
      <c r="F14" s="28">
        <v>798</v>
      </c>
      <c r="G14" s="29">
        <v>9</v>
      </c>
      <c r="H14" s="28">
        <v>657</v>
      </c>
      <c r="I14" s="29">
        <v>16</v>
      </c>
      <c r="J14" s="28">
        <v>830</v>
      </c>
      <c r="K14" s="29">
        <v>35</v>
      </c>
      <c r="L14" s="32" t="str">
        <f>"X   "</f>
        <v xml:space="preserve">X   </v>
      </c>
      <c r="M14" s="33" t="str">
        <f>"*   "</f>
        <v xml:space="preserve">*   </v>
      </c>
      <c r="N14" s="28">
        <v>662</v>
      </c>
      <c r="O14" s="29">
        <v>45</v>
      </c>
      <c r="P14" s="30">
        <v>689</v>
      </c>
      <c r="Q14" s="31">
        <v>117</v>
      </c>
    </row>
    <row r="15" spans="1:17" s="14" customFormat="1" ht="12.75" customHeight="1" x14ac:dyDescent="0.2">
      <c r="A15" s="13" t="s">
        <v>4</v>
      </c>
      <c r="B15" s="28">
        <v>1045</v>
      </c>
      <c r="C15" s="29">
        <v>6</v>
      </c>
      <c r="D15" s="28">
        <v>1063</v>
      </c>
      <c r="E15" s="29">
        <v>34</v>
      </c>
      <c r="F15" s="28">
        <v>1087</v>
      </c>
      <c r="G15" s="29">
        <v>8</v>
      </c>
      <c r="H15" s="28">
        <v>897</v>
      </c>
      <c r="I15" s="29">
        <v>11</v>
      </c>
      <c r="J15" s="28">
        <v>1099</v>
      </c>
      <c r="K15" s="29">
        <v>17</v>
      </c>
      <c r="L15" s="30">
        <v>919</v>
      </c>
      <c r="M15" s="31">
        <v>95</v>
      </c>
      <c r="N15" s="28">
        <v>952</v>
      </c>
      <c r="O15" s="29">
        <v>33</v>
      </c>
      <c r="P15" s="30">
        <v>978</v>
      </c>
      <c r="Q15" s="31">
        <v>116</v>
      </c>
    </row>
    <row r="16" spans="1:17" ht="12.75" customHeight="1" x14ac:dyDescent="0.2">
      <c r="A16" s="13" t="s">
        <v>5</v>
      </c>
      <c r="B16" s="28">
        <v>1294</v>
      </c>
      <c r="C16" s="29">
        <v>6</v>
      </c>
      <c r="D16" s="28">
        <v>1316</v>
      </c>
      <c r="E16" s="29">
        <v>58</v>
      </c>
      <c r="F16" s="28">
        <v>1371</v>
      </c>
      <c r="G16" s="29">
        <v>10</v>
      </c>
      <c r="H16" s="28">
        <v>1073</v>
      </c>
      <c r="I16" s="29">
        <v>10</v>
      </c>
      <c r="J16" s="28">
        <v>1357</v>
      </c>
      <c r="K16" s="29">
        <v>9</v>
      </c>
      <c r="L16" s="28">
        <v>1292</v>
      </c>
      <c r="M16" s="29">
        <v>133</v>
      </c>
      <c r="N16" s="28">
        <v>1154</v>
      </c>
      <c r="O16" s="29">
        <v>20</v>
      </c>
      <c r="P16" s="28">
        <v>1234</v>
      </c>
      <c r="Q16" s="29">
        <v>58</v>
      </c>
    </row>
    <row r="17" spans="1:17" s="6" customFormat="1" ht="12.75" customHeight="1" x14ac:dyDescent="0.2">
      <c r="A17" s="13" t="s">
        <v>6</v>
      </c>
      <c r="B17" s="28">
        <v>1567</v>
      </c>
      <c r="C17" s="29">
        <v>8</v>
      </c>
      <c r="D17" s="28">
        <v>1535</v>
      </c>
      <c r="E17" s="29">
        <v>130</v>
      </c>
      <c r="F17" s="28">
        <v>1620</v>
      </c>
      <c r="G17" s="29">
        <v>18</v>
      </c>
      <c r="H17" s="28">
        <v>1273</v>
      </c>
      <c r="I17" s="29">
        <v>17</v>
      </c>
      <c r="J17" s="28">
        <v>1646</v>
      </c>
      <c r="K17" s="29">
        <v>10</v>
      </c>
      <c r="L17" s="28">
        <v>1350</v>
      </c>
      <c r="M17" s="29">
        <v>168</v>
      </c>
      <c r="N17" s="28">
        <v>1390</v>
      </c>
      <c r="O17" s="29">
        <v>26</v>
      </c>
      <c r="P17" s="28">
        <v>1498</v>
      </c>
      <c r="Q17" s="29">
        <v>64</v>
      </c>
    </row>
    <row r="18" spans="1:17" s="6" customFormat="1" ht="12.75" customHeight="1" x14ac:dyDescent="0.2">
      <c r="A18" s="13" t="s">
        <v>7</v>
      </c>
      <c r="B18" s="28">
        <v>1943</v>
      </c>
      <c r="C18" s="29">
        <v>18</v>
      </c>
      <c r="D18" s="30">
        <v>2040</v>
      </c>
      <c r="E18" s="31">
        <v>411</v>
      </c>
      <c r="F18" s="28">
        <v>1971</v>
      </c>
      <c r="G18" s="29">
        <v>51</v>
      </c>
      <c r="H18" s="28">
        <v>1597</v>
      </c>
      <c r="I18" s="29">
        <v>46</v>
      </c>
      <c r="J18" s="28">
        <v>2024</v>
      </c>
      <c r="K18" s="29">
        <v>22</v>
      </c>
      <c r="L18" s="30">
        <v>1751</v>
      </c>
      <c r="M18" s="31">
        <v>439</v>
      </c>
      <c r="N18" s="28">
        <v>1676</v>
      </c>
      <c r="O18" s="29">
        <v>61</v>
      </c>
      <c r="P18" s="28">
        <v>1828</v>
      </c>
      <c r="Q18" s="29">
        <v>116</v>
      </c>
    </row>
    <row r="19" spans="1:17" s="6" customFormat="1" ht="12.75" customHeight="1" x14ac:dyDescent="0.2">
      <c r="A19" s="13" t="s">
        <v>8</v>
      </c>
      <c r="B19" s="28">
        <v>2721</v>
      </c>
      <c r="C19" s="29">
        <v>58</v>
      </c>
      <c r="D19" s="30">
        <v>2804</v>
      </c>
      <c r="E19" s="31">
        <v>685</v>
      </c>
      <c r="F19" s="28">
        <v>2623</v>
      </c>
      <c r="G19" s="29">
        <v>148</v>
      </c>
      <c r="H19" s="28">
        <v>2249</v>
      </c>
      <c r="I19" s="29">
        <v>141</v>
      </c>
      <c r="J19" s="28">
        <v>2836</v>
      </c>
      <c r="K19" s="29">
        <v>74</v>
      </c>
      <c r="L19" s="30">
        <v>1395</v>
      </c>
      <c r="M19" s="31">
        <v>637</v>
      </c>
      <c r="N19" s="28">
        <v>2458</v>
      </c>
      <c r="O19" s="29">
        <v>211</v>
      </c>
      <c r="P19" s="28">
        <v>2709</v>
      </c>
      <c r="Q19" s="29">
        <v>233</v>
      </c>
    </row>
    <row r="20" spans="1:17" s="19" customFormat="1" ht="12.75" customHeight="1" x14ac:dyDescent="0.2">
      <c r="A20" s="19" t="s">
        <v>1</v>
      </c>
      <c r="B20" s="28">
        <v>1153</v>
      </c>
      <c r="C20" s="29">
        <v>3</v>
      </c>
      <c r="D20" s="28">
        <v>970</v>
      </c>
      <c r="E20" s="29">
        <v>20</v>
      </c>
      <c r="F20" s="28">
        <v>1112</v>
      </c>
      <c r="G20" s="29">
        <v>5</v>
      </c>
      <c r="H20" s="28">
        <v>1000</v>
      </c>
      <c r="I20" s="29">
        <v>7</v>
      </c>
      <c r="J20" s="28">
        <v>1347</v>
      </c>
      <c r="K20" s="29">
        <v>6</v>
      </c>
      <c r="L20" s="30">
        <v>1188</v>
      </c>
      <c r="M20" s="31">
        <v>120</v>
      </c>
      <c r="N20" s="28">
        <v>1178</v>
      </c>
      <c r="O20" s="29">
        <v>19</v>
      </c>
      <c r="P20" s="28">
        <v>1410</v>
      </c>
      <c r="Q20" s="29">
        <v>54</v>
      </c>
    </row>
    <row r="21" spans="1:17" s="14" customFormat="1" ht="12.75" customHeight="1" x14ac:dyDescent="0.2">
      <c r="A21" s="13" t="s">
        <v>3</v>
      </c>
      <c r="B21" s="28">
        <v>658</v>
      </c>
      <c r="C21" s="29">
        <v>9</v>
      </c>
      <c r="D21" s="28">
        <v>614</v>
      </c>
      <c r="E21" s="29">
        <v>24</v>
      </c>
      <c r="F21" s="28">
        <v>664</v>
      </c>
      <c r="G21" s="29">
        <v>10</v>
      </c>
      <c r="H21" s="28">
        <v>655</v>
      </c>
      <c r="I21" s="29">
        <v>24</v>
      </c>
      <c r="J21" s="28">
        <v>664</v>
      </c>
      <c r="K21" s="29">
        <v>62</v>
      </c>
      <c r="L21" s="32" t="str">
        <f>"X   "</f>
        <v xml:space="preserve">X   </v>
      </c>
      <c r="M21" s="33" t="str">
        <f>"*   "</f>
        <v xml:space="preserve">*   </v>
      </c>
      <c r="N21" s="30">
        <v>591</v>
      </c>
      <c r="O21" s="31">
        <v>44</v>
      </c>
      <c r="P21" s="32" t="str">
        <f>"X   "</f>
        <v xml:space="preserve">X   </v>
      </c>
      <c r="Q21" s="33" t="str">
        <f>"*   "</f>
        <v xml:space="preserve">*   </v>
      </c>
    </row>
    <row r="22" spans="1:17" s="14" customFormat="1" ht="12.75" customHeight="1" x14ac:dyDescent="0.2">
      <c r="A22" s="13" t="s">
        <v>4</v>
      </c>
      <c r="B22" s="28">
        <v>918</v>
      </c>
      <c r="C22" s="29">
        <v>6</v>
      </c>
      <c r="D22" s="28">
        <v>912</v>
      </c>
      <c r="E22" s="29">
        <v>28</v>
      </c>
      <c r="F22" s="28">
        <v>931</v>
      </c>
      <c r="G22" s="29">
        <v>7</v>
      </c>
      <c r="H22" s="28">
        <v>877</v>
      </c>
      <c r="I22" s="29">
        <v>14</v>
      </c>
      <c r="J22" s="28">
        <v>963</v>
      </c>
      <c r="K22" s="29">
        <v>26</v>
      </c>
      <c r="L22" s="32" t="str">
        <f>"X   "</f>
        <v xml:space="preserve">X   </v>
      </c>
      <c r="M22" s="33" t="str">
        <f>"*   "</f>
        <v xml:space="preserve">*   </v>
      </c>
      <c r="N22" s="28">
        <v>833</v>
      </c>
      <c r="O22" s="29">
        <v>52</v>
      </c>
      <c r="P22" s="32" t="str">
        <f>"X   "</f>
        <v xml:space="preserve">X   </v>
      </c>
      <c r="Q22" s="33" t="str">
        <f>"*   "</f>
        <v xml:space="preserve">*   </v>
      </c>
    </row>
    <row r="23" spans="1:17" ht="12.75" customHeight="1" x14ac:dyDescent="0.2">
      <c r="A23" s="13" t="s">
        <v>5</v>
      </c>
      <c r="B23" s="28">
        <v>1099</v>
      </c>
      <c r="C23" s="29">
        <v>4</v>
      </c>
      <c r="D23" s="28">
        <v>1079</v>
      </c>
      <c r="E23" s="29">
        <v>26</v>
      </c>
      <c r="F23" s="28">
        <v>1135</v>
      </c>
      <c r="G23" s="29">
        <v>7</v>
      </c>
      <c r="H23" s="28">
        <v>987</v>
      </c>
      <c r="I23" s="29">
        <v>9</v>
      </c>
      <c r="J23" s="28">
        <v>1137</v>
      </c>
      <c r="K23" s="29">
        <v>8</v>
      </c>
      <c r="L23" s="30">
        <v>1140</v>
      </c>
      <c r="M23" s="31">
        <v>131</v>
      </c>
      <c r="N23" s="28">
        <v>1064</v>
      </c>
      <c r="O23" s="29">
        <v>21</v>
      </c>
      <c r="P23" s="28">
        <v>1141</v>
      </c>
      <c r="Q23" s="29">
        <v>82</v>
      </c>
    </row>
    <row r="24" spans="1:17" s="6" customFormat="1" ht="12.75" customHeight="1" x14ac:dyDescent="0.2">
      <c r="A24" s="13" t="s">
        <v>6</v>
      </c>
      <c r="B24" s="28">
        <v>1337</v>
      </c>
      <c r="C24" s="29">
        <v>6</v>
      </c>
      <c r="D24" s="28">
        <v>1343</v>
      </c>
      <c r="E24" s="29">
        <v>58</v>
      </c>
      <c r="F24" s="28">
        <v>1380</v>
      </c>
      <c r="G24" s="29">
        <v>12</v>
      </c>
      <c r="H24" s="28">
        <v>1134</v>
      </c>
      <c r="I24" s="29">
        <v>15</v>
      </c>
      <c r="J24" s="28">
        <v>1384</v>
      </c>
      <c r="K24" s="29">
        <v>7</v>
      </c>
      <c r="L24" s="30">
        <v>1245</v>
      </c>
      <c r="M24" s="31">
        <v>160</v>
      </c>
      <c r="N24" s="28">
        <v>1232</v>
      </c>
      <c r="O24" s="29">
        <v>25</v>
      </c>
      <c r="P24" s="28">
        <v>1341</v>
      </c>
      <c r="Q24" s="29">
        <v>57</v>
      </c>
    </row>
    <row r="25" spans="1:17" s="6" customFormat="1" ht="12.75" customHeight="1" x14ac:dyDescent="0.2">
      <c r="A25" s="13" t="s">
        <v>7</v>
      </c>
      <c r="B25" s="28">
        <v>1603</v>
      </c>
      <c r="C25" s="29">
        <v>15</v>
      </c>
      <c r="D25" s="30">
        <v>1549</v>
      </c>
      <c r="E25" s="31">
        <v>225</v>
      </c>
      <c r="F25" s="28">
        <v>1635</v>
      </c>
      <c r="G25" s="29">
        <v>34</v>
      </c>
      <c r="H25" s="28">
        <v>1412</v>
      </c>
      <c r="I25" s="29">
        <v>57</v>
      </c>
      <c r="J25" s="28">
        <v>1625</v>
      </c>
      <c r="K25" s="29">
        <v>16</v>
      </c>
      <c r="L25" s="30">
        <v>1526</v>
      </c>
      <c r="M25" s="31">
        <v>426</v>
      </c>
      <c r="N25" s="28">
        <v>1510</v>
      </c>
      <c r="O25" s="29">
        <v>70</v>
      </c>
      <c r="P25" s="28">
        <v>1640</v>
      </c>
      <c r="Q25" s="29">
        <v>135</v>
      </c>
    </row>
    <row r="26" spans="1:17" s="6" customFormat="1" ht="12.75" customHeight="1" x14ac:dyDescent="0.2">
      <c r="A26" s="13" t="s">
        <v>8</v>
      </c>
      <c r="B26" s="28">
        <v>1932</v>
      </c>
      <c r="C26" s="29">
        <v>47</v>
      </c>
      <c r="D26" s="30">
        <v>1731</v>
      </c>
      <c r="E26" s="31">
        <v>374</v>
      </c>
      <c r="F26" s="28">
        <v>1965</v>
      </c>
      <c r="G26" s="29">
        <v>103</v>
      </c>
      <c r="H26" s="28">
        <v>1862</v>
      </c>
      <c r="I26" s="29">
        <v>266</v>
      </c>
      <c r="J26" s="28">
        <v>1914</v>
      </c>
      <c r="K26" s="29">
        <v>52</v>
      </c>
      <c r="L26" s="32" t="str">
        <f>"X   "</f>
        <v xml:space="preserve">X   </v>
      </c>
      <c r="M26" s="33" t="str">
        <f>"*   "</f>
        <v xml:space="preserve">*   </v>
      </c>
      <c r="N26" s="28">
        <v>2068</v>
      </c>
      <c r="O26" s="29">
        <v>276</v>
      </c>
      <c r="P26" s="30">
        <v>2156</v>
      </c>
      <c r="Q26" s="31">
        <v>278</v>
      </c>
    </row>
    <row r="27" spans="1:17" s="19" customFormat="1" ht="12.75" customHeight="1" x14ac:dyDescent="0.2">
      <c r="A27" s="19" t="s">
        <v>23</v>
      </c>
      <c r="B27" s="28">
        <v>1341</v>
      </c>
      <c r="C27" s="29">
        <v>5</v>
      </c>
      <c r="D27" s="28">
        <v>1162</v>
      </c>
      <c r="E27" s="29">
        <v>32</v>
      </c>
      <c r="F27" s="28">
        <v>1287</v>
      </c>
      <c r="G27" s="29">
        <v>8</v>
      </c>
      <c r="H27" s="28">
        <v>1196</v>
      </c>
      <c r="I27" s="29">
        <v>14</v>
      </c>
      <c r="J27" s="28">
        <v>1544</v>
      </c>
      <c r="K27" s="29">
        <v>10</v>
      </c>
      <c r="L27" s="30">
        <v>1372</v>
      </c>
      <c r="M27" s="31">
        <v>221</v>
      </c>
      <c r="N27" s="28">
        <v>1341</v>
      </c>
      <c r="O27" s="29">
        <v>25</v>
      </c>
      <c r="P27" s="28">
        <v>1471</v>
      </c>
      <c r="Q27" s="29">
        <v>62</v>
      </c>
    </row>
    <row r="28" spans="1:17" s="14" customFormat="1" ht="12.75" customHeight="1" x14ac:dyDescent="0.2">
      <c r="A28" s="13" t="s">
        <v>3</v>
      </c>
      <c r="B28" s="28">
        <v>721</v>
      </c>
      <c r="C28" s="29">
        <v>13</v>
      </c>
      <c r="D28" s="28">
        <v>706</v>
      </c>
      <c r="E28" s="29">
        <v>50</v>
      </c>
      <c r="F28" s="28">
        <v>727</v>
      </c>
      <c r="G28" s="29">
        <v>15</v>
      </c>
      <c r="H28" s="28">
        <v>676</v>
      </c>
      <c r="I28" s="29">
        <v>33</v>
      </c>
      <c r="J28" s="30">
        <v>846</v>
      </c>
      <c r="K28" s="31">
        <v>125</v>
      </c>
      <c r="L28" s="32" t="str">
        <f>"X   "</f>
        <v xml:space="preserve">X   </v>
      </c>
      <c r="M28" s="33" t="str">
        <f>"*   "</f>
        <v xml:space="preserve">*   </v>
      </c>
      <c r="N28" s="30">
        <v>542</v>
      </c>
      <c r="O28" s="31">
        <v>76</v>
      </c>
      <c r="P28" s="32" t="str">
        <f>"X   "</f>
        <v xml:space="preserve">X   </v>
      </c>
      <c r="Q28" s="33" t="str">
        <f>"*   "</f>
        <v xml:space="preserve">*   </v>
      </c>
    </row>
    <row r="29" spans="1:17" s="14" customFormat="1" ht="12.75" customHeight="1" x14ac:dyDescent="0.2">
      <c r="A29" s="13" t="s">
        <v>4</v>
      </c>
      <c r="B29" s="28">
        <v>1050</v>
      </c>
      <c r="C29" s="29">
        <v>9</v>
      </c>
      <c r="D29" s="28">
        <v>1060</v>
      </c>
      <c r="E29" s="29">
        <v>39</v>
      </c>
      <c r="F29" s="28">
        <v>1065</v>
      </c>
      <c r="G29" s="29">
        <v>10</v>
      </c>
      <c r="H29" s="28">
        <v>999</v>
      </c>
      <c r="I29" s="29">
        <v>20</v>
      </c>
      <c r="J29" s="28">
        <v>1054</v>
      </c>
      <c r="K29" s="29">
        <v>33</v>
      </c>
      <c r="L29" s="32" t="str">
        <f>"X   "</f>
        <v xml:space="preserve">X   </v>
      </c>
      <c r="M29" s="33" t="str">
        <f>"*   "</f>
        <v xml:space="preserve">*   </v>
      </c>
      <c r="N29" s="28">
        <v>1004</v>
      </c>
      <c r="O29" s="29">
        <v>58</v>
      </c>
      <c r="P29" s="32" t="str">
        <f>"X   "</f>
        <v xml:space="preserve">X   </v>
      </c>
      <c r="Q29" s="33" t="str">
        <f>"*   "</f>
        <v xml:space="preserve">*   </v>
      </c>
    </row>
    <row r="30" spans="1:17" ht="12.75" customHeight="1" x14ac:dyDescent="0.2">
      <c r="A30" s="13" t="s">
        <v>5</v>
      </c>
      <c r="B30" s="28">
        <v>1279</v>
      </c>
      <c r="C30" s="29">
        <v>7</v>
      </c>
      <c r="D30" s="28">
        <v>1273</v>
      </c>
      <c r="E30" s="29">
        <v>40</v>
      </c>
      <c r="F30" s="28">
        <v>1321</v>
      </c>
      <c r="G30" s="29">
        <v>10</v>
      </c>
      <c r="H30" s="28">
        <v>1175</v>
      </c>
      <c r="I30" s="29">
        <v>15</v>
      </c>
      <c r="J30" s="28">
        <v>1295</v>
      </c>
      <c r="K30" s="29">
        <v>12</v>
      </c>
      <c r="L30" s="30">
        <v>1145</v>
      </c>
      <c r="M30" s="31">
        <v>154</v>
      </c>
      <c r="N30" s="28">
        <v>1189</v>
      </c>
      <c r="O30" s="29">
        <v>29</v>
      </c>
      <c r="P30" s="28">
        <v>1171</v>
      </c>
      <c r="Q30" s="29">
        <v>76</v>
      </c>
    </row>
    <row r="31" spans="1:17" s="6" customFormat="1" ht="12.75" customHeight="1" x14ac:dyDescent="0.2">
      <c r="A31" s="13" t="s">
        <v>6</v>
      </c>
      <c r="B31" s="28">
        <v>1566</v>
      </c>
      <c r="C31" s="29">
        <v>9</v>
      </c>
      <c r="D31" s="28">
        <v>1537</v>
      </c>
      <c r="E31" s="29">
        <v>79</v>
      </c>
      <c r="F31" s="28">
        <v>1622</v>
      </c>
      <c r="G31" s="29">
        <v>16</v>
      </c>
      <c r="H31" s="28">
        <v>1407</v>
      </c>
      <c r="I31" s="29">
        <v>27</v>
      </c>
      <c r="J31" s="28">
        <v>1586</v>
      </c>
      <c r="K31" s="29">
        <v>12</v>
      </c>
      <c r="L31" s="30">
        <v>1634</v>
      </c>
      <c r="M31" s="31">
        <v>486</v>
      </c>
      <c r="N31" s="28">
        <v>1440</v>
      </c>
      <c r="O31" s="29">
        <v>36</v>
      </c>
      <c r="P31" s="28">
        <v>1382</v>
      </c>
      <c r="Q31" s="29">
        <v>62</v>
      </c>
    </row>
    <row r="32" spans="1:17" s="6" customFormat="1" ht="12.75" customHeight="1" x14ac:dyDescent="0.2">
      <c r="A32" s="13" t="s">
        <v>7</v>
      </c>
      <c r="B32" s="28">
        <v>1898</v>
      </c>
      <c r="C32" s="29">
        <v>24</v>
      </c>
      <c r="D32" s="30">
        <v>1638</v>
      </c>
      <c r="E32" s="31">
        <v>248</v>
      </c>
      <c r="F32" s="28">
        <v>1906</v>
      </c>
      <c r="G32" s="29">
        <v>46</v>
      </c>
      <c r="H32" s="28">
        <v>1684</v>
      </c>
      <c r="I32" s="29">
        <v>103</v>
      </c>
      <c r="J32" s="28">
        <v>1942</v>
      </c>
      <c r="K32" s="29">
        <v>31</v>
      </c>
      <c r="L32" s="32" t="str">
        <f>"X   "</f>
        <v xml:space="preserve">X   </v>
      </c>
      <c r="M32" s="33" t="str">
        <f>"*   "</f>
        <v xml:space="preserve">*   </v>
      </c>
      <c r="N32" s="28">
        <v>1792</v>
      </c>
      <c r="O32" s="29">
        <v>91</v>
      </c>
      <c r="P32" s="28">
        <v>1828</v>
      </c>
      <c r="Q32" s="29">
        <v>128</v>
      </c>
    </row>
    <row r="33" spans="1:17" s="6" customFormat="1" ht="12.75" customHeight="1" x14ac:dyDescent="0.2">
      <c r="A33" s="13" t="s">
        <v>8</v>
      </c>
      <c r="B33" s="28">
        <v>2368</v>
      </c>
      <c r="C33" s="29">
        <v>90</v>
      </c>
      <c r="D33" s="32" t="str">
        <f>"X   "</f>
        <v xml:space="preserve">X   </v>
      </c>
      <c r="E33" s="33" t="str">
        <f>"*   "</f>
        <v xml:space="preserve">*   </v>
      </c>
      <c r="F33" s="28">
        <v>2237</v>
      </c>
      <c r="G33" s="29">
        <v>139</v>
      </c>
      <c r="H33" s="28">
        <v>2887</v>
      </c>
      <c r="I33" s="29">
        <v>696</v>
      </c>
      <c r="J33" s="28">
        <v>2379</v>
      </c>
      <c r="K33" s="29">
        <v>80</v>
      </c>
      <c r="L33" s="32" t="str">
        <f>"X   "</f>
        <v xml:space="preserve">X   </v>
      </c>
      <c r="M33" s="33" t="str">
        <f>"*   "</f>
        <v xml:space="preserve">*   </v>
      </c>
      <c r="N33" s="30">
        <v>1846</v>
      </c>
      <c r="O33" s="31">
        <v>266</v>
      </c>
      <c r="P33" s="30">
        <v>2286</v>
      </c>
      <c r="Q33" s="31">
        <v>341</v>
      </c>
    </row>
    <row r="34" spans="1:17" s="19" customFormat="1" ht="12.75" customHeight="1" x14ac:dyDescent="0.2">
      <c r="A34" s="19" t="s">
        <v>24</v>
      </c>
      <c r="B34" s="28">
        <v>1561</v>
      </c>
      <c r="C34" s="29">
        <v>5</v>
      </c>
      <c r="D34" s="28">
        <v>1291</v>
      </c>
      <c r="E34" s="29">
        <v>35</v>
      </c>
      <c r="F34" s="28">
        <v>1523</v>
      </c>
      <c r="G34" s="29">
        <v>7</v>
      </c>
      <c r="H34" s="28">
        <v>1317</v>
      </c>
      <c r="I34" s="29">
        <v>12</v>
      </c>
      <c r="J34" s="28">
        <v>1792</v>
      </c>
      <c r="K34" s="29">
        <v>10</v>
      </c>
      <c r="L34" s="28">
        <v>1650</v>
      </c>
      <c r="M34" s="29">
        <v>276</v>
      </c>
      <c r="N34" s="28">
        <v>1525</v>
      </c>
      <c r="O34" s="29">
        <v>23</v>
      </c>
      <c r="P34" s="28">
        <v>1739</v>
      </c>
      <c r="Q34" s="29">
        <v>54</v>
      </c>
    </row>
    <row r="35" spans="1:17" s="14" customFormat="1" ht="12.75" customHeight="1" x14ac:dyDescent="0.2">
      <c r="A35" s="13" t="s">
        <v>3</v>
      </c>
      <c r="B35" s="28">
        <v>913</v>
      </c>
      <c r="C35" s="29">
        <v>11</v>
      </c>
      <c r="D35" s="28">
        <v>920</v>
      </c>
      <c r="E35" s="29">
        <v>50</v>
      </c>
      <c r="F35" s="28">
        <v>935</v>
      </c>
      <c r="G35" s="29">
        <v>13</v>
      </c>
      <c r="H35" s="28">
        <v>782</v>
      </c>
      <c r="I35" s="29">
        <v>23</v>
      </c>
      <c r="J35" s="28">
        <v>929</v>
      </c>
      <c r="K35" s="29">
        <v>84</v>
      </c>
      <c r="L35" s="32" t="str">
        <f>"X   "</f>
        <v xml:space="preserve">X   </v>
      </c>
      <c r="M35" s="33" t="str">
        <f>"*   "</f>
        <v xml:space="preserve">*   </v>
      </c>
      <c r="N35" s="30">
        <v>827</v>
      </c>
      <c r="O35" s="31">
        <v>108</v>
      </c>
      <c r="P35" s="32" t="str">
        <f>"X   "</f>
        <v xml:space="preserve">X   </v>
      </c>
      <c r="Q35" s="33" t="str">
        <f>"*   "</f>
        <v xml:space="preserve">*   </v>
      </c>
    </row>
    <row r="36" spans="1:17" s="14" customFormat="1" ht="12.75" customHeight="1" x14ac:dyDescent="0.2">
      <c r="A36" s="13" t="s">
        <v>4</v>
      </c>
      <c r="B36" s="28">
        <v>1296</v>
      </c>
      <c r="C36" s="29">
        <v>9</v>
      </c>
      <c r="D36" s="28">
        <v>1287</v>
      </c>
      <c r="E36" s="29">
        <v>54</v>
      </c>
      <c r="F36" s="28">
        <v>1346</v>
      </c>
      <c r="G36" s="29">
        <v>10</v>
      </c>
      <c r="H36" s="28">
        <v>1126</v>
      </c>
      <c r="I36" s="29">
        <v>17</v>
      </c>
      <c r="J36" s="28">
        <v>1313</v>
      </c>
      <c r="K36" s="29">
        <v>38</v>
      </c>
      <c r="L36" s="32" t="str">
        <f>"X   "</f>
        <v xml:space="preserve">X   </v>
      </c>
      <c r="M36" s="33" t="str">
        <f>"*   "</f>
        <v xml:space="preserve">*   </v>
      </c>
      <c r="N36" s="28">
        <v>1226</v>
      </c>
      <c r="O36" s="29">
        <v>58</v>
      </c>
      <c r="P36" s="32" t="str">
        <f>"X   "</f>
        <v xml:space="preserve">X   </v>
      </c>
      <c r="Q36" s="33" t="str">
        <f>"*   "</f>
        <v xml:space="preserve">*   </v>
      </c>
    </row>
    <row r="37" spans="1:17" s="14" customFormat="1" ht="12.75" customHeight="1" x14ac:dyDescent="0.2">
      <c r="A37" s="13" t="s">
        <v>5</v>
      </c>
      <c r="B37" s="28">
        <v>1495</v>
      </c>
      <c r="C37" s="29">
        <v>7</v>
      </c>
      <c r="D37" s="28">
        <v>1418</v>
      </c>
      <c r="E37" s="29">
        <v>49</v>
      </c>
      <c r="F37" s="28">
        <v>1569</v>
      </c>
      <c r="G37" s="29">
        <v>10</v>
      </c>
      <c r="H37" s="28">
        <v>1309</v>
      </c>
      <c r="I37" s="29">
        <v>15</v>
      </c>
      <c r="J37" s="28">
        <v>1504</v>
      </c>
      <c r="K37" s="29">
        <v>13</v>
      </c>
      <c r="L37" s="30">
        <v>1286</v>
      </c>
      <c r="M37" s="31">
        <v>149</v>
      </c>
      <c r="N37" s="28">
        <v>1343</v>
      </c>
      <c r="O37" s="29">
        <v>29</v>
      </c>
      <c r="P37" s="28">
        <v>1329</v>
      </c>
      <c r="Q37" s="29">
        <v>63</v>
      </c>
    </row>
    <row r="38" spans="1:17" s="14" customFormat="1" ht="12.75" customHeight="1" x14ac:dyDescent="0.2">
      <c r="A38" s="13" t="s">
        <v>6</v>
      </c>
      <c r="B38" s="28">
        <v>1787</v>
      </c>
      <c r="C38" s="29">
        <v>9</v>
      </c>
      <c r="D38" s="28">
        <v>1658</v>
      </c>
      <c r="E38" s="29">
        <v>112</v>
      </c>
      <c r="F38" s="28">
        <v>1896</v>
      </c>
      <c r="G38" s="29">
        <v>16</v>
      </c>
      <c r="H38" s="28">
        <v>1548</v>
      </c>
      <c r="I38" s="29">
        <v>26</v>
      </c>
      <c r="J38" s="28">
        <v>1798</v>
      </c>
      <c r="K38" s="29">
        <v>11</v>
      </c>
      <c r="L38" s="30">
        <v>2160</v>
      </c>
      <c r="M38" s="31">
        <v>535</v>
      </c>
      <c r="N38" s="28">
        <v>1609</v>
      </c>
      <c r="O38" s="29">
        <v>33</v>
      </c>
      <c r="P38" s="28">
        <v>1653</v>
      </c>
      <c r="Q38" s="29">
        <v>58</v>
      </c>
    </row>
    <row r="39" spans="1:17" s="14" customFormat="1" ht="12.75" customHeight="1" x14ac:dyDescent="0.2">
      <c r="A39" s="13" t="s">
        <v>7</v>
      </c>
      <c r="B39" s="28">
        <v>2217</v>
      </c>
      <c r="C39" s="29">
        <v>23</v>
      </c>
      <c r="D39" s="30">
        <v>2077</v>
      </c>
      <c r="E39" s="31">
        <v>306</v>
      </c>
      <c r="F39" s="28">
        <v>2267</v>
      </c>
      <c r="G39" s="29">
        <v>48</v>
      </c>
      <c r="H39" s="28">
        <v>2018</v>
      </c>
      <c r="I39" s="29">
        <v>92</v>
      </c>
      <c r="J39" s="28">
        <v>2241</v>
      </c>
      <c r="K39" s="29">
        <v>29</v>
      </c>
      <c r="L39" s="32" t="str">
        <f>"X   "</f>
        <v xml:space="preserve">X   </v>
      </c>
      <c r="M39" s="33" t="str">
        <f>"*   "</f>
        <v xml:space="preserve">*   </v>
      </c>
      <c r="N39" s="28">
        <v>2021</v>
      </c>
      <c r="O39" s="29">
        <v>96</v>
      </c>
      <c r="P39" s="28">
        <v>2122</v>
      </c>
      <c r="Q39" s="29">
        <v>133</v>
      </c>
    </row>
    <row r="40" spans="1:17" s="14" customFormat="1" ht="12.75" customHeight="1" x14ac:dyDescent="0.2">
      <c r="A40" s="13" t="s">
        <v>8</v>
      </c>
      <c r="B40" s="28">
        <v>2847</v>
      </c>
      <c r="C40" s="29">
        <v>74</v>
      </c>
      <c r="D40" s="32" t="str">
        <f>"X   "</f>
        <v xml:space="preserve">X   </v>
      </c>
      <c r="E40" s="33" t="str">
        <f>"*   "</f>
        <v xml:space="preserve">*   </v>
      </c>
      <c r="F40" s="28">
        <v>2868</v>
      </c>
      <c r="G40" s="29">
        <v>170</v>
      </c>
      <c r="H40" s="28">
        <v>2840</v>
      </c>
      <c r="I40" s="29">
        <v>385</v>
      </c>
      <c r="J40" s="28">
        <v>2835</v>
      </c>
      <c r="K40" s="29">
        <v>86</v>
      </c>
      <c r="L40" s="32" t="str">
        <f>"X   "</f>
        <v xml:space="preserve">X   </v>
      </c>
      <c r="M40" s="33" t="str">
        <f>"*   "</f>
        <v xml:space="preserve">*   </v>
      </c>
      <c r="N40" s="30">
        <v>3031</v>
      </c>
      <c r="O40" s="31">
        <v>255</v>
      </c>
      <c r="P40" s="30">
        <v>2719</v>
      </c>
      <c r="Q40" s="31">
        <v>284</v>
      </c>
    </row>
    <row r="41" spans="1:17" s="19" customFormat="1" ht="12.75" customHeight="1" x14ac:dyDescent="0.2">
      <c r="A41" s="19" t="s">
        <v>25</v>
      </c>
      <c r="B41" s="28">
        <v>1201</v>
      </c>
      <c r="C41" s="29">
        <v>5</v>
      </c>
      <c r="D41" s="28">
        <v>1066</v>
      </c>
      <c r="E41" s="29">
        <v>27</v>
      </c>
      <c r="F41" s="28">
        <v>1153</v>
      </c>
      <c r="G41" s="29">
        <v>7</v>
      </c>
      <c r="H41" s="28">
        <v>1079</v>
      </c>
      <c r="I41" s="29">
        <v>11</v>
      </c>
      <c r="J41" s="28">
        <v>1375</v>
      </c>
      <c r="K41" s="29">
        <v>8</v>
      </c>
      <c r="L41" s="30">
        <v>1302</v>
      </c>
      <c r="M41" s="31">
        <v>234</v>
      </c>
      <c r="N41" s="28">
        <v>1241</v>
      </c>
      <c r="O41" s="29">
        <v>23</v>
      </c>
      <c r="P41" s="28">
        <v>1416</v>
      </c>
      <c r="Q41" s="29">
        <v>60</v>
      </c>
    </row>
    <row r="42" spans="1:17" s="14" customFormat="1" ht="12.75" customHeight="1" x14ac:dyDescent="0.2">
      <c r="A42" s="13" t="s">
        <v>3</v>
      </c>
      <c r="B42" s="28">
        <v>638</v>
      </c>
      <c r="C42" s="29">
        <v>12</v>
      </c>
      <c r="D42" s="28">
        <v>691</v>
      </c>
      <c r="E42" s="29">
        <v>43</v>
      </c>
      <c r="F42" s="28">
        <v>633</v>
      </c>
      <c r="G42" s="29">
        <v>14</v>
      </c>
      <c r="H42" s="28">
        <v>637</v>
      </c>
      <c r="I42" s="29">
        <v>29</v>
      </c>
      <c r="J42" s="30">
        <v>668</v>
      </c>
      <c r="K42" s="31">
        <v>91</v>
      </c>
      <c r="L42" s="32" t="str">
        <f>"X   "</f>
        <v xml:space="preserve">X   </v>
      </c>
      <c r="M42" s="33" t="str">
        <f>"*   "</f>
        <v xml:space="preserve">*   </v>
      </c>
      <c r="N42" s="30">
        <v>675</v>
      </c>
      <c r="O42" s="31">
        <v>191</v>
      </c>
      <c r="P42" s="32" t="str">
        <f>"X   "</f>
        <v xml:space="preserve">X   </v>
      </c>
      <c r="Q42" s="33" t="str">
        <f>"*   "</f>
        <v xml:space="preserve">*   </v>
      </c>
    </row>
    <row r="43" spans="1:17" s="14" customFormat="1" ht="12.75" customHeight="1" x14ac:dyDescent="0.2">
      <c r="A43" s="13" t="s">
        <v>4</v>
      </c>
      <c r="B43" s="28">
        <v>946</v>
      </c>
      <c r="C43" s="29">
        <v>8</v>
      </c>
      <c r="D43" s="28">
        <v>969</v>
      </c>
      <c r="E43" s="29">
        <v>35</v>
      </c>
      <c r="F43" s="28">
        <v>952</v>
      </c>
      <c r="G43" s="29">
        <v>10</v>
      </c>
      <c r="H43" s="28">
        <v>921</v>
      </c>
      <c r="I43" s="29">
        <v>17</v>
      </c>
      <c r="J43" s="28">
        <v>984</v>
      </c>
      <c r="K43" s="29">
        <v>39</v>
      </c>
      <c r="L43" s="32" t="str">
        <f>"X   "</f>
        <v xml:space="preserve">X   </v>
      </c>
      <c r="M43" s="33" t="str">
        <f>"*   "</f>
        <v xml:space="preserve">*   </v>
      </c>
      <c r="N43" s="28">
        <v>910</v>
      </c>
      <c r="O43" s="29">
        <v>73</v>
      </c>
      <c r="P43" s="32" t="str">
        <f>"X   "</f>
        <v xml:space="preserve">X   </v>
      </c>
      <c r="Q43" s="33" t="str">
        <f>"*   "</f>
        <v xml:space="preserve">*   </v>
      </c>
    </row>
    <row r="44" spans="1:17" ht="12.75" customHeight="1" x14ac:dyDescent="0.2">
      <c r="A44" s="13" t="s">
        <v>5</v>
      </c>
      <c r="B44" s="28">
        <v>1152</v>
      </c>
      <c r="C44" s="29">
        <v>7</v>
      </c>
      <c r="D44" s="28">
        <v>1169</v>
      </c>
      <c r="E44" s="29">
        <v>40</v>
      </c>
      <c r="F44" s="28">
        <v>1177</v>
      </c>
      <c r="G44" s="29">
        <v>9</v>
      </c>
      <c r="H44" s="28">
        <v>1083</v>
      </c>
      <c r="I44" s="29">
        <v>14</v>
      </c>
      <c r="J44" s="28">
        <v>1161</v>
      </c>
      <c r="K44" s="29">
        <v>13</v>
      </c>
      <c r="L44" s="30">
        <v>1096</v>
      </c>
      <c r="M44" s="31">
        <v>181</v>
      </c>
      <c r="N44" s="28">
        <v>1117</v>
      </c>
      <c r="O44" s="29">
        <v>35</v>
      </c>
      <c r="P44" s="30">
        <v>1077</v>
      </c>
      <c r="Q44" s="31">
        <v>117</v>
      </c>
    </row>
    <row r="45" spans="1:17" s="6" customFormat="1" ht="12.75" customHeight="1" x14ac:dyDescent="0.2">
      <c r="A45" s="13" t="s">
        <v>6</v>
      </c>
      <c r="B45" s="28">
        <v>1343</v>
      </c>
      <c r="C45" s="29">
        <v>7</v>
      </c>
      <c r="D45" s="28">
        <v>1319</v>
      </c>
      <c r="E45" s="29">
        <v>68</v>
      </c>
      <c r="F45" s="28">
        <v>1381</v>
      </c>
      <c r="G45" s="29">
        <v>13</v>
      </c>
      <c r="H45" s="28">
        <v>1192</v>
      </c>
      <c r="I45" s="29">
        <v>20</v>
      </c>
      <c r="J45" s="28">
        <v>1368</v>
      </c>
      <c r="K45" s="29">
        <v>9</v>
      </c>
      <c r="L45" s="30">
        <v>1170</v>
      </c>
      <c r="M45" s="31">
        <v>142</v>
      </c>
      <c r="N45" s="28">
        <v>1289</v>
      </c>
      <c r="O45" s="29">
        <v>32</v>
      </c>
      <c r="P45" s="28">
        <v>1340</v>
      </c>
      <c r="Q45" s="29">
        <v>72</v>
      </c>
    </row>
    <row r="46" spans="1:17" s="6" customFormat="1" ht="12.75" customHeight="1" x14ac:dyDescent="0.2">
      <c r="A46" s="13" t="s">
        <v>7</v>
      </c>
      <c r="B46" s="28">
        <v>1567</v>
      </c>
      <c r="C46" s="29">
        <v>16</v>
      </c>
      <c r="D46" s="30">
        <v>1667</v>
      </c>
      <c r="E46" s="31">
        <v>211</v>
      </c>
      <c r="F46" s="28">
        <v>1590</v>
      </c>
      <c r="G46" s="29">
        <v>32</v>
      </c>
      <c r="H46" s="28">
        <v>1363</v>
      </c>
      <c r="I46" s="29">
        <v>60</v>
      </c>
      <c r="J46" s="28">
        <v>1602</v>
      </c>
      <c r="K46" s="29">
        <v>19</v>
      </c>
      <c r="L46" s="32" t="str">
        <f>"X   "</f>
        <v xml:space="preserve">X   </v>
      </c>
      <c r="M46" s="33" t="str">
        <f>"*   "</f>
        <v xml:space="preserve">*   </v>
      </c>
      <c r="N46" s="28">
        <v>1432</v>
      </c>
      <c r="O46" s="29">
        <v>66</v>
      </c>
      <c r="P46" s="28">
        <v>1510</v>
      </c>
      <c r="Q46" s="29">
        <v>85</v>
      </c>
    </row>
    <row r="47" spans="1:17" s="6" customFormat="1" ht="12.75" customHeight="1" x14ac:dyDescent="0.2">
      <c r="A47" s="13" t="s">
        <v>8</v>
      </c>
      <c r="B47" s="28">
        <v>1809</v>
      </c>
      <c r="C47" s="29">
        <v>39</v>
      </c>
      <c r="D47" s="30">
        <v>1858</v>
      </c>
      <c r="E47" s="31">
        <v>200</v>
      </c>
      <c r="F47" s="28">
        <v>1789</v>
      </c>
      <c r="G47" s="29">
        <v>89</v>
      </c>
      <c r="H47" s="28">
        <v>1731</v>
      </c>
      <c r="I47" s="29">
        <v>195</v>
      </c>
      <c r="J47" s="28">
        <v>1827</v>
      </c>
      <c r="K47" s="29">
        <v>43</v>
      </c>
      <c r="L47" s="32" t="str">
        <f>"X   "</f>
        <v xml:space="preserve">X   </v>
      </c>
      <c r="M47" s="33" t="str">
        <f>"*   "</f>
        <v xml:space="preserve">*   </v>
      </c>
      <c r="N47" s="30">
        <v>1631</v>
      </c>
      <c r="O47" s="31">
        <v>231</v>
      </c>
      <c r="P47" s="30">
        <v>1996</v>
      </c>
      <c r="Q47" s="31">
        <v>280</v>
      </c>
    </row>
    <row r="48" spans="1:17" s="19" customFormat="1" ht="12.75" customHeight="1" x14ac:dyDescent="0.2">
      <c r="A48" s="19" t="s">
        <v>26</v>
      </c>
      <c r="B48" s="28">
        <v>1453</v>
      </c>
      <c r="C48" s="29">
        <v>6</v>
      </c>
      <c r="D48" s="28">
        <v>1163</v>
      </c>
      <c r="E48" s="29">
        <v>39</v>
      </c>
      <c r="F48" s="28">
        <v>1416</v>
      </c>
      <c r="G48" s="29">
        <v>9</v>
      </c>
      <c r="H48" s="28">
        <v>1211</v>
      </c>
      <c r="I48" s="29">
        <v>13</v>
      </c>
      <c r="J48" s="28">
        <v>1697</v>
      </c>
      <c r="K48" s="29">
        <v>11</v>
      </c>
      <c r="L48" s="30">
        <v>1385</v>
      </c>
      <c r="M48" s="31">
        <v>174</v>
      </c>
      <c r="N48" s="28">
        <v>1433</v>
      </c>
      <c r="O48" s="29">
        <v>28</v>
      </c>
      <c r="P48" s="28">
        <v>1660</v>
      </c>
      <c r="Q48" s="29">
        <v>76</v>
      </c>
    </row>
    <row r="49" spans="1:17" s="14" customFormat="1" ht="12.75" customHeight="1" x14ac:dyDescent="0.2">
      <c r="A49" s="13" t="s">
        <v>3</v>
      </c>
      <c r="B49" s="28">
        <v>745</v>
      </c>
      <c r="C49" s="29">
        <v>14</v>
      </c>
      <c r="D49" s="28">
        <v>706</v>
      </c>
      <c r="E49" s="29">
        <v>48</v>
      </c>
      <c r="F49" s="28">
        <v>754</v>
      </c>
      <c r="G49" s="29">
        <v>17</v>
      </c>
      <c r="H49" s="28">
        <v>712</v>
      </c>
      <c r="I49" s="29">
        <v>31</v>
      </c>
      <c r="J49" s="30">
        <v>806</v>
      </c>
      <c r="K49" s="31">
        <v>105</v>
      </c>
      <c r="L49" s="32" t="str">
        <f>"X   "</f>
        <v xml:space="preserve">X   </v>
      </c>
      <c r="M49" s="33" t="str">
        <f>"*   "</f>
        <v xml:space="preserve">*   </v>
      </c>
      <c r="N49" s="30">
        <v>729</v>
      </c>
      <c r="O49" s="31">
        <v>171</v>
      </c>
      <c r="P49" s="32" t="str">
        <f>"X   "</f>
        <v xml:space="preserve">X   </v>
      </c>
      <c r="Q49" s="33" t="str">
        <f>"*   "</f>
        <v xml:space="preserve">*   </v>
      </c>
    </row>
    <row r="50" spans="1:17" s="14" customFormat="1" ht="12.75" customHeight="1" x14ac:dyDescent="0.2">
      <c r="A50" s="13" t="s">
        <v>4</v>
      </c>
      <c r="B50" s="28">
        <v>1100</v>
      </c>
      <c r="C50" s="29">
        <v>11</v>
      </c>
      <c r="D50" s="28">
        <v>1086</v>
      </c>
      <c r="E50" s="29">
        <v>42</v>
      </c>
      <c r="F50" s="28">
        <v>1129</v>
      </c>
      <c r="G50" s="29">
        <v>13</v>
      </c>
      <c r="H50" s="28">
        <v>1007</v>
      </c>
      <c r="I50" s="29">
        <v>20</v>
      </c>
      <c r="J50" s="28">
        <v>1192</v>
      </c>
      <c r="K50" s="29">
        <v>46</v>
      </c>
      <c r="L50" s="32" t="str">
        <f>"X   "</f>
        <v xml:space="preserve">X   </v>
      </c>
      <c r="M50" s="33" t="str">
        <f>"*   "</f>
        <v xml:space="preserve">*   </v>
      </c>
      <c r="N50" s="28">
        <v>1106</v>
      </c>
      <c r="O50" s="29">
        <v>110</v>
      </c>
      <c r="P50" s="32" t="str">
        <f>"X   "</f>
        <v xml:space="preserve">X   </v>
      </c>
      <c r="Q50" s="33" t="str">
        <f>"*   "</f>
        <v xml:space="preserve">*   </v>
      </c>
    </row>
    <row r="51" spans="1:17" ht="12.75" customHeight="1" x14ac:dyDescent="0.2">
      <c r="A51" s="13" t="s">
        <v>5</v>
      </c>
      <c r="B51" s="28">
        <v>1367</v>
      </c>
      <c r="C51" s="29">
        <v>9</v>
      </c>
      <c r="D51" s="28">
        <v>1275</v>
      </c>
      <c r="E51" s="29">
        <v>46</v>
      </c>
      <c r="F51" s="28">
        <v>1429</v>
      </c>
      <c r="G51" s="29">
        <v>12</v>
      </c>
      <c r="H51" s="28">
        <v>1204</v>
      </c>
      <c r="I51" s="29">
        <v>18</v>
      </c>
      <c r="J51" s="28">
        <v>1393</v>
      </c>
      <c r="K51" s="29">
        <v>17</v>
      </c>
      <c r="L51" s="30">
        <v>1290</v>
      </c>
      <c r="M51" s="31">
        <v>269</v>
      </c>
      <c r="N51" s="28">
        <v>1312</v>
      </c>
      <c r="O51" s="29">
        <v>42</v>
      </c>
      <c r="P51" s="28">
        <v>1368</v>
      </c>
      <c r="Q51" s="29">
        <v>135</v>
      </c>
    </row>
    <row r="52" spans="1:17" s="6" customFormat="1" ht="12.75" customHeight="1" x14ac:dyDescent="0.2">
      <c r="A52" s="13" t="s">
        <v>6</v>
      </c>
      <c r="B52" s="28">
        <v>1613</v>
      </c>
      <c r="C52" s="29">
        <v>9</v>
      </c>
      <c r="D52" s="28">
        <v>1543</v>
      </c>
      <c r="E52" s="29">
        <v>130</v>
      </c>
      <c r="F52" s="28">
        <v>1690</v>
      </c>
      <c r="G52" s="29">
        <v>17</v>
      </c>
      <c r="H52" s="28">
        <v>1361</v>
      </c>
      <c r="I52" s="29">
        <v>26</v>
      </c>
      <c r="J52" s="28">
        <v>1652</v>
      </c>
      <c r="K52" s="29">
        <v>12</v>
      </c>
      <c r="L52" s="30">
        <v>1471</v>
      </c>
      <c r="M52" s="31">
        <v>219</v>
      </c>
      <c r="N52" s="28">
        <v>1453</v>
      </c>
      <c r="O52" s="29">
        <v>35</v>
      </c>
      <c r="P52" s="28">
        <v>1553</v>
      </c>
      <c r="Q52" s="29">
        <v>81</v>
      </c>
    </row>
    <row r="53" spans="1:17" s="6" customFormat="1" ht="12.75" customHeight="1" x14ac:dyDescent="0.2">
      <c r="A53" s="13" t="s">
        <v>7</v>
      </c>
      <c r="B53" s="28">
        <v>1989</v>
      </c>
      <c r="C53" s="29">
        <v>24</v>
      </c>
      <c r="D53" s="30">
        <v>1790</v>
      </c>
      <c r="E53" s="31">
        <v>390</v>
      </c>
      <c r="F53" s="28">
        <v>2016</v>
      </c>
      <c r="G53" s="29">
        <v>47</v>
      </c>
      <c r="H53" s="28">
        <v>1718</v>
      </c>
      <c r="I53" s="29">
        <v>97</v>
      </c>
      <c r="J53" s="28">
        <v>2034</v>
      </c>
      <c r="K53" s="29">
        <v>30</v>
      </c>
      <c r="L53" s="32" t="str">
        <f>"X   "</f>
        <v xml:space="preserve">X   </v>
      </c>
      <c r="M53" s="33" t="str">
        <f>"*   "</f>
        <v xml:space="preserve">*   </v>
      </c>
      <c r="N53" s="28">
        <v>1804</v>
      </c>
      <c r="O53" s="29">
        <v>117</v>
      </c>
      <c r="P53" s="28">
        <v>1887</v>
      </c>
      <c r="Q53" s="29">
        <v>156</v>
      </c>
    </row>
    <row r="54" spans="1:17" s="6" customFormat="1" ht="12.75" customHeight="1" x14ac:dyDescent="0.2">
      <c r="A54" s="13" t="s">
        <v>8</v>
      </c>
      <c r="B54" s="28">
        <v>2364</v>
      </c>
      <c r="C54" s="29">
        <v>71</v>
      </c>
      <c r="D54" s="32" t="str">
        <f>"X   "</f>
        <v xml:space="preserve">X   </v>
      </c>
      <c r="E54" s="33" t="str">
        <f>"*   "</f>
        <v xml:space="preserve">*   </v>
      </c>
      <c r="F54" s="28">
        <v>2343</v>
      </c>
      <c r="G54" s="29">
        <v>174</v>
      </c>
      <c r="H54" s="28">
        <v>1901</v>
      </c>
      <c r="I54" s="29">
        <v>219</v>
      </c>
      <c r="J54" s="28">
        <v>2447</v>
      </c>
      <c r="K54" s="29">
        <v>80</v>
      </c>
      <c r="L54" s="32" t="str">
        <f>"X   "</f>
        <v xml:space="preserve">X   </v>
      </c>
      <c r="M54" s="33" t="str">
        <f>"*   "</f>
        <v xml:space="preserve">*   </v>
      </c>
      <c r="N54" s="30">
        <v>1931</v>
      </c>
      <c r="O54" s="31">
        <v>311</v>
      </c>
      <c r="P54" s="30">
        <v>2350</v>
      </c>
      <c r="Q54" s="31">
        <v>506</v>
      </c>
    </row>
    <row r="55" spans="1:17" s="19" customFormat="1" ht="12.75" customHeight="1" x14ac:dyDescent="0.2">
      <c r="A55" s="19" t="s">
        <v>0</v>
      </c>
      <c r="B55" s="28">
        <v>1157</v>
      </c>
      <c r="C55" s="29">
        <v>6</v>
      </c>
      <c r="D55" s="28">
        <v>957</v>
      </c>
      <c r="E55" s="29">
        <v>31</v>
      </c>
      <c r="F55" s="28">
        <v>1087</v>
      </c>
      <c r="G55" s="29">
        <v>9</v>
      </c>
      <c r="H55" s="28">
        <v>1052</v>
      </c>
      <c r="I55" s="29">
        <v>14</v>
      </c>
      <c r="J55" s="28">
        <v>1370</v>
      </c>
      <c r="K55" s="29">
        <v>11</v>
      </c>
      <c r="L55" s="30">
        <v>1126</v>
      </c>
      <c r="M55" s="31">
        <v>166</v>
      </c>
      <c r="N55" s="28">
        <v>1181</v>
      </c>
      <c r="O55" s="29">
        <v>25</v>
      </c>
      <c r="P55" s="28">
        <v>1467</v>
      </c>
      <c r="Q55" s="29">
        <v>82</v>
      </c>
    </row>
    <row r="56" spans="1:17" s="14" customFormat="1" ht="12.75" customHeight="1" x14ac:dyDescent="0.2">
      <c r="A56" s="13" t="s">
        <v>3</v>
      </c>
      <c r="B56" s="28">
        <v>711</v>
      </c>
      <c r="C56" s="29">
        <v>14</v>
      </c>
      <c r="D56" s="28">
        <v>794</v>
      </c>
      <c r="E56" s="29">
        <v>53</v>
      </c>
      <c r="F56" s="28">
        <v>713</v>
      </c>
      <c r="G56" s="29">
        <v>16</v>
      </c>
      <c r="H56" s="28">
        <v>660</v>
      </c>
      <c r="I56" s="29">
        <v>29</v>
      </c>
      <c r="J56" s="28">
        <v>759</v>
      </c>
      <c r="K56" s="29">
        <v>84</v>
      </c>
      <c r="L56" s="32" t="str">
        <f>"X   "</f>
        <v xml:space="preserve">X   </v>
      </c>
      <c r="M56" s="33" t="str">
        <f>"*   "</f>
        <v xml:space="preserve">*   </v>
      </c>
      <c r="N56" s="30">
        <v>603</v>
      </c>
      <c r="O56" s="31">
        <v>141</v>
      </c>
      <c r="P56" s="32" t="str">
        <f>"X   "</f>
        <v xml:space="preserve">X   </v>
      </c>
      <c r="Q56" s="33" t="str">
        <f>"*   "</f>
        <v xml:space="preserve">*   </v>
      </c>
    </row>
    <row r="57" spans="1:17" s="14" customFormat="1" ht="12.75" customHeight="1" x14ac:dyDescent="0.2">
      <c r="A57" s="13" t="s">
        <v>4</v>
      </c>
      <c r="B57" s="28">
        <v>954</v>
      </c>
      <c r="C57" s="29">
        <v>9</v>
      </c>
      <c r="D57" s="28">
        <v>931</v>
      </c>
      <c r="E57" s="29">
        <v>38</v>
      </c>
      <c r="F57" s="28">
        <v>969</v>
      </c>
      <c r="G57" s="29">
        <v>11</v>
      </c>
      <c r="H57" s="28">
        <v>900</v>
      </c>
      <c r="I57" s="29">
        <v>18</v>
      </c>
      <c r="J57" s="28">
        <v>1009</v>
      </c>
      <c r="K57" s="29">
        <v>34</v>
      </c>
      <c r="L57" s="32" t="str">
        <f>"X   "</f>
        <v xml:space="preserve">X   </v>
      </c>
      <c r="M57" s="33" t="str">
        <f>"*   "</f>
        <v xml:space="preserve">*   </v>
      </c>
      <c r="N57" s="28">
        <v>949</v>
      </c>
      <c r="O57" s="29">
        <v>60</v>
      </c>
      <c r="P57" s="30">
        <v>984</v>
      </c>
      <c r="Q57" s="31">
        <v>230</v>
      </c>
    </row>
    <row r="58" spans="1:17" s="14" customFormat="1" ht="12.75" customHeight="1" x14ac:dyDescent="0.2">
      <c r="A58" s="13" t="s">
        <v>5</v>
      </c>
      <c r="B58" s="28">
        <v>1145</v>
      </c>
      <c r="C58" s="29">
        <v>8</v>
      </c>
      <c r="D58" s="28">
        <v>1097</v>
      </c>
      <c r="E58" s="29">
        <v>60</v>
      </c>
      <c r="F58" s="28">
        <v>1168</v>
      </c>
      <c r="G58" s="29">
        <v>13</v>
      </c>
      <c r="H58" s="28">
        <v>1049</v>
      </c>
      <c r="I58" s="29">
        <v>16</v>
      </c>
      <c r="J58" s="28">
        <v>1212</v>
      </c>
      <c r="K58" s="29">
        <v>14</v>
      </c>
      <c r="L58" s="30">
        <v>1090</v>
      </c>
      <c r="M58" s="31">
        <v>205</v>
      </c>
      <c r="N58" s="28">
        <v>1094</v>
      </c>
      <c r="O58" s="29">
        <v>28</v>
      </c>
      <c r="P58" s="28">
        <v>1156</v>
      </c>
      <c r="Q58" s="29">
        <v>100</v>
      </c>
    </row>
    <row r="59" spans="1:17" s="14" customFormat="1" ht="12.75" customHeight="1" x14ac:dyDescent="0.2">
      <c r="A59" s="13" t="s">
        <v>6</v>
      </c>
      <c r="B59" s="28">
        <v>1373</v>
      </c>
      <c r="C59" s="29">
        <v>12</v>
      </c>
      <c r="D59" s="30">
        <v>1085</v>
      </c>
      <c r="E59" s="31">
        <v>115</v>
      </c>
      <c r="F59" s="28">
        <v>1391</v>
      </c>
      <c r="G59" s="29">
        <v>25</v>
      </c>
      <c r="H59" s="28">
        <v>1230</v>
      </c>
      <c r="I59" s="29">
        <v>34</v>
      </c>
      <c r="J59" s="28">
        <v>1432</v>
      </c>
      <c r="K59" s="29">
        <v>14</v>
      </c>
      <c r="L59" s="30">
        <v>1161</v>
      </c>
      <c r="M59" s="31">
        <v>237</v>
      </c>
      <c r="N59" s="28">
        <v>1261</v>
      </c>
      <c r="O59" s="29">
        <v>40</v>
      </c>
      <c r="P59" s="28">
        <v>1489</v>
      </c>
      <c r="Q59" s="29">
        <v>97</v>
      </c>
    </row>
    <row r="60" spans="1:17" s="14" customFormat="1" ht="12.75" customHeight="1" x14ac:dyDescent="0.2">
      <c r="A60" s="13" t="s">
        <v>7</v>
      </c>
      <c r="B60" s="28">
        <v>1666</v>
      </c>
      <c r="C60" s="29">
        <v>40</v>
      </c>
      <c r="D60" s="32" t="str">
        <f>"X   "</f>
        <v xml:space="preserve">X   </v>
      </c>
      <c r="E60" s="33" t="str">
        <f>"*   "</f>
        <v xml:space="preserve">*   </v>
      </c>
      <c r="F60" s="28">
        <v>1595</v>
      </c>
      <c r="G60" s="29">
        <v>87</v>
      </c>
      <c r="H60" s="28">
        <v>1633</v>
      </c>
      <c r="I60" s="29">
        <v>139</v>
      </c>
      <c r="J60" s="28">
        <v>1719</v>
      </c>
      <c r="K60" s="29">
        <v>46</v>
      </c>
      <c r="L60" s="32" t="str">
        <f>"X   "</f>
        <v xml:space="preserve">X   </v>
      </c>
      <c r="M60" s="33" t="str">
        <f>"*   "</f>
        <v xml:space="preserve">*   </v>
      </c>
      <c r="N60" s="28">
        <v>1532</v>
      </c>
      <c r="O60" s="29">
        <v>151</v>
      </c>
      <c r="P60" s="30">
        <v>1853</v>
      </c>
      <c r="Q60" s="31">
        <v>244</v>
      </c>
    </row>
    <row r="61" spans="1:17" s="14" customFormat="1" ht="12.75" customHeight="1" x14ac:dyDescent="0.2">
      <c r="A61" s="24" t="s">
        <v>8</v>
      </c>
      <c r="B61" s="34">
        <v>2177</v>
      </c>
      <c r="C61" s="35">
        <v>117</v>
      </c>
      <c r="D61" s="36" t="str">
        <f>"X   "</f>
        <v xml:space="preserve">X   </v>
      </c>
      <c r="E61" s="37" t="str">
        <f>"*   "</f>
        <v xml:space="preserve">*   </v>
      </c>
      <c r="F61" s="34">
        <v>2040</v>
      </c>
      <c r="G61" s="35">
        <v>220</v>
      </c>
      <c r="H61" s="38">
        <v>1991</v>
      </c>
      <c r="I61" s="39">
        <v>397</v>
      </c>
      <c r="J61" s="34">
        <v>2285</v>
      </c>
      <c r="K61" s="35">
        <v>150</v>
      </c>
      <c r="L61" s="36" t="str">
        <f>"X   "</f>
        <v xml:space="preserve">X   </v>
      </c>
      <c r="M61" s="37" t="str">
        <f>"*   "</f>
        <v xml:space="preserve">*   </v>
      </c>
      <c r="N61" s="38">
        <v>2074</v>
      </c>
      <c r="O61" s="39">
        <v>324</v>
      </c>
      <c r="P61" s="38">
        <v>2416</v>
      </c>
      <c r="Q61" s="39">
        <v>557</v>
      </c>
    </row>
    <row r="62" spans="1:17" ht="12.75" customHeight="1" x14ac:dyDescent="0.2">
      <c r="A62" s="16" t="s">
        <v>39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  <row r="63" spans="1:17" ht="12.75" customHeight="1" x14ac:dyDescent="0.2">
      <c r="A63" s="16" t="s">
        <v>32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</row>
    <row r="64" spans="1:17" ht="12.75" customHeight="1" x14ac:dyDescent="0.2">
      <c r="A64" s="16" t="s">
        <v>27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  <row r="65" spans="1:17" ht="12.75" customHeight="1" x14ac:dyDescent="0.2">
      <c r="A65" s="16" t="s">
        <v>28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</row>
    <row r="66" spans="1:17" ht="12.75" customHeight="1" x14ac:dyDescent="0.2">
      <c r="A66" s="17" t="s">
        <v>36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  <row r="67" spans="1:17" ht="12.75" customHeight="1" x14ac:dyDescent="0.2">
      <c r="A67" s="17" t="s">
        <v>9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</row>
    <row r="68" spans="1:17" ht="12.75" customHeight="1" x14ac:dyDescent="0.2">
      <c r="A68" s="17" t="s">
        <v>10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</row>
    <row r="69" spans="1:17" ht="12.75" customHeight="1" x14ac:dyDescent="0.2">
      <c r="A69" s="18" t="s">
        <v>11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</row>
    <row r="70" spans="1:17" ht="12.75" customHeight="1" x14ac:dyDescent="0.2">
      <c r="A70" s="17" t="s">
        <v>12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</row>
    <row r="71" spans="1:17" ht="12.75" customHeight="1" x14ac:dyDescent="0.2">
      <c r="A71" s="25" t="s">
        <v>34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</row>
    <row r="72" spans="1:17" ht="12.75" customHeight="1" x14ac:dyDescent="0.2">
      <c r="A72" s="25" t="s">
        <v>38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</row>
    <row r="73" spans="1:17" ht="12.75" customHeight="1" x14ac:dyDescent="0.2">
      <c r="A73" s="25"/>
    </row>
    <row r="74" spans="1:17" ht="12.75" customHeight="1" x14ac:dyDescent="0.2">
      <c r="A74" s="25" t="s">
        <v>35</v>
      </c>
    </row>
  </sheetData>
  <mergeCells count="7">
    <mergeCell ref="P4:Q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.31496062992125984" footer="0.31496062992125984"/>
  <pageSetup paperSize="9" scale="83" fitToHeight="2" orientation="landscape" r:id="rId1"/>
  <rowBreaks count="1" manualBreakCount="1">
    <brk id="4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2016-2018</vt:lpstr>
      <vt:lpstr>'2016-2018'!Impression_des_titres</vt:lpstr>
      <vt:lpstr>'2016-2018'!Zone_d_impression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Bérard Bourban</dc:creator>
  <cp:lastModifiedBy>Bérard Bourban Christelle BFS</cp:lastModifiedBy>
  <cp:lastPrinted>2016-03-15T08:00:58Z</cp:lastPrinted>
  <dcterms:created xsi:type="dcterms:W3CDTF">2015-05-11T11:51:25Z</dcterms:created>
  <dcterms:modified xsi:type="dcterms:W3CDTF">2021-03-11T15:12:37Z</dcterms:modified>
</cp:coreProperties>
</file>