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I\WSA\02_STI\451_SCIENCE_TECHNOLOGIE\451_1_INDICATEURS\451_11_PRODUCTION_STATISTIQUE\INDICATEURS_ST\20_301_EUROP\"/>
    </mc:Choice>
  </mc:AlternateContent>
  <bookViews>
    <workbookView xWindow="-20" yWindow="-20" windowWidth="25260" windowHeight="6170" tabRatio="886"/>
  </bookViews>
  <sheets>
    <sheet name="Index" sheetId="25" r:id="rId1"/>
    <sheet name="G212" sheetId="7" r:id="rId2"/>
    <sheet name="G1" sheetId="9" r:id="rId3"/>
    <sheet name="G246" sheetId="11" r:id="rId4"/>
    <sheet name="G203" sheetId="26" r:id="rId5"/>
    <sheet name="T203" sheetId="13" r:id="rId6"/>
    <sheet name="G2" sheetId="21" r:id="rId7"/>
    <sheet name="T2" sheetId="27" r:id="rId8"/>
    <sheet name="G247" sheetId="22" r:id="rId9"/>
    <sheet name="G248" sheetId="23" r:id="rId10"/>
  </sheets>
  <definedNames>
    <definedName name="g20301_216" hidden="1">"Elisabeth Pastor"</definedName>
    <definedName name="HTML_CodePage" hidden="1">1252</definedName>
    <definedName name="HTML_Control" localSheetId="2" hidden="1">{"'tabcourt_2'!$A$2:$C$38"}</definedName>
    <definedName name="HTML_Control" localSheetId="6" hidden="1">{"'tabcourt_2'!$A$2:$C$38"}</definedName>
    <definedName name="HTML_Control" localSheetId="4" hidden="1">{"'tabcourt_2'!$A$2:$C$38"}</definedName>
    <definedName name="HTML_Control" localSheetId="1" hidden="1">{"'tabcourt_2'!$A$2:$C$38"}</definedName>
    <definedName name="HTML_Control" localSheetId="3" hidden="1">{"'tabcourt_2'!$A$2:$C$38"}</definedName>
    <definedName name="HTML_Control" localSheetId="8" hidden="1">{"'tabcourt_2'!$A$2:$C$38"}</definedName>
    <definedName name="HTML_Control" localSheetId="9" hidden="1">{"'tabcourt_2'!$A$2:$C$38"}</definedName>
    <definedName name="HTML_Control" localSheetId="7" hidden="1">{"'tabcourt_2'!$A$2:$C$38"}</definedName>
    <definedName name="HTML_Control" localSheetId="5" hidden="1">{"'tabcourt_2'!$A$2:$C$38"}</definedName>
    <definedName name="HTML_Control" hidden="1">{"'tabcourt_2'!$A$2:$C$38"}</definedName>
    <definedName name="HTML_Description" hidden="1">""</definedName>
    <definedName name="HTML_Email" hidden="1">""</definedName>
    <definedName name="HTML_Header" hidden="1">"tablong_1"</definedName>
    <definedName name="HTML_LastUpdate" hidden="1">"04.04.01"</definedName>
    <definedName name="HTML_LineAfter" hidden="1">FALSE</definedName>
    <definedName name="HTML_LineBefore" hidden="1">FALSE</definedName>
    <definedName name="HTML_Name" hidden="1">"Elissabeth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20301\ind20301f_2_tabl.htm"</definedName>
    <definedName name="HTML_Title" hidden="1">"20301 Tableaux"</definedName>
    <definedName name="tabcourt_2182" localSheetId="2" hidden="1">{"'tabcourt_5'!$A$2:$C$10"}</definedName>
    <definedName name="tabcourt_2182" localSheetId="6" hidden="1">{"'tabcourt_5'!$A$2:$C$10"}</definedName>
    <definedName name="tabcourt_2182" localSheetId="4" hidden="1">{"'tabcourt_5'!$A$2:$C$10"}</definedName>
    <definedName name="tabcourt_2182" localSheetId="1" hidden="1">{"'tabcourt_5'!$A$2:$C$10"}</definedName>
    <definedName name="tabcourt_2182" localSheetId="3" hidden="1">{"'tabcourt_5'!$A$2:$C$10"}</definedName>
    <definedName name="tabcourt_2182" localSheetId="8" hidden="1">{"'tabcourt_5'!$A$2:$C$10"}</definedName>
    <definedName name="tabcourt_2182" localSheetId="9" hidden="1">{"'tabcourt_5'!$A$2:$C$10"}</definedName>
    <definedName name="tabcourt_2182" localSheetId="7" hidden="1">{"'tabcourt_5'!$A$2:$C$10"}</definedName>
    <definedName name="tabcourt_2182" localSheetId="5" hidden="1">{"'tabcourt_5'!$A$2:$C$10"}</definedName>
    <definedName name="tabcourt_2182" hidden="1">{"'tabcourt_5'!$A$2:$C$10"}</definedName>
    <definedName name="tabcourt_247neu" localSheetId="9" hidden="1">{"'tabcourt_5'!$A$2:$C$10"}</definedName>
    <definedName name="tabcourt_247neu" hidden="1">{"'tabcourt_5'!$A$2:$C$10"}</definedName>
    <definedName name="tabcourt2neu" localSheetId="8" hidden="1">{"'tabcourt_2'!$A$2:$C$38"}</definedName>
    <definedName name="tabcourt2neu" localSheetId="9" hidden="1">{"'tabcourt_2'!$A$2:$C$38"}</definedName>
    <definedName name="tabcourt2neu" hidden="1">{"'tabcourt_2'!$A$2:$C$38"}</definedName>
    <definedName name="tableaucourt_2" localSheetId="8" hidden="1">{"'tabcourt_5'!$A$2:$C$10"}</definedName>
    <definedName name="tableaucourt_2" localSheetId="9" hidden="1">{"'tabcourt_5'!$A$2:$C$10"}</definedName>
    <definedName name="tableaucourt_2" hidden="1">{"'tabcourt_5'!$A$2:$C$10"}</definedName>
    <definedName name="_xlnm.Print_Area" localSheetId="2">'G1'!$A$1:$AG$39</definedName>
    <definedName name="_xlnm.Print_Area" localSheetId="0">Index!$A$1:$B$22</definedName>
  </definedNames>
  <calcPr calcId="162913"/>
</workbook>
</file>

<file path=xl/calcChain.xml><?xml version="1.0" encoding="utf-8"?>
<calcChain xmlns="http://schemas.openxmlformats.org/spreadsheetml/2006/main">
  <c r="C61" i="13" l="1"/>
  <c r="C73" i="13"/>
</calcChain>
</file>

<file path=xl/sharedStrings.xml><?xml version="1.0" encoding="utf-8"?>
<sst xmlns="http://schemas.openxmlformats.org/spreadsheetml/2006/main" count="461" uniqueCount="187">
  <si>
    <t xml:space="preserve"> </t>
  </si>
  <si>
    <t>Set 203: Processus S-T</t>
  </si>
  <si>
    <t>Indicateur 20301 : Programmes-cadres de recherche et développement technologique de l'Union européenne (PCR)</t>
  </si>
  <si>
    <t>© OFS</t>
  </si>
  <si>
    <t>Programme</t>
  </si>
  <si>
    <t>Total</t>
  </si>
  <si>
    <t>..</t>
  </si>
  <si>
    <t xml:space="preserve">Total </t>
  </si>
  <si>
    <r>
      <t>4</t>
    </r>
    <r>
      <rPr>
        <vertAlign val="superscript"/>
        <sz val="8"/>
        <rFont val="Arial"/>
        <family val="2"/>
      </rPr>
      <t>ème</t>
    </r>
    <r>
      <rPr>
        <sz val="8"/>
        <rFont val="Arial"/>
        <family val="2"/>
      </rPr>
      <t xml:space="preserve"> PCR</t>
    </r>
  </si>
  <si>
    <r>
      <t>5</t>
    </r>
    <r>
      <rPr>
        <vertAlign val="superscript"/>
        <sz val="8"/>
        <rFont val="Arial"/>
        <family val="2"/>
      </rPr>
      <t>ème</t>
    </r>
    <r>
      <rPr>
        <sz val="8"/>
        <rFont val="Arial"/>
        <family val="2"/>
      </rPr>
      <t xml:space="preserve"> PCR</t>
    </r>
  </si>
  <si>
    <r>
      <t>6</t>
    </r>
    <r>
      <rPr>
        <vertAlign val="superscript"/>
        <sz val="8"/>
        <rFont val="Arial"/>
        <family val="2"/>
      </rPr>
      <t>ème</t>
    </r>
    <r>
      <rPr>
        <sz val="8"/>
        <rFont val="Arial"/>
        <family val="2"/>
      </rPr>
      <t xml:space="preserve"> PCR</t>
    </r>
  </si>
  <si>
    <r>
      <t>3</t>
    </r>
    <r>
      <rPr>
        <vertAlign val="superscript"/>
        <sz val="8"/>
        <rFont val="Arial"/>
        <family val="2"/>
      </rPr>
      <t>ème</t>
    </r>
    <r>
      <rPr>
        <sz val="8"/>
        <rFont val="Arial"/>
        <family val="2"/>
      </rPr>
      <t xml:space="preserve"> PCR</t>
    </r>
  </si>
  <si>
    <r>
      <t>7</t>
    </r>
    <r>
      <rPr>
        <vertAlign val="superscript"/>
        <sz val="8"/>
        <rFont val="Arial"/>
        <family val="2"/>
      </rPr>
      <t>ème</t>
    </r>
    <r>
      <rPr>
        <sz val="8"/>
        <rFont val="Arial"/>
        <family val="2"/>
      </rPr>
      <t xml:space="preserve"> PCR</t>
    </r>
  </si>
  <si>
    <t>Secteur bénéficiaire</t>
  </si>
  <si>
    <t xml:space="preserve">Hautes écoles universitaires </t>
  </si>
  <si>
    <t>Hautes écoles spécialisées</t>
  </si>
  <si>
    <t>Grande industrie</t>
  </si>
  <si>
    <t>Participations publiques</t>
  </si>
  <si>
    <t>Autres</t>
  </si>
  <si>
    <r>
      <t>Domaine des EPF</t>
    </r>
    <r>
      <rPr>
        <vertAlign val="superscript"/>
        <sz val="8"/>
        <rFont val="Arial"/>
        <family val="2"/>
      </rPr>
      <t>2</t>
    </r>
  </si>
  <si>
    <r>
      <t>PME</t>
    </r>
    <r>
      <rPr>
        <vertAlign val="superscript"/>
        <sz val="8"/>
        <rFont val="Arial"/>
        <family val="2"/>
      </rPr>
      <t>3</t>
    </r>
  </si>
  <si>
    <r>
      <t>ISBL</t>
    </r>
    <r>
      <rPr>
        <vertAlign val="superscript"/>
        <sz val="8"/>
        <rFont val="Arial"/>
        <family val="2"/>
      </rPr>
      <t>4</t>
    </r>
  </si>
  <si>
    <t>%</t>
  </si>
  <si>
    <t>Nombre de participants</t>
  </si>
  <si>
    <t>Technologies d'information et de communication</t>
  </si>
  <si>
    <t>Science de la vie</t>
  </si>
  <si>
    <t>Technologies industrielles</t>
  </si>
  <si>
    <t>Environnement</t>
  </si>
  <si>
    <t>Total des projets</t>
  </si>
  <si>
    <t>Technologies de l’information</t>
  </si>
  <si>
    <t>Génomique et biotechnologie pour la santé</t>
  </si>
  <si>
    <t>Développement durable</t>
  </si>
  <si>
    <t>Nanotechnologies, matériaux, procédés de production</t>
  </si>
  <si>
    <t>Promotion de la mobilité</t>
  </si>
  <si>
    <t>Recherche exploratoire</t>
  </si>
  <si>
    <t>Autres programmes et non répartis</t>
  </si>
  <si>
    <t>En nombre de participants et en %</t>
  </si>
  <si>
    <t>Domaine de recherche</t>
  </si>
  <si>
    <t>Nombre 
de participants</t>
  </si>
  <si>
    <t>Société de l'information conviviale (IST)</t>
  </si>
  <si>
    <t>Qualité de vie et ressources du vivant (LIFE)</t>
  </si>
  <si>
    <t>Croissance compétitive et durable (GROWTH)</t>
  </si>
  <si>
    <t>Environnement et développement durable 
(ENVIRONMENT)</t>
  </si>
  <si>
    <t xml:space="preserve"> %</t>
  </si>
  <si>
    <t>Pays</t>
  </si>
  <si>
    <t>Allemagne</t>
  </si>
  <si>
    <t>Royaume-Uni</t>
  </si>
  <si>
    <t>France</t>
  </si>
  <si>
    <t>Italie</t>
  </si>
  <si>
    <t>Espagne</t>
  </si>
  <si>
    <t>Pays-Bas</t>
  </si>
  <si>
    <t>Belgique</t>
  </si>
  <si>
    <t>Suède</t>
  </si>
  <si>
    <t>Autriche</t>
  </si>
  <si>
    <t>Chypre</t>
  </si>
  <si>
    <t>République Tchèque</t>
  </si>
  <si>
    <t>Danemark</t>
  </si>
  <si>
    <t>Estonie</t>
  </si>
  <si>
    <t>Finlande</t>
  </si>
  <si>
    <t>Grèce</t>
  </si>
  <si>
    <t>Hongrie</t>
  </si>
  <si>
    <t>Irlande</t>
  </si>
  <si>
    <t>Littuanie</t>
  </si>
  <si>
    <t>Luxembourg</t>
  </si>
  <si>
    <t>Lettonie</t>
  </si>
  <si>
    <t>Malte</t>
  </si>
  <si>
    <t>Pologne</t>
  </si>
  <si>
    <t>Portugal</t>
  </si>
  <si>
    <t>Slovénie</t>
  </si>
  <si>
    <t>Slovaquie</t>
  </si>
  <si>
    <t>Autres Pays</t>
  </si>
  <si>
    <t>Total UE</t>
  </si>
  <si>
    <t>Total UE+CH</t>
  </si>
  <si>
    <t>Suisse</t>
  </si>
  <si>
    <t>Lituanie</t>
  </si>
  <si>
    <t>Total UE + CH</t>
  </si>
  <si>
    <t>Petites et moyennes entreprises (PME)</t>
  </si>
  <si>
    <t>Institutions privées sans but lucratif (ISBL)</t>
  </si>
  <si>
    <t>% nbre de partici-pants</t>
  </si>
  <si>
    <r>
      <t>6</t>
    </r>
    <r>
      <rPr>
        <b/>
        <vertAlign val="superscript"/>
        <sz val="8"/>
        <rFont val="Arial"/>
        <family val="2"/>
      </rPr>
      <t xml:space="preserve">ème </t>
    </r>
    <r>
      <rPr>
        <b/>
        <sz val="8"/>
        <rFont val="Arial"/>
        <family val="2"/>
      </rPr>
      <t>PCR
2003-2006</t>
    </r>
  </si>
  <si>
    <r>
      <t>7</t>
    </r>
    <r>
      <rPr>
        <b/>
        <vertAlign val="superscript"/>
        <sz val="8"/>
        <rFont val="Arial"/>
        <family val="2"/>
      </rPr>
      <t xml:space="preserve">ème </t>
    </r>
    <r>
      <rPr>
        <b/>
        <sz val="8"/>
        <rFont val="Arial"/>
        <family val="2"/>
      </rPr>
      <t>PCR
2007-2013</t>
    </r>
  </si>
  <si>
    <t>7ème PCR 2007-2013</t>
  </si>
  <si>
    <r>
      <t>6</t>
    </r>
    <r>
      <rPr>
        <b/>
        <vertAlign val="superscript"/>
        <sz val="8"/>
        <rFont val="Arial"/>
        <family val="2"/>
      </rPr>
      <t>ème</t>
    </r>
    <r>
      <rPr>
        <b/>
        <sz val="8"/>
        <rFont val="Arial"/>
        <family val="2"/>
      </rPr>
      <t xml:space="preserve"> PCR
2003-2006</t>
    </r>
  </si>
  <si>
    <t>Santé</t>
  </si>
  <si>
    <t>Bulgarie</t>
  </si>
  <si>
    <t>Roumanie</t>
  </si>
  <si>
    <t>Autres pays d'Europe et autres pays</t>
  </si>
  <si>
    <t>6ème PCR (2003-2006)</t>
  </si>
  <si>
    <t>7ème PCR (2007-2013)</t>
  </si>
  <si>
    <r>
      <t>3</t>
    </r>
    <r>
      <rPr>
        <b/>
        <vertAlign val="superscript"/>
        <sz val="8"/>
        <rFont val="Arial"/>
        <family val="2"/>
      </rPr>
      <t>ème</t>
    </r>
    <r>
      <rPr>
        <b/>
        <sz val="8"/>
        <rFont val="Arial"/>
        <family val="2"/>
      </rPr>
      <t xml:space="preserve"> PCR 
1991-1994</t>
    </r>
  </si>
  <si>
    <r>
      <t>4</t>
    </r>
    <r>
      <rPr>
        <b/>
        <vertAlign val="superscript"/>
        <sz val="8"/>
        <rFont val="Arial"/>
        <family val="2"/>
      </rPr>
      <t>ème</t>
    </r>
    <r>
      <rPr>
        <b/>
        <sz val="8"/>
        <rFont val="Arial"/>
        <family val="2"/>
      </rPr>
      <t xml:space="preserve"> PCR
1995-1998</t>
    </r>
  </si>
  <si>
    <r>
      <t>5</t>
    </r>
    <r>
      <rPr>
        <b/>
        <vertAlign val="superscript"/>
        <sz val="8"/>
        <rFont val="Arial"/>
        <family val="2"/>
      </rPr>
      <t>ème</t>
    </r>
    <r>
      <rPr>
        <b/>
        <sz val="8"/>
        <rFont val="Arial"/>
        <family val="2"/>
      </rPr>
      <t xml:space="preserve"> PCR
1999-2002</t>
    </r>
  </si>
  <si>
    <t>Infrastructure de recherche</t>
  </si>
  <si>
    <t>Euratom</t>
  </si>
  <si>
    <t>Royaume Uni</t>
  </si>
  <si>
    <t>République tchèque</t>
  </si>
  <si>
    <t>République slovaque</t>
  </si>
  <si>
    <t>G212</t>
  </si>
  <si>
    <t>G1</t>
  </si>
  <si>
    <t>G246</t>
  </si>
  <si>
    <t>G203</t>
  </si>
  <si>
    <t>G2</t>
  </si>
  <si>
    <t>G247</t>
  </si>
  <si>
    <t>G248</t>
  </si>
  <si>
    <t>T203</t>
  </si>
  <si>
    <t>Commentaires et définitions : voir l'indicateur sur Internet</t>
  </si>
  <si>
    <r>
      <t>ind20301_G212 -</t>
    </r>
    <r>
      <rPr>
        <b/>
        <sz val="10"/>
        <rFont val="Arial"/>
        <family val="2"/>
      </rPr>
      <t xml:space="preserve"> PCR de l'Union européenne</t>
    </r>
  </si>
  <si>
    <r>
      <t xml:space="preserve">Ind20301_G1 - </t>
    </r>
    <r>
      <rPr>
        <b/>
        <sz val="10"/>
        <rFont val="Arial"/>
        <family val="2"/>
      </rPr>
      <t>PCR de l'Union européenne</t>
    </r>
  </si>
  <si>
    <r>
      <t xml:space="preserve">Ind20301_G246 - </t>
    </r>
    <r>
      <rPr>
        <b/>
        <sz val="10"/>
        <rFont val="Arial"/>
        <family val="2"/>
      </rPr>
      <t>PCR de l'Union européenne</t>
    </r>
  </si>
  <si>
    <r>
      <t xml:space="preserve">Ind20301_G203 - </t>
    </r>
    <r>
      <rPr>
        <b/>
        <sz val="10"/>
        <rFont val="Arial"/>
        <family val="2"/>
      </rPr>
      <t>PCR de l'Union européenne</t>
    </r>
  </si>
  <si>
    <r>
      <t xml:space="preserve">Ind20301_T203 - </t>
    </r>
    <r>
      <rPr>
        <b/>
        <sz val="10"/>
        <rFont val="Arial"/>
        <family val="2"/>
      </rPr>
      <t>PCR de l'Union européenne</t>
    </r>
  </si>
  <si>
    <r>
      <t xml:space="preserve">Ind20301_G2 - </t>
    </r>
    <r>
      <rPr>
        <b/>
        <sz val="10"/>
        <rFont val="Arial"/>
        <family val="2"/>
      </rPr>
      <t>PCR de l'Union européenne</t>
    </r>
  </si>
  <si>
    <r>
      <t xml:space="preserve">Ind20301_G247 - </t>
    </r>
    <r>
      <rPr>
        <b/>
        <sz val="10"/>
        <rFont val="Arial"/>
        <family val="2"/>
      </rPr>
      <t>PCR de l'Union européenne</t>
    </r>
  </si>
  <si>
    <r>
      <t xml:space="preserve">Ind20301_G248 - </t>
    </r>
    <r>
      <rPr>
        <b/>
        <sz val="10"/>
        <rFont val="Arial"/>
        <family val="2"/>
      </rPr>
      <t>PCR de l'Union européenne</t>
    </r>
  </si>
  <si>
    <t>Retour à l'index</t>
  </si>
  <si>
    <t>En Suisse:</t>
  </si>
  <si>
    <t>Comparaisons internationales:</t>
  </si>
  <si>
    <t>Bénéficiaire</t>
  </si>
  <si>
    <r>
      <t>Participation suisse au  4</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(1995-1998), selon le domaine de recherche</t>
    </r>
  </si>
  <si>
    <r>
      <t>Participation suisse au 5</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(1999-2002), selon le domaine de recherche</t>
    </r>
  </si>
  <si>
    <r>
      <t>Participation suisse au 6</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(2003-2006), selon le domaine de recherche</t>
    </r>
  </si>
  <si>
    <r>
      <t>Participation suisse au 7</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 xml:space="preserve">(2007-2013), selon le domaine de recherche </t>
    </r>
  </si>
  <si>
    <t>T2</t>
  </si>
  <si>
    <r>
      <t>Participation au 7</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(2007-2013), selon le domaine de recherche, comparaison internationale</t>
    </r>
  </si>
  <si>
    <r>
      <t>Participation au 6</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(2003-2006), selon le domaine de recherche, comparaison internationale</t>
    </r>
  </si>
  <si>
    <r>
      <t xml:space="preserve">Ind20301_T2 - </t>
    </r>
    <r>
      <rPr>
        <b/>
        <sz val="10"/>
        <rFont val="Arial"/>
        <family val="2"/>
      </rPr>
      <t>PCR de l'Union européenne</t>
    </r>
  </si>
  <si>
    <r>
      <t>6ème PCR</t>
    </r>
    <r>
      <rPr>
        <b/>
        <sz val="8"/>
        <rFont val="Arial"/>
        <family val="2"/>
      </rPr>
      <t xml:space="preserve"> (2003-2006)</t>
    </r>
  </si>
  <si>
    <r>
      <t>7ème PCR</t>
    </r>
    <r>
      <rPr>
        <b/>
        <sz val="8"/>
        <rFont val="Arial"/>
        <family val="2"/>
      </rPr>
      <t xml:space="preserve"> (2007-2013)</t>
    </r>
  </si>
  <si>
    <r>
      <t>1</t>
    </r>
    <r>
      <rPr>
        <sz val="7"/>
        <rFont val="Arial"/>
        <family val="2"/>
      </rPr>
      <t xml:space="preserve">   PCR: Programme-cadre de recherche et développement technologique de l'Union européenne.</t>
    </r>
  </si>
  <si>
    <r>
      <t>1</t>
    </r>
    <r>
      <rPr>
        <sz val="7"/>
        <rFont val="Arial"/>
        <family val="2"/>
      </rPr>
      <t xml:space="preserve">    PCR: Programme-cadre de recherche et développement technologique de l'Union européenne.</t>
    </r>
  </si>
  <si>
    <r>
      <t xml:space="preserve">1 </t>
    </r>
    <r>
      <rPr>
        <sz val="7"/>
        <rFont val="Arial"/>
        <family val="2"/>
      </rPr>
      <t xml:space="preserve">  PCR: Programme-cadre de recherche et développement technologique de l'Union européenne.</t>
    </r>
  </si>
  <si>
    <r>
      <t xml:space="preserve">1  </t>
    </r>
    <r>
      <rPr>
        <sz val="7"/>
        <rFont val="Arial"/>
        <family val="2"/>
      </rPr>
      <t xml:space="preserve"> PCR : Programme-cadre de recherche et développement technologique de l'Union européenne.</t>
    </r>
  </si>
  <si>
    <r>
      <t>1</t>
    </r>
    <r>
      <rPr>
        <sz val="7"/>
        <rFont val="Arial"/>
        <family val="2"/>
      </rPr>
      <t xml:space="preserve">   PCR : Programme-cadre de recherche et développement technologique de l'Union européenne.</t>
    </r>
  </si>
  <si>
    <r>
      <t xml:space="preserve">2 </t>
    </r>
    <r>
      <rPr>
        <sz val="7"/>
        <rFont val="Arial"/>
        <family val="2"/>
      </rPr>
      <t xml:space="preserve">  Le domaine des EPF comprend les écoles polytechniques fédérales de Zurich et de Lausanne ainsi que quatre établissements de recherche: l'Institut Paul Scherrer (PSI), l'Institut fédéral de recherches sur la forêt,  
     la neige et le paysage (FNP), le Laboratoire fédéral d'essai des matériaux et de recherches (LFEM) et l'Institut fédéral pour l'aménagement, l'épuration et la protection des eaux (IFAEPE).</t>
    </r>
  </si>
  <si>
    <r>
      <t>2</t>
    </r>
    <r>
      <rPr>
        <sz val="7"/>
        <rFont val="Arial"/>
        <family val="2"/>
      </rPr>
      <t xml:space="preserve">   Le Domaines des EPF comprend les écoles polytechniques fédérales de Zurich et de Lausanne ainsi que quatre établissements de recherche : l'Institut Paul Scherrer (PSI), l'Institut fédéral de recherches sur la forêt, la neige et le paysage (FNP), le Laboratoire fédéral d'essai des matériaux et de recherches (LFEM) et l'Institut fédéral pour l'aménagement, l'épuration et la protection des eaux (IFAEPE).</t>
    </r>
  </si>
  <si>
    <r>
      <t>3</t>
    </r>
    <r>
      <rPr>
        <sz val="7"/>
        <rFont val="Arial"/>
        <family val="2"/>
      </rPr>
      <t xml:space="preserve">   PME: Petites et moyennes entreprises.</t>
    </r>
  </si>
  <si>
    <r>
      <t>4</t>
    </r>
    <r>
      <rPr>
        <sz val="7"/>
        <rFont val="Arial"/>
        <family val="2"/>
      </rPr>
      <t xml:space="preserve">   ISBL: Institutions privées sans but lucratif.</t>
    </r>
  </si>
  <si>
    <t>&lt;0.05</t>
  </si>
  <si>
    <r>
      <t>8</t>
    </r>
    <r>
      <rPr>
        <vertAlign val="superscript"/>
        <sz val="8"/>
        <rFont val="Arial"/>
        <family val="2"/>
      </rPr>
      <t>ème</t>
    </r>
    <r>
      <rPr>
        <sz val="8"/>
        <rFont val="Arial"/>
        <family val="2"/>
      </rPr>
      <t xml:space="preserve"> PCR</t>
    </r>
  </si>
  <si>
    <t>Croatie</t>
  </si>
  <si>
    <t>Excellence scientifique</t>
  </si>
  <si>
    <t>Primauté industrielle</t>
  </si>
  <si>
    <t>Diffuser l'excellence et élargir la participation</t>
  </si>
  <si>
    <t>Science avec et pour la société</t>
  </si>
  <si>
    <t>Défis sociétaux</t>
  </si>
  <si>
    <t xml:space="preserve">En nombre de participants et en % </t>
  </si>
  <si>
    <t>Priorités et thématiques</t>
  </si>
  <si>
    <t>Total des 
six PCR</t>
  </si>
  <si>
    <t>Priorité</t>
  </si>
  <si>
    <r>
      <t>Participation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(2014-2020), selon la priorité, comparaison internationale</t>
    </r>
  </si>
  <si>
    <r>
      <t>Participation aux 6</t>
    </r>
    <r>
      <rPr>
        <b/>
        <vertAlign val="superscript"/>
        <sz val="9"/>
        <rFont val="Arial"/>
        <family val="2"/>
      </rPr>
      <t xml:space="preserve">ème </t>
    </r>
    <r>
      <rPr>
        <b/>
        <sz val="9"/>
        <rFont val="Arial"/>
        <family val="2"/>
      </rPr>
      <t>PCR</t>
    </r>
    <r>
      <rPr>
        <b/>
        <vertAlign val="superscript"/>
        <sz val="9"/>
        <rFont val="Arial"/>
        <family val="2"/>
      </rPr>
      <t xml:space="preserve">1 </t>
    </r>
    <r>
      <rPr>
        <b/>
        <sz val="9"/>
        <rFont val="Arial"/>
        <family val="2"/>
      </rPr>
      <t>(2003-2006), 7</t>
    </r>
    <r>
      <rPr>
        <b/>
        <vertAlign val="superscript"/>
        <sz val="9"/>
        <rFont val="Arial"/>
        <family val="2"/>
      </rPr>
      <t>ème</t>
    </r>
    <r>
      <rPr>
        <b/>
        <sz val="9"/>
        <rFont val="Arial"/>
        <family val="2"/>
      </rPr>
      <t xml:space="preserve"> PCR (2007-2013) et 8</t>
    </r>
    <r>
      <rPr>
        <b/>
        <vertAlign val="superscript"/>
        <sz val="9"/>
        <rFont val="Arial"/>
        <family val="2"/>
      </rPr>
      <t>ème</t>
    </r>
    <r>
      <rPr>
        <b/>
        <sz val="9"/>
        <rFont val="Arial"/>
        <family val="2"/>
      </rPr>
      <t xml:space="preserve"> PCR (2014-2020), comparaison internationale</t>
    </r>
  </si>
  <si>
    <r>
      <t>1</t>
    </r>
    <r>
      <rPr>
        <sz val="8"/>
        <rFont val="Arial"/>
        <family val="2"/>
      </rPr>
      <t xml:space="preserve">   PCR: Programme-cadre de recherche et développement technologique de l'Union européenne.</t>
    </r>
  </si>
  <si>
    <t>Participation au 8ème PCR (2014-2020), selon la priorité, comparaison internationale</t>
  </si>
  <si>
    <r>
      <t>8</t>
    </r>
    <r>
      <rPr>
        <b/>
        <vertAlign val="superscript"/>
        <sz val="8"/>
        <rFont val="Arial"/>
        <family val="2"/>
      </rPr>
      <t xml:space="preserve">ème </t>
    </r>
    <r>
      <rPr>
        <b/>
        <sz val="8"/>
        <rFont val="Arial"/>
        <family val="2"/>
      </rPr>
      <t>PCR
2014-2020</t>
    </r>
  </si>
  <si>
    <t>Participants
suisses</t>
  </si>
  <si>
    <t>Total des participants</t>
  </si>
  <si>
    <t>Participatnts
suisses</t>
  </si>
  <si>
    <t>% partici-pants suisses</t>
  </si>
  <si>
    <t>% total global des partici-pants</t>
  </si>
  <si>
    <t>% du total des partici-pants</t>
  </si>
  <si>
    <t>8ème PCR (2014-2020)</t>
  </si>
  <si>
    <t>Participation suisse du 3ème au 8ème PCR1, selon le bénéficiaire, de 1992 à 2020</t>
  </si>
  <si>
    <t>© 2021 OFS-BFS-UST / WSA</t>
  </si>
  <si>
    <t>Subsides des PCR aux participants suisses du 3ème au 8ème PCR, de 1992 à 2021</t>
  </si>
  <si>
    <t>Subsides des PCR aux participants suisses du 3ème au 8ème PCR, selon le bénéficiaire, de 1992 à 2021</t>
  </si>
  <si>
    <t>Subsides engagés en millions de francs (état septembre 2020)</t>
  </si>
  <si>
    <t>Source: SEFRI, Rapport sur la participaion suisse et faits et chiffres, février 2021</t>
  </si>
  <si>
    <t>En nombre de participants (état septembre 2020)</t>
  </si>
  <si>
    <t>En nombre de participants et en % (état septembre 2020)</t>
  </si>
  <si>
    <t>Source: Rapport sur la participaion suisse et faits et chiffres, février 2021</t>
  </si>
  <si>
    <r>
      <t>Subsides des PCR</t>
    </r>
    <r>
      <rPr>
        <b/>
        <vertAlign val="superscript"/>
        <sz val="9"/>
        <rFont val="Arial"/>
        <family val="2"/>
      </rPr>
      <t>1</t>
    </r>
    <r>
      <rPr>
        <b/>
        <sz val="9"/>
        <rFont val="Arial"/>
        <family val="2"/>
      </rPr>
      <t xml:space="preserve"> aux participants suisses du 3</t>
    </r>
    <r>
      <rPr>
        <b/>
        <vertAlign val="superscript"/>
        <sz val="9"/>
        <rFont val="Arial"/>
        <family val="2"/>
      </rPr>
      <t>ème</t>
    </r>
    <r>
      <rPr>
        <b/>
        <sz val="9"/>
        <rFont val="Arial"/>
        <family val="2"/>
      </rPr>
      <t xml:space="preserve"> au 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 de 1992 à 2020</t>
    </r>
  </si>
  <si>
    <r>
      <t>Subsides des PCR</t>
    </r>
    <r>
      <rPr>
        <b/>
        <vertAlign val="superscript"/>
        <sz val="9"/>
        <rFont val="Arial"/>
        <family val="2"/>
      </rPr>
      <t>1</t>
    </r>
    <r>
      <rPr>
        <b/>
        <sz val="9"/>
        <rFont val="Arial"/>
        <family val="2"/>
      </rPr>
      <t xml:space="preserve"> aux participants suisses du 3</t>
    </r>
    <r>
      <rPr>
        <b/>
        <vertAlign val="superscript"/>
        <sz val="9"/>
        <rFont val="Arial"/>
        <family val="2"/>
      </rPr>
      <t xml:space="preserve">ème </t>
    </r>
    <r>
      <rPr>
        <b/>
        <sz val="9"/>
        <rFont val="Arial"/>
        <family val="2"/>
      </rPr>
      <t>au</t>
    </r>
    <r>
      <rPr>
        <b/>
        <vertAlign val="superscript"/>
        <sz val="9"/>
        <rFont val="Arial"/>
        <family val="2"/>
      </rPr>
      <t xml:space="preserve"> </t>
    </r>
    <r>
      <rPr>
        <b/>
        <sz val="9"/>
        <rFont val="Arial"/>
        <family val="2"/>
      </rPr>
      <t>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t>
    </r>
    <r>
      <rPr>
        <b/>
        <vertAlign val="superscript"/>
        <sz val="9"/>
        <rFont val="Arial"/>
        <family val="2"/>
      </rPr>
      <t xml:space="preserve"> </t>
    </r>
    <r>
      <rPr>
        <b/>
        <sz val="9"/>
        <rFont val="Arial"/>
        <family val="2"/>
      </rPr>
      <t>selon le bénéficiaire, de 1992 à 2020</t>
    </r>
  </si>
  <si>
    <r>
      <t>Participation suisse du 3</t>
    </r>
    <r>
      <rPr>
        <b/>
        <vertAlign val="superscript"/>
        <sz val="9"/>
        <rFont val="Arial"/>
        <family val="2"/>
      </rPr>
      <t>ème</t>
    </r>
    <r>
      <rPr>
        <b/>
        <sz val="9"/>
        <rFont val="Arial"/>
        <family val="2"/>
      </rPr>
      <t xml:space="preserve"> au 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 selon le bénéficiaire, de 1992 à 2020</t>
    </r>
  </si>
  <si>
    <r>
      <t>Participation suisse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 xml:space="preserve">(2014-2020), selon la priorité </t>
    </r>
  </si>
  <si>
    <r>
      <t>Participation suisse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(2014-2020), selon la priorité</t>
    </r>
  </si>
  <si>
    <r>
      <t>Engagements financiers pour les 6ème PCR</t>
    </r>
    <r>
      <rPr>
        <b/>
        <vertAlign val="superscript"/>
        <sz val="9"/>
        <rFont val="Arial"/>
        <family val="2"/>
      </rPr>
      <t>1</t>
    </r>
    <r>
      <rPr>
        <b/>
        <sz val="9"/>
        <rFont val="Arial"/>
        <family val="2"/>
      </rPr>
      <t xml:space="preserve"> (2003-2006), 7ème PCR</t>
    </r>
    <r>
      <rPr>
        <b/>
        <vertAlign val="superscript"/>
        <sz val="9"/>
        <rFont val="Arial"/>
        <family val="2"/>
      </rPr>
      <t>1</t>
    </r>
    <r>
      <rPr>
        <b/>
        <sz val="9"/>
        <rFont val="Arial"/>
        <family val="2"/>
      </rPr>
      <t xml:space="preserve"> (2007-2013) et 8ème PCR</t>
    </r>
    <r>
      <rPr>
        <b/>
        <vertAlign val="superscript"/>
        <sz val="9"/>
        <rFont val="Arial"/>
        <family val="2"/>
      </rPr>
      <t>1</t>
    </r>
    <r>
      <rPr>
        <b/>
        <sz val="9"/>
        <rFont val="Arial"/>
        <family val="2"/>
      </rPr>
      <t xml:space="preserve"> (2014-2020), comparaison internationale</t>
    </r>
  </si>
  <si>
    <t>En %  (état septembre 2020)</t>
  </si>
  <si>
    <t>Conseil européen de la recherche</t>
  </si>
  <si>
    <t>Actions Marie Curie</t>
  </si>
  <si>
    <t>Alimentation, agriculture et biotechnologie</t>
  </si>
  <si>
    <t>Énergie</t>
  </si>
  <si>
    <t>Participation suisse du 3ème au 8ème PCR, selon le bénéficiaire, de 1992 à 2020</t>
  </si>
  <si>
    <t>Participation suisse au 8ème PCR (2014-2020), selon la priorité</t>
  </si>
  <si>
    <t>Participation suisse du 4ème au 8ème PCR, selon le domaine de recherche et la priorité, de 1995 à 2020</t>
  </si>
  <si>
    <t>Participation aux 6ème PCR (2003-2006), 7ème PCR (2007-2013) et 8ème PCR (2014-2020), selon le domaine de recherche et la priorité, comparaison internationale</t>
  </si>
  <si>
    <t>Participation aux 6ème PCR (2003-2006), 7ème PCR (2007-2013) et 8ème PCR (2014-2020), comparaison internationale</t>
  </si>
  <si>
    <t>Engagements financiers pour les 6ème PCR (2003-2006), 7ème PCR (2007-2013) et 8ème PCR (2014-2020), comparaison internationale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</si>
</sst>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0.0"/>
    <numFmt numFmtId="166" formatCode="#\ ##0"/>
    <numFmt numFmtId="167" formatCode="0.0%"/>
    <numFmt numFmtId="168" formatCode="_ * #,##0_ ;_ * \-#,##0_ ;_ * &quot;-&quot;??_ ;_ @_ "/>
    <numFmt numFmtId="169" formatCode="#\ ##0.0"/>
    <numFmt numFmtId="170" formatCode="##\ ###\ ##0"/>
    <numFmt numFmtId="171" formatCode="0_)"/>
    <numFmt numFmtId="172" formatCode="##\ ###\ ##0.0"/>
    <numFmt numFmtId="173" formatCode="#\ ###\ ##0.0__;[Red]\-#\ ###\ ##0.0__;..__;@__"/>
    <numFmt numFmtId="174" formatCode="#\ ###\ ##0__;[Red]\-#\ ###\ ##0__;..__;@__"/>
    <numFmt numFmtId="175" formatCode="0.0_ ;[Red]\-0.0\ "/>
    <numFmt numFmtId="176" formatCode="_-* #,##0.0\ _C_H_F_-;\-* #,##0.0\ _C_H_F_-;_-* &quot;-&quot;?\ _C_H_F_-;_-@_-"/>
    <numFmt numFmtId="177" formatCode="0.00_ ;[Red]\-0.00\ "/>
  </numFmts>
  <fonts count="48">
    <font>
      <sz val="10"/>
      <name val="Arial"/>
    </font>
    <font>
      <sz val="10"/>
      <name val="Arial"/>
      <family val="2"/>
    </font>
    <font>
      <sz val="9"/>
      <name val="Arial"/>
      <family val="2"/>
    </font>
    <font>
      <b/>
      <sz val="9"/>
      <name val="Arial"/>
      <family val="2"/>
    </font>
    <font>
      <b/>
      <sz val="10"/>
      <name val="Arial"/>
      <family val="2"/>
    </font>
    <font>
      <b/>
      <sz val="8"/>
      <name val="Arial"/>
      <family val="2"/>
    </font>
    <font>
      <b/>
      <vertAlign val="superscript"/>
      <sz val="8"/>
      <name val="Arial"/>
      <family val="2"/>
    </font>
    <font>
      <sz val="8"/>
      <name val="Arial"/>
      <family val="2"/>
    </font>
    <font>
      <u/>
      <sz val="10"/>
      <color indexed="12"/>
      <name val="Arial"/>
      <family val="2"/>
    </font>
    <font>
      <sz val="10"/>
      <name val="Geneva"/>
    </font>
    <font>
      <sz val="10"/>
      <name val="Courier"/>
      <family val="3"/>
    </font>
    <font>
      <sz val="8"/>
      <name val="Arial"/>
      <family val="2"/>
    </font>
    <font>
      <sz val="10"/>
      <name val="Arial"/>
      <family val="2"/>
    </font>
    <font>
      <b/>
      <u/>
      <sz val="7.5"/>
      <color indexed="10"/>
      <name val="Arial"/>
      <family val="2"/>
    </font>
    <font>
      <sz val="7.5"/>
      <name val="Arial"/>
      <family val="2"/>
    </font>
    <font>
      <vertAlign val="superscript"/>
      <sz val="8"/>
      <name val="Arial"/>
      <family val="2"/>
    </font>
    <font>
      <b/>
      <vertAlign val="superscript"/>
      <sz val="9"/>
      <name val="Arial"/>
      <family val="2"/>
    </font>
    <font>
      <sz val="7"/>
      <name val="Arial"/>
      <family val="2"/>
    </font>
    <font>
      <vertAlign val="superscript"/>
      <sz val="7"/>
      <name val="Arial"/>
      <family val="2"/>
    </font>
    <font>
      <b/>
      <sz val="7"/>
      <name val="Arial"/>
      <family val="2"/>
    </font>
    <font>
      <sz val="8"/>
      <color indexed="10"/>
      <name val="Arial"/>
      <family val="2"/>
    </font>
    <font>
      <sz val="8"/>
      <color indexed="10"/>
      <name val="Arial"/>
      <family val="2"/>
    </font>
    <font>
      <i/>
      <sz val="8"/>
      <name val="Arial"/>
      <family val="2"/>
    </font>
    <font>
      <b/>
      <i/>
      <sz val="8"/>
      <name val="Arial"/>
      <family val="2"/>
    </font>
    <font>
      <sz val="8"/>
      <name val="Arial Narrow"/>
      <family val="2"/>
    </font>
    <font>
      <sz val="7"/>
      <name val="Arial Narrow"/>
      <family val="2"/>
    </font>
    <font>
      <sz val="7"/>
      <name val="Arial"/>
      <family val="2"/>
    </font>
    <font>
      <b/>
      <sz val="7"/>
      <color indexed="23"/>
      <name val="Arial"/>
      <family val="2"/>
    </font>
    <font>
      <sz val="8"/>
      <color indexed="23"/>
      <name val="Arial"/>
      <family val="2"/>
    </font>
    <font>
      <b/>
      <sz val="8"/>
      <color indexed="23"/>
      <name val="Arial"/>
      <family val="2"/>
    </font>
    <font>
      <u/>
      <sz val="8"/>
      <color indexed="12"/>
      <name val="Arial"/>
      <family val="2"/>
    </font>
    <font>
      <sz val="8"/>
      <color indexed="48"/>
      <name val="Arial"/>
      <family val="2"/>
    </font>
    <font>
      <sz val="10"/>
      <color indexed="48"/>
      <name val="Arial"/>
      <family val="2"/>
    </font>
    <font>
      <sz val="7"/>
      <color indexed="10"/>
      <name val="Arial"/>
      <family val="2"/>
    </font>
    <font>
      <sz val="9"/>
      <name val="Arial"/>
      <family val="2"/>
    </font>
    <font>
      <b/>
      <sz val="8"/>
      <color indexed="48"/>
      <name val="Arial"/>
      <family val="2"/>
    </font>
    <font>
      <b/>
      <sz val="8"/>
      <color indexed="10"/>
      <name val="Arial"/>
      <family val="2"/>
    </font>
    <font>
      <sz val="10"/>
      <color indexed="10"/>
      <name val="Arial"/>
      <family val="2"/>
    </font>
    <font>
      <sz val="8"/>
      <color indexed="48"/>
      <name val="Arial"/>
      <family val="2"/>
    </font>
    <font>
      <sz val="8"/>
      <color indexed="55"/>
      <name val="Arial"/>
      <family val="2"/>
    </font>
    <font>
      <b/>
      <sz val="12"/>
      <name val="Arial"/>
      <family val="2"/>
    </font>
    <font>
      <sz val="12"/>
      <name val="Arial"/>
      <family val="2"/>
    </font>
    <font>
      <b/>
      <u/>
      <sz val="10"/>
      <color indexed="12"/>
      <name val="Arial"/>
      <family val="2"/>
    </font>
    <font>
      <sz val="8"/>
      <color theme="1"/>
      <name val="Arial"/>
      <family val="2"/>
    </font>
    <font>
      <b/>
      <sz val="8"/>
      <color theme="1"/>
      <name val="Arial"/>
      <family val="2"/>
    </font>
    <font>
      <sz val="10"/>
      <color rgb="FFFF0000"/>
      <name val="Arial"/>
      <family val="2"/>
    </font>
    <font>
      <sz val="11"/>
      <color theme="1"/>
      <name val="Calibri"/>
      <family val="2"/>
      <scheme val="minor"/>
    </font>
    <font>
      <b/>
      <sz val="8"/>
      <name val="Arial Narrow"/>
      <family val="2"/>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dashed">
        <color indexed="22"/>
      </right>
      <top style="thin">
        <color indexed="64"/>
      </top>
      <bottom/>
      <diagonal/>
    </border>
    <border>
      <left/>
      <right style="dashed">
        <color indexed="22"/>
      </right>
      <top/>
      <bottom style="thin">
        <color indexed="64"/>
      </bottom>
      <diagonal/>
    </border>
    <border>
      <left/>
      <right style="dashed">
        <color indexed="22"/>
      </right>
      <top/>
      <bottom/>
      <diagonal/>
    </border>
    <border>
      <left/>
      <right/>
      <top style="thin">
        <color indexed="22"/>
      </top>
      <bottom/>
      <diagonal/>
    </border>
    <border>
      <left/>
      <right style="dashed">
        <color indexed="22"/>
      </right>
      <top style="thin">
        <color indexed="22"/>
      </top>
      <bottom/>
      <diagonal/>
    </border>
    <border>
      <left/>
      <right/>
      <top style="thin">
        <color indexed="22"/>
      </top>
      <bottom style="dotted">
        <color indexed="22"/>
      </bottom>
      <diagonal/>
    </border>
    <border>
      <left/>
      <right style="dashed">
        <color indexed="22"/>
      </right>
      <top style="thin">
        <color indexed="22"/>
      </top>
      <bottom style="dotted">
        <color indexed="22"/>
      </bottom>
      <diagonal/>
    </border>
    <border>
      <left/>
      <right/>
      <top style="dotted">
        <color indexed="22"/>
      </top>
      <bottom style="thin">
        <color indexed="22"/>
      </bottom>
      <diagonal/>
    </border>
    <border>
      <left/>
      <right style="dashed">
        <color indexed="22"/>
      </right>
      <top style="dotted">
        <color indexed="22"/>
      </top>
      <bottom style="thin">
        <color indexed="22"/>
      </bottom>
      <diagonal/>
    </border>
    <border>
      <left/>
      <right style="dashed">
        <color indexed="22"/>
      </right>
      <top style="dotted">
        <color indexed="22"/>
      </top>
      <bottom style="dotted">
        <color indexed="22"/>
      </bottom>
      <diagonal/>
    </border>
    <border>
      <left/>
      <right/>
      <top style="dotted">
        <color indexed="22"/>
      </top>
      <bottom style="dotted">
        <color indexed="22"/>
      </bottom>
      <diagonal/>
    </border>
    <border>
      <left/>
      <right/>
      <top style="dotted">
        <color indexed="55"/>
      </top>
      <bottom/>
      <diagonal/>
    </border>
    <border>
      <left style="dashed">
        <color indexed="55"/>
      </left>
      <right/>
      <top/>
      <bottom style="thin">
        <color indexed="64"/>
      </bottom>
      <diagonal/>
    </border>
    <border>
      <left style="dashed">
        <color indexed="55"/>
      </left>
      <right/>
      <top/>
      <bottom/>
      <diagonal/>
    </border>
    <border>
      <left/>
      <right style="hair">
        <color indexed="64"/>
      </right>
      <top/>
      <bottom/>
      <diagonal/>
    </border>
    <border>
      <left/>
      <right style="hair">
        <color indexed="64"/>
      </right>
      <top/>
      <bottom style="thin">
        <color indexed="64"/>
      </bottom>
      <diagonal/>
    </border>
    <border>
      <left/>
      <right/>
      <top style="thin">
        <color indexed="22"/>
      </top>
      <bottom style="thin">
        <color indexed="64"/>
      </bottom>
      <diagonal/>
    </border>
    <border>
      <left/>
      <right style="dashed">
        <color indexed="55"/>
      </right>
      <top/>
      <bottom style="thin">
        <color indexed="64"/>
      </bottom>
      <diagonal/>
    </border>
    <border>
      <left style="dashed">
        <color indexed="22"/>
      </left>
      <right/>
      <top style="thin">
        <color indexed="64"/>
      </top>
      <bottom/>
      <diagonal/>
    </border>
    <border>
      <left style="dashed">
        <color theme="0" tint="-0.34998626667073579"/>
      </left>
      <right/>
      <top/>
      <bottom style="thin">
        <color indexed="64"/>
      </bottom>
      <diagonal/>
    </border>
    <border>
      <left style="dashed">
        <color theme="0" tint="-0.34998626667073579"/>
      </left>
      <right/>
      <top/>
      <bottom/>
      <diagonal/>
    </border>
    <border>
      <left style="dashed">
        <color theme="0" tint="-0.34998626667073579"/>
      </left>
      <right/>
      <top style="dotted">
        <color indexed="22"/>
      </top>
      <bottom style="dotted">
        <color indexed="22"/>
      </bottom>
      <diagonal/>
    </border>
    <border>
      <left/>
      <right/>
      <top/>
      <bottom style="dashed">
        <color theme="0" tint="-0.24994659260841701"/>
      </bottom>
      <diagonal/>
    </border>
    <border>
      <left style="dashed">
        <color theme="0" tint="-0.34998626667073579"/>
      </left>
      <right/>
      <top style="thin">
        <color indexed="64"/>
      </top>
      <bottom/>
      <diagonal/>
    </border>
    <border>
      <left style="dashed">
        <color theme="0" tint="-0.34998626667073579"/>
      </left>
      <right/>
      <top style="thin">
        <color indexed="22"/>
      </top>
      <bottom style="dotted">
        <color indexed="22"/>
      </bottom>
      <diagonal/>
    </border>
    <border>
      <left style="dashed">
        <color theme="0" tint="-0.34998626667073579"/>
      </left>
      <right/>
      <top style="dotted">
        <color indexed="22"/>
      </top>
      <bottom style="thin">
        <color indexed="22"/>
      </bottom>
      <diagonal/>
    </border>
    <border>
      <left style="dashed">
        <color theme="0" tint="-0.499984740745262"/>
      </left>
      <right/>
      <top style="thin">
        <color indexed="64"/>
      </top>
      <bottom style="thin">
        <color indexed="64"/>
      </bottom>
      <diagonal/>
    </border>
    <border>
      <left style="dashed">
        <color theme="0" tint="-0.499984740745262"/>
      </left>
      <right/>
      <top/>
      <bottom/>
      <diagonal/>
    </border>
    <border>
      <left style="dashed">
        <color theme="0" tint="-0.499984740745262"/>
      </left>
      <right/>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theme="0" tint="-0.24994659260841701"/>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22"/>
      </top>
      <bottom/>
      <diagonal/>
    </border>
    <border>
      <left style="dotted">
        <color indexed="64"/>
      </left>
      <right/>
      <top style="thin">
        <color indexed="22"/>
      </top>
      <bottom style="dotted">
        <color indexed="22"/>
      </bottom>
      <diagonal/>
    </border>
    <border>
      <left style="dotted">
        <color indexed="64"/>
      </left>
      <right/>
      <top style="dotted">
        <color indexed="22"/>
      </top>
      <bottom/>
      <diagonal/>
    </border>
    <border>
      <left style="dotted">
        <color indexed="64"/>
      </left>
      <right/>
      <top style="thin">
        <color theme="0" tint="-0.34998626667073579"/>
      </top>
      <bottom style="thin">
        <color indexed="64"/>
      </bottom>
      <diagonal/>
    </border>
    <border>
      <left/>
      <right/>
      <top style="dashed">
        <color theme="0" tint="-0.34998626667073579"/>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1" fillId="0" borderId="0" applyFont="0" applyFill="0" applyBorder="0" applyAlignment="0" applyProtection="0"/>
    <xf numFmtId="171" fontId="10" fillId="0" borderId="0"/>
    <xf numFmtId="9" fontId="1" fillId="0" borderId="0" applyFont="0" applyFill="0" applyBorder="0" applyAlignment="0" applyProtection="0"/>
    <xf numFmtId="0" fontId="9" fillId="0" borderId="0"/>
    <xf numFmtId="0" fontId="46" fillId="0" borderId="0"/>
  </cellStyleXfs>
  <cellXfs count="44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7" fillId="0" borderId="0" xfId="0" applyFont="1" applyBorder="1"/>
    <xf numFmtId="0" fontId="7" fillId="0" borderId="0" xfId="0" applyFont="1" applyAlignment="1">
      <alignment horizontal="right"/>
    </xf>
    <xf numFmtId="0" fontId="5" fillId="0" borderId="0" xfId="0" applyFont="1" applyBorder="1" applyAlignment="1"/>
    <xf numFmtId="0" fontId="7" fillId="0" borderId="0" xfId="0" applyFont="1" applyBorder="1" applyAlignment="1"/>
    <xf numFmtId="0" fontId="2" fillId="0" borderId="0" xfId="0" applyFont="1" applyBorder="1"/>
    <xf numFmtId="0" fontId="0" fillId="0" borderId="0" xfId="0" applyAlignment="1">
      <alignment horizontal="left" vertical="center"/>
    </xf>
    <xf numFmtId="0" fontId="7" fillId="0" borderId="0" xfId="0" applyFont="1" applyAlignment="1">
      <alignment horizontal="left" vertical="center"/>
    </xf>
    <xf numFmtId="0" fontId="13" fillId="0" borderId="0" xfId="1" applyFont="1" applyAlignment="1" applyProtection="1">
      <alignment horizontal="left" vertical="center"/>
    </xf>
    <xf numFmtId="0" fontId="11" fillId="0" borderId="0" xfId="0" applyFont="1"/>
    <xf numFmtId="0" fontId="7" fillId="0" borderId="0" xfId="0" applyFont="1" applyBorder="1" applyAlignment="1">
      <alignment horizontal="right"/>
    </xf>
    <xf numFmtId="0" fontId="7" fillId="0" borderId="0" xfId="0" applyFont="1" applyFill="1" applyAlignment="1">
      <alignment horizontal="right"/>
    </xf>
    <xf numFmtId="0" fontId="5" fillId="0" borderId="0" xfId="0" applyFont="1" applyAlignment="1"/>
    <xf numFmtId="2" fontId="5" fillId="0" borderId="0" xfId="0" applyNumberFormat="1" applyFont="1" applyBorder="1" applyAlignment="1">
      <alignment horizontal="right"/>
    </xf>
    <xf numFmtId="0" fontId="0" fillId="0" borderId="0" xfId="0" applyBorder="1"/>
    <xf numFmtId="0" fontId="0" fillId="0" borderId="0" xfId="0" applyFill="1" applyBorder="1"/>
    <xf numFmtId="0" fontId="7" fillId="0" borderId="0" xfId="0" applyFont="1" applyBorder="1" applyAlignment="1">
      <alignment horizontal="left" vertical="center" wrapText="1" indent="1"/>
    </xf>
    <xf numFmtId="165" fontId="7" fillId="0" borderId="0" xfId="0" applyNumberFormat="1" applyFont="1" applyFill="1" applyBorder="1" applyAlignment="1">
      <alignment horizontal="right" vertical="center" indent="1"/>
    </xf>
    <xf numFmtId="165" fontId="0" fillId="0" borderId="0" xfId="0" applyNumberFormat="1"/>
    <xf numFmtId="0" fontId="5" fillId="0" borderId="1" xfId="5" applyFont="1" applyFill="1" applyBorder="1" applyAlignment="1">
      <alignment horizontal="left" vertical="center" indent="1"/>
    </xf>
    <xf numFmtId="0" fontId="5" fillId="0" borderId="0" xfId="5"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1" fillId="0" borderId="0" xfId="0" applyFont="1" applyAlignment="1">
      <alignment horizontal="left" vertical="center"/>
    </xf>
    <xf numFmtId="0" fontId="0" fillId="0" borderId="0" xfId="0" applyFill="1"/>
    <xf numFmtId="0" fontId="7" fillId="0" borderId="0" xfId="0" applyFont="1" applyBorder="1" applyAlignment="1">
      <alignment horizontal="left" vertical="center"/>
    </xf>
    <xf numFmtId="0" fontId="12" fillId="0" borderId="0" xfId="0" applyFont="1" applyAlignment="1"/>
    <xf numFmtId="0" fontId="13" fillId="0" borderId="0" xfId="1" applyFont="1" applyAlignment="1" applyProtection="1"/>
    <xf numFmtId="165" fontId="14" fillId="0" borderId="0" xfId="0" applyNumberFormat="1" applyFont="1"/>
    <xf numFmtId="0" fontId="7" fillId="0" borderId="0" xfId="0" applyFont="1" applyAlignment="1"/>
    <xf numFmtId="0" fontId="7" fillId="0" borderId="0" xfId="0" applyFont="1" applyFill="1" applyAlignment="1">
      <alignment horizontal="left" vertical="center"/>
    </xf>
    <xf numFmtId="165" fontId="0" fillId="0" borderId="0" xfId="0" applyNumberFormat="1" applyAlignment="1">
      <alignment horizontal="left" vertical="center"/>
    </xf>
    <xf numFmtId="0" fontId="7" fillId="0" borderId="1" xfId="0" applyFont="1" applyBorder="1" applyAlignment="1"/>
    <xf numFmtId="0" fontId="7" fillId="0" borderId="1" xfId="0" applyFont="1" applyBorder="1" applyAlignment="1">
      <alignment horizontal="right"/>
    </xf>
    <xf numFmtId="0" fontId="7" fillId="0" borderId="1" xfId="0" applyFont="1" applyFill="1" applyBorder="1" applyAlignment="1">
      <alignment horizontal="right"/>
    </xf>
    <xf numFmtId="0" fontId="11" fillId="0" borderId="1" xfId="0" applyFont="1" applyBorder="1"/>
    <xf numFmtId="165" fontId="0" fillId="0" borderId="1" xfId="0" applyNumberFormat="1" applyBorder="1"/>
    <xf numFmtId="0" fontId="0" fillId="0" borderId="1" xfId="0" applyBorder="1"/>
    <xf numFmtId="0" fontId="5" fillId="0" borderId="2" xfId="0" applyFont="1" applyBorder="1" applyAlignment="1">
      <alignment horizontal="left" vertical="center" wrapText="1" indent="1"/>
    </xf>
    <xf numFmtId="0" fontId="5" fillId="0" borderId="2" xfId="0" applyFont="1" applyBorder="1" applyAlignment="1">
      <alignment horizontal="right" vertical="center" indent="1"/>
    </xf>
    <xf numFmtId="0" fontId="5" fillId="0" borderId="2" xfId="0" applyFont="1" applyFill="1" applyBorder="1" applyAlignment="1">
      <alignment horizontal="right" vertical="center" indent="1"/>
    </xf>
    <xf numFmtId="1" fontId="5" fillId="0" borderId="2" xfId="0" applyNumberFormat="1" applyFont="1" applyBorder="1" applyAlignment="1">
      <alignment horizontal="right" vertical="center" indent="1"/>
    </xf>
    <xf numFmtId="0" fontId="5" fillId="0" borderId="2" xfId="0" applyFont="1" applyBorder="1" applyAlignment="1">
      <alignment horizontal="center" vertical="center"/>
    </xf>
    <xf numFmtId="165" fontId="11" fillId="0" borderId="0" xfId="0" applyNumberFormat="1" applyFont="1" applyFill="1" applyBorder="1" applyAlignment="1">
      <alignment horizontal="right" vertical="center" indent="1"/>
    </xf>
    <xf numFmtId="169" fontId="0" fillId="0" borderId="0" xfId="0" applyNumberFormat="1"/>
    <xf numFmtId="169" fontId="7" fillId="0" borderId="0" xfId="0" applyNumberFormat="1" applyFont="1" applyBorder="1" applyAlignment="1"/>
    <xf numFmtId="169" fontId="7" fillId="0" borderId="0" xfId="0" applyNumberFormat="1" applyFont="1" applyBorder="1" applyAlignment="1">
      <alignment horizontal="right"/>
    </xf>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right"/>
    </xf>
    <xf numFmtId="0" fontId="17" fillId="0" borderId="0" xfId="0" applyFont="1" applyFill="1" applyAlignment="1">
      <alignment horizontal="right"/>
    </xf>
    <xf numFmtId="0" fontId="17" fillId="0" borderId="0" xfId="0" applyFont="1"/>
    <xf numFmtId="165" fontId="17" fillId="0" borderId="0" xfId="0" applyNumberFormat="1" applyFont="1"/>
    <xf numFmtId="0" fontId="17" fillId="0" borderId="0" xfId="0" applyFont="1" applyAlignment="1">
      <alignment horizontal="left" vertical="center" wrapText="1"/>
    </xf>
    <xf numFmtId="0" fontId="17" fillId="0" borderId="0" xfId="0" applyFont="1" applyAlignment="1">
      <alignment vertical="center"/>
    </xf>
    <xf numFmtId="0" fontId="11" fillId="0" borderId="0" xfId="0" applyFont="1" applyFill="1" applyBorder="1"/>
    <xf numFmtId="165" fontId="0" fillId="0" borderId="0" xfId="0" applyNumberFormat="1" applyFill="1" applyBorder="1"/>
    <xf numFmtId="0" fontId="0" fillId="0" borderId="0" xfId="0" applyFill="1" applyBorder="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165" fontId="0" fillId="0" borderId="0" xfId="0" applyNumberFormat="1" applyFill="1" applyBorder="1" applyAlignment="1">
      <alignment horizontal="left" vertical="center"/>
    </xf>
    <xf numFmtId="0" fontId="7" fillId="0" borderId="0" xfId="0" applyFont="1" applyFill="1" applyBorder="1" applyAlignment="1"/>
    <xf numFmtId="0" fontId="7" fillId="0" borderId="0" xfId="0" applyFont="1" applyFill="1" applyBorder="1" applyAlignment="1">
      <alignment horizontal="right"/>
    </xf>
    <xf numFmtId="0" fontId="5" fillId="0" borderId="0" xfId="0" applyFont="1" applyFill="1" applyBorder="1" applyAlignment="1">
      <alignment horizontal="left" vertical="center" wrapText="1" indent="1"/>
    </xf>
    <xf numFmtId="0" fontId="5" fillId="0" borderId="0" xfId="0" applyFont="1" applyFill="1" applyBorder="1" applyAlignment="1">
      <alignment horizontal="right" vertical="center" indent="1"/>
    </xf>
    <xf numFmtId="1" fontId="5" fillId="0" borderId="0" xfId="0" applyNumberFormat="1" applyFont="1" applyFill="1" applyBorder="1" applyAlignment="1">
      <alignment horizontal="right" vertical="center" indent="1"/>
    </xf>
    <xf numFmtId="0" fontId="7" fillId="0" borderId="0" xfId="0" applyFont="1" applyFill="1" applyBorder="1" applyAlignment="1">
      <alignment horizontal="left" vertical="center" wrapText="1" indent="1"/>
    </xf>
    <xf numFmtId="0" fontId="11" fillId="0" borderId="0" xfId="0" applyFont="1" applyFill="1" applyBorder="1" applyAlignment="1">
      <alignment horizontal="right" vertical="center" indent="1"/>
    </xf>
    <xf numFmtId="165" fontId="20" fillId="0" borderId="0" xfId="0" applyNumberFormat="1" applyFont="1" applyFill="1" applyBorder="1" applyAlignment="1">
      <alignment horizontal="right" vertical="center" indent="1"/>
    </xf>
    <xf numFmtId="2" fontId="7" fillId="0" borderId="0" xfId="0" applyNumberFormat="1" applyFont="1" applyFill="1" applyBorder="1" applyAlignment="1">
      <alignment horizontal="right" vertical="center" indent="1"/>
    </xf>
    <xf numFmtId="165" fontId="21" fillId="0" borderId="0" xfId="0" applyNumberFormat="1" applyFont="1" applyFill="1" applyBorder="1" applyAlignment="1">
      <alignment horizontal="right" vertical="center" indent="1"/>
    </xf>
    <xf numFmtId="0" fontId="11" fillId="0" borderId="0" xfId="0" applyFont="1" applyFill="1"/>
    <xf numFmtId="165" fontId="0" fillId="0" borderId="0" xfId="0" applyNumberFormat="1" applyFill="1"/>
    <xf numFmtId="0" fontId="12" fillId="0" borderId="0" xfId="0" applyFont="1" applyAlignment="1">
      <alignment vertical="center"/>
    </xf>
    <xf numFmtId="0" fontId="7" fillId="0" borderId="0" xfId="0" applyFont="1" applyAlignment="1">
      <alignment vertical="center"/>
    </xf>
    <xf numFmtId="0" fontId="13" fillId="0" borderId="0" xfId="1" applyFont="1" applyAlignment="1" applyProtection="1">
      <alignment vertical="center"/>
    </xf>
    <xf numFmtId="0" fontId="14" fillId="0" borderId="0" xfId="0" applyFont="1" applyAlignment="1">
      <alignment vertical="center"/>
    </xf>
    <xf numFmtId="0" fontId="7" fillId="0" borderId="0" xfId="0" applyFont="1" applyFill="1"/>
    <xf numFmtId="0" fontId="7" fillId="0" borderId="0" xfId="5" applyFont="1" applyFill="1" applyBorder="1" applyAlignment="1">
      <alignment horizontal="left" vertical="center" wrapText="1" indent="1"/>
    </xf>
    <xf numFmtId="0" fontId="5" fillId="0" borderId="0" xfId="5" applyFont="1" applyFill="1" applyBorder="1" applyAlignment="1"/>
    <xf numFmtId="0" fontId="7" fillId="0" borderId="1" xfId="5" applyFont="1" applyBorder="1" applyAlignment="1">
      <alignment wrapText="1"/>
    </xf>
    <xf numFmtId="0" fontId="5" fillId="0" borderId="1" xfId="0" applyFont="1" applyBorder="1" applyAlignment="1"/>
    <xf numFmtId="165" fontId="17" fillId="0" borderId="0" xfId="0" applyNumberFormat="1" applyFont="1" applyFill="1" applyAlignment="1">
      <alignment horizontal="left" vertical="center"/>
    </xf>
    <xf numFmtId="0" fontId="19" fillId="0" borderId="0" xfId="0" applyFont="1"/>
    <xf numFmtId="0" fontId="7" fillId="0" borderId="0" xfId="0" applyFont="1" applyFill="1" applyAlignment="1"/>
    <xf numFmtId="0" fontId="5" fillId="0" borderId="0" xfId="0" applyFont="1" applyBorder="1" applyAlignment="1">
      <alignment horizontal="right" vertical="center" indent="1"/>
    </xf>
    <xf numFmtId="0" fontId="5" fillId="0" borderId="1" xfId="0" applyFont="1" applyBorder="1" applyAlignment="1">
      <alignment horizontal="left" vertical="center" indent="1"/>
    </xf>
    <xf numFmtId="0" fontId="7" fillId="0" borderId="0" xfId="5" applyFont="1" applyFill="1" applyBorder="1" applyAlignment="1">
      <alignment horizontal="left" vertical="center" indent="1"/>
    </xf>
    <xf numFmtId="0" fontId="3" fillId="0" borderId="0" xfId="0" applyFont="1" applyAlignment="1">
      <alignment horizontal="left" vertical="center"/>
    </xf>
    <xf numFmtId="0" fontId="7" fillId="0" borderId="0" xfId="5" applyFont="1" applyBorder="1" applyAlignment="1">
      <alignment horizontal="left" vertical="center" wrapText="1"/>
    </xf>
    <xf numFmtId="0" fontId="5" fillId="0" borderId="0" xfId="0" applyFont="1" applyAlignment="1">
      <alignment horizontal="left" vertical="center"/>
    </xf>
    <xf numFmtId="0" fontId="22" fillId="0" borderId="1" xfId="5" applyFont="1" applyFill="1" applyBorder="1" applyAlignment="1">
      <alignment wrapText="1"/>
    </xf>
    <xf numFmtId="0" fontId="7" fillId="0" borderId="1" xfId="0" applyFont="1" applyFill="1" applyBorder="1" applyAlignment="1"/>
    <xf numFmtId="0" fontId="5" fillId="0" borderId="0" xfId="0" applyFont="1" applyFill="1" applyBorder="1" applyAlignment="1"/>
    <xf numFmtId="0" fontId="5" fillId="0" borderId="0" xfId="0" applyFont="1" applyFill="1" applyAlignment="1"/>
    <xf numFmtId="0" fontId="5" fillId="0" borderId="2" xfId="0"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0" xfId="5" applyFont="1" applyFill="1" applyBorder="1" applyAlignment="1">
      <alignment horizontal="right"/>
    </xf>
    <xf numFmtId="165" fontId="7" fillId="0" borderId="0" xfId="5" applyNumberFormat="1" applyFont="1" applyFill="1" applyBorder="1" applyAlignment="1"/>
    <xf numFmtId="0" fontId="7" fillId="0" borderId="0" xfId="5" applyFont="1" applyFill="1" applyBorder="1" applyAlignment="1"/>
    <xf numFmtId="0" fontId="22" fillId="0" borderId="0" xfId="5" applyFont="1" applyFill="1" applyBorder="1" applyAlignment="1"/>
    <xf numFmtId="166" fontId="5" fillId="0" borderId="0" xfId="5" applyNumberFormat="1" applyFont="1" applyFill="1" applyBorder="1" applyAlignment="1">
      <alignment horizontal="right" vertical="center" indent="1"/>
    </xf>
    <xf numFmtId="166" fontId="22" fillId="0" borderId="0" xfId="5" applyNumberFormat="1" applyFont="1" applyFill="1" applyBorder="1" applyAlignment="1"/>
    <xf numFmtId="165" fontId="22" fillId="0" borderId="0" xfId="5" applyNumberFormat="1" applyFont="1" applyFill="1" applyBorder="1" applyAlignment="1"/>
    <xf numFmtId="0" fontId="22" fillId="0" borderId="0" xfId="5" applyFont="1" applyBorder="1" applyAlignment="1">
      <alignment wrapText="1"/>
    </xf>
    <xf numFmtId="1" fontId="22" fillId="0" borderId="0" xfId="5" applyNumberFormat="1" applyFont="1" applyFill="1" applyBorder="1" applyAlignment="1"/>
    <xf numFmtId="1" fontId="5" fillId="0" borderId="0" xfId="5" applyNumberFormat="1" applyFont="1" applyFill="1" applyBorder="1" applyAlignment="1">
      <alignment horizontal="right" vertical="center" indent="1"/>
    </xf>
    <xf numFmtId="165" fontId="5" fillId="0" borderId="0" xfId="5" applyNumberFormat="1" applyFont="1" applyFill="1" applyBorder="1" applyAlignment="1">
      <alignment horizontal="right"/>
    </xf>
    <xf numFmtId="0" fontId="7" fillId="0" borderId="0" xfId="0" applyFont="1" applyBorder="1" applyAlignment="1">
      <alignment horizontal="left" vertical="center" indent="1"/>
    </xf>
    <xf numFmtId="3" fontId="7" fillId="0" borderId="1" xfId="0" applyNumberFormat="1" applyFont="1" applyBorder="1" applyAlignment="1">
      <alignment horizontal="right"/>
    </xf>
    <xf numFmtId="1" fontId="7" fillId="0" borderId="0" xfId="0" applyNumberFormat="1" applyFont="1" applyBorder="1" applyAlignment="1">
      <alignment horizontal="right" vertical="center" indent="1"/>
    </xf>
    <xf numFmtId="3" fontId="7" fillId="0" borderId="0" xfId="0" applyNumberFormat="1" applyFont="1" applyBorder="1" applyAlignment="1">
      <alignment horizontal="right" vertical="center" indent="1"/>
    </xf>
    <xf numFmtId="0" fontId="5" fillId="0" borderId="0" xfId="0" applyFont="1" applyBorder="1" applyAlignment="1">
      <alignment horizontal="left" vertical="center" indent="1"/>
    </xf>
    <xf numFmtId="166" fontId="5" fillId="0" borderId="0" xfId="0" applyNumberFormat="1" applyFont="1" applyBorder="1" applyAlignment="1">
      <alignment horizontal="right" vertical="center" indent="1"/>
    </xf>
    <xf numFmtId="3" fontId="7" fillId="0" borderId="0" xfId="0" applyNumberFormat="1" applyFont="1" applyBorder="1" applyAlignment="1">
      <alignment horizontal="right"/>
    </xf>
    <xf numFmtId="0" fontId="14" fillId="0" borderId="0" xfId="0" applyFont="1" applyBorder="1" applyAlignment="1">
      <alignment horizontal="left" vertical="center"/>
    </xf>
    <xf numFmtId="0" fontId="3" fillId="0" borderId="0" xfId="0" applyFont="1" applyBorder="1" applyAlignment="1"/>
    <xf numFmtId="0" fontId="22" fillId="0" borderId="1" xfId="0" applyFont="1" applyBorder="1" applyAlignment="1"/>
    <xf numFmtId="3"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3" fillId="0" borderId="0" xfId="0" applyFont="1" applyBorder="1" applyAlignment="1">
      <alignment vertical="top"/>
    </xf>
    <xf numFmtId="0" fontId="23" fillId="0" borderId="0" xfId="0" applyFont="1" applyBorder="1" applyAlignment="1"/>
    <xf numFmtId="3" fontId="5" fillId="0" borderId="0" xfId="0" applyNumberFormat="1" applyFont="1" applyBorder="1" applyAlignment="1">
      <alignment horizontal="right"/>
    </xf>
    <xf numFmtId="1" fontId="5" fillId="0" borderId="0" xfId="4" applyNumberFormat="1" applyFont="1" applyBorder="1" applyAlignment="1">
      <alignment horizontal="right"/>
    </xf>
    <xf numFmtId="0" fontId="3" fillId="0" borderId="0" xfId="0" applyFont="1" applyBorder="1" applyAlignment="1">
      <alignment horizontal="left" vertical="center"/>
    </xf>
    <xf numFmtId="3" fontId="7" fillId="0" borderId="0" xfId="0" applyNumberFormat="1" applyFont="1" applyBorder="1" applyAlignment="1">
      <alignment horizontal="left" vertical="center"/>
    </xf>
    <xf numFmtId="0" fontId="5" fillId="0" borderId="0" xfId="0" applyFont="1" applyBorder="1" applyAlignment="1">
      <alignment vertical="top"/>
    </xf>
    <xf numFmtId="3" fontId="7" fillId="0" borderId="0" xfId="0" applyNumberFormat="1" applyFont="1" applyBorder="1" applyAlignment="1"/>
    <xf numFmtId="3" fontId="5" fillId="0" borderId="0" xfId="0" applyNumberFormat="1" applyFont="1" applyBorder="1" applyAlignment="1"/>
    <xf numFmtId="1" fontId="5" fillId="0" borderId="0" xfId="0" applyNumberFormat="1" applyFont="1" applyBorder="1" applyAlignment="1">
      <alignment horizontal="right" vertical="center" indent="1"/>
    </xf>
    <xf numFmtId="0" fontId="17" fillId="0" borderId="0" xfId="0" applyFont="1" applyBorder="1" applyAlignment="1"/>
    <xf numFmtId="0" fontId="5" fillId="0" borderId="0" xfId="0" applyFont="1" applyFill="1" applyBorder="1" applyAlignment="1">
      <alignment horizontal="left" vertical="center" indent="1"/>
    </xf>
    <xf numFmtId="170" fontId="5" fillId="0" borderId="0" xfId="0" applyNumberFormat="1" applyFont="1" applyFill="1" applyBorder="1" applyAlignment="1">
      <alignment horizontal="left" vertical="center" indent="1"/>
    </xf>
    <xf numFmtId="3" fontId="17" fillId="0" borderId="0" xfId="0" applyNumberFormat="1" applyFont="1" applyBorder="1" applyAlignment="1">
      <alignment horizontal="left" vertical="center"/>
    </xf>
    <xf numFmtId="1" fontId="17" fillId="0" borderId="0" xfId="0" applyNumberFormat="1" applyFont="1" applyBorder="1" applyAlignment="1">
      <alignment horizontal="right"/>
    </xf>
    <xf numFmtId="0" fontId="17" fillId="0" borderId="0" xfId="0" applyFont="1" applyBorder="1" applyAlignment="1">
      <alignment horizontal="right"/>
    </xf>
    <xf numFmtId="168" fontId="5" fillId="0" borderId="0" xfId="2" applyNumberFormat="1" applyFont="1" applyBorder="1" applyAlignment="1">
      <alignment horizontal="right" vertical="center" indent="1"/>
    </xf>
    <xf numFmtId="170" fontId="7" fillId="0" borderId="0" xfId="2" applyNumberFormat="1" applyFont="1" applyBorder="1" applyAlignment="1">
      <alignment horizontal="right" vertical="center" indent="1"/>
    </xf>
    <xf numFmtId="1" fontId="7" fillId="0" borderId="0" xfId="3" applyNumberFormat="1" applyFont="1" applyBorder="1" applyAlignment="1" applyProtection="1">
      <alignment horizontal="left" vertical="center" indent="1"/>
    </xf>
    <xf numFmtId="0" fontId="7" fillId="0" borderId="0" xfId="5" applyFont="1" applyBorder="1" applyAlignment="1">
      <alignment horizontal="left" vertical="center"/>
    </xf>
    <xf numFmtId="0" fontId="24" fillId="0" borderId="0" xfId="0" applyFont="1"/>
    <xf numFmtId="0" fontId="24" fillId="0" borderId="0" xfId="0" applyFont="1" applyBorder="1"/>
    <xf numFmtId="170" fontId="7" fillId="0" borderId="0" xfId="0" applyNumberFormat="1" applyFont="1"/>
    <xf numFmtId="0" fontId="7" fillId="0" borderId="0" xfId="0" applyFont="1" applyAlignment="1">
      <alignment horizontal="left" vertical="center" indent="1"/>
    </xf>
    <xf numFmtId="170" fontId="5" fillId="0" borderId="0" xfId="2" applyNumberFormat="1" applyFont="1" applyFill="1" applyBorder="1" applyAlignment="1">
      <alignment horizontal="right" vertical="center" indent="1"/>
    </xf>
    <xf numFmtId="0" fontId="7" fillId="0" borderId="0" xfId="0" applyFont="1" applyAlignment="1">
      <alignment horizontal="left" indent="1"/>
    </xf>
    <xf numFmtId="168" fontId="5" fillId="0" borderId="0" xfId="2" applyNumberFormat="1" applyFont="1" applyBorder="1"/>
    <xf numFmtId="0" fontId="25" fillId="0" borderId="0" xfId="0" applyFont="1" applyAlignment="1">
      <alignment horizontal="left" vertical="center"/>
    </xf>
    <xf numFmtId="169" fontId="7" fillId="0" borderId="0" xfId="0" applyNumberFormat="1" applyFont="1" applyBorder="1" applyAlignment="1">
      <alignment horizontal="right" vertical="center" indent="1"/>
    </xf>
    <xf numFmtId="0" fontId="3" fillId="0" borderId="0" xfId="0" applyFont="1" applyAlignment="1"/>
    <xf numFmtId="172" fontId="7" fillId="0" borderId="0" xfId="0" applyNumberFormat="1" applyFont="1"/>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left" vertical="center" wrapText="1"/>
    </xf>
    <xf numFmtId="0" fontId="5" fillId="0" borderId="1" xfId="0" applyFont="1" applyBorder="1" applyAlignment="1">
      <alignment horizontal="left" vertical="center"/>
    </xf>
    <xf numFmtId="173" fontId="7" fillId="0" borderId="0" xfId="0" applyNumberFormat="1" applyFont="1" applyFill="1" applyBorder="1" applyAlignment="1">
      <alignment horizontal="right" vertical="center" indent="1"/>
    </xf>
    <xf numFmtId="173" fontId="7" fillId="0" borderId="0" xfId="0" applyNumberFormat="1" applyFont="1" applyBorder="1" applyAlignment="1">
      <alignment horizontal="right" vertical="center"/>
    </xf>
    <xf numFmtId="173" fontId="7" fillId="0" borderId="0" xfId="0" applyNumberFormat="1" applyFont="1" applyFill="1" applyBorder="1" applyAlignment="1">
      <alignment horizontal="right" vertical="center"/>
    </xf>
    <xf numFmtId="173" fontId="5" fillId="0" borderId="1" xfId="0" applyNumberFormat="1" applyFont="1" applyBorder="1" applyAlignment="1">
      <alignment horizontal="right" vertical="center"/>
    </xf>
    <xf numFmtId="173" fontId="11" fillId="0" borderId="0" xfId="0" applyNumberFormat="1" applyFont="1" applyFill="1" applyAlignment="1">
      <alignment horizontal="right" vertical="center"/>
    </xf>
    <xf numFmtId="173" fontId="11" fillId="0" borderId="0" xfId="0" applyNumberFormat="1" applyFont="1" applyFill="1" applyBorder="1" applyAlignment="1">
      <alignment horizontal="right" vertical="center"/>
    </xf>
    <xf numFmtId="173" fontId="5" fillId="0" borderId="0" xfId="0" applyNumberFormat="1" applyFont="1" applyFill="1" applyBorder="1" applyAlignment="1">
      <alignment horizontal="right" vertical="center"/>
    </xf>
    <xf numFmtId="173" fontId="5" fillId="0" borderId="1" xfId="0" applyNumberFormat="1" applyFont="1" applyFill="1" applyBorder="1" applyAlignment="1">
      <alignment horizontal="right" vertical="center"/>
    </xf>
    <xf numFmtId="173" fontId="7" fillId="0" borderId="0" xfId="0" applyNumberFormat="1" applyFont="1" applyAlignment="1">
      <alignment horizontal="right" vertical="center"/>
    </xf>
    <xf numFmtId="173" fontId="7" fillId="0" borderId="0" xfId="0" applyNumberFormat="1" applyFont="1" applyFill="1" applyAlignment="1">
      <alignment horizontal="right" vertical="center"/>
    </xf>
    <xf numFmtId="173" fontId="5" fillId="0" borderId="0" xfId="0" applyNumberFormat="1" applyFont="1" applyAlignment="1">
      <alignment horizontal="right" vertical="center"/>
    </xf>
    <xf numFmtId="0" fontId="5" fillId="0" borderId="2" xfId="5" applyFont="1" applyBorder="1" applyAlignment="1">
      <alignment horizontal="center" vertical="center" wrapText="1"/>
    </xf>
    <xf numFmtId="174" fontId="7" fillId="0" borderId="0" xfId="5" applyNumberFormat="1" applyFont="1" applyFill="1" applyBorder="1" applyAlignment="1">
      <alignment horizontal="right" vertical="center" indent="1"/>
    </xf>
    <xf numFmtId="174" fontId="7" fillId="0" borderId="0" xfId="0" applyNumberFormat="1" applyFont="1" applyFill="1" applyAlignment="1">
      <alignment horizontal="right" vertical="center" indent="1"/>
    </xf>
    <xf numFmtId="174" fontId="7" fillId="0" borderId="0" xfId="0" applyNumberFormat="1" applyFont="1" applyFill="1" applyBorder="1" applyAlignment="1">
      <alignment horizontal="right" vertical="center" indent="1"/>
    </xf>
    <xf numFmtId="174" fontId="5" fillId="0" borderId="1" xfId="5" applyNumberFormat="1" applyFont="1" applyFill="1" applyBorder="1" applyAlignment="1">
      <alignment horizontal="right" vertical="center" indent="1"/>
    </xf>
    <xf numFmtId="174" fontId="7" fillId="0" borderId="0" xfId="0" applyNumberFormat="1" applyFont="1" applyBorder="1" applyAlignment="1">
      <alignment horizontal="right" vertical="center" indent="2"/>
    </xf>
    <xf numFmtId="174" fontId="7" fillId="0" borderId="0" xfId="0" applyNumberFormat="1" applyFont="1" applyBorder="1" applyAlignment="1">
      <alignment horizontal="center" vertical="center"/>
    </xf>
    <xf numFmtId="174" fontId="5" fillId="0" borderId="1" xfId="0" applyNumberFormat="1" applyFont="1" applyBorder="1" applyAlignment="1">
      <alignment horizontal="right" vertical="center" indent="2"/>
    </xf>
    <xf numFmtId="174" fontId="5" fillId="0" borderId="1" xfId="4" applyNumberFormat="1" applyFont="1" applyBorder="1" applyAlignment="1">
      <alignment horizontal="center" vertical="center"/>
    </xf>
    <xf numFmtId="174" fontId="5" fillId="0" borderId="1" xfId="0" applyNumberFormat="1" applyFont="1" applyBorder="1" applyAlignment="1">
      <alignment horizontal="center" vertical="center"/>
    </xf>
    <xf numFmtId="174" fontId="5" fillId="0" borderId="1" xfId="0" applyNumberFormat="1" applyFont="1" applyBorder="1" applyAlignment="1">
      <alignment horizontal="right" vertical="center" indent="1"/>
    </xf>
    <xf numFmtId="173" fontId="29" fillId="0" borderId="1" xfId="0" applyNumberFormat="1" applyFont="1" applyBorder="1" applyAlignment="1">
      <alignment horizontal="right" vertical="center"/>
    </xf>
    <xf numFmtId="174" fontId="5" fillId="0" borderId="0" xfId="2" applyNumberFormat="1" applyFont="1" applyFill="1" applyBorder="1" applyAlignment="1">
      <alignment horizontal="right" vertical="center" indent="2"/>
    </xf>
    <xf numFmtId="173" fontId="5" fillId="0" borderId="0" xfId="0" applyNumberFormat="1" applyFont="1" applyFill="1" applyBorder="1" applyAlignment="1">
      <alignment horizontal="right" vertical="center" indent="1"/>
    </xf>
    <xf numFmtId="173" fontId="5" fillId="0" borderId="1" xfId="2" applyNumberFormat="1" applyFont="1" applyBorder="1" applyAlignment="1">
      <alignment horizontal="right" vertical="center" indent="1"/>
    </xf>
    <xf numFmtId="167" fontId="5" fillId="0" borderId="0" xfId="0" applyNumberFormat="1" applyFont="1" applyFill="1" applyAlignment="1"/>
    <xf numFmtId="167" fontId="7" fillId="0" borderId="0" xfId="0" applyNumberFormat="1" applyFont="1" applyFill="1" applyAlignment="1"/>
    <xf numFmtId="174" fontId="5" fillId="0" borderId="1" xfId="0" applyNumberFormat="1" applyFont="1" applyFill="1" applyBorder="1" applyAlignment="1">
      <alignment horizontal="right" vertical="center" indent="1"/>
    </xf>
    <xf numFmtId="165" fontId="7" fillId="0" borderId="0" xfId="4" applyNumberFormat="1" applyFont="1" applyFill="1" applyAlignment="1"/>
    <xf numFmtId="0" fontId="30" fillId="0" borderId="0" xfId="1" applyFont="1" applyBorder="1" applyAlignment="1" applyProtection="1"/>
    <xf numFmtId="0" fontId="24" fillId="0" borderId="4" xfId="0" applyFont="1" applyBorder="1"/>
    <xf numFmtId="168" fontId="5" fillId="0" borderId="4" xfId="2" applyNumberFormat="1" applyFont="1" applyBorder="1"/>
    <xf numFmtId="168" fontId="24" fillId="0" borderId="5" xfId="2" applyNumberFormat="1" applyFont="1" applyBorder="1"/>
    <xf numFmtId="168" fontId="24" fillId="0" borderId="4" xfId="2" applyNumberFormat="1" applyFont="1" applyBorder="1"/>
    <xf numFmtId="168" fontId="5" fillId="0" borderId="1" xfId="2" applyNumberFormat="1" applyFont="1" applyBorder="1" applyAlignment="1">
      <alignment horizontal="right" vertical="center" indent="2"/>
    </xf>
    <xf numFmtId="168" fontId="5" fillId="0" borderId="6" xfId="2" applyNumberFormat="1" applyFont="1" applyBorder="1" applyAlignment="1">
      <alignment horizontal="center" vertical="center"/>
    </xf>
    <xf numFmtId="168" fontId="5" fillId="0" borderId="1" xfId="2" applyNumberFormat="1" applyFont="1" applyBorder="1" applyAlignment="1">
      <alignment horizontal="center" vertical="center"/>
    </xf>
    <xf numFmtId="174" fontId="7" fillId="0" borderId="0" xfId="2" applyNumberFormat="1" applyFont="1" applyBorder="1" applyAlignment="1">
      <alignment horizontal="right" vertical="center" indent="1"/>
    </xf>
    <xf numFmtId="173" fontId="7" fillId="0" borderId="7" xfId="2" applyNumberFormat="1" applyFont="1" applyBorder="1" applyAlignment="1">
      <alignment horizontal="right" vertical="center" indent="1"/>
    </xf>
    <xf numFmtId="173" fontId="7" fillId="0" borderId="0" xfId="2" applyNumberFormat="1" applyFont="1" applyBorder="1" applyAlignment="1">
      <alignment horizontal="right" vertical="center" indent="1"/>
    </xf>
    <xf numFmtId="0" fontId="31" fillId="0" borderId="0" xfId="0" applyFont="1" applyAlignment="1">
      <alignment horizontal="left" indent="1"/>
    </xf>
    <xf numFmtId="0" fontId="5" fillId="0" borderId="8" xfId="0" applyFont="1" applyFill="1" applyBorder="1" applyAlignment="1">
      <alignment horizontal="left" indent="1"/>
    </xf>
    <xf numFmtId="174" fontId="5" fillId="0" borderId="8" xfId="2" applyNumberFormat="1" applyFont="1" applyFill="1" applyBorder="1" applyAlignment="1">
      <alignment horizontal="right" indent="1"/>
    </xf>
    <xf numFmtId="173" fontId="7" fillId="0" borderId="9" xfId="2" applyNumberFormat="1" applyFont="1" applyBorder="1" applyAlignment="1">
      <alignment horizontal="right" indent="1"/>
    </xf>
    <xf numFmtId="173" fontId="5" fillId="0" borderId="8" xfId="2" applyNumberFormat="1" applyFont="1" applyBorder="1" applyAlignment="1">
      <alignment horizontal="right" indent="1"/>
    </xf>
    <xf numFmtId="0" fontId="7" fillId="0" borderId="0" xfId="0" applyFont="1" applyBorder="1" applyAlignment="1">
      <alignment horizontal="left" vertical="top" indent="1"/>
    </xf>
    <xf numFmtId="174" fontId="7" fillId="0" borderId="0" xfId="2" applyNumberFormat="1" applyFont="1" applyBorder="1" applyAlignment="1">
      <alignment horizontal="right" vertical="top" indent="1"/>
    </xf>
    <xf numFmtId="173" fontId="7" fillId="0" borderId="7" xfId="2" applyNumberFormat="1" applyFont="1" applyBorder="1" applyAlignment="1">
      <alignment horizontal="right" vertical="top" indent="1"/>
    </xf>
    <xf numFmtId="173" fontId="7" fillId="0" borderId="0" xfId="2" applyNumberFormat="1" applyFont="1" applyBorder="1" applyAlignment="1">
      <alignment horizontal="right" vertical="top" indent="1"/>
    </xf>
    <xf numFmtId="0" fontId="7" fillId="0" borderId="10" xfId="0" applyFont="1" applyBorder="1" applyAlignment="1">
      <alignment horizontal="left" vertical="center" indent="1"/>
    </xf>
    <xf numFmtId="174" fontId="7" fillId="0" borderId="10" xfId="2" applyNumberFormat="1" applyFont="1" applyFill="1" applyBorder="1" applyAlignment="1">
      <alignment horizontal="right" vertical="center" indent="1"/>
    </xf>
    <xf numFmtId="173" fontId="7" fillId="0" borderId="11" xfId="0" applyNumberFormat="1" applyFont="1" applyFill="1" applyBorder="1" applyAlignment="1">
      <alignment horizontal="right" vertical="center" indent="1"/>
    </xf>
    <xf numFmtId="173" fontId="7" fillId="0" borderId="10" xfId="0" applyNumberFormat="1" applyFont="1" applyFill="1" applyBorder="1" applyAlignment="1">
      <alignment horizontal="right" vertical="center" indent="1"/>
    </xf>
    <xf numFmtId="0" fontId="7" fillId="0" borderId="12" xfId="0" applyFont="1" applyBorder="1" applyAlignment="1">
      <alignment horizontal="left" vertical="center" indent="1"/>
    </xf>
    <xf numFmtId="174" fontId="7" fillId="0" borderId="12" xfId="2" applyNumberFormat="1" applyFont="1" applyFill="1" applyBorder="1" applyAlignment="1">
      <alignment horizontal="right" vertical="center" indent="1"/>
    </xf>
    <xf numFmtId="173" fontId="7" fillId="0" borderId="13" xfId="0" applyNumberFormat="1" applyFont="1" applyFill="1" applyBorder="1" applyAlignment="1">
      <alignment horizontal="right" vertical="center" indent="1"/>
    </xf>
    <xf numFmtId="173" fontId="7" fillId="0" borderId="12" xfId="0" applyNumberFormat="1" applyFont="1" applyFill="1" applyBorder="1" applyAlignment="1">
      <alignment horizontal="right" vertical="center" indent="1"/>
    </xf>
    <xf numFmtId="174" fontId="5" fillId="0" borderId="1" xfId="2" applyNumberFormat="1" applyFont="1" applyBorder="1" applyAlignment="1">
      <alignment horizontal="right" vertical="center" indent="1"/>
    </xf>
    <xf numFmtId="173" fontId="5" fillId="0" borderId="6" xfId="2" applyNumberFormat="1" applyFont="1" applyBorder="1" applyAlignment="1">
      <alignment horizontal="right" vertical="center" indent="1"/>
    </xf>
    <xf numFmtId="0" fontId="31" fillId="0" borderId="0" xfId="0" applyFont="1" applyBorder="1"/>
    <xf numFmtId="0" fontId="26" fillId="0" borderId="0" xfId="0" applyFont="1" applyFill="1" applyBorder="1" applyAlignment="1">
      <alignment horizontal="left" vertical="center"/>
    </xf>
    <xf numFmtId="170" fontId="20" fillId="0" borderId="0" xfId="2" applyNumberFormat="1" applyFont="1" applyFill="1" applyBorder="1" applyAlignment="1">
      <alignment horizontal="right" vertical="center" indent="1"/>
    </xf>
    <xf numFmtId="0" fontId="33" fillId="0" borderId="0" xfId="0" applyFont="1" applyFill="1" applyBorder="1" applyAlignment="1">
      <alignment horizontal="left" vertical="center"/>
    </xf>
    <xf numFmtId="0" fontId="34" fillId="0" borderId="0" xfId="0" applyFont="1" applyFill="1" applyBorder="1"/>
    <xf numFmtId="0" fontId="32" fillId="0" borderId="0" xfId="0" applyFont="1" applyFill="1" applyBorder="1"/>
    <xf numFmtId="174" fontId="35" fillId="0" borderId="0" xfId="2" applyNumberFormat="1" applyFont="1" applyFill="1" applyBorder="1" applyAlignment="1">
      <alignment horizontal="center" vertical="center"/>
    </xf>
    <xf numFmtId="0" fontId="31" fillId="0" borderId="0" xfId="0" applyFont="1" applyFill="1" applyBorder="1"/>
    <xf numFmtId="170" fontId="7" fillId="0" borderId="0" xfId="2" applyNumberFormat="1" applyFont="1" applyFill="1" applyBorder="1" applyAlignment="1">
      <alignment horizontal="right" vertical="center" indent="1"/>
    </xf>
    <xf numFmtId="170" fontId="36" fillId="0" borderId="0" xfId="2" applyNumberFormat="1" applyFont="1" applyFill="1" applyBorder="1" applyAlignment="1">
      <alignment horizontal="right" vertical="center" indent="1"/>
    </xf>
    <xf numFmtId="0" fontId="20" fillId="0" borderId="0" xfId="0" applyFont="1" applyFill="1" applyBorder="1"/>
    <xf numFmtId="0" fontId="11" fillId="0" borderId="0" xfId="0" applyFont="1" applyFill="1" applyBorder="1" applyAlignment="1">
      <alignment horizontal="center"/>
    </xf>
    <xf numFmtId="0" fontId="37" fillId="0" borderId="0" xfId="0" applyFont="1" applyFill="1" applyBorder="1"/>
    <xf numFmtId="0" fontId="20" fillId="0" borderId="0" xfId="0" applyFont="1" applyFill="1" applyBorder="1" applyAlignment="1">
      <alignment horizontal="right"/>
    </xf>
    <xf numFmtId="170" fontId="35" fillId="0" borderId="0" xfId="2" applyNumberFormat="1" applyFont="1" applyFill="1" applyBorder="1" applyAlignment="1">
      <alignment horizontal="right" vertical="center" indent="1"/>
    </xf>
    <xf numFmtId="170" fontId="38" fillId="0" borderId="0" xfId="2" applyNumberFormat="1" applyFont="1" applyFill="1" applyBorder="1" applyAlignment="1">
      <alignment horizontal="right" vertical="center" indent="1"/>
    </xf>
    <xf numFmtId="0" fontId="35" fillId="0" borderId="0" xfId="0" applyFont="1" applyFill="1" applyBorder="1"/>
    <xf numFmtId="0" fontId="5" fillId="0" borderId="0" xfId="0" applyFont="1" applyFill="1" applyBorder="1"/>
    <xf numFmtId="168" fontId="5" fillId="0" borderId="4" xfId="2" applyNumberFormat="1" applyFont="1" applyBorder="1" applyAlignment="1">
      <alignment horizontal="centerContinuous"/>
    </xf>
    <xf numFmtId="0" fontId="7" fillId="0" borderId="5" xfId="0" applyFont="1" applyBorder="1" applyAlignment="1">
      <alignment horizontal="centerContinuous"/>
    </xf>
    <xf numFmtId="0" fontId="5" fillId="0" borderId="1" xfId="0" applyFont="1" applyBorder="1" applyAlignment="1">
      <alignment horizontal="center" vertical="center"/>
    </xf>
    <xf numFmtId="0" fontId="5" fillId="0" borderId="6" xfId="0" applyFont="1" applyBorder="1" applyAlignment="1">
      <alignment horizontal="center" vertical="center"/>
    </xf>
    <xf numFmtId="173" fontId="7" fillId="0" borderId="7" xfId="0" applyNumberFormat="1" applyFont="1" applyFill="1" applyBorder="1" applyAlignment="1">
      <alignment horizontal="right" vertical="center" indent="1"/>
    </xf>
    <xf numFmtId="173" fontId="7" fillId="0" borderId="14" xfId="0" applyNumberFormat="1" applyFont="1" applyFill="1" applyBorder="1" applyAlignment="1">
      <alignment horizontal="right" vertical="center" indent="1"/>
    </xf>
    <xf numFmtId="173" fontId="7" fillId="0" borderId="15" xfId="0" applyNumberFormat="1" applyFont="1" applyFill="1" applyBorder="1" applyAlignment="1">
      <alignment horizontal="right" vertical="center" indent="1"/>
    </xf>
    <xf numFmtId="173" fontId="5" fillId="0" borderId="7" xfId="0" applyNumberFormat="1" applyFont="1" applyFill="1" applyBorder="1" applyAlignment="1">
      <alignment horizontal="right" vertical="center" indent="1"/>
    </xf>
    <xf numFmtId="173" fontId="5" fillId="0" borderId="6" xfId="0" applyNumberFormat="1" applyFont="1" applyFill="1" applyBorder="1" applyAlignment="1">
      <alignment horizontal="right" vertical="center" indent="1"/>
    </xf>
    <xf numFmtId="173" fontId="5" fillId="0" borderId="1" xfId="0" applyNumberFormat="1" applyFont="1" applyFill="1" applyBorder="1" applyAlignment="1">
      <alignment horizontal="right" vertical="center" indent="1"/>
    </xf>
    <xf numFmtId="0" fontId="4" fillId="0" borderId="0" xfId="0" applyFont="1" applyFill="1" applyBorder="1"/>
    <xf numFmtId="0" fontId="0" fillId="0" borderId="0" xfId="0" applyBorder="1" applyAlignment="1">
      <alignment horizontal="left" vertical="center"/>
    </xf>
    <xf numFmtId="168" fontId="5" fillId="0" borderId="0" xfId="2" applyNumberFormat="1" applyFont="1" applyBorder="1" applyAlignment="1">
      <alignment horizontal="center"/>
    </xf>
    <xf numFmtId="0" fontId="31" fillId="0" borderId="0" xfId="0" applyFont="1" applyBorder="1" applyAlignment="1">
      <alignment horizontal="left" indent="1"/>
    </xf>
    <xf numFmtId="174" fontId="5" fillId="0" borderId="0" xfId="0" applyNumberFormat="1" applyFont="1" applyBorder="1" applyAlignment="1">
      <alignment horizontal="right" vertical="center" indent="2"/>
    </xf>
    <xf numFmtId="174" fontId="5" fillId="0" borderId="0" xfId="0" applyNumberFormat="1" applyFont="1" applyBorder="1" applyAlignment="1">
      <alignment horizontal="center" vertical="center"/>
    </xf>
    <xf numFmtId="174" fontId="39" fillId="0" borderId="0" xfId="0" applyNumberFormat="1" applyFont="1" applyBorder="1" applyAlignment="1">
      <alignment horizontal="right" vertical="center" indent="2"/>
    </xf>
    <xf numFmtId="174" fontId="39" fillId="0" borderId="0" xfId="0" applyNumberFormat="1" applyFont="1" applyBorder="1" applyAlignment="1">
      <alignment horizontal="center" vertical="center"/>
    </xf>
    <xf numFmtId="0" fontId="39" fillId="0" borderId="0" xfId="0" applyFont="1" applyBorder="1" applyAlignment="1">
      <alignment horizontal="left" vertical="center" indent="1"/>
    </xf>
    <xf numFmtId="174" fontId="39" fillId="0" borderId="16" xfId="0" applyNumberFormat="1" applyFont="1" applyBorder="1" applyAlignment="1">
      <alignment horizontal="right" vertical="center" indent="2"/>
    </xf>
    <xf numFmtId="174" fontId="39" fillId="0" borderId="16" xfId="0" applyNumberFormat="1" applyFont="1" applyBorder="1" applyAlignment="1">
      <alignment horizontal="center" vertical="center"/>
    </xf>
    <xf numFmtId="0" fontId="7" fillId="0" borderId="4" xfId="0" applyFont="1" applyBorder="1" applyAlignment="1">
      <alignment horizontal="left" vertical="center" wrapText="1" indent="1"/>
    </xf>
    <xf numFmtId="174" fontId="7" fillId="0" borderId="4" xfId="0" applyNumberFormat="1" applyFont="1" applyBorder="1" applyAlignment="1">
      <alignment horizontal="right" vertical="center" indent="2"/>
    </xf>
    <xf numFmtId="0" fontId="39" fillId="0" borderId="16" xfId="0" applyFont="1" applyBorder="1" applyAlignment="1">
      <alignment horizontal="left" vertical="center" wrapText="1" indent="1"/>
    </xf>
    <xf numFmtId="0" fontId="0" fillId="0" borderId="0" xfId="0" applyAlignment="1"/>
    <xf numFmtId="174" fontId="5" fillId="0" borderId="17" xfId="5" applyNumberFormat="1" applyFont="1" applyFill="1" applyBorder="1" applyAlignment="1">
      <alignment horizontal="right" vertical="center" indent="1"/>
    </xf>
    <xf numFmtId="174" fontId="7" fillId="0" borderId="18" xfId="5" applyNumberFormat="1" applyFont="1" applyFill="1" applyBorder="1" applyAlignment="1">
      <alignment horizontal="right" vertical="center" indent="1"/>
    </xf>
    <xf numFmtId="0" fontId="36" fillId="0" borderId="1" xfId="5" applyFont="1" applyFill="1" applyBorder="1" applyAlignment="1">
      <alignment horizontal="center" vertical="center" wrapText="1"/>
    </xf>
    <xf numFmtId="173" fontId="28" fillId="0" borderId="0" xfId="0" applyNumberFormat="1" applyFont="1" applyFill="1" applyBorder="1" applyAlignment="1">
      <alignment horizontal="right" vertical="center"/>
    </xf>
    <xf numFmtId="173" fontId="28" fillId="0" borderId="19" xfId="0" applyNumberFormat="1" applyFont="1" applyFill="1" applyBorder="1" applyAlignment="1">
      <alignment horizontal="center" vertical="center"/>
    </xf>
    <xf numFmtId="173" fontId="28" fillId="0" borderId="20" xfId="0" applyNumberFormat="1" applyFont="1" applyFill="1" applyBorder="1" applyAlignment="1">
      <alignment horizontal="center" vertical="center"/>
    </xf>
    <xf numFmtId="173" fontId="29" fillId="0" borderId="20" xfId="0" applyNumberFormat="1" applyFont="1" applyFill="1" applyBorder="1" applyAlignment="1">
      <alignment horizontal="center" vertical="center"/>
    </xf>
    <xf numFmtId="174" fontId="7" fillId="0" borderId="15" xfId="0" applyNumberFormat="1" applyFont="1" applyFill="1" applyBorder="1" applyAlignment="1">
      <alignment horizontal="right" vertical="center" indent="1"/>
    </xf>
    <xf numFmtId="174" fontId="5" fillId="0" borderId="0" xfId="0" applyNumberFormat="1" applyFont="1" applyFill="1" applyAlignment="1">
      <alignment horizontal="right" vertical="center" indent="1"/>
    </xf>
    <xf numFmtId="174" fontId="5" fillId="0" borderId="21" xfId="2" applyNumberFormat="1" applyFont="1" applyFill="1" applyBorder="1" applyAlignment="1">
      <alignment horizontal="right" vertical="center" indent="1"/>
    </xf>
    <xf numFmtId="0" fontId="17" fillId="0" borderId="0" xfId="0" applyFont="1" applyAlignment="1">
      <alignment wrapText="1"/>
    </xf>
    <xf numFmtId="0" fontId="43" fillId="0" borderId="0" xfId="0" applyFont="1" applyBorder="1" applyAlignment="1">
      <alignment horizontal="left" vertical="center" indent="1"/>
    </xf>
    <xf numFmtId="0" fontId="43" fillId="0" borderId="15" xfId="0" applyFont="1" applyBorder="1" applyAlignment="1">
      <alignment horizontal="left" vertical="center" indent="1"/>
    </xf>
    <xf numFmtId="0" fontId="44" fillId="0" borderId="0" xfId="0" applyFont="1" applyFill="1" applyBorder="1" applyAlignment="1">
      <alignment horizontal="left" vertical="center" indent="1"/>
    </xf>
    <xf numFmtId="0" fontId="12" fillId="0" borderId="0" xfId="0" applyFont="1"/>
    <xf numFmtId="0" fontId="37" fillId="0" borderId="0" xfId="0" applyFont="1" applyAlignment="1">
      <alignment vertical="center"/>
    </xf>
    <xf numFmtId="0" fontId="40" fillId="0" borderId="0" xfId="0" applyFont="1"/>
    <xf numFmtId="0" fontId="12" fillId="0" borderId="0" xfId="0" applyFont="1" applyAlignment="1">
      <alignment horizontal="left" vertical="center" wrapText="1" indent="2"/>
    </xf>
    <xf numFmtId="0" fontId="4" fillId="0" borderId="0" xfId="0" applyFont="1" applyFill="1"/>
    <xf numFmtId="0" fontId="4" fillId="0" borderId="0" xfId="0" applyFont="1" applyAlignment="1">
      <alignment vertical="center"/>
    </xf>
    <xf numFmtId="0" fontId="12" fillId="0" borderId="0" xfId="0" applyFont="1" applyAlignment="1">
      <alignment horizontal="left" vertical="center" indent="2"/>
    </xf>
    <xf numFmtId="0" fontId="42" fillId="0" borderId="0" xfId="1" applyFont="1" applyAlignment="1" applyProtection="1">
      <alignment horizontal="left"/>
    </xf>
    <xf numFmtId="174" fontId="12" fillId="0" borderId="0" xfId="0" applyNumberFormat="1" applyFont="1"/>
    <xf numFmtId="173" fontId="17" fillId="0" borderId="0" xfId="0" applyNumberFormat="1" applyFont="1"/>
    <xf numFmtId="174" fontId="24" fillId="0" borderId="0" xfId="0" applyNumberFormat="1" applyFont="1"/>
    <xf numFmtId="174" fontId="7" fillId="0" borderId="0" xfId="0" applyNumberFormat="1" applyFont="1" applyBorder="1" applyAlignment="1"/>
    <xf numFmtId="0" fontId="8" fillId="0" borderId="0" xfId="1" applyAlignment="1" applyProtection="1"/>
    <xf numFmtId="0" fontId="8" fillId="0" borderId="0" xfId="1" applyAlignment="1" applyProtection="1">
      <alignment horizontal="right" vertical="center"/>
    </xf>
    <xf numFmtId="0" fontId="8" fillId="0" borderId="0" xfId="1" applyBorder="1" applyAlignment="1" applyProtection="1">
      <alignment horizontal="right" vertical="center"/>
    </xf>
    <xf numFmtId="2" fontId="7" fillId="0" borderId="0" xfId="0" applyNumberFormat="1" applyFont="1" applyFill="1" applyAlignment="1"/>
    <xf numFmtId="174" fontId="7" fillId="0" borderId="0" xfId="0" applyNumberFormat="1" applyFont="1" applyFill="1" applyBorder="1" applyAlignment="1">
      <alignment horizontal="center" vertical="center"/>
    </xf>
    <xf numFmtId="174" fontId="5" fillId="0" borderId="1" xfId="0" applyNumberFormat="1" applyFont="1" applyFill="1" applyBorder="1" applyAlignment="1">
      <alignment horizontal="center" vertical="center"/>
    </xf>
    <xf numFmtId="173" fontId="29" fillId="0" borderId="1" xfId="0" applyNumberFormat="1" applyFont="1" applyFill="1" applyBorder="1" applyAlignment="1">
      <alignment horizontal="right" vertical="center"/>
    </xf>
    <xf numFmtId="173" fontId="0" fillId="0" borderId="0" xfId="0" applyNumberFormat="1"/>
    <xf numFmtId="174" fontId="17" fillId="0" borderId="0" xfId="0" applyNumberFormat="1" applyFont="1" applyAlignment="1">
      <alignment horizontal="left" vertical="center"/>
    </xf>
    <xf numFmtId="0" fontId="5" fillId="0" borderId="24" xfId="0" applyFont="1" applyBorder="1" applyAlignment="1">
      <alignment horizontal="center" vertical="center"/>
    </xf>
    <xf numFmtId="174" fontId="7" fillId="0" borderId="25" xfId="0" applyNumberFormat="1" applyFont="1" applyFill="1" applyBorder="1" applyAlignment="1">
      <alignment horizontal="right" vertical="center" indent="1"/>
    </xf>
    <xf numFmtId="174" fontId="5" fillId="0" borderId="25" xfId="0" applyNumberFormat="1" applyFont="1" applyFill="1" applyBorder="1" applyAlignment="1">
      <alignment horizontal="right" vertical="center" indent="1"/>
    </xf>
    <xf numFmtId="0" fontId="17" fillId="0" borderId="0" xfId="0" applyFont="1" applyAlignment="1"/>
    <xf numFmtId="0" fontId="7" fillId="0" borderId="27" xfId="0" applyFont="1" applyBorder="1" applyAlignment="1">
      <alignment horizontal="left" vertical="center" wrapText="1" indent="1"/>
    </xf>
    <xf numFmtId="174" fontId="7" fillId="0" borderId="27" xfId="0" applyNumberFormat="1" applyFont="1" applyBorder="1" applyAlignment="1">
      <alignment horizontal="right" vertical="center" indent="2"/>
    </xf>
    <xf numFmtId="0" fontId="7" fillId="0" borderId="4" xfId="0" applyFont="1" applyBorder="1" applyAlignment="1">
      <alignment horizontal="left" vertical="center" wrapText="1"/>
    </xf>
    <xf numFmtId="0" fontId="3" fillId="0" borderId="0" xfId="0" applyFont="1" applyFill="1" applyBorder="1" applyAlignment="1">
      <alignment horizontal="left" vertical="center"/>
    </xf>
    <xf numFmtId="0" fontId="45" fillId="0" borderId="0" xfId="0" applyFont="1"/>
    <xf numFmtId="2" fontId="7" fillId="0" borderId="0" xfId="5" applyNumberFormat="1" applyFont="1" applyFill="1" applyBorder="1" applyAlignment="1"/>
    <xf numFmtId="2" fontId="22" fillId="0" borderId="0" xfId="5" applyNumberFormat="1" applyFont="1" applyFill="1" applyBorder="1" applyAlignment="1"/>
    <xf numFmtId="2" fontId="7" fillId="0" borderId="0" xfId="0" applyNumberFormat="1" applyFont="1"/>
    <xf numFmtId="174" fontId="5" fillId="0" borderId="22" xfId="5" applyNumberFormat="1" applyFont="1" applyFill="1" applyBorder="1" applyAlignment="1">
      <alignment horizontal="right" vertical="center" indent="1"/>
    </xf>
    <xf numFmtId="174" fontId="7" fillId="0" borderId="28" xfId="0" applyNumberFormat="1" applyFont="1" applyFill="1" applyBorder="1" applyAlignment="1">
      <alignment horizontal="right" vertical="center" indent="1"/>
    </xf>
    <xf numFmtId="174" fontId="7" fillId="0" borderId="29" xfId="2" applyNumberFormat="1" applyFont="1" applyFill="1" applyBorder="1" applyAlignment="1">
      <alignment horizontal="right" vertical="center" indent="1"/>
    </xf>
    <xf numFmtId="174" fontId="7" fillId="0" borderId="30" xfId="2" applyNumberFormat="1" applyFont="1" applyFill="1" applyBorder="1" applyAlignment="1">
      <alignment horizontal="right" vertical="center" indent="1"/>
    </xf>
    <xf numFmtId="174" fontId="5" fillId="0" borderId="24" xfId="0" applyNumberFormat="1" applyFont="1" applyFill="1" applyBorder="1" applyAlignment="1">
      <alignment horizontal="right" vertical="center" indent="1"/>
    </xf>
    <xf numFmtId="0" fontId="5" fillId="0" borderId="31" xfId="0" applyFont="1" applyBorder="1" applyAlignment="1">
      <alignment horizontal="center" vertical="center" wrapText="1"/>
    </xf>
    <xf numFmtId="174" fontId="7" fillId="0" borderId="32" xfId="0" applyNumberFormat="1" applyFont="1" applyFill="1" applyBorder="1" applyAlignment="1">
      <alignment horizontal="right" vertical="center" indent="1"/>
    </xf>
    <xf numFmtId="174" fontId="5" fillId="0" borderId="33" xfId="0" applyNumberFormat="1" applyFont="1" applyFill="1" applyBorder="1" applyAlignment="1">
      <alignment horizontal="right" vertical="center" indent="1"/>
    </xf>
    <xf numFmtId="0" fontId="8" fillId="0" borderId="0" xfId="1" applyFont="1" applyAlignment="1" applyProtection="1">
      <alignment wrapText="1"/>
    </xf>
    <xf numFmtId="0" fontId="8" fillId="0" borderId="0" xfId="1" applyFont="1" applyAlignment="1" applyProtection="1"/>
    <xf numFmtId="0" fontId="0" fillId="0" borderId="0" xfId="0" applyAlignment="1">
      <alignment horizontal="left" vertical="center"/>
    </xf>
    <xf numFmtId="0" fontId="0" fillId="0" borderId="0" xfId="0" applyAlignment="1"/>
    <xf numFmtId="0" fontId="17" fillId="0" borderId="0" xfId="0" applyFont="1" applyAlignment="1">
      <alignment wrapText="1"/>
    </xf>
    <xf numFmtId="0" fontId="5" fillId="0" borderId="2" xfId="0" applyFont="1" applyBorder="1" applyAlignment="1">
      <alignment horizontal="center" vertical="center"/>
    </xf>
    <xf numFmtId="174" fontId="25" fillId="0" borderId="0" xfId="0" applyNumberFormat="1" applyFont="1" applyAlignment="1">
      <alignment horizontal="left" vertical="center"/>
    </xf>
    <xf numFmtId="0" fontId="24" fillId="0" borderId="0" xfId="0" applyFont="1" applyFill="1" applyBorder="1"/>
    <xf numFmtId="165" fontId="7" fillId="0" borderId="0" xfId="0" applyNumberFormat="1" applyFont="1" applyBorder="1" applyAlignment="1"/>
    <xf numFmtId="174" fontId="7" fillId="0" borderId="0" xfId="5" applyNumberFormat="1" applyFont="1" applyFill="1" applyBorder="1" applyAlignment="1"/>
    <xf numFmtId="0" fontId="15" fillId="0" borderId="0" xfId="0" applyFont="1" applyAlignment="1">
      <alignment horizontal="left" vertical="center"/>
    </xf>
    <xf numFmtId="1" fontId="7" fillId="0" borderId="0" xfId="0" applyNumberFormat="1" applyFont="1" applyBorder="1" applyAlignment="1"/>
    <xf numFmtId="1" fontId="7" fillId="0" borderId="0" xfId="0" applyNumberFormat="1" applyFont="1" applyBorder="1" applyAlignment="1">
      <alignment horizontal="right"/>
    </xf>
    <xf numFmtId="174" fontId="7" fillId="0" borderId="26" xfId="0" applyNumberFormat="1" applyFont="1" applyFill="1" applyBorder="1" applyAlignment="1">
      <alignment horizontal="right" vertical="center" indent="1"/>
    </xf>
    <xf numFmtId="0" fontId="1" fillId="0" borderId="0" xfId="0" applyFont="1" applyAlignment="1">
      <alignment horizontal="left"/>
    </xf>
    <xf numFmtId="0" fontId="17" fillId="0" borderId="0" xfId="0" applyFont="1" applyAlignment="1">
      <alignment horizontal="left" vertical="center"/>
    </xf>
    <xf numFmtId="165" fontId="7" fillId="0" borderId="0" xfId="0" applyNumberFormat="1" applyFont="1"/>
    <xf numFmtId="1" fontId="24" fillId="0" borderId="0" xfId="0" applyNumberFormat="1" applyFont="1"/>
    <xf numFmtId="2" fontId="24" fillId="0" borderId="0" xfId="0" applyNumberFormat="1" applyFont="1"/>
    <xf numFmtId="165" fontId="24" fillId="0" borderId="0" xfId="0" applyNumberFormat="1" applyFont="1"/>
    <xf numFmtId="17" fontId="47" fillId="0" borderId="0" xfId="0" applyNumberFormat="1" applyFont="1"/>
    <xf numFmtId="2" fontId="7" fillId="0" borderId="0" xfId="0" applyNumberFormat="1" applyFont="1" applyBorder="1" applyAlignment="1"/>
    <xf numFmtId="17" fontId="7" fillId="0" borderId="0" xfId="0" applyNumberFormat="1" applyFont="1" applyBorder="1" applyAlignment="1"/>
    <xf numFmtId="17" fontId="7" fillId="0" borderId="0" xfId="0" applyNumberFormat="1" applyFont="1" applyAlignment="1"/>
    <xf numFmtId="0" fontId="22" fillId="0" borderId="0" xfId="0" applyFont="1" applyAlignment="1">
      <alignment horizontal="right"/>
    </xf>
    <xf numFmtId="2" fontId="7" fillId="0" borderId="0" xfId="0" applyNumberFormat="1" applyFont="1" applyAlignment="1"/>
    <xf numFmtId="0" fontId="5" fillId="0" borderId="0" xfId="0" applyFont="1" applyAlignment="1">
      <alignment horizontal="right"/>
    </xf>
    <xf numFmtId="2" fontId="5" fillId="0" borderId="0" xfId="0" applyNumberFormat="1" applyFont="1" applyAlignment="1"/>
    <xf numFmtId="0" fontId="17" fillId="0" borderId="0" xfId="0" applyFont="1" applyFill="1" applyAlignment="1">
      <alignment vertical="center"/>
    </xf>
    <xf numFmtId="17" fontId="0" fillId="0" borderId="0" xfId="0" applyNumberFormat="1" applyFill="1"/>
    <xf numFmtId="0" fontId="7" fillId="0" borderId="34" xfId="0" applyFont="1" applyBorder="1" applyAlignment="1">
      <alignment horizontal="left" vertical="center" wrapText="1" indent="1"/>
    </xf>
    <xf numFmtId="0" fontId="5" fillId="0" borderId="35" xfId="0" applyFont="1" applyBorder="1" applyAlignment="1">
      <alignment horizontal="left" vertical="center" indent="1"/>
    </xf>
    <xf numFmtId="174" fontId="5" fillId="0" borderId="35" xfId="0" applyNumberFormat="1" applyFont="1" applyBorder="1" applyAlignment="1">
      <alignment horizontal="right" vertical="center" indent="2"/>
    </xf>
    <xf numFmtId="174" fontId="5" fillId="0" borderId="35" xfId="0" applyNumberFormat="1" applyFont="1" applyBorder="1" applyAlignment="1">
      <alignment horizontal="center" vertical="center"/>
    </xf>
    <xf numFmtId="0" fontId="5" fillId="0" borderId="36" xfId="0" applyFont="1" applyBorder="1" applyAlignment="1">
      <alignment horizontal="left" vertical="center" indent="1"/>
    </xf>
    <xf numFmtId="174" fontId="5" fillId="0" borderId="36" xfId="0" applyNumberFormat="1" applyFont="1" applyBorder="1" applyAlignment="1">
      <alignment horizontal="right" vertical="center" indent="2"/>
    </xf>
    <xf numFmtId="174" fontId="5" fillId="0" borderId="36"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27" fillId="0" borderId="0" xfId="0" applyFont="1" applyBorder="1" applyAlignment="1">
      <alignment horizontal="center" vertical="center" wrapText="1"/>
    </xf>
    <xf numFmtId="2" fontId="0" fillId="0" borderId="0" xfId="0" applyNumberFormat="1"/>
    <xf numFmtId="165" fontId="7" fillId="0" borderId="0" xfId="0" applyNumberFormat="1" applyFont="1" applyBorder="1" applyAlignment="1">
      <alignment horizontal="center" vertical="center"/>
    </xf>
    <xf numFmtId="175" fontId="7" fillId="0" borderId="0" xfId="0" applyNumberFormat="1" applyFont="1" applyBorder="1" applyAlignment="1">
      <alignment horizontal="center" vertical="center"/>
    </xf>
    <xf numFmtId="175" fontId="7" fillId="0" borderId="27" xfId="0" applyNumberFormat="1" applyFont="1" applyBorder="1" applyAlignment="1">
      <alignment horizontal="center" vertical="center"/>
    </xf>
    <xf numFmtId="174" fontId="7" fillId="0" borderId="4" xfId="0" applyNumberFormat="1" applyFont="1" applyBorder="1" applyAlignment="1">
      <alignment vertical="center"/>
    </xf>
    <xf numFmtId="174" fontId="7" fillId="0" borderId="0" xfId="0" applyNumberFormat="1" applyFont="1" applyBorder="1" applyAlignment="1">
      <alignment vertical="center"/>
    </xf>
    <xf numFmtId="174" fontId="5" fillId="0" borderId="1" xfId="0" applyNumberFormat="1" applyFont="1" applyFill="1" applyBorder="1" applyAlignment="1">
      <alignment vertical="center"/>
    </xf>
    <xf numFmtId="0" fontId="0" fillId="0" borderId="0" xfId="0" applyAlignment="1">
      <alignment horizontal="left" vertical="center"/>
    </xf>
    <xf numFmtId="0" fontId="8" fillId="0" borderId="0" xfId="1" applyAlignment="1" applyProtection="1">
      <alignment horizontal="right"/>
    </xf>
    <xf numFmtId="0" fontId="8" fillId="0" borderId="0" xfId="1" applyAlignment="1" applyProtection="1"/>
    <xf numFmtId="0" fontId="0" fillId="0" borderId="0" xfId="0" applyAlignment="1"/>
    <xf numFmtId="0" fontId="17" fillId="0" borderId="0" xfId="0" applyFont="1" applyAlignment="1">
      <alignment wrapText="1"/>
    </xf>
    <xf numFmtId="0" fontId="8" fillId="0" borderId="0" xfId="1" applyAlignment="1" applyProtection="1">
      <alignment horizontal="right" vertical="center"/>
    </xf>
    <xf numFmtId="0" fontId="8" fillId="0" borderId="0" xfId="1" applyAlignment="1" applyProtection="1">
      <alignment vertical="center"/>
    </xf>
    <xf numFmtId="0" fontId="5" fillId="0" borderId="2" xfId="0" applyFont="1" applyBorder="1" applyAlignment="1">
      <alignment horizontal="center" vertical="center"/>
    </xf>
    <xf numFmtId="0" fontId="0" fillId="0" borderId="0" xfId="0" applyAlignment="1">
      <alignment horizontal="left" vertical="center"/>
    </xf>
    <xf numFmtId="0" fontId="8" fillId="0" borderId="0" xfId="1" applyAlignment="1" applyProtection="1">
      <alignment horizontal="right"/>
    </xf>
    <xf numFmtId="0" fontId="8" fillId="0" borderId="0" xfId="1" applyAlignment="1" applyProtection="1">
      <alignment horizontal="right" vertical="center"/>
    </xf>
    <xf numFmtId="0" fontId="17" fillId="0" borderId="0" xfId="0" applyFont="1" applyAlignment="1">
      <alignment wrapText="1"/>
    </xf>
    <xf numFmtId="0" fontId="0" fillId="0" borderId="0" xfId="0" applyAlignment="1"/>
    <xf numFmtId="0" fontId="5" fillId="0" borderId="2" xfId="0" applyFont="1" applyBorder="1" applyAlignment="1">
      <alignment horizontal="center" vertical="center"/>
    </xf>
    <xf numFmtId="3" fontId="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0" xfId="0" applyFont="1" applyFill="1" applyBorder="1" applyAlignment="1">
      <alignment vertical="top"/>
    </xf>
    <xf numFmtId="174" fontId="7" fillId="0" borderId="0" xfId="0" applyNumberFormat="1" applyFont="1" applyFill="1" applyBorder="1" applyAlignment="1"/>
    <xf numFmtId="165" fontId="7" fillId="0" borderId="0" xfId="0" applyNumberFormat="1" applyFont="1" applyFill="1" applyBorder="1" applyAlignment="1"/>
    <xf numFmtId="2" fontId="7" fillId="0" borderId="0" xfId="0" applyNumberFormat="1" applyFont="1" applyFill="1" applyBorder="1" applyAlignment="1"/>
    <xf numFmtId="168" fontId="7" fillId="0" borderId="0" xfId="2" applyNumberFormat="1" applyFont="1" applyBorder="1" applyAlignment="1">
      <alignment horizontal="right" vertical="center" indent="1"/>
    </xf>
    <xf numFmtId="168" fontId="31" fillId="0" borderId="0" xfId="0" applyNumberFormat="1" applyFont="1" applyBorder="1"/>
    <xf numFmtId="176" fontId="7" fillId="0" borderId="0" xfId="0" applyNumberFormat="1" applyFont="1" applyBorder="1"/>
    <xf numFmtId="168" fontId="5" fillId="0" borderId="37" xfId="2" applyNumberFormat="1" applyFont="1" applyBorder="1"/>
    <xf numFmtId="168" fontId="5" fillId="0" borderId="38" xfId="2" applyNumberFormat="1" applyFont="1" applyBorder="1" applyAlignment="1">
      <alignment horizontal="right" vertical="center" indent="2"/>
    </xf>
    <xf numFmtId="174" fontId="7" fillId="0" borderId="39" xfId="2" applyNumberFormat="1" applyFont="1" applyBorder="1" applyAlignment="1">
      <alignment horizontal="right" vertical="center" indent="1"/>
    </xf>
    <xf numFmtId="174" fontId="5" fillId="0" borderId="40" xfId="2" applyNumberFormat="1" applyFont="1" applyFill="1" applyBorder="1" applyAlignment="1">
      <alignment horizontal="right" indent="1"/>
    </xf>
    <xf numFmtId="174" fontId="7" fillId="0" borderId="39" xfId="2" applyNumberFormat="1" applyFont="1" applyFill="1" applyBorder="1" applyAlignment="1">
      <alignment horizontal="right" vertical="top" indent="1"/>
    </xf>
    <xf numFmtId="174" fontId="7" fillId="0" borderId="41" xfId="2" applyNumberFormat="1" applyFont="1" applyFill="1" applyBorder="1" applyAlignment="1">
      <alignment horizontal="right" vertical="center" indent="1"/>
    </xf>
    <xf numFmtId="174" fontId="7" fillId="0" borderId="42" xfId="2" applyNumberFormat="1" applyFont="1" applyFill="1" applyBorder="1" applyAlignment="1">
      <alignment horizontal="right" vertical="center" indent="1"/>
    </xf>
    <xf numFmtId="174" fontId="5" fillId="0" borderId="43" xfId="2" applyNumberFormat="1" applyFont="1" applyFill="1" applyBorder="1" applyAlignment="1">
      <alignment horizontal="right" vertical="center" indent="1"/>
    </xf>
    <xf numFmtId="0" fontId="17" fillId="0" borderId="0" xfId="0" applyFont="1" applyFill="1" applyAlignment="1">
      <alignment horizontal="left" vertical="center"/>
    </xf>
    <xf numFmtId="174" fontId="5" fillId="0" borderId="0" xfId="0" applyNumberFormat="1" applyFont="1" applyFill="1" applyBorder="1" applyAlignment="1">
      <alignment horizontal="right" vertical="center" indent="2"/>
    </xf>
    <xf numFmtId="174" fontId="5" fillId="0" borderId="0" xfId="0" applyNumberFormat="1" applyFont="1" applyFill="1" applyBorder="1" applyAlignment="1">
      <alignment horizontal="center" vertical="center"/>
    </xf>
    <xf numFmtId="174" fontId="7" fillId="0" borderId="4" xfId="0" applyNumberFormat="1" applyFont="1" applyFill="1" applyBorder="1" applyAlignment="1">
      <alignment horizontal="right" vertical="center" indent="2"/>
    </xf>
    <xf numFmtId="174" fontId="7" fillId="0" borderId="0" xfId="0" applyNumberFormat="1" applyFont="1" applyFill="1" applyBorder="1" applyAlignment="1">
      <alignment horizontal="right" vertical="center" indent="2"/>
    </xf>
    <xf numFmtId="0" fontId="7" fillId="0" borderId="0" xfId="0" applyFont="1" applyFill="1" applyBorder="1" applyAlignment="1">
      <alignment horizontal="left" vertical="center" indent="1"/>
    </xf>
    <xf numFmtId="0" fontId="5" fillId="0" borderId="44" xfId="0" applyFont="1" applyFill="1" applyBorder="1" applyAlignment="1">
      <alignment horizontal="left" vertical="center" indent="1"/>
    </xf>
    <xf numFmtId="174" fontId="5" fillId="0" borderId="44" xfId="0" applyNumberFormat="1" applyFont="1" applyFill="1" applyBorder="1" applyAlignment="1">
      <alignment horizontal="right" vertical="center" indent="2"/>
    </xf>
    <xf numFmtId="174" fontId="5" fillId="0" borderId="44" xfId="0" applyNumberFormat="1" applyFont="1" applyFill="1" applyBorder="1" applyAlignment="1">
      <alignment horizontal="center" vertical="center"/>
    </xf>
    <xf numFmtId="3" fontId="7" fillId="0" borderId="0" xfId="0" applyNumberFormat="1" applyFont="1" applyFill="1" applyBorder="1" applyAlignment="1">
      <alignment horizontal="right"/>
    </xf>
    <xf numFmtId="177" fontId="7" fillId="0" borderId="0" xfId="0" applyNumberFormat="1" applyFont="1" applyBorder="1" applyAlignment="1">
      <alignment horizontal="center" vertical="center"/>
    </xf>
    <xf numFmtId="177" fontId="7" fillId="0" borderId="34" xfId="0" applyNumberFormat="1" applyFont="1" applyBorder="1" applyAlignment="1">
      <alignment horizontal="center" vertical="center"/>
    </xf>
    <xf numFmtId="0" fontId="8" fillId="0" borderId="0" xfId="1" applyAlignment="1" applyProtection="1"/>
    <xf numFmtId="0" fontId="40" fillId="0" borderId="0" xfId="0" applyFont="1" applyAlignment="1">
      <alignment vertical="center" wrapText="1"/>
    </xf>
    <xf numFmtId="0" fontId="41" fillId="0" borderId="0" xfId="0" applyFont="1" applyBorder="1" applyAlignment="1">
      <alignment vertical="center" wrapText="1"/>
    </xf>
    <xf numFmtId="0" fontId="8" fillId="0" borderId="0" xfId="1" applyAlignment="1" applyProtection="1">
      <alignment horizontal="left"/>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xf>
    <xf numFmtId="0" fontId="8" fillId="0" borderId="0" xfId="1" applyAlignment="1" applyProtection="1">
      <alignment horizontal="right"/>
    </xf>
    <xf numFmtId="0" fontId="8" fillId="0" borderId="0" xfId="1" applyAlignment="1" applyProtection="1"/>
    <xf numFmtId="0" fontId="8" fillId="0" borderId="0" xfId="1" applyAlignment="1" applyProtection="1">
      <alignment horizontal="righ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wrapText="1"/>
    </xf>
    <xf numFmtId="0" fontId="0" fillId="0" borderId="0" xfId="0" applyAlignment="1">
      <alignment wrapText="1"/>
    </xf>
    <xf numFmtId="0" fontId="3" fillId="0" borderId="0" xfId="0" applyFont="1" applyAlignment="1">
      <alignment horizontal="left"/>
    </xf>
    <xf numFmtId="0" fontId="2" fillId="0" borderId="0" xfId="0" applyFont="1" applyAlignment="1"/>
    <xf numFmtId="0" fontId="0" fillId="0" borderId="0" xfId="0" applyAlignment="1"/>
    <xf numFmtId="0" fontId="8" fillId="0" borderId="0" xfId="1" applyAlignment="1" applyProtection="1">
      <alignment vertical="center"/>
    </xf>
    <xf numFmtId="0" fontId="7" fillId="0" borderId="0" xfId="5" applyFont="1" applyBorder="1" applyAlignment="1">
      <alignment horizontal="left" vertical="center" wrapText="1"/>
    </xf>
    <xf numFmtId="0" fontId="17" fillId="0" borderId="0" xfId="0" applyFont="1" applyAlignment="1">
      <alignment horizontal="left"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4" xfId="5" applyFont="1" applyFill="1" applyBorder="1" applyAlignment="1">
      <alignment horizontal="left" vertical="center" wrapText="1" indent="1"/>
    </xf>
    <xf numFmtId="0" fontId="0" fillId="0" borderId="1" xfId="0" applyBorder="1" applyAlignment="1">
      <alignment horizontal="left" vertical="center" wrapText="1" indent="1"/>
    </xf>
    <xf numFmtId="0" fontId="5" fillId="0" borderId="4" xfId="5" applyFont="1" applyBorder="1" applyAlignment="1">
      <alignment horizontal="left" vertical="center" indent="1"/>
    </xf>
    <xf numFmtId="0" fontId="0" fillId="0" borderId="1" xfId="0" applyBorder="1" applyAlignment="1">
      <alignment horizontal="left" vertical="center" indent="1"/>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1" applyBorder="1" applyAlignment="1" applyProtection="1">
      <alignment horizontal="right"/>
    </xf>
    <xf numFmtId="0" fontId="15" fillId="0" borderId="0" xfId="0" applyFont="1" applyAlignment="1">
      <alignment horizontal="left" vertical="center" wrapText="1"/>
    </xf>
    <xf numFmtId="0" fontId="0" fillId="0" borderId="0" xfId="0" applyAlignment="1">
      <alignment horizontal="left" vertical="center" wrapText="1"/>
    </xf>
    <xf numFmtId="0" fontId="5" fillId="0" borderId="2" xfId="0" applyFont="1" applyBorder="1" applyAlignment="1">
      <alignment horizontal="left" vertical="center" indent="1"/>
    </xf>
    <xf numFmtId="168" fontId="5" fillId="0" borderId="23" xfId="2" applyNumberFormat="1" applyFont="1" applyBorder="1" applyAlignment="1">
      <alignment horizontal="center"/>
    </xf>
    <xf numFmtId="0" fontId="0" fillId="0" borderId="4" xfId="0" applyBorder="1" applyAlignment="1">
      <alignment horizontal="center"/>
    </xf>
    <xf numFmtId="168" fontId="5" fillId="0" borderId="28" xfId="2" applyNumberFormat="1" applyFont="1" applyBorder="1" applyAlignment="1">
      <alignment horizontal="center"/>
    </xf>
  </cellXfs>
  <cellStyles count="7">
    <cellStyle name="Lien hypertexte" xfId="1" builtinId="8"/>
    <cellStyle name="Milliers" xfId="2" builtinId="3"/>
    <cellStyle name="Normal" xfId="0" builtinId="0"/>
    <cellStyle name="Normal 2" xfId="6"/>
    <cellStyle name="Normal_MS75" xfId="3"/>
    <cellStyle name="Pourcentage" xfId="4" builtinId="5"/>
    <cellStyle name="Standard_G34-E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17</xdr:row>
      <xdr:rowOff>234950</xdr:rowOff>
    </xdr:from>
    <xdr:to>
      <xdr:col>7</xdr:col>
      <xdr:colOff>107500</xdr:colOff>
      <xdr:row>41</xdr:row>
      <xdr:rowOff>94147</xdr:rowOff>
    </xdr:to>
    <xdr:pic>
      <xdr:nvPicPr>
        <xdr:cNvPr id="3" name="Image 2"/>
        <xdr:cNvPicPr>
          <a:picLocks noChangeAspect="1"/>
        </xdr:cNvPicPr>
      </xdr:nvPicPr>
      <xdr:blipFill>
        <a:blip xmlns:r="http://schemas.openxmlformats.org/officeDocument/2006/relationships" r:embed="rId1"/>
        <a:stretch>
          <a:fillRect/>
        </a:stretch>
      </xdr:blipFill>
      <xdr:spPr>
        <a:xfrm>
          <a:off x="101600" y="2857500"/>
          <a:ext cx="3600000" cy="3796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21</xdr:row>
      <xdr:rowOff>0</xdr:rowOff>
    </xdr:from>
    <xdr:to>
      <xdr:col>6</xdr:col>
      <xdr:colOff>431350</xdr:colOff>
      <xdr:row>51</xdr:row>
      <xdr:rowOff>155726</xdr:rowOff>
    </xdr:to>
    <xdr:pic>
      <xdr:nvPicPr>
        <xdr:cNvPr id="2" name="Image 1"/>
        <xdr:cNvPicPr>
          <a:picLocks noChangeAspect="1"/>
        </xdr:cNvPicPr>
      </xdr:nvPicPr>
      <xdr:blipFill>
        <a:blip xmlns:r="http://schemas.openxmlformats.org/officeDocument/2006/relationships" r:embed="rId1"/>
        <a:stretch>
          <a:fillRect/>
        </a:stretch>
      </xdr:blipFill>
      <xdr:spPr>
        <a:xfrm>
          <a:off x="101600" y="4419600"/>
          <a:ext cx="3600000" cy="4918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158750</xdr:colOff>
      <xdr:row>5</xdr:row>
      <xdr:rowOff>0</xdr:rowOff>
    </xdr:from>
    <xdr:to>
      <xdr:col>13</xdr:col>
      <xdr:colOff>748850</xdr:colOff>
      <xdr:row>26</xdr:row>
      <xdr:rowOff>99308</xdr:rowOff>
    </xdr:to>
    <xdr:pic>
      <xdr:nvPicPr>
        <xdr:cNvPr id="2" name="Image 1"/>
        <xdr:cNvPicPr>
          <a:picLocks noChangeAspect="1"/>
        </xdr:cNvPicPr>
      </xdr:nvPicPr>
      <xdr:blipFill>
        <a:blip xmlns:r="http://schemas.openxmlformats.org/officeDocument/2006/relationships" r:embed="rId1"/>
        <a:stretch>
          <a:fillRect/>
        </a:stretch>
      </xdr:blipFill>
      <xdr:spPr>
        <a:xfrm>
          <a:off x="6470650" y="679450"/>
          <a:ext cx="3600000" cy="38204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19</xdr:row>
      <xdr:rowOff>152400</xdr:rowOff>
    </xdr:from>
    <xdr:to>
      <xdr:col>3</xdr:col>
      <xdr:colOff>202750</xdr:colOff>
      <xdr:row>40</xdr:row>
      <xdr:rowOff>77845</xdr:rowOff>
    </xdr:to>
    <xdr:pic>
      <xdr:nvPicPr>
        <xdr:cNvPr id="2" name="Image 1"/>
        <xdr:cNvPicPr>
          <a:picLocks noChangeAspect="1"/>
        </xdr:cNvPicPr>
      </xdr:nvPicPr>
      <xdr:blipFill>
        <a:blip xmlns:r="http://schemas.openxmlformats.org/officeDocument/2006/relationships" r:embed="rId1"/>
        <a:stretch>
          <a:fillRect/>
        </a:stretch>
      </xdr:blipFill>
      <xdr:spPr>
        <a:xfrm>
          <a:off x="82550" y="2971800"/>
          <a:ext cx="3600000" cy="32591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31750</xdr:colOff>
      <xdr:row>18</xdr:row>
      <xdr:rowOff>44450</xdr:rowOff>
    </xdr:from>
    <xdr:to>
      <xdr:col>4</xdr:col>
      <xdr:colOff>539300</xdr:colOff>
      <xdr:row>38</xdr:row>
      <xdr:rowOff>97036</xdr:rowOff>
    </xdr:to>
    <xdr:pic>
      <xdr:nvPicPr>
        <xdr:cNvPr id="2" name="Image 1"/>
        <xdr:cNvPicPr>
          <a:picLocks noChangeAspect="1"/>
        </xdr:cNvPicPr>
      </xdr:nvPicPr>
      <xdr:blipFill>
        <a:blip xmlns:r="http://schemas.openxmlformats.org/officeDocument/2006/relationships" r:embed="rId1"/>
        <a:stretch>
          <a:fillRect/>
        </a:stretch>
      </xdr:blipFill>
      <xdr:spPr>
        <a:xfrm>
          <a:off x="88900" y="3346450"/>
          <a:ext cx="3600000" cy="32275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82550</xdr:colOff>
      <xdr:row>5</xdr:row>
      <xdr:rowOff>0</xdr:rowOff>
    </xdr:from>
    <xdr:to>
      <xdr:col>13</xdr:col>
      <xdr:colOff>361500</xdr:colOff>
      <xdr:row>26</xdr:row>
      <xdr:rowOff>147294</xdr:rowOff>
    </xdr:to>
    <xdr:pic>
      <xdr:nvPicPr>
        <xdr:cNvPr id="4" name="Image 3"/>
        <xdr:cNvPicPr>
          <a:picLocks noChangeAspect="1"/>
        </xdr:cNvPicPr>
      </xdr:nvPicPr>
      <xdr:blipFill>
        <a:blip xmlns:r="http://schemas.openxmlformats.org/officeDocument/2006/relationships" r:embed="rId1"/>
        <a:stretch>
          <a:fillRect/>
        </a:stretch>
      </xdr:blipFill>
      <xdr:spPr>
        <a:xfrm>
          <a:off x="6045200" y="812800"/>
          <a:ext cx="3600000" cy="35572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76200</xdr:colOff>
      <xdr:row>5</xdr:row>
      <xdr:rowOff>0</xdr:rowOff>
    </xdr:from>
    <xdr:to>
      <xdr:col>13</xdr:col>
      <xdr:colOff>450400</xdr:colOff>
      <xdr:row>30</xdr:row>
      <xdr:rowOff>7594</xdr:rowOff>
    </xdr:to>
    <xdr:pic>
      <xdr:nvPicPr>
        <xdr:cNvPr id="4" name="Image 3"/>
        <xdr:cNvPicPr>
          <a:picLocks noChangeAspect="1"/>
        </xdr:cNvPicPr>
      </xdr:nvPicPr>
      <xdr:blipFill>
        <a:blip xmlns:r="http://schemas.openxmlformats.org/officeDocument/2006/relationships" r:embed="rId1"/>
        <a:stretch>
          <a:fillRect/>
        </a:stretch>
      </xdr:blipFill>
      <xdr:spPr>
        <a:xfrm>
          <a:off x="6584950" y="635000"/>
          <a:ext cx="3600000" cy="35572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education-science/technologie/systeme-indicateurs/acces-indicateurs/processus-s-t/programmes-cadres-recherche-union-europeenne.html" TargetMode="External"/><Relationship Id="rId1" Type="http://schemas.openxmlformats.org/officeDocument/2006/relationships/hyperlink" Target="http://www.bfs.admin.ch/bfs/portal/fr/index/themen/16/04/key/approche_globale.indicator.30101.301.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zoomScaleNormal="100" workbookViewId="0"/>
  </sheetViews>
  <sheetFormatPr baseColWidth="10" defaultColWidth="11.453125" defaultRowHeight="11.5"/>
  <cols>
    <col min="1" max="1" width="7.7265625" style="1" customWidth="1"/>
    <col min="2" max="2" width="136.26953125" style="1" customWidth="1"/>
    <col min="3" max="16384" width="11.453125" style="1"/>
  </cols>
  <sheetData>
    <row r="1" spans="1:3" ht="5.25" customHeight="1"/>
    <row r="2" spans="1:3" s="2" customFormat="1" ht="15.5">
      <c r="A2" s="281" t="s">
        <v>1</v>
      </c>
      <c r="B2" s="281"/>
    </row>
    <row r="3" spans="1:3" ht="39" customHeight="1">
      <c r="A3" s="411" t="s">
        <v>2</v>
      </c>
      <c r="B3" s="412"/>
      <c r="C3" s="10"/>
    </row>
    <row r="4" spans="1:3" ht="13.5" customHeight="1">
      <c r="A4" s="2"/>
    </row>
    <row r="5" spans="1:3" ht="13.5" customHeight="1">
      <c r="A5" s="3" t="s">
        <v>115</v>
      </c>
      <c r="B5" s="279"/>
      <c r="C5" s="279"/>
    </row>
    <row r="6" spans="1:3" ht="12.75" customHeight="1">
      <c r="A6" s="30" t="s">
        <v>97</v>
      </c>
      <c r="B6" s="320" t="s">
        <v>163</v>
      </c>
      <c r="C6" s="279"/>
    </row>
    <row r="7" spans="1:3" ht="12.75" customHeight="1">
      <c r="A7" s="30" t="s">
        <v>98</v>
      </c>
      <c r="B7" s="320" t="s">
        <v>164</v>
      </c>
      <c r="C7" s="279"/>
    </row>
    <row r="8" spans="1:3" ht="12.75" customHeight="1">
      <c r="A8" s="30" t="s">
        <v>99</v>
      </c>
      <c r="B8" s="320" t="s">
        <v>181</v>
      </c>
      <c r="C8" s="279"/>
    </row>
    <row r="9" spans="1:3" ht="12.75" customHeight="1">
      <c r="A9" s="30" t="s">
        <v>100</v>
      </c>
      <c r="B9" s="321" t="s">
        <v>182</v>
      </c>
      <c r="C9" s="279"/>
    </row>
    <row r="10" spans="1:3" ht="12.75" customHeight="1">
      <c r="A10" s="30" t="s">
        <v>104</v>
      </c>
      <c r="B10" s="321" t="s">
        <v>183</v>
      </c>
      <c r="C10" s="279"/>
    </row>
    <row r="11" spans="1:3" ht="13.5" customHeight="1">
      <c r="A11" s="3"/>
      <c r="B11" s="282"/>
      <c r="C11" s="279"/>
    </row>
    <row r="12" spans="1:3" ht="13.5" customHeight="1">
      <c r="A12" s="3" t="s">
        <v>116</v>
      </c>
      <c r="B12" s="282"/>
      <c r="C12" s="279"/>
    </row>
    <row r="13" spans="1:3" s="4" customFormat="1" ht="12.75" customHeight="1">
      <c r="A13" s="30" t="s">
        <v>101</v>
      </c>
      <c r="B13" s="320" t="s">
        <v>152</v>
      </c>
      <c r="C13" s="283"/>
    </row>
    <row r="14" spans="1:3" s="4" customFormat="1" ht="12.75" customHeight="1">
      <c r="A14" s="30" t="s">
        <v>122</v>
      </c>
      <c r="B14" s="320" t="s">
        <v>184</v>
      </c>
      <c r="C14" s="283"/>
    </row>
    <row r="15" spans="1:3" s="4" customFormat="1" ht="13.5" customHeight="1">
      <c r="A15" s="30" t="s">
        <v>102</v>
      </c>
      <c r="B15" s="320" t="s">
        <v>185</v>
      </c>
      <c r="C15" s="283"/>
    </row>
    <row r="16" spans="1:3" s="4" customFormat="1" ht="13.5" customHeight="1">
      <c r="A16" s="30" t="s">
        <v>103</v>
      </c>
      <c r="B16" s="320" t="s">
        <v>186</v>
      </c>
      <c r="C16" s="283"/>
    </row>
    <row r="17" spans="1:7" s="5" customFormat="1" ht="13.5" customHeight="1">
      <c r="A17" s="279"/>
      <c r="B17" s="284"/>
      <c r="C17" s="279"/>
    </row>
    <row r="18" spans="1:7" s="5" customFormat="1" ht="13.5" customHeight="1">
      <c r="A18" s="279"/>
      <c r="B18" s="285"/>
      <c r="C18" s="279"/>
      <c r="D18" s="6"/>
      <c r="E18" s="6"/>
      <c r="F18" s="6"/>
      <c r="G18" s="6"/>
    </row>
    <row r="19" spans="1:7" s="5" customFormat="1" ht="13.5" customHeight="1">
      <c r="A19" s="279"/>
      <c r="B19" s="30"/>
      <c r="C19" s="279"/>
      <c r="D19" s="6"/>
      <c r="E19" s="6"/>
      <c r="F19" s="6"/>
      <c r="G19" s="6"/>
    </row>
    <row r="20" spans="1:7" s="5" customFormat="1" ht="13.5" customHeight="1">
      <c r="A20" s="413" t="s">
        <v>105</v>
      </c>
      <c r="B20" s="413"/>
      <c r="C20" s="413"/>
      <c r="D20" s="6"/>
      <c r="E20" s="6"/>
      <c r="F20" s="6"/>
      <c r="G20" s="6"/>
    </row>
    <row r="21" spans="1:7" s="5" customFormat="1" ht="13.5" customHeight="1">
      <c r="A21" s="286"/>
      <c r="B21" s="286"/>
      <c r="C21" s="286"/>
      <c r="D21" s="6"/>
      <c r="E21" s="6"/>
      <c r="F21" s="6"/>
      <c r="G21" s="6"/>
    </row>
    <row r="22" spans="1:7" s="5" customFormat="1" ht="13.5" customHeight="1">
      <c r="A22" s="334" t="s">
        <v>162</v>
      </c>
      <c r="B22" s="286"/>
      <c r="C22" s="286"/>
      <c r="D22" s="6"/>
      <c r="E22" s="6"/>
      <c r="F22" s="6"/>
      <c r="G22" s="6"/>
    </row>
    <row r="23" spans="1:7" s="5" customFormat="1" ht="13.5" customHeight="1">
      <c r="A23" s="3"/>
      <c r="B23" s="280"/>
      <c r="C23" s="279"/>
      <c r="D23" s="6"/>
      <c r="E23" s="6"/>
      <c r="F23" s="6"/>
      <c r="G23" s="6"/>
    </row>
    <row r="24" spans="1:7" s="5" customFormat="1" ht="13.5" customHeight="1">
      <c r="A24" s="279"/>
      <c r="B24" s="284"/>
      <c r="C24" s="279"/>
      <c r="D24" s="6"/>
      <c r="E24" s="6"/>
      <c r="F24" s="6"/>
      <c r="G24" s="6"/>
    </row>
    <row r="25" spans="1:7" s="5" customFormat="1" ht="13.5" customHeight="1">
      <c r="A25" s="279"/>
      <c r="B25" s="285"/>
      <c r="C25" s="279"/>
      <c r="D25" s="6"/>
      <c r="E25" s="6"/>
      <c r="F25" s="6"/>
      <c r="G25" s="6"/>
    </row>
    <row r="26" spans="1:7" s="5" customFormat="1" ht="13.5" customHeight="1">
      <c r="A26" s="279"/>
      <c r="B26" s="285"/>
      <c r="C26" s="279"/>
      <c r="D26" s="6"/>
      <c r="E26" s="6"/>
      <c r="F26" s="6"/>
      <c r="G26" s="6"/>
    </row>
    <row r="27" spans="1:7" ht="13.5" customHeight="1">
      <c r="A27" s="279"/>
      <c r="B27" s="287"/>
      <c r="C27" s="279"/>
      <c r="D27" s="10"/>
      <c r="E27" s="10"/>
      <c r="F27" s="10"/>
      <c r="G27" s="10"/>
    </row>
    <row r="28" spans="1:7" ht="13.5" customHeight="1">
      <c r="A28" s="279"/>
      <c r="B28" s="279"/>
      <c r="C28" s="279"/>
    </row>
    <row r="29" spans="1:7" ht="13.5" customHeight="1"/>
    <row r="30" spans="1:7" ht="13.5" customHeight="1">
      <c r="D30" s="10"/>
      <c r="E30" s="10"/>
      <c r="F30" s="10"/>
      <c r="G30" s="10"/>
    </row>
    <row r="31" spans="1:7" ht="13.5" customHeight="1">
      <c r="D31" s="10"/>
      <c r="E31" s="10"/>
      <c r="F31" s="10"/>
      <c r="G31" s="10"/>
    </row>
    <row r="32" spans="1:7">
      <c r="D32" s="10"/>
      <c r="E32" s="10"/>
      <c r="F32" s="10"/>
      <c r="G32" s="10"/>
    </row>
    <row r="33" spans="4:7">
      <c r="D33" s="10"/>
      <c r="E33" s="10"/>
      <c r="F33" s="10"/>
      <c r="G33" s="10"/>
    </row>
    <row r="34" spans="4:7">
      <c r="D34" s="10"/>
      <c r="E34" s="10"/>
      <c r="F34" s="10"/>
      <c r="G34" s="10"/>
    </row>
    <row r="35" spans="4:7">
      <c r="D35" s="10"/>
      <c r="E35" s="10"/>
      <c r="F35" s="10"/>
      <c r="G35" s="10"/>
    </row>
    <row r="36" spans="4:7">
      <c r="D36" s="10"/>
      <c r="E36" s="10"/>
      <c r="F36" s="10"/>
      <c r="G36" s="10"/>
    </row>
    <row r="37" spans="4:7">
      <c r="D37" s="10"/>
      <c r="E37" s="10"/>
      <c r="F37" s="10"/>
      <c r="G37" s="10"/>
    </row>
    <row r="38" spans="4:7">
      <c r="D38" s="10"/>
      <c r="E38" s="10"/>
      <c r="F38" s="10"/>
      <c r="G38" s="10"/>
    </row>
    <row r="39" spans="4:7">
      <c r="D39" s="10"/>
      <c r="E39" s="10"/>
      <c r="F39" s="10"/>
      <c r="G39" s="10"/>
    </row>
  </sheetData>
  <mergeCells count="2">
    <mergeCell ref="A3:B3"/>
    <mergeCell ref="A20:C20"/>
  </mergeCells>
  <hyperlinks>
    <hyperlink ref="A20" r:id="rId1" display="Vers l'indicateur complet dans internet"/>
    <hyperlink ref="A20:C20" r:id="rId2" display="Commentaires et définitions : voir l'indicateur sur Internet"/>
    <hyperlink ref="B6" location="'G212'!A1" display="Subsides des Programmes-cadres européens de recherche aux participants suisses dès le 3ème PCR, évolution 1992-2013"/>
    <hyperlink ref="B7" location="'G1'!A1" display="Subsides des Programmes-cadres européens de recherche aux participants suisses du 3ème au 7ème PCR selon l'institution bénéficiaire, évolution 1992-2011"/>
    <hyperlink ref="B8" location="'G246'!A1" display="Participation suisse (1992-2013) aux 3ème, 4ème, 5ème, 6ème et 7ème PCR, selon l'institution, en nombre de participants et en %"/>
    <hyperlink ref="B9" location="'G203'!A1" display="Participation Suisse au 7ème PCR, selon le domaine de recherche, en nombre de participants et en %"/>
    <hyperlink ref="B10" location="'T203'!A1" display="Participation Suisse dès le 4ème PCR, selon le domaine de recherche, en nombre de participants et en %"/>
    <hyperlink ref="B13" location="'G2'!A1" display="Participation suisse au 7ème PCR (2007-2013), selon le domaine de recherche, comparaison internationale, en nombre de participants et en %"/>
    <hyperlink ref="B15" location="'G247'!A1" display="Participation au 6ème (2003-2006) et 7ème (2007-2013) PCR, comparaison internationale, en nombre de participants"/>
    <hyperlink ref="B16" location="'G248'!A1" display="Engagements financiers pour le 6ème (2003-2006) et le 7ème (2007-2013) PCR, comparaison internationale, en millions de francs"/>
    <hyperlink ref="B14" location="'T2'!A1" display="Participation au 6ème (2003-2006) et au 7ème PCR (2007-2013), selon le domaine de recherche, comparaison internationale, en nombre de participants et en %"/>
  </hyperlinks>
  <pageMargins left="0.23622047244094491" right="0.23622047244094491" top="0.74803149606299213" bottom="0.74803149606299213" header="0.31496062992125984" footer="0.31496062992125984"/>
  <pageSetup paperSize="9" scale="91"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B1:T66"/>
  <sheetViews>
    <sheetView showGridLines="0" zoomScaleNormal="100" workbookViewId="0">
      <selection activeCell="B1" sqref="B1"/>
    </sheetView>
  </sheetViews>
  <sheetFormatPr baseColWidth="10" defaultRowHeight="12.5"/>
  <cols>
    <col min="1" max="1" width="1.453125" customWidth="1"/>
    <col min="2" max="2" width="29.1796875" customWidth="1"/>
    <col min="4" max="4" width="10.7265625" customWidth="1"/>
    <col min="6" max="8" width="10" customWidth="1"/>
    <col min="9" max="9" width="9.26953125" customWidth="1"/>
    <col min="10" max="10" width="7.54296875" customWidth="1"/>
    <col min="11" max="11" width="9.1796875" customWidth="1"/>
    <col min="12" max="12" width="9.26953125" customWidth="1"/>
    <col min="15" max="15" width="9.1796875" customWidth="1"/>
    <col min="16" max="16" width="8.26953125" customWidth="1"/>
  </cols>
  <sheetData>
    <row r="1" spans="2:20" ht="13">
      <c r="B1" s="78" t="s">
        <v>113</v>
      </c>
      <c r="E1" s="420" t="s">
        <v>114</v>
      </c>
      <c r="F1" s="421"/>
      <c r="G1" s="291"/>
      <c r="H1" s="291"/>
    </row>
    <row r="2" spans="2:20" ht="6.75" customHeight="1">
      <c r="B2" s="33"/>
      <c r="M2" t="s">
        <v>0</v>
      </c>
    </row>
    <row r="3" spans="2:20" ht="13.5">
      <c r="B3" s="155" t="s">
        <v>175</v>
      </c>
      <c r="C3" s="5"/>
      <c r="D3" s="5"/>
      <c r="E3" s="5"/>
      <c r="F3" s="5"/>
      <c r="G3" s="5"/>
      <c r="H3" s="5"/>
      <c r="I3" s="5"/>
    </row>
    <row r="4" spans="2:20">
      <c r="B4" s="29" t="s">
        <v>165</v>
      </c>
      <c r="C4" s="5"/>
      <c r="D4" s="5"/>
      <c r="E4" s="5"/>
      <c r="F4" s="5"/>
      <c r="G4" s="5"/>
      <c r="H4" s="5"/>
      <c r="I4" s="5"/>
    </row>
    <row r="5" spans="2:20" s="146" customFormat="1" ht="4.5" customHeight="1">
      <c r="B5" s="6"/>
      <c r="C5" s="6"/>
      <c r="D5" s="6"/>
      <c r="E5" s="5"/>
      <c r="F5" s="6"/>
      <c r="G5" s="6"/>
      <c r="H5" s="6"/>
      <c r="I5" s="6"/>
    </row>
    <row r="6" spans="2:20" s="146" customFormat="1">
      <c r="B6" s="444" t="s">
        <v>44</v>
      </c>
      <c r="C6" s="240" t="s">
        <v>126</v>
      </c>
      <c r="D6" s="241"/>
      <c r="E6" s="445" t="s">
        <v>127</v>
      </c>
      <c r="F6" s="446"/>
      <c r="G6" s="447" t="s">
        <v>160</v>
      </c>
      <c r="H6" s="446"/>
      <c r="I6" s="6"/>
    </row>
    <row r="7" spans="2:20" s="146" customFormat="1" ht="16.5" customHeight="1">
      <c r="B7" s="438"/>
      <c r="C7" s="242" t="s">
        <v>5</v>
      </c>
      <c r="D7" s="243" t="s">
        <v>43</v>
      </c>
      <c r="E7" s="242" t="s">
        <v>5</v>
      </c>
      <c r="F7" s="242" t="s">
        <v>43</v>
      </c>
      <c r="G7" s="300" t="s">
        <v>5</v>
      </c>
      <c r="H7" s="242" t="s">
        <v>43</v>
      </c>
      <c r="I7" s="90"/>
      <c r="O7" s="340"/>
      <c r="T7" s="339"/>
    </row>
    <row r="8" spans="2:20" s="146" customFormat="1" ht="10.5">
      <c r="B8" s="114" t="s">
        <v>45</v>
      </c>
      <c r="C8" s="175">
        <v>4620</v>
      </c>
      <c r="D8" s="244">
        <v>17.912575715073</v>
      </c>
      <c r="E8" s="175">
        <v>9332</v>
      </c>
      <c r="F8" s="162">
        <v>15.451098564498237</v>
      </c>
      <c r="G8" s="313">
        <v>9358.1</v>
      </c>
      <c r="H8" s="162">
        <v>14.654215419965331</v>
      </c>
      <c r="I8" s="154"/>
      <c r="P8" s="337"/>
      <c r="Q8" s="337"/>
      <c r="R8" s="339"/>
    </row>
    <row r="9" spans="2:20" s="146" customFormat="1" ht="10.5">
      <c r="B9" s="276" t="s">
        <v>94</v>
      </c>
      <c r="C9" s="175">
        <v>3701.7240386599997</v>
      </c>
      <c r="D9" s="244">
        <v>14.352253705368627</v>
      </c>
      <c r="E9" s="175">
        <v>9220</v>
      </c>
      <c r="F9" s="162">
        <v>15.265658890342236</v>
      </c>
      <c r="G9" s="301">
        <v>7711.9</v>
      </c>
      <c r="H9" s="162">
        <v>12.076366345436641</v>
      </c>
      <c r="I9" s="154"/>
      <c r="P9" s="337"/>
      <c r="Q9" s="337"/>
      <c r="R9" s="339"/>
    </row>
    <row r="10" spans="2:20" s="146" customFormat="1" ht="10.5">
      <c r="B10" s="276" t="s">
        <v>47</v>
      </c>
      <c r="C10" s="175">
        <v>3266.2403983600002</v>
      </c>
      <c r="D10" s="244">
        <v>12.66380485698132</v>
      </c>
      <c r="E10" s="175">
        <v>6897</v>
      </c>
      <c r="F10" s="162">
        <v>11.419441362981605</v>
      </c>
      <c r="G10" s="301">
        <v>7011.5</v>
      </c>
      <c r="H10" s="162">
        <v>10.979582545290915</v>
      </c>
      <c r="I10" s="154"/>
      <c r="P10" s="337"/>
      <c r="Q10" s="337"/>
    </row>
    <row r="11" spans="2:20" s="146" customFormat="1" ht="10.5">
      <c r="B11" s="276" t="s">
        <v>49</v>
      </c>
      <c r="C11" s="175">
        <v>1480.6751903099998</v>
      </c>
      <c r="D11" s="244">
        <v>5.7408455532160163</v>
      </c>
      <c r="E11" s="175">
        <v>4342</v>
      </c>
      <c r="F11" s="162">
        <v>7.189098796297829</v>
      </c>
      <c r="G11" s="301">
        <v>5761</v>
      </c>
      <c r="H11" s="162">
        <v>9.0213756034259376</v>
      </c>
      <c r="I11" s="154"/>
      <c r="P11" s="337"/>
      <c r="Q11" s="337"/>
      <c r="R11" s="339"/>
    </row>
    <row r="12" spans="2:20" s="146" customFormat="1" ht="10.5">
      <c r="B12" s="276" t="s">
        <v>48</v>
      </c>
      <c r="C12" s="175">
        <v>2274.1256677399997</v>
      </c>
      <c r="D12" s="244">
        <v>8.8171965820311016</v>
      </c>
      <c r="E12" s="175">
        <v>4790</v>
      </c>
      <c r="F12" s="162">
        <v>7.9308574929218336</v>
      </c>
      <c r="G12" s="301">
        <v>5180.6000000000004</v>
      </c>
      <c r="H12" s="162">
        <v>8.1125045046187161</v>
      </c>
      <c r="I12" s="154"/>
      <c r="P12" s="337"/>
      <c r="Q12" s="337"/>
      <c r="R12" s="339"/>
    </row>
    <row r="13" spans="2:20" s="146" customFormat="1" ht="10.5">
      <c r="B13" s="276" t="s">
        <v>50</v>
      </c>
      <c r="C13" s="176">
        <v>1738.72092617</v>
      </c>
      <c r="D13" s="244">
        <v>6.7413355492212066</v>
      </c>
      <c r="E13" s="176">
        <v>4496</v>
      </c>
      <c r="F13" s="162">
        <v>7.4440783482623312</v>
      </c>
      <c r="G13" s="301">
        <v>4899.2</v>
      </c>
      <c r="H13" s="162">
        <v>7.6718492199799266</v>
      </c>
      <c r="I13" s="154"/>
      <c r="P13" s="337"/>
      <c r="Q13" s="337"/>
      <c r="R13" s="339"/>
    </row>
    <row r="14" spans="2:20" s="146" customFormat="1" ht="15.75" customHeight="1">
      <c r="B14" s="277" t="s">
        <v>86</v>
      </c>
      <c r="C14" s="272">
        <v>1383</v>
      </c>
      <c r="D14" s="245">
        <v>5.3621411718497747</v>
      </c>
      <c r="E14" s="272">
        <v>4330</v>
      </c>
      <c r="F14" s="246">
        <v>7.1692302597811146</v>
      </c>
      <c r="G14" s="333">
        <v>11862.999999999998</v>
      </c>
      <c r="H14" s="246">
        <v>18.576736466488786</v>
      </c>
      <c r="I14" s="154"/>
      <c r="P14" s="337"/>
      <c r="Q14" s="337"/>
      <c r="R14" s="339"/>
    </row>
    <row r="15" spans="2:20" s="146" customFormat="1" ht="10.5">
      <c r="B15" s="276" t="s">
        <v>51</v>
      </c>
      <c r="C15" s="175">
        <v>1019.5489896399999</v>
      </c>
      <c r="D15" s="244">
        <v>3.9529758597733067</v>
      </c>
      <c r="E15" s="175">
        <v>2430</v>
      </c>
      <c r="F15" s="162">
        <v>4.0233786446346675</v>
      </c>
      <c r="G15" s="301">
        <v>3110.8</v>
      </c>
      <c r="H15" s="162">
        <v>4.8713235943651121</v>
      </c>
      <c r="I15" s="154"/>
      <c r="P15" s="337"/>
      <c r="Q15" s="337"/>
      <c r="R15" s="339"/>
    </row>
    <row r="16" spans="2:20" s="146" customFormat="1" ht="10.5">
      <c r="B16" s="278" t="s">
        <v>73</v>
      </c>
      <c r="C16" s="273">
        <v>790.93564057000003</v>
      </c>
      <c r="D16" s="247">
        <v>3.0666005513982446</v>
      </c>
      <c r="E16" s="273">
        <v>2503</v>
      </c>
      <c r="F16" s="186">
        <v>4.1442455751113467</v>
      </c>
      <c r="G16" s="302">
        <v>2584.7406579437184</v>
      </c>
      <c r="H16" s="186">
        <v>4.0475466607805188</v>
      </c>
      <c r="I16" s="154"/>
      <c r="P16" s="337"/>
      <c r="Q16" s="337"/>
      <c r="R16" s="339"/>
    </row>
    <row r="17" spans="2:18" s="146" customFormat="1" ht="10.5">
      <c r="B17" s="276" t="s">
        <v>52</v>
      </c>
      <c r="C17" s="175">
        <v>1061.7333620300001</v>
      </c>
      <c r="D17" s="244">
        <v>4.1165323022903442</v>
      </c>
      <c r="E17" s="175">
        <v>2329</v>
      </c>
      <c r="F17" s="162">
        <v>3.8561517956189877</v>
      </c>
      <c r="G17" s="301">
        <v>2141.6999999999998</v>
      </c>
      <c r="H17" s="162">
        <v>3.3537719371389221</v>
      </c>
      <c r="I17" s="154"/>
      <c r="P17" s="337"/>
      <c r="Q17" s="337"/>
      <c r="R17" s="339"/>
    </row>
    <row r="18" spans="2:18" s="146" customFormat="1" ht="10.5">
      <c r="B18" s="276" t="s">
        <v>53</v>
      </c>
      <c r="C18" s="175">
        <v>668.85929522000004</v>
      </c>
      <c r="D18" s="244">
        <v>2.5932884779997005</v>
      </c>
      <c r="E18" s="175">
        <v>1585</v>
      </c>
      <c r="F18" s="162">
        <v>2.6243025315826944</v>
      </c>
      <c r="G18" s="301">
        <v>1765.3</v>
      </c>
      <c r="H18" s="162">
        <v>2.7643524306071532</v>
      </c>
      <c r="I18" s="154"/>
      <c r="P18" s="337"/>
      <c r="Q18" s="337"/>
      <c r="R18" s="339"/>
    </row>
    <row r="19" spans="2:18" s="146" customFormat="1" ht="10.5">
      <c r="B19" s="276" t="s">
        <v>56</v>
      </c>
      <c r="C19" s="175">
        <v>622.67929005999997</v>
      </c>
      <c r="D19" s="244">
        <v>2.4142402444605309</v>
      </c>
      <c r="E19" s="175">
        <v>1427</v>
      </c>
      <c r="F19" s="162">
        <v>2.3627001341126217</v>
      </c>
      <c r="G19" s="301">
        <v>1651.4</v>
      </c>
      <c r="H19" s="162">
        <v>2.5859919582533579</v>
      </c>
      <c r="I19" s="154"/>
      <c r="P19" s="337"/>
      <c r="Q19" s="337"/>
      <c r="R19" s="339"/>
    </row>
    <row r="20" spans="2:18" s="146" customFormat="1" ht="10.5">
      <c r="B20" s="276" t="s">
        <v>59</v>
      </c>
      <c r="C20" s="175">
        <v>654.04443835000006</v>
      </c>
      <c r="D20" s="244">
        <v>2.5358485980447556</v>
      </c>
      <c r="E20" s="175">
        <v>1374</v>
      </c>
      <c r="F20" s="162">
        <v>2.2749474311637994</v>
      </c>
      <c r="G20" s="301">
        <v>1516.8</v>
      </c>
      <c r="H20" s="162">
        <v>2.3752165449186711</v>
      </c>
      <c r="I20" s="154"/>
      <c r="P20" s="337"/>
      <c r="Q20" s="337"/>
      <c r="R20" s="339"/>
    </row>
    <row r="21" spans="2:18" s="146" customFormat="1" ht="10.5">
      <c r="B21" s="276" t="s">
        <v>58</v>
      </c>
      <c r="C21" s="175">
        <v>532.92917423000006</v>
      </c>
      <c r="D21" s="244">
        <v>2.0662628104255858</v>
      </c>
      <c r="E21" s="175">
        <v>1180</v>
      </c>
      <c r="F21" s="162">
        <v>1.9537394241435833</v>
      </c>
      <c r="G21" s="301">
        <v>1417.9</v>
      </c>
      <c r="H21" s="162">
        <v>2.2203451602321884</v>
      </c>
      <c r="I21" s="154"/>
      <c r="P21" s="337"/>
      <c r="Q21" s="337"/>
      <c r="R21" s="339"/>
    </row>
    <row r="22" spans="2:18" s="146" customFormat="1" ht="10.5">
      <c r="B22" s="276" t="s">
        <v>61</v>
      </c>
      <c r="C22" s="175">
        <v>313.83129937000001</v>
      </c>
      <c r="D22" s="244">
        <v>1.2167807168235643</v>
      </c>
      <c r="E22" s="175">
        <v>821</v>
      </c>
      <c r="F22" s="162">
        <v>1.3593390400185439</v>
      </c>
      <c r="G22" s="301">
        <v>1125.3</v>
      </c>
      <c r="H22" s="162">
        <v>1.7621513568018068</v>
      </c>
      <c r="I22" s="154"/>
      <c r="P22" s="337"/>
      <c r="Q22" s="337"/>
      <c r="R22" s="339"/>
    </row>
    <row r="23" spans="2:18" s="146" customFormat="1" ht="10.5">
      <c r="B23" s="276" t="s">
        <v>67</v>
      </c>
      <c r="C23" s="175">
        <v>268.77067766000005</v>
      </c>
      <c r="D23" s="244">
        <v>1.0420725354061104</v>
      </c>
      <c r="E23" s="175">
        <v>692</v>
      </c>
      <c r="F23" s="162">
        <v>1.145752272463864</v>
      </c>
      <c r="G23" s="301">
        <v>1024</v>
      </c>
      <c r="H23" s="162">
        <v>1.6035217180885541</v>
      </c>
      <c r="I23" s="154"/>
      <c r="P23" s="337"/>
      <c r="Q23" s="337"/>
      <c r="R23" s="339"/>
    </row>
    <row r="24" spans="2:18" s="146" customFormat="1" ht="10.5">
      <c r="B24" s="276" t="s">
        <v>66</v>
      </c>
      <c r="C24" s="175">
        <v>338.63237069999997</v>
      </c>
      <c r="D24" s="244">
        <v>1.3129389566533369</v>
      </c>
      <c r="E24" s="175">
        <v>591</v>
      </c>
      <c r="F24" s="162">
        <v>0.97852542344818449</v>
      </c>
      <c r="G24" s="301">
        <v>682.9</v>
      </c>
      <c r="H24" s="162">
        <v>1.069379864533861</v>
      </c>
      <c r="I24" s="154"/>
      <c r="P24" s="337"/>
      <c r="Q24" s="337"/>
      <c r="R24" s="339"/>
    </row>
    <row r="25" spans="2:18" s="146" customFormat="1" ht="10.5">
      <c r="B25" s="276" t="s">
        <v>95</v>
      </c>
      <c r="C25" s="175">
        <v>205.63071355000002</v>
      </c>
      <c r="D25" s="244">
        <v>0.79726747311880153</v>
      </c>
      <c r="E25" s="175">
        <v>386</v>
      </c>
      <c r="F25" s="162">
        <v>0.63910459128764674</v>
      </c>
      <c r="G25" s="301">
        <v>472.3</v>
      </c>
      <c r="H25" s="162">
        <v>0.73959307368478922</v>
      </c>
      <c r="I25" s="154"/>
      <c r="P25" s="337"/>
      <c r="Q25" s="337"/>
      <c r="R25" s="339"/>
    </row>
    <row r="26" spans="2:18" s="146" customFormat="1">
      <c r="B26" s="276" t="s">
        <v>60</v>
      </c>
      <c r="C26" s="175">
        <v>234.68654075999999</v>
      </c>
      <c r="D26" s="244">
        <v>0.90992217114113971</v>
      </c>
      <c r="E26" s="175">
        <v>385</v>
      </c>
      <c r="F26" s="162">
        <v>0.63744887991125387</v>
      </c>
      <c r="G26" s="301">
        <v>352</v>
      </c>
      <c r="H26" s="162">
        <v>0.55121059059294053</v>
      </c>
      <c r="I26" s="308"/>
      <c r="P26" s="337"/>
      <c r="Q26" s="337"/>
      <c r="R26" s="339"/>
    </row>
    <row r="27" spans="2:18" s="146" customFormat="1" ht="10.5">
      <c r="B27" s="276" t="s">
        <v>68</v>
      </c>
      <c r="C27" s="175">
        <v>119.61229123000001</v>
      </c>
      <c r="D27" s="244">
        <v>0.46375848985080897</v>
      </c>
      <c r="E27" s="175">
        <v>229</v>
      </c>
      <c r="F27" s="162">
        <v>0.37915790519396658</v>
      </c>
      <c r="G27" s="301">
        <v>349.2</v>
      </c>
      <c r="H27" s="162">
        <v>0.5468259608950421</v>
      </c>
      <c r="I27" s="154"/>
      <c r="P27" s="337"/>
      <c r="Q27" s="337"/>
      <c r="R27" s="339"/>
    </row>
    <row r="28" spans="2:18" s="146" customFormat="1" ht="10.5">
      <c r="B28" s="276" t="s">
        <v>54</v>
      </c>
      <c r="C28" s="175">
        <v>43.237461909999993</v>
      </c>
      <c r="D28" s="244">
        <v>0.1676394610801861</v>
      </c>
      <c r="E28" s="175">
        <v>123</v>
      </c>
      <c r="F28" s="162">
        <v>0.20365249929632268</v>
      </c>
      <c r="G28" s="301">
        <v>289</v>
      </c>
      <c r="H28" s="162">
        <v>0.45255642239022675</v>
      </c>
      <c r="P28" s="338"/>
      <c r="Q28" s="337"/>
      <c r="R28" s="339"/>
    </row>
    <row r="29" spans="2:18" s="146" customFormat="1" ht="10.5">
      <c r="B29" s="276" t="s">
        <v>85</v>
      </c>
      <c r="C29" s="175">
        <v>84.966097439999999</v>
      </c>
      <c r="D29" s="244">
        <v>0.32942892935243939</v>
      </c>
      <c r="E29" s="175">
        <v>207</v>
      </c>
      <c r="F29" s="162">
        <v>0.34273225491332349</v>
      </c>
      <c r="G29" s="301">
        <v>258.60000000000002</v>
      </c>
      <c r="H29" s="162">
        <v>0.40495187138447286</v>
      </c>
      <c r="I29" s="154"/>
      <c r="P29" s="337"/>
      <c r="Q29" s="337"/>
      <c r="R29" s="339"/>
    </row>
    <row r="30" spans="2:18" s="146" customFormat="1" ht="10.5">
      <c r="B30" s="276" t="s">
        <v>57</v>
      </c>
      <c r="C30" s="175">
        <v>53.052266680000002</v>
      </c>
      <c r="D30" s="244">
        <v>0.20569323458046418</v>
      </c>
      <c r="E30" s="175">
        <v>129</v>
      </c>
      <c r="F30" s="162">
        <v>0.21358676755467987</v>
      </c>
      <c r="G30" s="301">
        <v>241.8</v>
      </c>
      <c r="H30" s="162">
        <v>0.37864409319708242</v>
      </c>
      <c r="P30" s="337"/>
      <c r="Q30" s="337"/>
      <c r="R30" s="339"/>
    </row>
    <row r="31" spans="2:18" s="146" customFormat="1" ht="10.5">
      <c r="B31" s="114" t="s">
        <v>63</v>
      </c>
      <c r="C31" s="175">
        <v>34.953970270000006</v>
      </c>
      <c r="D31" s="244">
        <v>0.13552286558523499</v>
      </c>
      <c r="E31" s="175">
        <v>79</v>
      </c>
      <c r="F31" s="162">
        <v>0.13080119873503651</v>
      </c>
      <c r="G31" s="301">
        <v>181</v>
      </c>
      <c r="H31" s="162">
        <v>0.28343499118557453</v>
      </c>
      <c r="P31" s="337"/>
      <c r="Q31" s="337"/>
      <c r="R31" s="339"/>
    </row>
    <row r="32" spans="2:18" s="146" customFormat="1" ht="10.5">
      <c r="B32" s="276" t="s">
        <v>84</v>
      </c>
      <c r="C32" s="175">
        <v>63.962730149999999</v>
      </c>
      <c r="D32" s="244">
        <v>0.2479950750551207</v>
      </c>
      <c r="E32" s="175">
        <v>135</v>
      </c>
      <c r="F32" s="162">
        <v>0.22352103581303706</v>
      </c>
      <c r="G32" s="301">
        <v>147.5</v>
      </c>
      <c r="H32" s="162">
        <v>0.23097602872857592</v>
      </c>
      <c r="I32" s="154"/>
      <c r="P32" s="337"/>
      <c r="Q32" s="337"/>
      <c r="R32" s="339"/>
    </row>
    <row r="33" spans="2:18" s="146" customFormat="1" ht="10.5">
      <c r="B33" s="276" t="s">
        <v>96</v>
      </c>
      <c r="C33" s="175">
        <v>57.349511200000002</v>
      </c>
      <c r="D33" s="244">
        <v>0.22235442891610976</v>
      </c>
      <c r="E33" s="175">
        <v>102</v>
      </c>
      <c r="F33" s="162">
        <v>0.16888256039207244</v>
      </c>
      <c r="G33" s="301">
        <v>132.6</v>
      </c>
      <c r="H33" s="162">
        <v>0.2076435349790452</v>
      </c>
      <c r="P33" s="337"/>
      <c r="Q33" s="337"/>
      <c r="R33" s="339"/>
    </row>
    <row r="34" spans="2:18" s="146" customFormat="1" ht="10.5">
      <c r="B34" s="114" t="s">
        <v>139</v>
      </c>
      <c r="C34" s="175"/>
      <c r="D34" s="244"/>
      <c r="E34" s="175">
        <v>119</v>
      </c>
      <c r="F34" s="162">
        <v>0.19702965379075119</v>
      </c>
      <c r="G34" s="301">
        <v>122.4</v>
      </c>
      <c r="H34" s="162">
        <v>0.19167095536527251</v>
      </c>
      <c r="P34" s="337"/>
      <c r="Q34" s="337"/>
      <c r="R34" s="339"/>
    </row>
    <row r="35" spans="2:18" s="146" customFormat="1" ht="10.5">
      <c r="B35" s="114" t="s">
        <v>64</v>
      </c>
      <c r="C35" s="175">
        <v>28.73895718</v>
      </c>
      <c r="D35" s="244">
        <v>0.11142613559718416</v>
      </c>
      <c r="E35" s="175">
        <v>64</v>
      </c>
      <c r="F35" s="162">
        <v>0.1059655280891435</v>
      </c>
      <c r="G35" s="301">
        <v>99.1</v>
      </c>
      <c r="H35" s="162">
        <v>0.15518457252204659</v>
      </c>
      <c r="P35" s="337"/>
      <c r="Q35" s="337"/>
      <c r="R35" s="339"/>
    </row>
    <row r="36" spans="2:18" s="146" customFormat="1" ht="10.5">
      <c r="B36" s="276" t="s">
        <v>74</v>
      </c>
      <c r="C36" s="175">
        <v>42.316984049999995</v>
      </c>
      <c r="D36" s="244">
        <v>0.16407060191107389</v>
      </c>
      <c r="E36" s="175">
        <v>69</v>
      </c>
      <c r="F36" s="162">
        <v>0.11424408497110784</v>
      </c>
      <c r="G36" s="301">
        <v>86.9</v>
      </c>
      <c r="H36" s="162">
        <v>0.13608011455263219</v>
      </c>
      <c r="P36" s="337"/>
      <c r="Q36" s="337"/>
      <c r="R36" s="339"/>
    </row>
    <row r="37" spans="2:18" s="146" customFormat="1" ht="10.5">
      <c r="B37" s="114" t="s">
        <v>65</v>
      </c>
      <c r="C37" s="175">
        <v>15.59843257</v>
      </c>
      <c r="D37" s="244">
        <v>6.0477944685408166E-2</v>
      </c>
      <c r="E37" s="175">
        <v>28</v>
      </c>
      <c r="F37" s="162">
        <v>4.6359918539000282E-2</v>
      </c>
      <c r="G37" s="301">
        <v>32.799999999999997</v>
      </c>
      <c r="H37" s="162">
        <v>5.1362805032523995E-2</v>
      </c>
      <c r="P37" s="337"/>
      <c r="Q37" s="337"/>
      <c r="R37" s="339"/>
    </row>
    <row r="38" spans="2:18" s="146" customFormat="1" ht="15.75" customHeight="1">
      <c r="B38" s="212" t="s">
        <v>71</v>
      </c>
      <c r="C38" s="213">
        <v>23618</v>
      </c>
      <c r="D38" s="214">
        <v>91.571258276751976</v>
      </c>
      <c r="E38" s="213">
        <v>53564</v>
      </c>
      <c r="F38" s="215">
        <v>88.686524165107542</v>
      </c>
      <c r="G38" s="314">
        <v>49411.700000000012</v>
      </c>
      <c r="H38" s="215">
        <v>77.375716872730692</v>
      </c>
      <c r="I38" s="289"/>
      <c r="P38" s="337"/>
      <c r="Q38" s="337"/>
      <c r="R38" s="339"/>
    </row>
    <row r="39" spans="2:18" s="146" customFormat="1" ht="15.75" customHeight="1">
      <c r="B39" s="216" t="s">
        <v>75</v>
      </c>
      <c r="C39" s="217">
        <v>24408.935640570002</v>
      </c>
      <c r="D39" s="218">
        <v>94.637858828150215</v>
      </c>
      <c r="E39" s="217">
        <v>56067</v>
      </c>
      <c r="F39" s="219">
        <v>92.830769740218884</v>
      </c>
      <c r="G39" s="315">
        <v>51996.440657943727</v>
      </c>
      <c r="H39" s="219">
        <v>81.423263533511218</v>
      </c>
      <c r="P39" s="337"/>
      <c r="Q39" s="337"/>
      <c r="R39" s="339"/>
    </row>
    <row r="40" spans="2:18" s="146" customFormat="1" ht="20.25" customHeight="1">
      <c r="B40" s="91" t="s">
        <v>5</v>
      </c>
      <c r="C40" s="274">
        <v>25791.935640570002</v>
      </c>
      <c r="D40" s="248">
        <v>100</v>
      </c>
      <c r="E40" s="190">
        <v>60397</v>
      </c>
      <c r="F40" s="249">
        <v>100</v>
      </c>
      <c r="G40" s="316">
        <v>63859.440657943727</v>
      </c>
      <c r="H40" s="249">
        <v>100</v>
      </c>
      <c r="I40" s="289"/>
      <c r="J40" s="289"/>
      <c r="O40" s="337"/>
      <c r="P40" s="337"/>
      <c r="Q40" s="337"/>
      <c r="R40" s="339"/>
    </row>
    <row r="41" spans="2:18" s="146" customFormat="1" ht="1.5" customHeight="1">
      <c r="B41" s="5"/>
      <c r="C41" s="156"/>
      <c r="D41" s="156"/>
      <c r="E41" s="156"/>
      <c r="F41" s="6"/>
      <c r="G41" s="6"/>
      <c r="H41" s="6"/>
      <c r="R41" s="339"/>
    </row>
    <row r="42" spans="2:18" s="146" customFormat="1" ht="10.5">
      <c r="B42" s="51" t="s">
        <v>132</v>
      </c>
      <c r="C42" s="52"/>
      <c r="D42" s="52"/>
      <c r="E42" s="52"/>
      <c r="F42" s="52"/>
      <c r="G42" s="52"/>
      <c r="H42" s="52"/>
    </row>
    <row r="43" spans="2:18" s="146" customFormat="1" ht="20.25" customHeight="1">
      <c r="B43" s="52" t="s">
        <v>169</v>
      </c>
      <c r="C43" s="52"/>
      <c r="D43" s="52"/>
      <c r="E43" s="398"/>
      <c r="F43" s="299"/>
      <c r="G43" s="299"/>
      <c r="H43" s="299"/>
    </row>
    <row r="44" spans="2:18">
      <c r="B44" s="29" t="s">
        <v>3</v>
      </c>
      <c r="C44" s="52"/>
      <c r="D44" s="52"/>
      <c r="M44" s="146"/>
      <c r="N44" s="146"/>
      <c r="O44" s="146"/>
      <c r="P44" s="146"/>
      <c r="Q44" s="146"/>
      <c r="R44" s="146"/>
    </row>
    <row r="45" spans="2:18" ht="13.5" customHeight="1">
      <c r="B45" s="20"/>
      <c r="C45" s="20"/>
      <c r="D45" s="20"/>
      <c r="E45" s="20"/>
      <c r="F45" s="20"/>
      <c r="G45" s="20"/>
      <c r="H45" s="20"/>
      <c r="I45" s="20"/>
      <c r="J45" s="20"/>
      <c r="M45" s="146"/>
      <c r="N45" s="146"/>
      <c r="O45" s="146"/>
      <c r="P45" s="146"/>
      <c r="Q45" s="146"/>
    </row>
    <row r="46" spans="2:18">
      <c r="B46" s="20"/>
      <c r="C46" s="20"/>
      <c r="D46" s="20"/>
      <c r="E46" s="20"/>
      <c r="F46" s="20"/>
      <c r="G46" s="20"/>
      <c r="H46" s="20"/>
      <c r="I46" s="20"/>
      <c r="J46" s="20"/>
      <c r="M46" s="146"/>
      <c r="N46" s="146"/>
      <c r="O46" s="289"/>
      <c r="P46" s="146"/>
      <c r="Q46" s="146"/>
    </row>
    <row r="47" spans="2:18">
      <c r="B47" s="20"/>
      <c r="C47" s="20"/>
      <c r="D47" s="20"/>
      <c r="E47" s="20"/>
      <c r="F47" s="20"/>
      <c r="G47" s="20"/>
      <c r="H47" s="20"/>
      <c r="I47" s="20"/>
      <c r="J47" s="20"/>
      <c r="M47" s="146"/>
      <c r="N47" s="146"/>
      <c r="O47" s="146"/>
      <c r="P47" s="146"/>
      <c r="Q47" s="146"/>
    </row>
    <row r="48" spans="2:18">
      <c r="B48" s="20"/>
      <c r="C48" s="20"/>
      <c r="D48" s="20"/>
      <c r="E48" s="20"/>
      <c r="F48" s="20"/>
      <c r="G48" s="20"/>
      <c r="H48" s="20"/>
      <c r="I48" s="20"/>
      <c r="J48" s="20"/>
      <c r="M48" s="146"/>
      <c r="N48" s="146"/>
      <c r="O48" s="146"/>
      <c r="P48" s="146"/>
      <c r="Q48" s="146"/>
    </row>
    <row r="49" spans="11:17">
      <c r="M49" s="146"/>
      <c r="N49" s="146"/>
      <c r="O49" s="146"/>
      <c r="P49" s="146"/>
      <c r="Q49" s="146"/>
    </row>
    <row r="50" spans="11:17">
      <c r="M50" s="289"/>
      <c r="N50" s="146"/>
      <c r="O50" s="146"/>
      <c r="P50" s="146"/>
      <c r="Q50" s="146"/>
    </row>
    <row r="51" spans="11:17">
      <c r="M51" s="146"/>
      <c r="N51" s="146"/>
      <c r="O51" s="146"/>
      <c r="P51" s="146"/>
      <c r="Q51" s="146"/>
    </row>
    <row r="52" spans="11:17">
      <c r="M52" s="146"/>
      <c r="N52" s="146"/>
      <c r="O52" s="146"/>
      <c r="P52" s="146"/>
      <c r="Q52" s="146"/>
    </row>
    <row r="53" spans="11:17">
      <c r="M53" s="146"/>
      <c r="N53" s="146"/>
      <c r="O53" s="146"/>
      <c r="P53" s="146"/>
      <c r="Q53" s="146"/>
    </row>
    <row r="54" spans="11:17">
      <c r="M54" s="146"/>
      <c r="N54" s="146"/>
      <c r="O54" s="146"/>
      <c r="P54" s="146"/>
      <c r="Q54" s="146"/>
    </row>
    <row r="55" spans="11:17">
      <c r="M55" s="146"/>
      <c r="N55" s="146"/>
    </row>
    <row r="56" spans="11:17">
      <c r="K56" s="327"/>
      <c r="M56" s="327"/>
      <c r="N56" s="327"/>
      <c r="O56" s="20"/>
      <c r="P56" s="20"/>
      <c r="Q56" s="20"/>
    </row>
    <row r="57" spans="11:17">
      <c r="K57" s="327"/>
      <c r="M57" s="327"/>
      <c r="N57" s="327"/>
      <c r="O57" s="20"/>
      <c r="P57" s="20"/>
      <c r="Q57" s="20"/>
    </row>
    <row r="58" spans="11:17">
      <c r="K58" s="327"/>
      <c r="M58" s="327"/>
      <c r="N58" s="327"/>
      <c r="O58" s="20"/>
      <c r="P58" s="20"/>
      <c r="Q58" s="20"/>
    </row>
    <row r="59" spans="11:17">
      <c r="K59" s="327"/>
      <c r="M59" s="327"/>
      <c r="N59" s="327"/>
      <c r="O59" s="20"/>
      <c r="P59" s="20"/>
      <c r="Q59" s="20"/>
    </row>
    <row r="60" spans="11:17">
      <c r="M60" s="327"/>
    </row>
    <row r="61" spans="11:17">
      <c r="M61" s="327"/>
    </row>
    <row r="62" spans="11:17">
      <c r="M62" s="327"/>
    </row>
    <row r="63" spans="11:17">
      <c r="M63" s="327"/>
    </row>
    <row r="64" spans="11:17">
      <c r="M64" s="327"/>
    </row>
    <row r="65" spans="13:13">
      <c r="M65" s="327"/>
    </row>
    <row r="66" spans="13:13">
      <c r="M66" s="327"/>
    </row>
  </sheetData>
  <mergeCells count="4">
    <mergeCell ref="B6:B7"/>
    <mergeCell ref="E1:F1"/>
    <mergeCell ref="E6:F6"/>
    <mergeCell ref="G6:H6"/>
  </mergeCells>
  <phoneticPr fontId="11" type="noConversion"/>
  <hyperlinks>
    <hyperlink ref="E1:F1" location="Index!A1" display="Retour à l'index"/>
  </hyperlinks>
  <pageMargins left="0.59055118110236227" right="0.59055118110236227" top="0.59055118110236227" bottom="0" header="0.51181102362204722" footer="0.51181102362204722"/>
  <pageSetup paperSize="9"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K52"/>
  <sheetViews>
    <sheetView showGridLines="0" zoomScaleNormal="100" workbookViewId="0"/>
  </sheetViews>
  <sheetFormatPr baseColWidth="10" defaultRowHeight="12.5"/>
  <cols>
    <col min="1" max="1" width="0.81640625" customWidth="1"/>
    <col min="2" max="2" width="12" customWidth="1"/>
    <col min="3" max="13" width="7.7265625" customWidth="1"/>
    <col min="14" max="14" width="7.7265625" style="14" customWidth="1"/>
    <col min="15" max="17" width="7.7265625" style="23" customWidth="1"/>
    <col min="18" max="18" width="7.54296875" customWidth="1"/>
    <col min="19" max="32" width="7.7265625" customWidth="1"/>
    <col min="33" max="33" width="11" bestFit="1" customWidth="1"/>
  </cols>
  <sheetData>
    <row r="1" spans="1:34" ht="13">
      <c r="B1" s="30" t="s">
        <v>106</v>
      </c>
      <c r="C1" s="7"/>
      <c r="D1" s="7"/>
      <c r="E1" s="7"/>
      <c r="F1" s="7"/>
      <c r="G1" s="7"/>
      <c r="H1" s="7"/>
      <c r="I1" s="7"/>
      <c r="J1" s="7"/>
      <c r="K1" s="7"/>
      <c r="L1" s="7"/>
      <c r="O1" s="32"/>
      <c r="P1" s="32"/>
      <c r="Q1" s="32"/>
      <c r="R1" s="420" t="s">
        <v>114</v>
      </c>
      <c r="S1" s="421"/>
      <c r="T1" s="31"/>
      <c r="X1" s="410"/>
      <c r="Y1" s="368"/>
      <c r="Z1" s="368"/>
      <c r="AA1" s="368"/>
      <c r="AB1" s="368"/>
      <c r="AC1" s="368"/>
      <c r="AD1" s="368"/>
      <c r="AE1" s="368"/>
      <c r="AF1" s="376"/>
      <c r="AG1" s="369"/>
    </row>
    <row r="2" spans="1:34">
      <c r="B2" s="33"/>
      <c r="C2" s="7"/>
      <c r="D2" s="7"/>
      <c r="E2" s="7"/>
      <c r="F2" s="7"/>
      <c r="G2" s="7"/>
      <c r="H2" s="7"/>
      <c r="I2" s="7"/>
      <c r="J2" s="7"/>
      <c r="K2" s="7"/>
      <c r="L2" s="7"/>
    </row>
    <row r="3" spans="1:34" ht="12.75" customHeight="1">
      <c r="A3" s="11"/>
      <c r="B3" s="414" t="s">
        <v>170</v>
      </c>
      <c r="C3" s="415"/>
      <c r="D3" s="415"/>
      <c r="E3" s="415"/>
      <c r="F3" s="415"/>
      <c r="G3" s="415"/>
      <c r="H3" s="415"/>
      <c r="I3" s="415"/>
      <c r="J3" s="415"/>
      <c r="K3" s="415"/>
      <c r="L3" s="415"/>
      <c r="M3" s="415"/>
      <c r="N3" s="415"/>
      <c r="O3" s="416"/>
      <c r="P3" s="416"/>
      <c r="Q3" s="416"/>
      <c r="R3" s="416"/>
      <c r="S3" s="11"/>
      <c r="T3" s="11"/>
      <c r="U3" s="11"/>
      <c r="V3" s="11"/>
      <c r="W3" s="11"/>
      <c r="X3" s="11"/>
      <c r="Y3" s="11"/>
      <c r="Z3" s="11"/>
      <c r="AA3" s="322"/>
      <c r="AB3" s="322"/>
      <c r="AC3" s="322"/>
      <c r="AD3" s="367"/>
      <c r="AE3" s="367"/>
      <c r="AF3" s="375"/>
    </row>
    <row r="4" spans="1:34">
      <c r="A4" s="11"/>
      <c r="B4" s="29" t="s">
        <v>165</v>
      </c>
      <c r="C4" s="12"/>
      <c r="D4" s="12"/>
      <c r="E4" s="12"/>
      <c r="F4" s="12"/>
      <c r="G4" s="12"/>
      <c r="H4" s="12"/>
      <c r="I4" s="12"/>
      <c r="J4" s="12"/>
      <c r="K4" s="12"/>
      <c r="L4" s="12"/>
      <c r="M4" s="34"/>
      <c r="N4" s="27"/>
      <c r="O4" s="35"/>
      <c r="P4" s="35"/>
      <c r="Q4" s="35"/>
      <c r="R4" s="11"/>
      <c r="S4" s="11"/>
      <c r="T4" s="11"/>
      <c r="U4" s="11"/>
      <c r="V4" s="11"/>
      <c r="W4" s="11"/>
      <c r="X4" s="11"/>
      <c r="Y4" s="11"/>
      <c r="Z4" s="11"/>
      <c r="AA4" s="322"/>
      <c r="AB4" s="322"/>
      <c r="AC4" s="322"/>
      <c r="AD4" s="367"/>
      <c r="AE4" s="367"/>
      <c r="AF4" s="375"/>
    </row>
    <row r="5" spans="1:34" ht="7.5" customHeight="1">
      <c r="B5" s="36"/>
      <c r="C5" s="37"/>
      <c r="D5" s="37"/>
      <c r="E5" s="37"/>
      <c r="F5" s="37"/>
      <c r="G5" s="37"/>
      <c r="H5" s="37"/>
      <c r="I5" s="37"/>
      <c r="J5" s="37"/>
      <c r="K5" s="37"/>
      <c r="L5" s="37"/>
      <c r="M5" s="38"/>
      <c r="N5" s="39"/>
      <c r="O5" s="40"/>
      <c r="P5" s="40"/>
      <c r="Q5" s="40"/>
      <c r="R5" s="41"/>
      <c r="S5" s="19"/>
      <c r="T5" s="19"/>
      <c r="U5" s="19"/>
      <c r="V5" s="19"/>
      <c r="W5" s="19"/>
      <c r="X5" s="19"/>
      <c r="Y5" s="19"/>
      <c r="Z5" s="19"/>
      <c r="AA5" s="19"/>
      <c r="AB5" s="19"/>
      <c r="AC5" s="19"/>
      <c r="AD5" s="19"/>
      <c r="AE5" s="19"/>
      <c r="AF5" s="19"/>
    </row>
    <row r="6" spans="1:34" ht="16.5" customHeight="1">
      <c r="B6" s="42" t="s">
        <v>4</v>
      </c>
      <c r="C6" s="43">
        <v>1992</v>
      </c>
      <c r="D6" s="43">
        <v>1993</v>
      </c>
      <c r="E6" s="43">
        <v>1994</v>
      </c>
      <c r="F6" s="43">
        <v>1995</v>
      </c>
      <c r="G6" s="43">
        <v>1996</v>
      </c>
      <c r="H6" s="43">
        <v>1997</v>
      </c>
      <c r="I6" s="43">
        <v>1998</v>
      </c>
      <c r="J6" s="43">
        <v>1999</v>
      </c>
      <c r="K6" s="43">
        <v>2000</v>
      </c>
      <c r="L6" s="43">
        <v>2001</v>
      </c>
      <c r="M6" s="44">
        <v>2002</v>
      </c>
      <c r="N6" s="43">
        <v>2003</v>
      </c>
      <c r="O6" s="45">
        <v>2004</v>
      </c>
      <c r="P6" s="45">
        <v>2005</v>
      </c>
      <c r="Q6" s="45">
        <v>2006</v>
      </c>
      <c r="R6" s="45">
        <v>2007</v>
      </c>
      <c r="S6" s="45">
        <v>2008</v>
      </c>
      <c r="T6" s="45">
        <v>2009</v>
      </c>
      <c r="U6" s="45">
        <v>2010</v>
      </c>
      <c r="V6" s="45">
        <v>2011</v>
      </c>
      <c r="W6" s="45">
        <v>2012</v>
      </c>
      <c r="X6" s="45">
        <v>2013</v>
      </c>
      <c r="Y6" s="45">
        <v>2014</v>
      </c>
      <c r="Z6" s="45">
        <v>2015</v>
      </c>
      <c r="AA6" s="45">
        <v>2016</v>
      </c>
      <c r="AB6" s="45">
        <v>2017</v>
      </c>
      <c r="AC6" s="45">
        <v>2018</v>
      </c>
      <c r="AD6" s="45">
        <v>2019</v>
      </c>
      <c r="AE6" s="45">
        <v>2020</v>
      </c>
      <c r="AF6" s="45">
        <v>2021</v>
      </c>
      <c r="AG6" s="46" t="s">
        <v>5</v>
      </c>
    </row>
    <row r="7" spans="1:34" ht="12.75" customHeight="1">
      <c r="B7" s="21" t="s">
        <v>11</v>
      </c>
      <c r="C7" s="164">
        <v>43.9</v>
      </c>
      <c r="D7" s="164">
        <v>38.299999999999997</v>
      </c>
      <c r="E7" s="164">
        <v>36.6</v>
      </c>
      <c r="F7" s="164">
        <v>7.8</v>
      </c>
      <c r="G7" s="164">
        <v>0.1</v>
      </c>
      <c r="H7" s="164">
        <v>0.3</v>
      </c>
      <c r="I7" s="164" t="s">
        <v>6</v>
      </c>
      <c r="J7" s="164" t="s">
        <v>6</v>
      </c>
      <c r="K7" s="164" t="s">
        <v>6</v>
      </c>
      <c r="L7" s="164" t="s">
        <v>6</v>
      </c>
      <c r="M7" s="164" t="s">
        <v>6</v>
      </c>
      <c r="N7" s="166" t="s">
        <v>6</v>
      </c>
      <c r="O7" s="167" t="s">
        <v>6</v>
      </c>
      <c r="P7" s="167" t="s">
        <v>6</v>
      </c>
      <c r="Q7" s="167" t="s">
        <v>6</v>
      </c>
      <c r="R7" s="167" t="s">
        <v>6</v>
      </c>
      <c r="S7" s="167" t="s">
        <v>6</v>
      </c>
      <c r="T7" s="167" t="s">
        <v>6</v>
      </c>
      <c r="U7" s="167" t="s">
        <v>6</v>
      </c>
      <c r="V7" s="167" t="s">
        <v>6</v>
      </c>
      <c r="W7" s="167" t="s">
        <v>6</v>
      </c>
      <c r="X7" s="167" t="s">
        <v>6</v>
      </c>
      <c r="Y7" s="167"/>
      <c r="Z7" s="167"/>
      <c r="AA7" s="167"/>
      <c r="AB7" s="167"/>
      <c r="AC7" s="167"/>
      <c r="AD7" s="167"/>
      <c r="AE7" s="167"/>
      <c r="AF7" s="167"/>
      <c r="AG7" s="168">
        <v>127</v>
      </c>
      <c r="AH7" s="48"/>
    </row>
    <row r="8" spans="1:34" ht="12.75" customHeight="1">
      <c r="B8" s="21" t="s">
        <v>8</v>
      </c>
      <c r="C8" s="164" t="s">
        <v>6</v>
      </c>
      <c r="D8" s="164" t="s">
        <v>6</v>
      </c>
      <c r="E8" s="164" t="s">
        <v>6</v>
      </c>
      <c r="F8" s="164">
        <v>63.3</v>
      </c>
      <c r="G8" s="164">
        <v>112.5</v>
      </c>
      <c r="H8" s="164">
        <v>65.599999999999994</v>
      </c>
      <c r="I8" s="164">
        <v>100.8</v>
      </c>
      <c r="J8" s="164">
        <v>17.8</v>
      </c>
      <c r="K8" s="164">
        <v>1</v>
      </c>
      <c r="L8" s="164">
        <v>0.1</v>
      </c>
      <c r="M8" s="164" t="s">
        <v>6</v>
      </c>
      <c r="N8" s="166" t="s">
        <v>6</v>
      </c>
      <c r="O8" s="167" t="s">
        <v>6</v>
      </c>
      <c r="P8" s="167" t="s">
        <v>6</v>
      </c>
      <c r="Q8" s="167" t="s">
        <v>6</v>
      </c>
      <c r="R8" s="167" t="s">
        <v>6</v>
      </c>
      <c r="S8" s="167" t="s">
        <v>6</v>
      </c>
      <c r="T8" s="167" t="s">
        <v>6</v>
      </c>
      <c r="U8" s="167" t="s">
        <v>6</v>
      </c>
      <c r="V8" s="167" t="s">
        <v>6</v>
      </c>
      <c r="W8" s="167" t="s">
        <v>6</v>
      </c>
      <c r="X8" s="167" t="s">
        <v>6</v>
      </c>
      <c r="Y8" s="167"/>
      <c r="Z8" s="167"/>
      <c r="AA8" s="167"/>
      <c r="AB8" s="167"/>
      <c r="AC8" s="167"/>
      <c r="AD8" s="167"/>
      <c r="AE8" s="167"/>
      <c r="AF8" s="167"/>
      <c r="AG8" s="168">
        <v>361.1</v>
      </c>
      <c r="AH8" s="48"/>
    </row>
    <row r="9" spans="1:34" ht="12.75" customHeight="1">
      <c r="B9" s="21" t="s">
        <v>9</v>
      </c>
      <c r="C9" s="164" t="s">
        <v>6</v>
      </c>
      <c r="D9" s="164" t="s">
        <v>6</v>
      </c>
      <c r="E9" s="164" t="s">
        <v>6</v>
      </c>
      <c r="F9" s="164" t="s">
        <v>6</v>
      </c>
      <c r="G9" s="164" t="s">
        <v>6</v>
      </c>
      <c r="H9" s="164" t="s">
        <v>6</v>
      </c>
      <c r="I9" s="164" t="s">
        <v>6</v>
      </c>
      <c r="J9" s="164" t="s">
        <v>137</v>
      </c>
      <c r="K9" s="164">
        <v>160.69999999999999</v>
      </c>
      <c r="L9" s="164">
        <v>148</v>
      </c>
      <c r="M9" s="164">
        <v>121.8</v>
      </c>
      <c r="N9" s="166">
        <v>38.6</v>
      </c>
      <c r="O9" s="167">
        <v>0.7</v>
      </c>
      <c r="P9" s="167" t="s">
        <v>6</v>
      </c>
      <c r="Q9" s="167" t="s">
        <v>6</v>
      </c>
      <c r="R9" s="167" t="s">
        <v>6</v>
      </c>
      <c r="S9" s="167" t="s">
        <v>6</v>
      </c>
      <c r="T9" s="167" t="s">
        <v>6</v>
      </c>
      <c r="U9" s="167" t="s">
        <v>6</v>
      </c>
      <c r="V9" s="167" t="s">
        <v>6</v>
      </c>
      <c r="W9" s="167" t="s">
        <v>6</v>
      </c>
      <c r="X9" s="167" t="s">
        <v>6</v>
      </c>
      <c r="Y9" s="167"/>
      <c r="Z9" s="167"/>
      <c r="AA9" s="167"/>
      <c r="AB9" s="167"/>
      <c r="AC9" s="167"/>
      <c r="AD9" s="167"/>
      <c r="AE9" s="167"/>
      <c r="AF9" s="167"/>
      <c r="AG9" s="168">
        <v>469.8</v>
      </c>
      <c r="AH9" s="48"/>
    </row>
    <row r="10" spans="1:34" ht="12.75" customHeight="1">
      <c r="B10" s="21" t="s">
        <v>10</v>
      </c>
      <c r="C10" s="164" t="s">
        <v>6</v>
      </c>
      <c r="D10" s="164" t="s">
        <v>6</v>
      </c>
      <c r="E10" s="164" t="s">
        <v>6</v>
      </c>
      <c r="F10" s="164" t="s">
        <v>6</v>
      </c>
      <c r="G10" s="164" t="s">
        <v>6</v>
      </c>
      <c r="H10" s="164" t="s">
        <v>6</v>
      </c>
      <c r="I10" s="164" t="s">
        <v>6</v>
      </c>
      <c r="J10" s="164"/>
      <c r="K10" s="164"/>
      <c r="L10" s="164"/>
      <c r="M10" s="164"/>
      <c r="N10" s="166">
        <v>69.900000000000006</v>
      </c>
      <c r="O10" s="167">
        <v>193.6</v>
      </c>
      <c r="P10" s="167">
        <v>205.7</v>
      </c>
      <c r="Q10" s="167">
        <v>242.4</v>
      </c>
      <c r="R10" s="167">
        <v>84.3</v>
      </c>
      <c r="S10" s="167" t="s">
        <v>6</v>
      </c>
      <c r="T10" s="167" t="s">
        <v>6</v>
      </c>
      <c r="U10" s="167" t="s">
        <v>6</v>
      </c>
      <c r="V10" s="167" t="s">
        <v>6</v>
      </c>
      <c r="W10" s="167" t="s">
        <v>6</v>
      </c>
      <c r="X10" s="167" t="s">
        <v>6</v>
      </c>
      <c r="Y10" s="167"/>
      <c r="Z10" s="167"/>
      <c r="AA10" s="167"/>
      <c r="AB10" s="167"/>
      <c r="AC10" s="167"/>
      <c r="AD10" s="167"/>
      <c r="AE10" s="167"/>
      <c r="AF10" s="167"/>
      <c r="AG10" s="168">
        <v>795.9</v>
      </c>
      <c r="AH10" s="48"/>
    </row>
    <row r="11" spans="1:34" ht="12.75" customHeight="1">
      <c r="B11" s="21" t="s">
        <v>12</v>
      </c>
      <c r="C11" s="164" t="s">
        <v>6</v>
      </c>
      <c r="D11" s="164" t="s">
        <v>6</v>
      </c>
      <c r="E11" s="164" t="s">
        <v>6</v>
      </c>
      <c r="F11" s="164" t="s">
        <v>6</v>
      </c>
      <c r="G11" s="164" t="s">
        <v>6</v>
      </c>
      <c r="H11" s="164" t="s">
        <v>6</v>
      </c>
      <c r="I11" s="164" t="s">
        <v>6</v>
      </c>
      <c r="J11" s="164" t="s">
        <v>6</v>
      </c>
      <c r="K11" s="164" t="s">
        <v>6</v>
      </c>
      <c r="L11" s="164" t="s">
        <v>6</v>
      </c>
      <c r="M11" s="164" t="s">
        <v>6</v>
      </c>
      <c r="N11" s="167" t="s">
        <v>6</v>
      </c>
      <c r="O11" s="164" t="s">
        <v>6</v>
      </c>
      <c r="P11" s="164" t="s">
        <v>6</v>
      </c>
      <c r="Q11" s="164" t="s">
        <v>6</v>
      </c>
      <c r="R11" s="164">
        <v>4.468124666075</v>
      </c>
      <c r="S11" s="164">
        <v>325.29387758726483</v>
      </c>
      <c r="T11" s="164">
        <v>322.51729622456787</v>
      </c>
      <c r="U11" s="164">
        <v>416.69981514200208</v>
      </c>
      <c r="V11" s="164">
        <v>341.77038441429318</v>
      </c>
      <c r="W11" s="164">
        <v>380.55488465960889</v>
      </c>
      <c r="X11" s="164">
        <v>446.34459243689008</v>
      </c>
      <c r="Y11" s="164">
        <v>242.62196244234312</v>
      </c>
      <c r="Z11" s="164">
        <v>22.40175699209</v>
      </c>
      <c r="AA11" s="164"/>
      <c r="AB11" s="164"/>
      <c r="AC11" s="164"/>
      <c r="AD11" s="164"/>
      <c r="AE11" s="164"/>
      <c r="AF11" s="164"/>
      <c r="AG11" s="168">
        <v>2502.6726945651353</v>
      </c>
      <c r="AH11" s="48"/>
    </row>
    <row r="12" spans="1:34" ht="12.75" customHeight="1">
      <c r="B12" s="21" t="s">
        <v>138</v>
      </c>
      <c r="C12" s="164"/>
      <c r="D12" s="164"/>
      <c r="E12" s="164"/>
      <c r="F12" s="164"/>
      <c r="G12" s="164"/>
      <c r="H12" s="164"/>
      <c r="I12" s="164"/>
      <c r="J12" s="164"/>
      <c r="K12" s="164"/>
      <c r="L12" s="164"/>
      <c r="M12" s="164"/>
      <c r="N12" s="167"/>
      <c r="O12" s="164"/>
      <c r="P12" s="164"/>
      <c r="Q12" s="164"/>
      <c r="R12" s="164"/>
      <c r="S12" s="164"/>
      <c r="T12" s="164"/>
      <c r="U12" s="164"/>
      <c r="V12" s="164"/>
      <c r="W12" s="164"/>
      <c r="X12" s="164"/>
      <c r="Y12" s="164">
        <v>40.029027623828007</v>
      </c>
      <c r="Z12" s="164">
        <v>254.72801496850303</v>
      </c>
      <c r="AA12" s="164">
        <v>437.00870889073747</v>
      </c>
      <c r="AB12" s="164">
        <v>389.77354056011387</v>
      </c>
      <c r="AC12" s="164">
        <v>399.23105416905105</v>
      </c>
      <c r="AD12" s="164">
        <v>494.40174727634968</v>
      </c>
      <c r="AE12" s="164">
        <v>512.84763707391926</v>
      </c>
      <c r="AF12" s="164">
        <v>56.720927381215965</v>
      </c>
      <c r="AG12" s="168">
        <v>2584.7406579437184</v>
      </c>
      <c r="AH12" s="48"/>
    </row>
    <row r="13" spans="1:34" ht="12.75" customHeight="1">
      <c r="B13" s="24" t="s">
        <v>7</v>
      </c>
      <c r="C13" s="169">
        <v>43.9</v>
      </c>
      <c r="D13" s="169">
        <v>38.299999999999997</v>
      </c>
      <c r="E13" s="169">
        <v>36.6</v>
      </c>
      <c r="F13" s="169">
        <v>71.099999999999994</v>
      </c>
      <c r="G13" s="169">
        <v>112.6</v>
      </c>
      <c r="H13" s="169">
        <v>65.900000000000006</v>
      </c>
      <c r="I13" s="169">
        <v>100.8</v>
      </c>
      <c r="J13" s="169">
        <v>17.8</v>
      </c>
      <c r="K13" s="169">
        <v>161.69999999999999</v>
      </c>
      <c r="L13" s="169">
        <v>148.1</v>
      </c>
      <c r="M13" s="169">
        <v>121.8</v>
      </c>
      <c r="N13" s="169">
        <v>108.5</v>
      </c>
      <c r="O13" s="169">
        <v>194.3</v>
      </c>
      <c r="P13" s="169">
        <v>205.7</v>
      </c>
      <c r="Q13" s="169">
        <v>242.4</v>
      </c>
      <c r="R13" s="169">
        <v>88.768124666074996</v>
      </c>
      <c r="S13" s="169">
        <v>325.29387758726483</v>
      </c>
      <c r="T13" s="169">
        <v>322.51729622456787</v>
      </c>
      <c r="U13" s="169">
        <v>416.69981514200208</v>
      </c>
      <c r="V13" s="169">
        <v>341.77038441429318</v>
      </c>
      <c r="W13" s="169">
        <v>380.55488465960889</v>
      </c>
      <c r="X13" s="169">
        <v>446.34459243689008</v>
      </c>
      <c r="Y13" s="169">
        <v>282.65099006617112</v>
      </c>
      <c r="Z13" s="169">
        <v>277.12977196059302</v>
      </c>
      <c r="AA13" s="169">
        <v>437.00870889073747</v>
      </c>
      <c r="AB13" s="169">
        <v>389.77354056011387</v>
      </c>
      <c r="AC13" s="169">
        <v>399.23105416905105</v>
      </c>
      <c r="AD13" s="169">
        <v>494.40174727634968</v>
      </c>
      <c r="AE13" s="169">
        <v>512.84763707391926</v>
      </c>
      <c r="AF13" s="169">
        <v>56.720927381215965</v>
      </c>
      <c r="AG13" s="169">
        <v>6841.2268525088539</v>
      </c>
      <c r="AH13" s="48"/>
    </row>
    <row r="14" spans="1:34" ht="4.5" customHeight="1">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48"/>
    </row>
    <row r="15" spans="1:34">
      <c r="B15" s="51" t="s">
        <v>128</v>
      </c>
      <c r="C15" s="52"/>
      <c r="D15" s="52"/>
      <c r="E15" s="52"/>
      <c r="F15" s="52"/>
      <c r="G15" s="52"/>
      <c r="H15" s="53"/>
      <c r="I15" s="52"/>
      <c r="J15" s="52"/>
      <c r="K15" s="52"/>
      <c r="L15" s="54"/>
      <c r="M15" s="55"/>
      <c r="N15" s="56"/>
      <c r="O15" s="57"/>
      <c r="P15" s="57"/>
      <c r="Q15" s="57"/>
      <c r="R15" s="56"/>
      <c r="S15" s="56"/>
      <c r="T15" s="56"/>
      <c r="U15" s="56"/>
      <c r="V15" s="56"/>
      <c r="W15" s="56"/>
      <c r="X15" s="56"/>
      <c r="Y15" s="56"/>
      <c r="Z15" s="56"/>
      <c r="AA15" s="56"/>
      <c r="AB15" s="56"/>
      <c r="AC15" s="56"/>
      <c r="AD15" s="56"/>
      <c r="AE15" s="56"/>
      <c r="AF15" s="56"/>
      <c r="AG15" s="298"/>
    </row>
    <row r="16" spans="1:34" ht="15" customHeight="1">
      <c r="B16" s="12" t="s">
        <v>166</v>
      </c>
      <c r="C16" s="59"/>
      <c r="D16" s="59"/>
      <c r="E16" s="59"/>
      <c r="F16" s="59"/>
      <c r="G16" s="59"/>
      <c r="H16" s="59"/>
      <c r="I16" s="59"/>
      <c r="J16" s="59"/>
      <c r="K16" s="59"/>
      <c r="L16" s="59"/>
      <c r="M16" s="59"/>
      <c r="N16" s="59"/>
      <c r="O16" s="59"/>
      <c r="P16" s="59"/>
      <c r="Q16" s="59"/>
      <c r="R16" s="59"/>
      <c r="S16" s="59"/>
      <c r="T16" s="59"/>
      <c r="U16" s="59"/>
      <c r="V16" s="59"/>
      <c r="W16" s="348"/>
      <c r="X16" s="348"/>
      <c r="Y16" s="348"/>
      <c r="Z16" s="348"/>
      <c r="AA16" s="348"/>
      <c r="AB16" s="348"/>
      <c r="AC16" s="348"/>
      <c r="AD16" s="348"/>
      <c r="AE16" s="348"/>
      <c r="AF16" s="348"/>
      <c r="AG16" s="28"/>
      <c r="AH16" s="28"/>
    </row>
    <row r="17" spans="1:37">
      <c r="B17" s="29" t="s">
        <v>3</v>
      </c>
      <c r="C17" s="12"/>
      <c r="D17" s="12"/>
      <c r="E17" s="12"/>
      <c r="F17" s="12"/>
      <c r="G17" s="12"/>
      <c r="H17" s="12"/>
      <c r="I17" s="12"/>
      <c r="J17" s="12"/>
      <c r="K17" s="12"/>
      <c r="L17" s="7"/>
      <c r="M17" s="16"/>
      <c r="R17" s="308"/>
      <c r="W17" s="349"/>
      <c r="X17" s="28"/>
      <c r="Y17" s="22"/>
      <c r="Z17" s="22"/>
      <c r="AA17" s="22"/>
      <c r="AB17" s="22"/>
      <c r="AC17" s="22"/>
      <c r="AD17" s="22"/>
      <c r="AE17" s="22"/>
      <c r="AF17" s="22"/>
      <c r="AG17" s="22"/>
      <c r="AH17" s="28"/>
    </row>
    <row r="18" spans="1:37" ht="22.5" customHeight="1">
      <c r="AG18" s="28"/>
    </row>
    <row r="19" spans="1:37">
      <c r="A19" s="19"/>
      <c r="B19" s="20"/>
      <c r="C19" s="20"/>
      <c r="D19" s="20"/>
      <c r="E19" s="20"/>
      <c r="F19" s="20"/>
      <c r="G19" s="20"/>
      <c r="H19" s="20"/>
      <c r="I19" s="20"/>
      <c r="J19" s="20"/>
      <c r="K19" s="20"/>
      <c r="L19" s="20"/>
      <c r="M19" s="20"/>
      <c r="N19" s="60"/>
      <c r="O19" s="61"/>
      <c r="P19" s="61"/>
      <c r="Q19" s="61"/>
      <c r="R19" s="61"/>
      <c r="S19" s="61"/>
      <c r="T19" s="61"/>
      <c r="U19" s="61"/>
      <c r="V19" s="61"/>
      <c r="W19" s="61"/>
      <c r="X19" s="61"/>
      <c r="Y19" s="61"/>
      <c r="Z19" s="61"/>
      <c r="AA19" s="61"/>
      <c r="AB19" s="61"/>
      <c r="AC19" s="61"/>
      <c r="AD19" s="61"/>
      <c r="AE19" s="61"/>
      <c r="AF19" s="61"/>
      <c r="AG19" s="20"/>
    </row>
    <row r="20" spans="1:37">
      <c r="A20" s="19"/>
      <c r="B20" s="417"/>
      <c r="C20" s="418"/>
      <c r="D20" s="418"/>
      <c r="E20" s="418"/>
      <c r="F20" s="418"/>
      <c r="G20" s="418"/>
      <c r="H20" s="418"/>
      <c r="I20" s="418"/>
      <c r="J20" s="418"/>
      <c r="K20" s="418"/>
      <c r="L20" s="418"/>
      <c r="M20" s="418"/>
      <c r="N20" s="418"/>
      <c r="O20" s="419"/>
      <c r="P20" s="419"/>
      <c r="Q20" s="419"/>
      <c r="R20" s="419"/>
      <c r="S20" s="419"/>
      <c r="T20" s="419"/>
      <c r="U20" s="419"/>
      <c r="V20" s="419"/>
      <c r="W20" s="419"/>
      <c r="X20" s="419"/>
      <c r="Y20" s="419"/>
      <c r="Z20" s="419"/>
      <c r="AA20" s="419"/>
      <c r="AB20" s="419"/>
      <c r="AC20" s="419"/>
      <c r="AD20" s="419"/>
      <c r="AE20" s="419"/>
      <c r="AF20" s="419"/>
      <c r="AG20" s="419"/>
    </row>
    <row r="21" spans="1:37">
      <c r="A21" s="19"/>
      <c r="B21" s="63"/>
      <c r="C21" s="63"/>
      <c r="D21" s="63"/>
      <c r="E21" s="63"/>
      <c r="F21" s="63"/>
      <c r="G21" s="63"/>
      <c r="H21" s="63"/>
      <c r="I21" s="63"/>
      <c r="J21" s="63"/>
      <c r="K21" s="63"/>
      <c r="L21" s="63"/>
      <c r="M21" s="63"/>
      <c r="N21" s="64"/>
      <c r="O21" s="65"/>
      <c r="P21" s="65"/>
      <c r="Q21" s="65"/>
      <c r="R21" s="65"/>
      <c r="S21" s="65"/>
      <c r="T21" s="65"/>
      <c r="U21" s="65"/>
      <c r="V21" s="65"/>
      <c r="W21" s="65"/>
      <c r="X21" s="65"/>
      <c r="Y21" s="65"/>
      <c r="Z21" s="65"/>
      <c r="AA21" s="65"/>
      <c r="AB21" s="65"/>
      <c r="AC21" s="65"/>
      <c r="AD21" s="65"/>
      <c r="AE21" s="65"/>
      <c r="AF21" s="65"/>
      <c r="AG21" s="62"/>
    </row>
    <row r="22" spans="1:37">
      <c r="A22" s="19"/>
      <c r="B22" s="66"/>
      <c r="C22" s="67"/>
      <c r="D22" s="67"/>
      <c r="E22" s="67"/>
      <c r="F22" s="67"/>
      <c r="G22" s="67"/>
      <c r="H22" s="67"/>
      <c r="I22" s="67"/>
      <c r="J22" s="67"/>
      <c r="K22" s="67"/>
      <c r="L22" s="67"/>
      <c r="M22" s="67"/>
      <c r="N22" s="60"/>
      <c r="O22" s="61"/>
      <c r="P22" s="61"/>
      <c r="Q22" s="61"/>
      <c r="R22" s="61"/>
      <c r="S22" s="61"/>
      <c r="T22" s="61"/>
      <c r="U22" s="61"/>
      <c r="V22" s="61"/>
      <c r="W22" s="61"/>
      <c r="X22" s="61"/>
      <c r="Y22" s="61"/>
      <c r="Z22" s="61"/>
      <c r="AA22" s="61"/>
      <c r="AB22" s="61"/>
      <c r="AC22" s="61"/>
      <c r="AD22" s="61"/>
      <c r="AE22" s="61"/>
      <c r="AF22" s="61"/>
      <c r="AG22" s="20"/>
    </row>
    <row r="23" spans="1:37">
      <c r="A23" s="19"/>
      <c r="B23" s="68"/>
      <c r="C23" s="69"/>
      <c r="D23" s="69"/>
      <c r="E23" s="69"/>
      <c r="F23" s="69"/>
      <c r="G23" s="69"/>
      <c r="H23" s="69"/>
      <c r="I23" s="69"/>
      <c r="J23" s="69"/>
      <c r="K23" s="69"/>
      <c r="L23" s="69"/>
      <c r="M23" s="69"/>
      <c r="N23" s="69"/>
      <c r="O23" s="70"/>
      <c r="P23" s="70"/>
      <c r="Q23" s="70"/>
      <c r="R23" s="70"/>
      <c r="S23" s="70"/>
      <c r="T23" s="70"/>
      <c r="U23" s="70"/>
      <c r="V23" s="70"/>
      <c r="W23" s="70"/>
      <c r="X23" s="70"/>
      <c r="Y23" s="70"/>
      <c r="Z23" s="70"/>
      <c r="AA23" s="70"/>
      <c r="AB23" s="70"/>
      <c r="AC23" s="70"/>
      <c r="AD23" s="70"/>
      <c r="AE23" s="70"/>
      <c r="AF23" s="70"/>
      <c r="AG23" s="70"/>
    </row>
    <row r="24" spans="1:37">
      <c r="A24" s="19"/>
      <c r="B24" s="71"/>
      <c r="C24" s="22"/>
      <c r="D24" s="22"/>
      <c r="E24" s="22"/>
      <c r="F24" s="22"/>
      <c r="G24" s="22"/>
      <c r="H24" s="22"/>
      <c r="I24" s="22"/>
      <c r="J24" s="22"/>
      <c r="K24" s="22"/>
      <c r="L24" s="22"/>
      <c r="M24" s="22"/>
      <c r="N24" s="72"/>
      <c r="O24" s="22"/>
      <c r="P24" s="22"/>
      <c r="Q24" s="164"/>
      <c r="R24" s="164"/>
      <c r="S24" s="164"/>
      <c r="T24" s="164"/>
      <c r="U24" s="164"/>
      <c r="V24" s="164"/>
      <c r="W24" s="22"/>
      <c r="X24" s="22"/>
      <c r="Y24" s="22"/>
      <c r="Z24" s="22"/>
      <c r="AA24" s="22"/>
      <c r="AB24" s="22"/>
      <c r="AC24" s="164"/>
      <c r="AD24" s="164"/>
      <c r="AE24" s="164"/>
      <c r="AF24" s="164"/>
      <c r="AG24" s="164"/>
      <c r="AH24" s="164"/>
      <c r="AI24" s="164"/>
      <c r="AJ24" s="164"/>
      <c r="AK24" s="168"/>
    </row>
    <row r="25" spans="1:37">
      <c r="A25" s="19"/>
      <c r="B25" s="71"/>
      <c r="C25" s="22"/>
      <c r="D25" s="22"/>
      <c r="E25" s="22"/>
      <c r="F25" s="22"/>
      <c r="G25" s="22"/>
      <c r="H25" s="22"/>
      <c r="I25" s="22"/>
      <c r="J25" s="22"/>
      <c r="K25" s="22"/>
      <c r="L25" s="22"/>
      <c r="M25" s="22"/>
      <c r="N25" s="47"/>
      <c r="O25" s="22"/>
      <c r="P25" s="22"/>
      <c r="Q25" s="164"/>
      <c r="R25" s="164"/>
      <c r="S25" s="164"/>
      <c r="T25" s="164"/>
      <c r="U25" s="164"/>
      <c r="V25" s="164"/>
      <c r="W25" s="22"/>
      <c r="X25" s="22"/>
      <c r="Y25" s="22"/>
      <c r="Z25" s="22"/>
      <c r="AA25" s="22"/>
      <c r="AB25" s="22"/>
      <c r="AC25" s="164"/>
      <c r="AD25" s="164"/>
      <c r="AE25" s="164"/>
      <c r="AF25" s="164"/>
      <c r="AG25" s="164"/>
      <c r="AH25" s="164"/>
      <c r="AI25" s="164"/>
      <c r="AJ25" s="164"/>
      <c r="AK25" s="168"/>
    </row>
    <row r="26" spans="1:37">
      <c r="A26" s="19"/>
      <c r="B26" s="71"/>
      <c r="C26" s="22"/>
      <c r="D26" s="22"/>
      <c r="E26" s="22"/>
      <c r="F26" s="22"/>
      <c r="G26" s="22"/>
      <c r="H26" s="22"/>
      <c r="I26" s="22"/>
      <c r="J26" s="22"/>
      <c r="K26" s="22"/>
      <c r="L26" s="22"/>
      <c r="M26" s="22"/>
      <c r="N26" s="47"/>
      <c r="O26" s="74"/>
      <c r="P26" s="74"/>
      <c r="Q26" s="164"/>
      <c r="R26" s="164"/>
      <c r="S26" s="164"/>
      <c r="T26" s="164"/>
      <c r="U26" s="164"/>
      <c r="V26" s="164"/>
      <c r="W26" s="73"/>
      <c r="X26" s="73"/>
      <c r="Y26" s="73"/>
      <c r="Z26" s="73"/>
      <c r="AA26" s="73"/>
      <c r="AB26" s="73"/>
      <c r="AC26" s="164"/>
      <c r="AD26" s="164"/>
      <c r="AE26" s="164"/>
      <c r="AF26" s="164"/>
      <c r="AG26" s="164"/>
      <c r="AH26" s="164"/>
      <c r="AI26" s="164"/>
      <c r="AJ26" s="164"/>
      <c r="AK26" s="168"/>
    </row>
    <row r="27" spans="1:37">
      <c r="A27" s="19"/>
      <c r="B27" s="71"/>
      <c r="C27" s="22"/>
      <c r="D27" s="22"/>
      <c r="E27" s="22"/>
      <c r="F27" s="22"/>
      <c r="G27" s="22"/>
      <c r="H27" s="22"/>
      <c r="I27" s="22"/>
      <c r="J27" s="22"/>
      <c r="K27" s="22"/>
      <c r="L27" s="22"/>
      <c r="M27" s="22"/>
      <c r="N27" s="75"/>
      <c r="O27" s="75"/>
      <c r="P27" s="75"/>
      <c r="Q27" s="164"/>
      <c r="R27" s="164"/>
      <c r="S27" s="164"/>
      <c r="T27" s="164"/>
      <c r="U27" s="164"/>
      <c r="V27" s="164"/>
      <c r="W27" s="75"/>
      <c r="X27" s="75"/>
      <c r="Y27" s="75"/>
      <c r="Z27" s="75"/>
      <c r="AA27" s="75"/>
      <c r="AB27" s="75"/>
      <c r="AC27" s="164"/>
      <c r="AD27" s="164"/>
      <c r="AE27" s="164"/>
      <c r="AF27" s="164"/>
      <c r="AG27" s="164"/>
      <c r="AH27" s="164"/>
      <c r="AI27" s="164"/>
      <c r="AJ27" s="164"/>
      <c r="AK27" s="168"/>
    </row>
    <row r="28" spans="1:37">
      <c r="A28" s="19"/>
      <c r="B28" s="71"/>
      <c r="C28" s="22"/>
      <c r="D28" s="22"/>
      <c r="E28" s="22"/>
      <c r="F28" s="22"/>
      <c r="G28" s="22"/>
      <c r="H28" s="22"/>
      <c r="I28" s="22"/>
      <c r="J28" s="22"/>
      <c r="K28" s="22"/>
      <c r="L28" s="22"/>
      <c r="M28" s="22"/>
      <c r="N28" s="47"/>
      <c r="O28" s="22"/>
      <c r="P28" s="22"/>
      <c r="Q28" s="164"/>
      <c r="R28" s="164"/>
      <c r="S28" s="164"/>
      <c r="T28" s="164"/>
      <c r="U28" s="164"/>
      <c r="V28" s="164"/>
      <c r="W28" s="22"/>
      <c r="X28" s="22"/>
      <c r="Y28" s="22"/>
      <c r="Z28" s="22"/>
      <c r="AA28" s="22"/>
      <c r="AB28" s="22"/>
      <c r="AC28" s="164"/>
      <c r="AD28" s="164"/>
      <c r="AE28" s="164"/>
      <c r="AF28" s="164"/>
      <c r="AG28" s="164"/>
      <c r="AH28" s="164"/>
      <c r="AI28" s="164"/>
      <c r="AJ28" s="164"/>
      <c r="AK28" s="168"/>
    </row>
    <row r="29" spans="1:37">
      <c r="A29" s="19"/>
      <c r="B29" s="25"/>
      <c r="C29" s="26"/>
      <c r="D29" s="26"/>
      <c r="E29" s="26"/>
      <c r="F29" s="26"/>
      <c r="G29" s="26"/>
      <c r="H29" s="26"/>
      <c r="I29" s="26"/>
      <c r="J29" s="26"/>
      <c r="K29" s="26"/>
      <c r="L29" s="26"/>
      <c r="M29" s="26"/>
      <c r="N29" s="26"/>
      <c r="O29" s="26"/>
      <c r="P29" s="26"/>
      <c r="Q29" s="164"/>
      <c r="R29" s="164"/>
      <c r="S29" s="164"/>
      <c r="T29" s="164"/>
      <c r="U29" s="164"/>
      <c r="V29" s="164"/>
      <c r="W29" s="26"/>
      <c r="X29" s="26"/>
      <c r="Y29" s="26"/>
      <c r="Z29" s="26"/>
      <c r="AA29" s="26"/>
      <c r="AB29" s="26"/>
      <c r="AC29" s="164"/>
      <c r="AD29" s="164"/>
      <c r="AE29" s="164"/>
      <c r="AF29" s="164"/>
      <c r="AG29" s="164"/>
      <c r="AH29" s="164"/>
      <c r="AI29" s="164"/>
      <c r="AJ29" s="164"/>
      <c r="AK29" s="168"/>
    </row>
    <row r="30" spans="1:37">
      <c r="A30" s="19"/>
      <c r="B30" s="20"/>
      <c r="C30" s="20"/>
      <c r="D30" s="20"/>
      <c r="E30" s="20"/>
      <c r="F30" s="20"/>
      <c r="G30" s="20"/>
      <c r="H30" s="20"/>
      <c r="I30" s="20"/>
      <c r="J30" s="20"/>
      <c r="K30" s="20"/>
      <c r="L30" s="20"/>
      <c r="M30" s="20"/>
      <c r="N30" s="60"/>
      <c r="O30" s="61"/>
      <c r="P30" s="61"/>
      <c r="Q30" s="164"/>
      <c r="R30" s="164"/>
      <c r="S30" s="164"/>
      <c r="T30" s="164"/>
      <c r="U30" s="164"/>
      <c r="V30" s="164"/>
      <c r="W30" s="61"/>
      <c r="X30" s="61"/>
      <c r="Y30" s="61"/>
      <c r="Z30" s="61"/>
      <c r="AA30" s="61"/>
      <c r="AB30" s="61"/>
      <c r="AC30" s="164"/>
      <c r="AD30" s="164"/>
      <c r="AE30" s="164"/>
      <c r="AF30" s="164"/>
      <c r="AG30" s="164"/>
      <c r="AH30" s="164"/>
      <c r="AI30" s="164"/>
      <c r="AJ30" s="164"/>
      <c r="AK30" s="168"/>
    </row>
    <row r="31" spans="1:37">
      <c r="A31" s="19"/>
      <c r="B31" s="20"/>
      <c r="C31" s="20"/>
      <c r="D31" s="20"/>
      <c r="E31" s="20"/>
      <c r="F31" s="20"/>
      <c r="G31" s="20"/>
      <c r="H31" s="20"/>
      <c r="I31" s="20"/>
      <c r="J31" s="20"/>
      <c r="K31" s="20"/>
      <c r="L31" s="20"/>
      <c r="M31" s="20"/>
      <c r="N31" s="60"/>
      <c r="O31" s="61"/>
      <c r="P31" s="61"/>
      <c r="Q31" s="164"/>
      <c r="R31" s="164"/>
      <c r="S31" s="164"/>
      <c r="T31" s="164"/>
      <c r="U31" s="164"/>
      <c r="V31" s="164"/>
      <c r="W31" s="20"/>
      <c r="X31" s="20"/>
      <c r="Y31" s="20"/>
      <c r="Z31" s="20"/>
      <c r="AA31" s="20"/>
      <c r="AB31" s="20"/>
      <c r="AC31" s="164"/>
      <c r="AD31" s="164"/>
      <c r="AE31" s="164"/>
      <c r="AF31" s="164"/>
      <c r="AG31" s="164"/>
      <c r="AH31" s="164"/>
      <c r="AI31" s="164"/>
      <c r="AJ31" s="164"/>
      <c r="AK31" s="168"/>
    </row>
    <row r="32" spans="1:37">
      <c r="B32" s="28"/>
      <c r="C32" s="28"/>
      <c r="D32" s="28"/>
      <c r="E32" s="28"/>
      <c r="F32" s="28"/>
      <c r="G32" s="28"/>
      <c r="H32" s="28"/>
      <c r="I32" s="28"/>
      <c r="J32" s="28"/>
      <c r="K32" s="28"/>
      <c r="L32" s="28"/>
      <c r="M32" s="28"/>
      <c r="N32" s="76"/>
      <c r="O32" s="77"/>
      <c r="P32" s="77"/>
      <c r="Q32" s="164"/>
      <c r="R32" s="164"/>
      <c r="S32" s="164"/>
      <c r="T32" s="164"/>
      <c r="U32" s="164"/>
      <c r="V32" s="164"/>
      <c r="W32" s="28"/>
      <c r="X32" s="28"/>
      <c r="Y32" s="28"/>
      <c r="Z32" s="28"/>
      <c r="AA32" s="28"/>
      <c r="AB32" s="28"/>
      <c r="AC32" s="164"/>
      <c r="AD32" s="164"/>
      <c r="AE32" s="164"/>
      <c r="AF32" s="164"/>
      <c r="AG32" s="164"/>
      <c r="AH32" s="164"/>
      <c r="AI32" s="164"/>
      <c r="AJ32" s="164"/>
      <c r="AK32" s="168"/>
    </row>
    <row r="33" spans="2:37">
      <c r="B33" s="28"/>
      <c r="C33" s="28"/>
      <c r="D33" s="28"/>
      <c r="E33" s="28"/>
      <c r="F33" s="28"/>
      <c r="G33" s="28"/>
      <c r="H33" s="28"/>
      <c r="I33" s="28"/>
      <c r="J33" s="28"/>
      <c r="K33" s="28"/>
      <c r="L33" s="28"/>
      <c r="M33" s="28"/>
      <c r="N33" s="76"/>
      <c r="O33" s="77"/>
      <c r="P33" s="77"/>
      <c r="Q33" s="164"/>
      <c r="R33" s="164"/>
      <c r="S33" s="164"/>
      <c r="T33" s="164"/>
      <c r="U33" s="164"/>
      <c r="V33" s="164"/>
      <c r="W33" s="28"/>
      <c r="X33" s="28"/>
      <c r="Y33" s="28"/>
      <c r="Z33" s="28"/>
      <c r="AA33" s="28"/>
      <c r="AB33" s="28"/>
      <c r="AC33" s="164"/>
      <c r="AD33" s="164"/>
      <c r="AE33" s="164"/>
      <c r="AF33" s="164"/>
      <c r="AG33" s="164"/>
      <c r="AH33" s="164"/>
      <c r="AI33" s="164"/>
      <c r="AJ33" s="164"/>
      <c r="AK33" s="168"/>
    </row>
    <row r="34" spans="2:37">
      <c r="B34" s="28"/>
      <c r="C34" s="28"/>
      <c r="D34" s="28"/>
      <c r="E34" s="28"/>
      <c r="F34" s="28"/>
      <c r="G34" s="28"/>
      <c r="H34" s="28"/>
      <c r="I34" s="28"/>
      <c r="J34" s="28"/>
      <c r="K34" s="28"/>
      <c r="L34" s="28"/>
      <c r="M34" s="28"/>
      <c r="N34" s="76"/>
      <c r="O34" s="77"/>
      <c r="P34" s="77"/>
      <c r="Q34" s="164"/>
      <c r="R34" s="164"/>
      <c r="S34" s="164"/>
      <c r="T34" s="164"/>
      <c r="U34" s="164"/>
      <c r="V34" s="164"/>
      <c r="W34" s="28"/>
      <c r="X34" s="28"/>
      <c r="Y34" s="28"/>
      <c r="Z34" s="28"/>
      <c r="AA34" s="28"/>
      <c r="AB34" s="28"/>
      <c r="AC34" s="164"/>
      <c r="AD34" s="164"/>
      <c r="AE34" s="164"/>
      <c r="AF34" s="164"/>
      <c r="AG34" s="164"/>
      <c r="AH34" s="164"/>
      <c r="AI34" s="164"/>
      <c r="AJ34" s="164"/>
      <c r="AK34" s="168"/>
    </row>
    <row r="35" spans="2:37">
      <c r="Q35" s="166"/>
      <c r="R35" s="166"/>
      <c r="S35" s="166"/>
      <c r="T35" s="166"/>
      <c r="U35" s="167"/>
      <c r="V35" s="167"/>
      <c r="AC35" s="166"/>
      <c r="AD35" s="166"/>
      <c r="AE35" s="166"/>
      <c r="AF35" s="166"/>
      <c r="AG35" s="166"/>
      <c r="AH35" s="166"/>
      <c r="AI35" s="167"/>
      <c r="AJ35" s="167"/>
      <c r="AK35" s="168"/>
    </row>
    <row r="36" spans="2:37">
      <c r="Q36" s="167"/>
      <c r="R36" s="167"/>
      <c r="S36" s="167"/>
      <c r="T36" s="167"/>
      <c r="U36" s="164"/>
      <c r="V36" s="164"/>
      <c r="AC36" s="167"/>
      <c r="AD36" s="167"/>
      <c r="AE36" s="167"/>
      <c r="AF36" s="167"/>
      <c r="AG36" s="167"/>
      <c r="AH36" s="167"/>
      <c r="AI36" s="164"/>
      <c r="AJ36" s="164"/>
      <c r="AK36" s="168"/>
    </row>
    <row r="37" spans="2:37">
      <c r="Q37" s="167"/>
      <c r="R37" s="167"/>
      <c r="S37" s="167"/>
      <c r="T37" s="167"/>
      <c r="U37" s="164"/>
      <c r="V37" s="164"/>
      <c r="AC37" s="167"/>
      <c r="AD37" s="167"/>
      <c r="AE37" s="167"/>
      <c r="AF37" s="167"/>
      <c r="AG37" s="167"/>
      <c r="AH37" s="167"/>
      <c r="AI37" s="164"/>
      <c r="AJ37" s="164"/>
      <c r="AK37" s="168"/>
    </row>
    <row r="38" spans="2:37">
      <c r="Q38" s="167"/>
      <c r="R38" s="167"/>
      <c r="S38" s="167"/>
      <c r="T38" s="167"/>
      <c r="U38" s="164"/>
      <c r="V38" s="164"/>
      <c r="AC38" s="167"/>
      <c r="AD38" s="167"/>
      <c r="AE38" s="167"/>
      <c r="AF38" s="167"/>
      <c r="AG38" s="167"/>
      <c r="AH38" s="167"/>
      <c r="AI38" s="164"/>
      <c r="AJ38" s="164"/>
      <c r="AK38" s="168"/>
    </row>
    <row r="39" spans="2:37">
      <c r="Q39" s="167"/>
      <c r="R39" s="167"/>
      <c r="S39" s="167"/>
      <c r="T39" s="167"/>
      <c r="U39" s="164"/>
      <c r="V39" s="164"/>
      <c r="AC39" s="167"/>
      <c r="AD39" s="167"/>
      <c r="AE39" s="167"/>
      <c r="AF39" s="167"/>
      <c r="AG39" s="167"/>
      <c r="AH39" s="167"/>
      <c r="AI39" s="164"/>
      <c r="AJ39" s="164"/>
      <c r="AK39" s="168"/>
    </row>
    <row r="40" spans="2:37">
      <c r="Q40" s="167"/>
      <c r="R40" s="167"/>
      <c r="S40" s="167"/>
      <c r="T40" s="167"/>
      <c r="U40" s="164"/>
      <c r="V40" s="164"/>
      <c r="AC40" s="167"/>
      <c r="AD40" s="167"/>
      <c r="AE40" s="167"/>
      <c r="AF40" s="167"/>
      <c r="AG40" s="167"/>
      <c r="AH40" s="167"/>
      <c r="AI40" s="164"/>
      <c r="AJ40" s="164"/>
      <c r="AK40" s="168"/>
    </row>
    <row r="41" spans="2:37">
      <c r="Q41" s="167"/>
      <c r="R41" s="167"/>
      <c r="S41" s="167"/>
      <c r="T41" s="167"/>
      <c r="U41" s="164"/>
      <c r="V41" s="164"/>
      <c r="AC41" s="167"/>
      <c r="AD41" s="167"/>
      <c r="AE41" s="167"/>
      <c r="AF41" s="167"/>
      <c r="AG41" s="167"/>
      <c r="AH41" s="167"/>
      <c r="AI41" s="164"/>
      <c r="AJ41" s="164"/>
      <c r="AK41" s="168"/>
    </row>
    <row r="42" spans="2:37">
      <c r="Q42" s="167"/>
      <c r="R42" s="167"/>
      <c r="S42" s="167"/>
      <c r="T42" s="167"/>
      <c r="U42" s="164"/>
      <c r="V42" s="164"/>
      <c r="AC42" s="167"/>
      <c r="AD42" s="167"/>
      <c r="AE42" s="167"/>
      <c r="AF42" s="167"/>
      <c r="AG42" s="167"/>
      <c r="AH42" s="167"/>
      <c r="AI42" s="164"/>
      <c r="AJ42" s="164"/>
      <c r="AK42" s="168"/>
    </row>
    <row r="43" spans="2:37">
      <c r="Q43" s="167"/>
      <c r="R43" s="167"/>
      <c r="S43" s="167"/>
      <c r="T43" s="167"/>
      <c r="U43" s="164"/>
      <c r="V43" s="164"/>
      <c r="AC43" s="167"/>
      <c r="AD43" s="167"/>
      <c r="AE43" s="167"/>
      <c r="AF43" s="167"/>
      <c r="AG43" s="167"/>
      <c r="AH43" s="167"/>
      <c r="AI43" s="164"/>
      <c r="AJ43" s="164"/>
      <c r="AK43" s="168"/>
    </row>
    <row r="44" spans="2:37">
      <c r="Q44" s="167"/>
      <c r="R44" s="167"/>
      <c r="S44" s="167"/>
      <c r="T44" s="167"/>
      <c r="U44" s="164"/>
      <c r="V44" s="164"/>
      <c r="AC44" s="167"/>
      <c r="AD44" s="167"/>
      <c r="AE44" s="167"/>
      <c r="AF44" s="167"/>
      <c r="AG44" s="167"/>
      <c r="AH44" s="167"/>
      <c r="AI44" s="164"/>
      <c r="AJ44" s="164"/>
      <c r="AK44" s="168"/>
    </row>
    <row r="45" spans="2:37">
      <c r="Q45" s="167"/>
      <c r="R45" s="167"/>
      <c r="S45" s="167"/>
      <c r="T45" s="167"/>
      <c r="U45" s="164"/>
      <c r="V45" s="164"/>
      <c r="AC45" s="167"/>
      <c r="AD45" s="167"/>
      <c r="AE45" s="167"/>
      <c r="AF45" s="167"/>
      <c r="AG45" s="167"/>
      <c r="AH45" s="167"/>
      <c r="AI45" s="164"/>
      <c r="AJ45" s="164"/>
      <c r="AK45" s="168"/>
    </row>
    <row r="46" spans="2:37">
      <c r="Q46" s="167"/>
      <c r="R46" s="167"/>
      <c r="S46" s="167"/>
      <c r="T46" s="167"/>
      <c r="U46" s="164"/>
      <c r="V46" s="164"/>
      <c r="AC46" s="167"/>
      <c r="AD46" s="167"/>
      <c r="AE46" s="167"/>
      <c r="AF46" s="167"/>
      <c r="AG46" s="167"/>
      <c r="AH46" s="167"/>
      <c r="AI46" s="164"/>
      <c r="AJ46" s="164"/>
      <c r="AK46" s="168"/>
    </row>
    <row r="47" spans="2:37">
      <c r="Q47" s="167"/>
      <c r="R47" s="167"/>
      <c r="S47" s="167"/>
      <c r="T47" s="167"/>
      <c r="U47" s="164"/>
      <c r="V47" s="164"/>
      <c r="AC47" s="167"/>
      <c r="AD47" s="167"/>
      <c r="AE47" s="167"/>
      <c r="AF47" s="167"/>
      <c r="AG47" s="167"/>
      <c r="AH47" s="167"/>
      <c r="AI47" s="164"/>
      <c r="AJ47" s="164"/>
      <c r="AK47" s="168"/>
    </row>
    <row r="48" spans="2:37">
      <c r="AC48" s="167"/>
      <c r="AD48" s="167"/>
      <c r="AE48" s="167"/>
      <c r="AF48" s="167"/>
      <c r="AG48" s="167"/>
      <c r="AH48" s="167"/>
      <c r="AI48" s="164"/>
      <c r="AJ48" s="164"/>
      <c r="AK48" s="168"/>
    </row>
    <row r="49" spans="29:37">
      <c r="AC49" s="167"/>
      <c r="AD49" s="167"/>
      <c r="AE49" s="167"/>
      <c r="AF49" s="167"/>
      <c r="AG49" s="167"/>
      <c r="AH49" s="167"/>
      <c r="AI49" s="164"/>
      <c r="AJ49" s="164"/>
      <c r="AK49" s="168"/>
    </row>
    <row r="50" spans="29:37">
      <c r="AC50" s="167"/>
      <c r="AD50" s="167"/>
      <c r="AE50" s="167"/>
      <c r="AF50" s="167"/>
      <c r="AG50" s="167"/>
      <c r="AH50" s="167"/>
      <c r="AI50" s="164"/>
      <c r="AJ50" s="164"/>
      <c r="AK50" s="168"/>
    </row>
    <row r="51" spans="29:37">
      <c r="AC51" s="167"/>
      <c r="AD51" s="167"/>
      <c r="AE51" s="167"/>
      <c r="AF51" s="167"/>
      <c r="AG51" s="167"/>
      <c r="AH51" s="167"/>
      <c r="AI51" s="164"/>
      <c r="AJ51" s="164"/>
      <c r="AK51" s="168"/>
    </row>
    <row r="52" spans="29:37">
      <c r="AK52" s="19"/>
    </row>
  </sheetData>
  <mergeCells count="3">
    <mergeCell ref="B3:R3"/>
    <mergeCell ref="B20:AG20"/>
    <mergeCell ref="R1:S1"/>
  </mergeCells>
  <phoneticPr fontId="11" type="noConversion"/>
  <hyperlinks>
    <hyperlink ref="R1:S1" location="Index!A1" display="Retour à l'index"/>
  </hyperlinks>
  <pageMargins left="0" right="0" top="0.98425196850393704" bottom="0.98425196850393704" header="0.51181102362204722" footer="0.51181102362204722"/>
  <pageSetup paperSize="9"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N75"/>
  <sheetViews>
    <sheetView showGridLines="0" zoomScaleNormal="100" workbookViewId="0"/>
  </sheetViews>
  <sheetFormatPr baseColWidth="10" defaultColWidth="11.453125" defaultRowHeight="12.75" customHeight="1"/>
  <cols>
    <col min="1" max="1" width="0.81640625" style="33" customWidth="1"/>
    <col min="2" max="2" width="19.81640625" style="33" customWidth="1"/>
    <col min="3" max="11" width="6.54296875" style="7" customWidth="1"/>
    <col min="12" max="12" width="7.1796875" style="7" customWidth="1"/>
    <col min="13" max="14" width="7.1796875" style="16" customWidth="1"/>
    <col min="15" max="16" width="7.1796875" style="33" customWidth="1"/>
    <col min="17" max="17" width="7.1796875" style="17" customWidth="1"/>
    <col min="18" max="32" width="6.54296875" style="33" customWidth="1"/>
    <col min="33" max="33" width="8.7265625" style="33" customWidth="1"/>
    <col min="34" max="34" width="9.26953125" style="33" customWidth="1"/>
    <col min="35" max="35" width="6.54296875" style="33" customWidth="1"/>
    <col min="36" max="16384" width="11.453125" style="33"/>
  </cols>
  <sheetData>
    <row r="1" spans="1:36" ht="12.75" customHeight="1">
      <c r="A1" s="33" t="s">
        <v>0</v>
      </c>
      <c r="B1" s="78" t="s">
        <v>107</v>
      </c>
      <c r="L1" s="79"/>
      <c r="N1" s="81"/>
      <c r="O1" s="81"/>
      <c r="S1" s="80"/>
      <c r="V1" s="422" t="s">
        <v>114</v>
      </c>
      <c r="W1" s="421"/>
      <c r="X1" s="372"/>
      <c r="Y1" s="372"/>
      <c r="Z1" s="372"/>
      <c r="AA1" s="372"/>
      <c r="AB1" s="372"/>
      <c r="AC1" s="372"/>
      <c r="AD1" s="372"/>
      <c r="AE1" s="372"/>
      <c r="AF1" s="377"/>
      <c r="AG1" s="373"/>
    </row>
    <row r="2" spans="1:36" ht="8.25" customHeight="1"/>
    <row r="3" spans="1:36" ht="12.75" customHeight="1">
      <c r="B3" s="427" t="s">
        <v>171</v>
      </c>
      <c r="C3" s="428"/>
      <c r="D3" s="428"/>
      <c r="E3" s="428"/>
      <c r="F3" s="428"/>
      <c r="G3" s="428"/>
      <c r="H3" s="428"/>
      <c r="I3" s="428"/>
      <c r="J3" s="428"/>
      <c r="K3" s="428"/>
      <c r="L3" s="428"/>
      <c r="M3" s="428"/>
      <c r="N3" s="428"/>
      <c r="O3" s="428"/>
      <c r="P3" s="428"/>
      <c r="Q3" s="428"/>
      <c r="R3" s="429"/>
      <c r="S3" s="429"/>
      <c r="T3" s="429"/>
      <c r="U3" s="429"/>
      <c r="V3" s="264"/>
      <c r="W3" s="264"/>
      <c r="X3" s="264"/>
      <c r="Y3" s="264"/>
      <c r="Z3" s="264"/>
      <c r="AA3" s="323"/>
      <c r="AB3" s="323"/>
      <c r="AC3" s="323"/>
      <c r="AD3" s="370"/>
      <c r="AE3" s="370"/>
      <c r="AF3" s="379"/>
    </row>
    <row r="4" spans="1:36" ht="12.75" customHeight="1">
      <c r="B4" s="5" t="s">
        <v>165</v>
      </c>
      <c r="AH4" s="89"/>
      <c r="AI4" s="89"/>
      <c r="AJ4" s="89"/>
    </row>
    <row r="5" spans="1:36" ht="6" customHeight="1">
      <c r="B5" s="85"/>
      <c r="C5" s="37"/>
      <c r="D5" s="37"/>
      <c r="E5" s="37"/>
      <c r="F5" s="37"/>
      <c r="G5" s="37"/>
      <c r="H5" s="37"/>
      <c r="I5" s="37"/>
      <c r="J5" s="37"/>
      <c r="K5" s="37"/>
      <c r="L5" s="37"/>
      <c r="M5" s="38"/>
      <c r="N5" s="38"/>
      <c r="O5" s="36"/>
      <c r="P5" s="36"/>
      <c r="Q5" s="86"/>
      <c r="AH5" s="89"/>
      <c r="AI5" s="89"/>
      <c r="AJ5" s="89"/>
    </row>
    <row r="6" spans="1:36" s="17" customFormat="1" ht="16.5" customHeight="1">
      <c r="B6" s="173" t="s">
        <v>13</v>
      </c>
      <c r="C6" s="46">
        <v>1992</v>
      </c>
      <c r="D6" s="46">
        <v>1993</v>
      </c>
      <c r="E6" s="46">
        <v>1994</v>
      </c>
      <c r="F6" s="46">
        <v>1995</v>
      </c>
      <c r="G6" s="46">
        <v>1996</v>
      </c>
      <c r="H6" s="46">
        <v>1997</v>
      </c>
      <c r="I6" s="46">
        <v>1998</v>
      </c>
      <c r="J6" s="46">
        <v>1999</v>
      </c>
      <c r="K6" s="46">
        <v>2000</v>
      </c>
      <c r="L6" s="46">
        <v>2001</v>
      </c>
      <c r="M6" s="100">
        <v>2002</v>
      </c>
      <c r="N6" s="100">
        <v>2003</v>
      </c>
      <c r="O6" s="46">
        <v>2004</v>
      </c>
      <c r="P6" s="46">
        <v>2005</v>
      </c>
      <c r="Q6" s="46">
        <v>2006</v>
      </c>
      <c r="R6" s="46">
        <v>2007</v>
      </c>
      <c r="S6" s="46">
        <v>2008</v>
      </c>
      <c r="T6" s="46">
        <v>2009</v>
      </c>
      <c r="U6" s="46">
        <v>2010</v>
      </c>
      <c r="V6" s="46">
        <v>2011</v>
      </c>
      <c r="W6" s="46">
        <v>2012</v>
      </c>
      <c r="X6" s="46">
        <v>2013</v>
      </c>
      <c r="Y6" s="46">
        <v>2014</v>
      </c>
      <c r="Z6" s="46">
        <v>2015</v>
      </c>
      <c r="AA6" s="325">
        <v>2016</v>
      </c>
      <c r="AB6" s="325">
        <v>2017</v>
      </c>
      <c r="AC6" s="325">
        <v>2018</v>
      </c>
      <c r="AD6" s="374">
        <v>2019</v>
      </c>
      <c r="AE6" s="374">
        <v>2020</v>
      </c>
      <c r="AF6" s="380">
        <v>2021</v>
      </c>
      <c r="AG6" s="46" t="s">
        <v>5</v>
      </c>
      <c r="AH6" s="99"/>
      <c r="AI6" s="99"/>
      <c r="AJ6" s="99"/>
    </row>
    <row r="7" spans="1:36" ht="20.25" customHeight="1">
      <c r="B7" s="83" t="s">
        <v>19</v>
      </c>
      <c r="C7" s="163">
        <v>14.3</v>
      </c>
      <c r="D7" s="163">
        <v>14.8</v>
      </c>
      <c r="E7" s="163">
        <v>15.2</v>
      </c>
      <c r="F7" s="170">
        <v>25.7</v>
      </c>
      <c r="G7" s="170">
        <v>36.700000000000003</v>
      </c>
      <c r="H7" s="170">
        <v>21.6</v>
      </c>
      <c r="I7" s="170">
        <v>33.700000000000003</v>
      </c>
      <c r="J7" s="170">
        <v>5.2</v>
      </c>
      <c r="K7" s="170">
        <v>60</v>
      </c>
      <c r="L7" s="170">
        <v>51.3</v>
      </c>
      <c r="M7" s="171">
        <v>36.799999999999997</v>
      </c>
      <c r="N7" s="171">
        <v>40</v>
      </c>
      <c r="O7" s="170">
        <v>69.900000000000006</v>
      </c>
      <c r="P7" s="170">
        <v>67.3</v>
      </c>
      <c r="Q7" s="170">
        <v>81.8</v>
      </c>
      <c r="R7" s="170">
        <v>25.4</v>
      </c>
      <c r="S7" s="170">
        <v>129.33785069808602</v>
      </c>
      <c r="T7" s="170">
        <v>138.73009068969304</v>
      </c>
      <c r="U7" s="170">
        <v>150.30879671369109</v>
      </c>
      <c r="V7" s="170">
        <v>141.16223038495897</v>
      </c>
      <c r="W7" s="170">
        <v>145.341388262137</v>
      </c>
      <c r="X7" s="170">
        <v>174.10057690970905</v>
      </c>
      <c r="Y7" s="170">
        <v>126.58853439791397</v>
      </c>
      <c r="Z7" s="170">
        <v>111.793870301984</v>
      </c>
      <c r="AA7" s="170">
        <v>148.74292574767802</v>
      </c>
      <c r="AB7" s="170">
        <v>137.24602758258598</v>
      </c>
      <c r="AC7" s="170">
        <v>167.00995150737907</v>
      </c>
      <c r="AD7" s="170">
        <v>164.41716522566097</v>
      </c>
      <c r="AE7" s="170">
        <v>164.44397621993099</v>
      </c>
      <c r="AF7" s="170">
        <v>24.325311148223996</v>
      </c>
      <c r="AG7" s="172">
        <v>2523.2486957896322</v>
      </c>
      <c r="AH7" s="188"/>
      <c r="AI7" s="89"/>
      <c r="AJ7" s="89"/>
    </row>
    <row r="8" spans="1:36" ht="24.75" customHeight="1">
      <c r="B8" s="83" t="s">
        <v>14</v>
      </c>
      <c r="C8" s="163">
        <v>5.4</v>
      </c>
      <c r="D8" s="163">
        <v>9.6999999999999993</v>
      </c>
      <c r="E8" s="163">
        <v>11.7</v>
      </c>
      <c r="F8" s="170">
        <v>9.8000000000000007</v>
      </c>
      <c r="G8" s="170">
        <v>32.200000000000003</v>
      </c>
      <c r="H8" s="170">
        <v>16.600000000000001</v>
      </c>
      <c r="I8" s="170">
        <v>22.5</v>
      </c>
      <c r="J8" s="170">
        <v>3.5</v>
      </c>
      <c r="K8" s="170">
        <v>43.4</v>
      </c>
      <c r="L8" s="170">
        <v>35.299999999999997</v>
      </c>
      <c r="M8" s="171">
        <v>34.799999999999997</v>
      </c>
      <c r="N8" s="171">
        <v>18.600000000000001</v>
      </c>
      <c r="O8" s="170">
        <v>56.8</v>
      </c>
      <c r="P8" s="170">
        <v>59.9</v>
      </c>
      <c r="Q8" s="170">
        <v>70.099999999999994</v>
      </c>
      <c r="R8" s="170">
        <v>26.4</v>
      </c>
      <c r="S8" s="170">
        <v>81.759216119352033</v>
      </c>
      <c r="T8" s="170">
        <v>98.782197005509957</v>
      </c>
      <c r="U8" s="170">
        <v>111.33538327352696</v>
      </c>
      <c r="V8" s="170">
        <v>90.910354078243955</v>
      </c>
      <c r="W8" s="170">
        <v>100.08121952048297</v>
      </c>
      <c r="X8" s="170">
        <v>106.48195888504796</v>
      </c>
      <c r="Y8" s="170">
        <v>107.97344464462496</v>
      </c>
      <c r="Z8" s="170">
        <v>57.012752299828009</v>
      </c>
      <c r="AA8" s="170">
        <v>121.74762079066494</v>
      </c>
      <c r="AB8" s="170">
        <v>117.57500328654497</v>
      </c>
      <c r="AC8" s="170">
        <v>96.751751877984134</v>
      </c>
      <c r="AD8" s="170">
        <v>128.71402844056402</v>
      </c>
      <c r="AE8" s="170">
        <v>134.85202028580409</v>
      </c>
      <c r="AF8" s="170">
        <v>23.583194349727986</v>
      </c>
      <c r="AG8" s="172">
        <v>1834.2601448579069</v>
      </c>
      <c r="AH8" s="189"/>
      <c r="AI8" s="188"/>
      <c r="AJ8" s="89"/>
    </row>
    <row r="9" spans="1:36" ht="24.75" customHeight="1">
      <c r="B9" s="83" t="s">
        <v>15</v>
      </c>
      <c r="C9" s="163">
        <v>0</v>
      </c>
      <c r="D9" s="163">
        <v>0.5</v>
      </c>
      <c r="E9" s="163">
        <v>1.2</v>
      </c>
      <c r="F9" s="170">
        <v>0.7</v>
      </c>
      <c r="G9" s="170">
        <v>0</v>
      </c>
      <c r="H9" s="170">
        <v>0.4</v>
      </c>
      <c r="I9" s="170">
        <v>2.9</v>
      </c>
      <c r="J9" s="170">
        <v>0.6</v>
      </c>
      <c r="K9" s="170">
        <v>1.8</v>
      </c>
      <c r="L9" s="170">
        <v>2.6</v>
      </c>
      <c r="M9" s="171">
        <v>3</v>
      </c>
      <c r="N9" s="171">
        <v>2.6</v>
      </c>
      <c r="O9" s="170">
        <v>4.5999999999999996</v>
      </c>
      <c r="P9" s="170">
        <v>4.7</v>
      </c>
      <c r="Q9" s="170">
        <v>4.2</v>
      </c>
      <c r="R9" s="170">
        <v>2.5</v>
      </c>
      <c r="S9" s="170">
        <v>8.1580893546839999</v>
      </c>
      <c r="T9" s="170">
        <v>8.296620994796001</v>
      </c>
      <c r="U9" s="170">
        <v>11.287547434599999</v>
      </c>
      <c r="V9" s="170">
        <v>10.603542054628001</v>
      </c>
      <c r="W9" s="170">
        <v>18.664891226765</v>
      </c>
      <c r="X9" s="170">
        <v>17.134685190275999</v>
      </c>
      <c r="Y9" s="170">
        <v>6.4042629337600001</v>
      </c>
      <c r="Z9" s="170">
        <v>15.29880342375</v>
      </c>
      <c r="AA9" s="170">
        <v>20.922210903657998</v>
      </c>
      <c r="AB9" s="170">
        <v>11.755390282985999</v>
      </c>
      <c r="AC9" s="170">
        <v>10.805104378937001</v>
      </c>
      <c r="AD9" s="170">
        <v>20.334614441879005</v>
      </c>
      <c r="AE9" s="170">
        <v>17.850369564411</v>
      </c>
      <c r="AF9" s="170">
        <v>2.0207959408800003</v>
      </c>
      <c r="AG9" s="172">
        <v>211.83692812601001</v>
      </c>
      <c r="AH9" s="294"/>
      <c r="AJ9" s="89"/>
    </row>
    <row r="10" spans="1:36" ht="18" customHeight="1">
      <c r="B10" s="83" t="s">
        <v>16</v>
      </c>
      <c r="C10" s="163">
        <v>23.2</v>
      </c>
      <c r="D10" s="163">
        <v>8.5</v>
      </c>
      <c r="E10" s="163">
        <v>4.3</v>
      </c>
      <c r="F10" s="170">
        <v>29.7</v>
      </c>
      <c r="G10" s="170">
        <v>21.9</v>
      </c>
      <c r="H10" s="170">
        <v>8.8000000000000007</v>
      </c>
      <c r="I10" s="170">
        <v>13.7</v>
      </c>
      <c r="J10" s="170">
        <v>2.1</v>
      </c>
      <c r="K10" s="170">
        <v>16.100000000000001</v>
      </c>
      <c r="L10" s="170">
        <v>14.5</v>
      </c>
      <c r="M10" s="171">
        <v>18.2</v>
      </c>
      <c r="N10" s="171">
        <v>22.6</v>
      </c>
      <c r="O10" s="170">
        <v>18.8</v>
      </c>
      <c r="P10" s="170">
        <v>26.2</v>
      </c>
      <c r="Q10" s="170">
        <v>26</v>
      </c>
      <c r="R10" s="170">
        <v>6</v>
      </c>
      <c r="S10" s="170">
        <v>30.968711027560012</v>
      </c>
      <c r="T10" s="170">
        <v>11.826076590660001</v>
      </c>
      <c r="U10" s="170">
        <v>27.941719482456989</v>
      </c>
      <c r="V10" s="170">
        <v>20.917241959210006</v>
      </c>
      <c r="W10" s="170">
        <v>21.092183418339001</v>
      </c>
      <c r="X10" s="170">
        <v>37.055957147604005</v>
      </c>
      <c r="Y10" s="170">
        <v>5.8781500705830005</v>
      </c>
      <c r="Z10" s="170">
        <v>30.740684146013997</v>
      </c>
      <c r="AA10" s="170">
        <v>33.595110585552995</v>
      </c>
      <c r="AB10" s="170">
        <v>21.463320683343003</v>
      </c>
      <c r="AC10" s="170">
        <v>15.194130606114999</v>
      </c>
      <c r="AD10" s="170">
        <v>22.584097290343998</v>
      </c>
      <c r="AE10" s="170">
        <v>22.491658147493002</v>
      </c>
      <c r="AF10" s="170">
        <v>1.4134338677760001</v>
      </c>
      <c r="AG10" s="172">
        <v>563.76247502305102</v>
      </c>
      <c r="AH10" s="188"/>
      <c r="AI10" s="89"/>
      <c r="AJ10" s="89"/>
    </row>
    <row r="11" spans="1:36" ht="24.75" customHeight="1">
      <c r="B11" s="83" t="s">
        <v>76</v>
      </c>
      <c r="C11" s="163">
        <v>1</v>
      </c>
      <c r="D11" s="163">
        <v>3.2</v>
      </c>
      <c r="E11" s="163">
        <v>2.6</v>
      </c>
      <c r="F11" s="170">
        <v>4.2</v>
      </c>
      <c r="G11" s="170">
        <v>14</v>
      </c>
      <c r="H11" s="170">
        <v>14.4</v>
      </c>
      <c r="I11" s="170">
        <v>15.4</v>
      </c>
      <c r="J11" s="170">
        <v>4.5999999999999996</v>
      </c>
      <c r="K11" s="170">
        <v>28.1</v>
      </c>
      <c r="L11" s="170">
        <v>26.9</v>
      </c>
      <c r="M11" s="171">
        <v>17.100000000000001</v>
      </c>
      <c r="N11" s="171">
        <v>13.3</v>
      </c>
      <c r="O11" s="170">
        <v>23.3</v>
      </c>
      <c r="P11" s="170">
        <v>29</v>
      </c>
      <c r="Q11" s="170">
        <v>32.9</v>
      </c>
      <c r="R11" s="170">
        <v>17.5</v>
      </c>
      <c r="S11" s="170">
        <v>42.166713714719997</v>
      </c>
      <c r="T11" s="170">
        <v>33.383440997201987</v>
      </c>
      <c r="U11" s="170">
        <v>50.468478359578</v>
      </c>
      <c r="V11" s="170">
        <v>34.509888263815007</v>
      </c>
      <c r="W11" s="170">
        <v>65.204774026403953</v>
      </c>
      <c r="X11" s="170">
        <v>69.583906860827</v>
      </c>
      <c r="Y11" s="170">
        <v>20.385047008177008</v>
      </c>
      <c r="Z11" s="170">
        <v>31.849133958244998</v>
      </c>
      <c r="AA11" s="170">
        <v>57.331795478380002</v>
      </c>
      <c r="AB11" s="170">
        <v>52.382211211561007</v>
      </c>
      <c r="AC11" s="170">
        <v>59.167969549256988</v>
      </c>
      <c r="AD11" s="170">
        <v>115.224532456425</v>
      </c>
      <c r="AE11" s="170">
        <v>92.279308583316023</v>
      </c>
      <c r="AF11" s="170">
        <v>3.3434991467520003</v>
      </c>
      <c r="AG11" s="172">
        <v>974.78069961465917</v>
      </c>
      <c r="AH11" s="188"/>
      <c r="AI11" s="89"/>
      <c r="AJ11" s="89"/>
    </row>
    <row r="12" spans="1:36" ht="24.75" customHeight="1">
      <c r="B12" s="83" t="s">
        <v>77</v>
      </c>
      <c r="C12" s="163">
        <v>0</v>
      </c>
      <c r="D12" s="163">
        <v>0.9</v>
      </c>
      <c r="E12" s="163">
        <v>1</v>
      </c>
      <c r="F12" s="170">
        <v>0.7</v>
      </c>
      <c r="G12" s="170">
        <v>6.3</v>
      </c>
      <c r="H12" s="170">
        <v>2.1</v>
      </c>
      <c r="I12" s="170">
        <v>9.6999999999999993</v>
      </c>
      <c r="J12" s="170">
        <v>1.1000000000000001</v>
      </c>
      <c r="K12" s="170">
        <v>7.9</v>
      </c>
      <c r="L12" s="170">
        <v>13.4</v>
      </c>
      <c r="M12" s="171">
        <v>7.9</v>
      </c>
      <c r="N12" s="171">
        <v>10.8</v>
      </c>
      <c r="O12" s="170">
        <v>15.3</v>
      </c>
      <c r="P12" s="170">
        <v>14</v>
      </c>
      <c r="Q12" s="170">
        <v>23.4</v>
      </c>
      <c r="R12" s="170">
        <v>5</v>
      </c>
      <c r="S12" s="170">
        <v>29.70512639336901</v>
      </c>
      <c r="T12" s="170">
        <v>26.372564369597004</v>
      </c>
      <c r="U12" s="170">
        <v>53.36995116316897</v>
      </c>
      <c r="V12" s="170">
        <v>38.485502533627013</v>
      </c>
      <c r="W12" s="170">
        <v>26.114819985219995</v>
      </c>
      <c r="X12" s="170">
        <v>36.112833643812017</v>
      </c>
      <c r="Y12" s="170">
        <v>13.545176664392001</v>
      </c>
      <c r="Z12" s="170">
        <v>28.361097641408001</v>
      </c>
      <c r="AA12" s="170">
        <v>45.862422372302994</v>
      </c>
      <c r="AB12" s="170">
        <v>39.399922190143997</v>
      </c>
      <c r="AC12" s="170">
        <v>42.625591820334002</v>
      </c>
      <c r="AD12" s="170">
        <v>38.784158162093021</v>
      </c>
      <c r="AE12" s="170">
        <v>70.083039501263002</v>
      </c>
      <c r="AF12" s="170">
        <v>1.4289355559520003</v>
      </c>
      <c r="AG12" s="172">
        <v>609.75114199668292</v>
      </c>
      <c r="AH12" s="189"/>
      <c r="AI12" s="188"/>
      <c r="AJ12" s="89"/>
    </row>
    <row r="13" spans="1:36" ht="18" customHeight="1">
      <c r="B13" s="83" t="s">
        <v>17</v>
      </c>
      <c r="C13" s="163">
        <v>0</v>
      </c>
      <c r="D13" s="163">
        <v>0.6</v>
      </c>
      <c r="E13" s="163">
        <v>0.5</v>
      </c>
      <c r="F13" s="170">
        <v>0.1</v>
      </c>
      <c r="G13" s="170">
        <v>1.4</v>
      </c>
      <c r="H13" s="170">
        <v>2</v>
      </c>
      <c r="I13" s="170">
        <v>2.9</v>
      </c>
      <c r="J13" s="170">
        <v>0.7</v>
      </c>
      <c r="K13" s="170">
        <v>4.3</v>
      </c>
      <c r="L13" s="170">
        <v>4</v>
      </c>
      <c r="M13" s="171">
        <v>3.2</v>
      </c>
      <c r="N13" s="171">
        <v>0.4</v>
      </c>
      <c r="O13" s="170">
        <v>4.7</v>
      </c>
      <c r="P13" s="170">
        <v>4.5999999999999996</v>
      </c>
      <c r="Q13" s="170">
        <v>4</v>
      </c>
      <c r="R13" s="170">
        <v>6</v>
      </c>
      <c r="S13" s="170">
        <v>3.1981702794940001</v>
      </c>
      <c r="T13" s="170">
        <v>5.1263055771100001</v>
      </c>
      <c r="U13" s="170">
        <v>11.98793871498</v>
      </c>
      <c r="V13" s="170">
        <v>4.5781640262100005</v>
      </c>
      <c r="W13" s="170">
        <v>4.055608220261</v>
      </c>
      <c r="X13" s="170">
        <v>5.4424431100940005</v>
      </c>
      <c r="Y13" s="170">
        <v>1.87637434672</v>
      </c>
      <c r="Z13" s="170">
        <v>2.0734301893640001</v>
      </c>
      <c r="AA13" s="170">
        <v>8.8066230124999993</v>
      </c>
      <c r="AB13" s="170">
        <v>9.9516653229489993</v>
      </c>
      <c r="AC13" s="170">
        <v>7.6765544290450016</v>
      </c>
      <c r="AD13" s="170">
        <v>4.3431512593839994</v>
      </c>
      <c r="AE13" s="170">
        <v>10.847264771702001</v>
      </c>
      <c r="AF13" s="170">
        <v>0.60575737190400003</v>
      </c>
      <c r="AG13" s="172">
        <v>119.969450631717</v>
      </c>
      <c r="AH13" s="189"/>
      <c r="AI13" s="189"/>
      <c r="AJ13" s="89"/>
    </row>
    <row r="14" spans="1:36" ht="18" customHeight="1">
      <c r="B14" s="83" t="s">
        <v>18</v>
      </c>
      <c r="C14" s="163">
        <v>0</v>
      </c>
      <c r="D14" s="163">
        <v>0.1</v>
      </c>
      <c r="E14" s="163">
        <v>0.1</v>
      </c>
      <c r="F14" s="163">
        <v>0.2</v>
      </c>
      <c r="G14" s="163">
        <v>0.1</v>
      </c>
      <c r="H14" s="163">
        <v>0</v>
      </c>
      <c r="I14" s="163">
        <v>0</v>
      </c>
      <c r="J14" s="163">
        <v>0</v>
      </c>
      <c r="K14" s="163">
        <v>0.1</v>
      </c>
      <c r="L14" s="163">
        <v>0.1</v>
      </c>
      <c r="M14" s="163">
        <v>0.8</v>
      </c>
      <c r="N14" s="163">
        <v>0.2</v>
      </c>
      <c r="O14" s="163">
        <v>0</v>
      </c>
      <c r="P14" s="163">
        <v>0</v>
      </c>
      <c r="Q14" s="163">
        <v>0</v>
      </c>
      <c r="R14" s="163">
        <v>0</v>
      </c>
      <c r="S14" s="163">
        <v>0</v>
      </c>
      <c r="T14" s="163">
        <v>0</v>
      </c>
      <c r="U14" s="163">
        <v>0</v>
      </c>
      <c r="V14" s="163">
        <v>0.60346111359999999</v>
      </c>
      <c r="W14" s="163">
        <v>0</v>
      </c>
      <c r="X14" s="163">
        <v>0.43223068951999999</v>
      </c>
      <c r="Y14" s="163">
        <v>0</v>
      </c>
      <c r="Z14" s="163">
        <v>0</v>
      </c>
      <c r="AA14" s="163">
        <v>0</v>
      </c>
      <c r="AB14" s="163">
        <v>0</v>
      </c>
      <c r="AC14" s="163">
        <v>0</v>
      </c>
      <c r="AD14" s="163">
        <v>0</v>
      </c>
      <c r="AE14" s="163">
        <v>0</v>
      </c>
      <c r="AF14" s="163"/>
      <c r="AG14" s="172">
        <v>2.7356918031199999</v>
      </c>
      <c r="AH14" s="189"/>
      <c r="AI14" s="89"/>
      <c r="AJ14" s="89"/>
    </row>
    <row r="15" spans="1:36" s="8" customFormat="1" ht="24.75" customHeight="1">
      <c r="B15" s="24" t="s">
        <v>5</v>
      </c>
      <c r="C15" s="165">
        <v>43.900000000000006</v>
      </c>
      <c r="D15" s="165">
        <v>38.299999999999997</v>
      </c>
      <c r="E15" s="165">
        <v>36.6</v>
      </c>
      <c r="F15" s="165">
        <v>71.100000000000009</v>
      </c>
      <c r="G15" s="165">
        <v>112.60000000000001</v>
      </c>
      <c r="H15" s="165">
        <v>65.900000000000006</v>
      </c>
      <c r="I15" s="165">
        <v>100.8</v>
      </c>
      <c r="J15" s="165">
        <v>17.8</v>
      </c>
      <c r="K15" s="165">
        <v>161.69999999999999</v>
      </c>
      <c r="L15" s="165">
        <v>148.1</v>
      </c>
      <c r="M15" s="165">
        <v>121.8</v>
      </c>
      <c r="N15" s="165">
        <v>108.5</v>
      </c>
      <c r="O15" s="165">
        <v>193.4</v>
      </c>
      <c r="P15" s="165">
        <v>205.69999999999996</v>
      </c>
      <c r="Q15" s="165">
        <v>242.4</v>
      </c>
      <c r="R15" s="165">
        <v>88.8</v>
      </c>
      <c r="S15" s="165">
        <v>325.29387758726506</v>
      </c>
      <c r="T15" s="165">
        <v>322.51729622456799</v>
      </c>
      <c r="U15" s="165">
        <v>416.69981514200202</v>
      </c>
      <c r="V15" s="165">
        <v>341.77038441429301</v>
      </c>
      <c r="W15" s="165">
        <v>380.55488465960894</v>
      </c>
      <c r="X15" s="165">
        <v>446.34459243689003</v>
      </c>
      <c r="Y15" s="165">
        <v>282.65099006617095</v>
      </c>
      <c r="Z15" s="165">
        <v>277.12977196059302</v>
      </c>
      <c r="AA15" s="165">
        <v>437.0087088907369</v>
      </c>
      <c r="AB15" s="165">
        <v>389.77354056011393</v>
      </c>
      <c r="AC15" s="165">
        <v>399.23105416905116</v>
      </c>
      <c r="AD15" s="165">
        <v>494.40174727634997</v>
      </c>
      <c r="AE15" s="165">
        <v>512.84763707392005</v>
      </c>
      <c r="AF15" s="165">
        <v>56.720927381215979</v>
      </c>
      <c r="AG15" s="165">
        <v>6840.3452278427785</v>
      </c>
      <c r="AH15" s="191"/>
      <c r="AI15" s="98"/>
      <c r="AJ15" s="98"/>
    </row>
    <row r="16" spans="1:36" s="17" customFormat="1" ht="6.75" customHeight="1">
      <c r="B16" s="84"/>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99"/>
      <c r="AI16" s="99"/>
      <c r="AJ16" s="99"/>
    </row>
    <row r="17" spans="2:40" s="5" customFormat="1" ht="12.75" customHeight="1">
      <c r="B17" s="51" t="s">
        <v>129</v>
      </c>
      <c r="C17" s="52"/>
      <c r="D17" s="52"/>
      <c r="E17" s="52"/>
      <c r="F17" s="52"/>
      <c r="G17" s="52"/>
      <c r="H17" s="52"/>
      <c r="I17" s="52"/>
      <c r="J17" s="52"/>
      <c r="K17" s="52"/>
      <c r="L17" s="87"/>
      <c r="M17" s="87"/>
      <c r="N17" s="52"/>
      <c r="O17" s="52"/>
      <c r="P17" s="88"/>
      <c r="Q17" s="56"/>
      <c r="R17" s="56"/>
      <c r="S17" s="56"/>
      <c r="T17" s="56"/>
      <c r="U17" s="56"/>
      <c r="V17" s="56"/>
      <c r="W17" s="56"/>
      <c r="X17" s="56"/>
      <c r="Y17" s="56"/>
      <c r="Z17" s="56"/>
      <c r="AA17" s="56"/>
      <c r="AB17" s="56"/>
      <c r="AC17" s="56"/>
      <c r="AD17" s="56"/>
      <c r="AE17" s="56"/>
      <c r="AF17" s="56"/>
      <c r="AG17" s="288"/>
      <c r="AH17" s="82"/>
      <c r="AI17" s="82"/>
      <c r="AJ17" s="82"/>
    </row>
    <row r="18" spans="2:40" s="5" customFormat="1" ht="24" customHeight="1">
      <c r="B18" s="423" t="s">
        <v>133</v>
      </c>
      <c r="C18" s="424"/>
      <c r="D18" s="424"/>
      <c r="E18" s="424"/>
      <c r="F18" s="424"/>
      <c r="G18" s="424"/>
      <c r="H18" s="424"/>
      <c r="I18" s="424"/>
      <c r="J18" s="424"/>
      <c r="K18" s="424"/>
      <c r="L18" s="424"/>
      <c r="M18" s="424"/>
      <c r="N18" s="424"/>
      <c r="O18" s="424"/>
      <c r="P18" s="425"/>
      <c r="Q18" s="425"/>
      <c r="R18" s="425"/>
      <c r="S18" s="426"/>
      <c r="T18" s="426"/>
      <c r="U18" s="426"/>
      <c r="V18" s="426"/>
      <c r="W18" s="275"/>
      <c r="X18" s="275"/>
      <c r="Y18" s="275"/>
      <c r="Z18" s="275"/>
      <c r="AA18" s="324"/>
      <c r="AB18" s="324"/>
      <c r="AC18" s="324"/>
      <c r="AD18" s="371"/>
      <c r="AE18" s="371"/>
      <c r="AF18" s="378"/>
      <c r="AG18" s="275"/>
    </row>
    <row r="19" spans="2:40" ht="15.75" customHeight="1">
      <c r="B19" s="424" t="s">
        <v>166</v>
      </c>
      <c r="C19" s="429"/>
      <c r="D19" s="429"/>
      <c r="E19" s="429"/>
      <c r="F19" s="429"/>
      <c r="G19" s="429"/>
      <c r="H19" s="429"/>
      <c r="I19" s="429"/>
      <c r="J19" s="429"/>
      <c r="K19" s="303"/>
      <c r="L19" s="303"/>
      <c r="M19" s="308"/>
      <c r="N19" s="303"/>
      <c r="O19" s="303"/>
      <c r="P19" s="303"/>
      <c r="R19" s="303"/>
      <c r="S19" s="303"/>
      <c r="T19" s="303"/>
      <c r="U19" s="303"/>
      <c r="V19" s="303"/>
      <c r="W19" s="303"/>
      <c r="X19" s="303"/>
      <c r="Y19" s="303"/>
      <c r="Z19" s="303"/>
      <c r="AA19" s="303"/>
      <c r="AB19" s="303"/>
      <c r="AC19" s="303"/>
      <c r="AD19" s="303"/>
      <c r="AE19" s="303"/>
      <c r="AF19" s="303"/>
      <c r="AG19" s="303"/>
    </row>
    <row r="20" spans="2:40" ht="12.75" customHeight="1">
      <c r="B20" s="29" t="s">
        <v>3</v>
      </c>
      <c r="L20" s="16"/>
      <c r="N20" s="33"/>
      <c r="P20" s="17"/>
      <c r="Q20" s="33"/>
    </row>
    <row r="21" spans="2:40" ht="12.75" customHeight="1">
      <c r="C21" s="427"/>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row>
    <row r="22" spans="2:40" ht="12.75" customHeight="1">
      <c r="C22" s="5"/>
      <c r="M22" s="7"/>
      <c r="O22" s="16"/>
      <c r="Q22" s="33"/>
      <c r="R22" s="89"/>
      <c r="S22" s="89"/>
      <c r="T22" s="89"/>
      <c r="U22" s="89"/>
      <c r="V22" s="89"/>
      <c r="W22" s="89"/>
      <c r="X22" s="89"/>
      <c r="Y22" s="89"/>
      <c r="Z22" s="89"/>
      <c r="AA22" s="89"/>
      <c r="AB22" s="89"/>
      <c r="AC22" s="89"/>
      <c r="AD22" s="89"/>
      <c r="AE22" s="89"/>
      <c r="AF22" s="89"/>
      <c r="AG22" s="89"/>
    </row>
    <row r="24" spans="2:40" ht="12.75" customHeight="1">
      <c r="AG24" s="163"/>
      <c r="AH24" s="163"/>
      <c r="AI24" s="163"/>
      <c r="AJ24" s="163"/>
      <c r="AK24" s="163"/>
      <c r="AL24" s="163"/>
      <c r="AM24" s="163"/>
      <c r="AN24" s="163"/>
    </row>
    <row r="25" spans="2:40" ht="12.75" customHeight="1">
      <c r="R25" s="163"/>
      <c r="S25" s="163"/>
      <c r="T25" s="163"/>
      <c r="U25" s="163"/>
      <c r="V25" s="163"/>
      <c r="W25" s="163"/>
      <c r="X25" s="163"/>
      <c r="Y25" s="163"/>
      <c r="AG25" s="163"/>
      <c r="AH25" s="163"/>
      <c r="AI25" s="163"/>
      <c r="AJ25" s="163"/>
      <c r="AK25" s="163"/>
      <c r="AL25" s="163"/>
      <c r="AM25" s="163"/>
      <c r="AN25" s="163"/>
    </row>
    <row r="26" spans="2:40" ht="12.75" customHeight="1">
      <c r="R26" s="163"/>
      <c r="S26" s="163"/>
      <c r="T26" s="163"/>
      <c r="U26" s="163"/>
      <c r="V26" s="163"/>
      <c r="W26" s="163"/>
      <c r="X26" s="163"/>
      <c r="Y26" s="163"/>
      <c r="AG26" s="163"/>
      <c r="AH26" s="163"/>
      <c r="AI26" s="163"/>
      <c r="AJ26" s="163"/>
      <c r="AK26" s="163"/>
      <c r="AL26" s="163"/>
      <c r="AM26" s="163"/>
      <c r="AN26" s="163"/>
    </row>
    <row r="27" spans="2:40" ht="12.75" customHeight="1">
      <c r="R27" s="163"/>
      <c r="S27" s="163"/>
      <c r="T27" s="163"/>
      <c r="U27" s="163"/>
      <c r="V27" s="163"/>
      <c r="W27" s="163"/>
      <c r="X27" s="163"/>
      <c r="Y27" s="163"/>
      <c r="AG27" s="170"/>
      <c r="AH27" s="170"/>
      <c r="AI27" s="170"/>
      <c r="AJ27" s="170"/>
      <c r="AK27" s="170"/>
      <c r="AL27" s="170"/>
      <c r="AM27" s="170"/>
      <c r="AN27" s="163"/>
    </row>
    <row r="28" spans="2:40" ht="12.75" customHeight="1">
      <c r="R28" s="170"/>
      <c r="S28" s="170"/>
      <c r="T28" s="170"/>
      <c r="U28" s="170"/>
      <c r="V28" s="170"/>
      <c r="W28" s="170"/>
      <c r="X28" s="170"/>
      <c r="Y28" s="163"/>
      <c r="Z28" s="163"/>
      <c r="AA28" s="163"/>
      <c r="AB28" s="163"/>
      <c r="AC28" s="163"/>
      <c r="AD28" s="163"/>
      <c r="AE28" s="163"/>
      <c r="AF28" s="163"/>
      <c r="AG28" s="163"/>
      <c r="AH28" s="170"/>
      <c r="AI28" s="170"/>
      <c r="AJ28" s="170"/>
      <c r="AK28" s="170"/>
      <c r="AL28" s="170"/>
      <c r="AM28" s="170"/>
      <c r="AN28" s="163"/>
    </row>
    <row r="29" spans="2:40" ht="12.75" customHeight="1">
      <c r="R29" s="170"/>
      <c r="S29" s="170"/>
      <c r="T29" s="170"/>
      <c r="U29" s="170"/>
      <c r="V29" s="170"/>
      <c r="W29" s="170"/>
      <c r="X29" s="170"/>
      <c r="Y29" s="163"/>
      <c r="Z29" s="163"/>
      <c r="AA29" s="163"/>
      <c r="AB29" s="163"/>
      <c r="AC29" s="163"/>
      <c r="AD29" s="163"/>
      <c r="AE29" s="163"/>
      <c r="AF29" s="163"/>
      <c r="AG29" s="163"/>
      <c r="AH29" s="170"/>
      <c r="AI29" s="170"/>
      <c r="AJ29" s="170"/>
      <c r="AK29" s="170"/>
      <c r="AL29" s="170"/>
      <c r="AM29" s="170"/>
      <c r="AN29" s="163"/>
    </row>
    <row r="30" spans="2:40" ht="12.75" customHeight="1">
      <c r="R30" s="170"/>
      <c r="S30" s="170"/>
      <c r="T30" s="170"/>
      <c r="U30" s="170"/>
      <c r="V30" s="170"/>
      <c r="W30" s="170"/>
      <c r="X30" s="170"/>
      <c r="Y30" s="163"/>
      <c r="Z30" s="163"/>
      <c r="AA30" s="163"/>
      <c r="AB30" s="163"/>
      <c r="AC30" s="163"/>
      <c r="AD30" s="163"/>
      <c r="AE30" s="163"/>
      <c r="AF30" s="163"/>
      <c r="AG30" s="163"/>
      <c r="AH30" s="170"/>
      <c r="AI30" s="170"/>
      <c r="AJ30" s="170"/>
      <c r="AK30" s="170"/>
      <c r="AL30" s="170"/>
      <c r="AM30" s="170"/>
      <c r="AN30" s="163"/>
    </row>
    <row r="31" spans="2:40" ht="12.75" customHeight="1">
      <c r="R31" s="170"/>
      <c r="S31" s="170"/>
      <c r="T31" s="170"/>
      <c r="U31" s="170"/>
      <c r="V31" s="170"/>
      <c r="W31" s="170"/>
      <c r="X31" s="170"/>
      <c r="Y31" s="170"/>
      <c r="Z31" s="170"/>
      <c r="AA31" s="170"/>
      <c r="AB31" s="170"/>
      <c r="AC31" s="170"/>
      <c r="AD31" s="170"/>
      <c r="AE31" s="170"/>
      <c r="AF31" s="170"/>
      <c r="AG31" s="163"/>
      <c r="AH31" s="170"/>
      <c r="AI31" s="170"/>
      <c r="AJ31" s="170"/>
      <c r="AK31" s="170"/>
      <c r="AL31" s="170"/>
      <c r="AM31" s="170"/>
      <c r="AN31" s="163"/>
    </row>
    <row r="32" spans="2:40" ht="12.75" customHeight="1">
      <c r="R32" s="170"/>
      <c r="S32" s="170"/>
      <c r="T32" s="170"/>
      <c r="U32" s="170"/>
      <c r="V32" s="170"/>
      <c r="W32" s="170"/>
      <c r="X32" s="170"/>
      <c r="Y32" s="170"/>
      <c r="Z32" s="170"/>
      <c r="AA32" s="170"/>
      <c r="AB32" s="170"/>
      <c r="AC32" s="170"/>
      <c r="AD32" s="170"/>
      <c r="AE32" s="170"/>
      <c r="AF32" s="170"/>
      <c r="AG32" s="163"/>
      <c r="AH32" s="170"/>
      <c r="AI32" s="170"/>
      <c r="AJ32" s="170"/>
      <c r="AK32" s="170"/>
      <c r="AL32" s="170"/>
      <c r="AM32" s="170"/>
      <c r="AN32" s="163"/>
    </row>
    <row r="33" spans="18:40" ht="12.75" customHeight="1">
      <c r="R33" s="170"/>
      <c r="S33" s="170"/>
      <c r="T33" s="170"/>
      <c r="U33" s="170"/>
      <c r="V33" s="170"/>
      <c r="W33" s="170"/>
      <c r="X33" s="170"/>
      <c r="Y33" s="170"/>
      <c r="Z33" s="170"/>
      <c r="AA33" s="170"/>
      <c r="AB33" s="170"/>
      <c r="AC33" s="170"/>
      <c r="AD33" s="170"/>
      <c r="AE33" s="170"/>
      <c r="AF33" s="170"/>
      <c r="AG33" s="163"/>
      <c r="AH33" s="170"/>
      <c r="AI33" s="170"/>
      <c r="AJ33" s="170"/>
      <c r="AK33" s="170"/>
      <c r="AL33" s="170"/>
      <c r="AM33" s="170"/>
      <c r="AN33" s="163"/>
    </row>
    <row r="34" spans="18:40" ht="12.75" customHeight="1">
      <c r="R34" s="170"/>
      <c r="S34" s="170"/>
      <c r="T34" s="170"/>
      <c r="U34" s="170"/>
      <c r="V34" s="170"/>
      <c r="W34" s="170"/>
      <c r="X34" s="170"/>
      <c r="Y34" s="170"/>
      <c r="Z34" s="170"/>
      <c r="AA34" s="170"/>
      <c r="AB34" s="170"/>
      <c r="AC34" s="170"/>
      <c r="AD34" s="170"/>
      <c r="AE34" s="170"/>
      <c r="AF34" s="170"/>
      <c r="AG34" s="163"/>
      <c r="AH34" s="171"/>
      <c r="AI34" s="171"/>
      <c r="AJ34" s="171"/>
      <c r="AK34" s="171"/>
      <c r="AL34" s="171"/>
      <c r="AM34" s="171"/>
      <c r="AN34" s="163"/>
    </row>
    <row r="35" spans="18:40" ht="12.75" customHeight="1">
      <c r="R35" s="171"/>
      <c r="S35" s="171"/>
      <c r="T35" s="171"/>
      <c r="U35" s="171"/>
      <c r="V35" s="171"/>
      <c r="W35" s="171"/>
      <c r="X35" s="171"/>
      <c r="Y35" s="170"/>
      <c r="Z35" s="170"/>
      <c r="AA35" s="170"/>
      <c r="AB35" s="170"/>
      <c r="AC35" s="170"/>
      <c r="AD35" s="170"/>
      <c r="AE35" s="170"/>
      <c r="AF35" s="170"/>
      <c r="AG35" s="163"/>
      <c r="AH35" s="171"/>
      <c r="AI35" s="171"/>
      <c r="AJ35" s="171"/>
      <c r="AK35" s="171"/>
      <c r="AL35" s="171"/>
      <c r="AM35" s="171"/>
      <c r="AN35" s="163"/>
    </row>
    <row r="36" spans="18:40" ht="12.75" customHeight="1">
      <c r="R36" s="171"/>
      <c r="S36" s="171"/>
      <c r="T36" s="171"/>
      <c r="U36" s="171"/>
      <c r="V36" s="171"/>
      <c r="W36" s="171"/>
      <c r="X36" s="171"/>
      <c r="Y36" s="170"/>
      <c r="Z36" s="170"/>
      <c r="AA36" s="170"/>
      <c r="AB36" s="170"/>
      <c r="AC36" s="170"/>
      <c r="AD36" s="170"/>
      <c r="AE36" s="170"/>
      <c r="AF36" s="170"/>
      <c r="AG36" s="163"/>
      <c r="AH36" s="170"/>
      <c r="AI36" s="170"/>
      <c r="AJ36" s="170"/>
      <c r="AK36" s="170"/>
      <c r="AL36" s="170"/>
      <c r="AM36" s="170"/>
      <c r="AN36" s="163"/>
    </row>
    <row r="37" spans="18:40" ht="12.75" customHeight="1">
      <c r="R37" s="170"/>
      <c r="S37" s="170"/>
      <c r="T37" s="170"/>
      <c r="U37" s="170"/>
      <c r="V37" s="170"/>
      <c r="W37" s="170"/>
      <c r="X37" s="170"/>
      <c r="Y37" s="170"/>
      <c r="Z37" s="170"/>
      <c r="AA37" s="170"/>
      <c r="AB37" s="170"/>
      <c r="AC37" s="170"/>
      <c r="AD37" s="170"/>
      <c r="AE37" s="170"/>
      <c r="AF37" s="170"/>
      <c r="AG37" s="163"/>
      <c r="AH37" s="170"/>
      <c r="AI37" s="170"/>
      <c r="AJ37" s="170"/>
      <c r="AK37" s="170"/>
      <c r="AL37" s="170"/>
      <c r="AM37" s="170"/>
      <c r="AN37" s="163"/>
    </row>
    <row r="38" spans="18:40" ht="12.75" customHeight="1">
      <c r="R38" s="170"/>
      <c r="S38" s="170"/>
      <c r="T38" s="170"/>
      <c r="U38" s="170"/>
      <c r="V38" s="170"/>
      <c r="W38" s="170"/>
      <c r="X38" s="170"/>
      <c r="Y38" s="171"/>
      <c r="Z38" s="171"/>
      <c r="AA38" s="171"/>
      <c r="AB38" s="171"/>
      <c r="AC38" s="171"/>
      <c r="AD38" s="171"/>
      <c r="AE38" s="171"/>
      <c r="AF38" s="171"/>
      <c r="AG38" s="163"/>
      <c r="AH38" s="170"/>
      <c r="AI38" s="170"/>
      <c r="AJ38" s="170"/>
      <c r="AK38" s="170"/>
      <c r="AL38" s="170"/>
      <c r="AM38" s="170"/>
      <c r="AN38" s="163"/>
    </row>
    <row r="39" spans="18:40" ht="12.75" customHeight="1">
      <c r="R39" s="170"/>
      <c r="S39" s="170"/>
      <c r="T39" s="170"/>
      <c r="U39" s="170"/>
      <c r="V39" s="170"/>
      <c r="W39" s="170"/>
      <c r="X39" s="170"/>
      <c r="Y39" s="171"/>
      <c r="Z39" s="171"/>
      <c r="AA39" s="171"/>
      <c r="AB39" s="171"/>
      <c r="AC39" s="171"/>
      <c r="AD39" s="171"/>
      <c r="AE39" s="171"/>
      <c r="AF39" s="171"/>
      <c r="AG39" s="163"/>
      <c r="AH39" s="170"/>
      <c r="AI39" s="170"/>
      <c r="AJ39" s="170"/>
      <c r="AK39" s="170"/>
      <c r="AL39" s="170"/>
      <c r="AM39" s="170"/>
      <c r="AN39" s="163"/>
    </row>
    <row r="40" spans="18:40" ht="12.75" customHeight="1">
      <c r="R40" s="170"/>
      <c r="S40" s="170"/>
      <c r="T40" s="170"/>
      <c r="U40" s="170"/>
      <c r="V40" s="170"/>
      <c r="W40" s="170"/>
      <c r="X40" s="170"/>
      <c r="Y40" s="170"/>
      <c r="Z40" s="170"/>
      <c r="AA40" s="170"/>
      <c r="AB40" s="170"/>
      <c r="AC40" s="170"/>
      <c r="AD40" s="170"/>
      <c r="AE40" s="170"/>
      <c r="AF40" s="170"/>
      <c r="AG40" s="163"/>
      <c r="AH40" s="170"/>
      <c r="AI40" s="170"/>
      <c r="AJ40" s="170"/>
      <c r="AK40" s="170"/>
      <c r="AL40" s="170"/>
      <c r="AM40" s="170"/>
      <c r="AN40" s="163"/>
    </row>
    <row r="41" spans="18:40" ht="12.75" customHeight="1">
      <c r="R41" s="170"/>
      <c r="S41" s="170"/>
      <c r="T41" s="170"/>
      <c r="U41" s="170"/>
      <c r="V41" s="170"/>
      <c r="W41" s="170"/>
      <c r="X41" s="170"/>
      <c r="Y41" s="170"/>
      <c r="Z41" s="170"/>
      <c r="AA41" s="170"/>
      <c r="AB41" s="170"/>
      <c r="AC41" s="170"/>
      <c r="AD41" s="170"/>
      <c r="AE41" s="170"/>
      <c r="AF41" s="170"/>
      <c r="AG41" s="163"/>
      <c r="AH41" s="170"/>
      <c r="AI41" s="170"/>
      <c r="AJ41" s="170"/>
      <c r="AK41" s="170"/>
      <c r="AL41" s="170"/>
      <c r="AM41" s="170"/>
      <c r="AN41" s="163"/>
    </row>
    <row r="42" spans="18:40" ht="12.75" customHeight="1">
      <c r="R42" s="170"/>
      <c r="S42" s="170"/>
      <c r="T42" s="170"/>
      <c r="U42" s="170"/>
      <c r="V42" s="170"/>
      <c r="W42" s="170"/>
      <c r="X42" s="170"/>
      <c r="Y42" s="170"/>
      <c r="Z42" s="170"/>
      <c r="AA42" s="170"/>
      <c r="AB42" s="170"/>
      <c r="AC42" s="170"/>
      <c r="AD42" s="170"/>
      <c r="AE42" s="170"/>
      <c r="AF42" s="170"/>
      <c r="AG42" s="163"/>
      <c r="AH42" s="170"/>
      <c r="AI42" s="170"/>
      <c r="AJ42" s="170"/>
      <c r="AK42" s="170"/>
      <c r="AL42" s="170"/>
      <c r="AM42" s="170"/>
      <c r="AN42" s="163"/>
    </row>
    <row r="43" spans="18:40" ht="12.75" customHeight="1">
      <c r="R43" s="170"/>
      <c r="S43" s="170"/>
      <c r="T43" s="170"/>
      <c r="U43" s="170"/>
      <c r="V43" s="170"/>
      <c r="W43" s="170"/>
      <c r="X43" s="170"/>
      <c r="Y43" s="170"/>
      <c r="Z43" s="170"/>
      <c r="AA43" s="170"/>
      <c r="AB43" s="170"/>
      <c r="AC43" s="170"/>
      <c r="AD43" s="170"/>
      <c r="AE43" s="170"/>
      <c r="AF43" s="170"/>
      <c r="AG43" s="163"/>
      <c r="AH43" s="170"/>
      <c r="AI43" s="170"/>
      <c r="AJ43" s="170"/>
      <c r="AK43" s="170"/>
      <c r="AL43" s="170"/>
      <c r="AM43" s="170"/>
      <c r="AN43" s="163"/>
    </row>
    <row r="44" spans="18:40" ht="12.75" customHeight="1">
      <c r="R44" s="170"/>
      <c r="S44" s="170"/>
      <c r="T44" s="170"/>
      <c r="U44" s="170"/>
      <c r="V44" s="170"/>
      <c r="W44" s="170"/>
      <c r="X44" s="170"/>
      <c r="Y44" s="170"/>
      <c r="Z44" s="170"/>
      <c r="AA44" s="170"/>
      <c r="AB44" s="170"/>
      <c r="AC44" s="170"/>
      <c r="AD44" s="170"/>
      <c r="AE44" s="170"/>
      <c r="AF44" s="170"/>
      <c r="AG44" s="163"/>
      <c r="AH44" s="170"/>
      <c r="AI44" s="170"/>
      <c r="AJ44" s="170"/>
      <c r="AK44" s="170"/>
      <c r="AL44" s="170"/>
      <c r="AM44" s="170"/>
      <c r="AN44" s="163"/>
    </row>
    <row r="45" spans="18:40" ht="12.75" customHeight="1">
      <c r="R45" s="170"/>
      <c r="S45" s="170"/>
      <c r="T45" s="170"/>
      <c r="U45" s="170"/>
      <c r="V45" s="170"/>
      <c r="W45" s="170"/>
      <c r="X45" s="170"/>
      <c r="Y45" s="170"/>
      <c r="Z45" s="170"/>
      <c r="AA45" s="170"/>
      <c r="AB45" s="170"/>
      <c r="AC45" s="170"/>
      <c r="AD45" s="170"/>
      <c r="AE45" s="170"/>
      <c r="AF45" s="170"/>
      <c r="AG45" s="163"/>
    </row>
    <row r="46" spans="18:40" ht="12.75" customHeight="1">
      <c r="R46" s="170"/>
      <c r="S46" s="170"/>
      <c r="T46" s="170"/>
      <c r="U46" s="170"/>
      <c r="V46" s="170"/>
      <c r="W46" s="170"/>
      <c r="X46" s="170"/>
      <c r="Y46" s="170"/>
      <c r="Z46" s="170"/>
      <c r="AA46" s="170"/>
      <c r="AB46" s="170"/>
      <c r="AC46" s="170"/>
      <c r="AD46" s="170"/>
      <c r="AE46" s="170"/>
      <c r="AF46" s="170"/>
      <c r="AG46" s="163"/>
    </row>
    <row r="47" spans="18:40" ht="12.75" customHeight="1">
      <c r="R47" s="170"/>
      <c r="S47" s="170"/>
      <c r="T47" s="170"/>
      <c r="U47" s="170"/>
      <c r="V47" s="170"/>
      <c r="W47" s="170"/>
      <c r="X47" s="170"/>
      <c r="Y47" s="170"/>
      <c r="Z47" s="170"/>
      <c r="AA47" s="170"/>
      <c r="AB47" s="170"/>
      <c r="AC47" s="170"/>
      <c r="AD47" s="170"/>
      <c r="AE47" s="170"/>
      <c r="AF47" s="170"/>
      <c r="AG47" s="163"/>
    </row>
    <row r="48" spans="18:40" ht="12.75" customHeight="1">
      <c r="R48" s="170"/>
      <c r="S48" s="170"/>
      <c r="T48" s="170"/>
      <c r="U48" s="170"/>
      <c r="V48" s="170"/>
      <c r="W48" s="163"/>
      <c r="X48" s="163"/>
      <c r="Y48" s="170"/>
      <c r="Z48" s="170"/>
      <c r="AA48" s="170"/>
      <c r="AB48" s="170"/>
      <c r="AC48" s="170"/>
      <c r="AD48" s="170"/>
      <c r="AE48" s="170"/>
      <c r="AF48" s="170"/>
      <c r="AG48" s="163"/>
    </row>
    <row r="49" spans="18:33" ht="12.75" customHeight="1">
      <c r="R49" s="172"/>
      <c r="S49" s="172"/>
      <c r="T49" s="172"/>
      <c r="U49" s="172"/>
      <c r="V49" s="172"/>
      <c r="W49" s="163"/>
      <c r="X49" s="163"/>
      <c r="Y49" s="170"/>
      <c r="Z49" s="170"/>
      <c r="AA49" s="170"/>
      <c r="AB49" s="170"/>
      <c r="AC49" s="170"/>
      <c r="AD49" s="170"/>
      <c r="AE49" s="170"/>
      <c r="AF49" s="170"/>
      <c r="AG49" s="163"/>
    </row>
    <row r="50" spans="18:33" ht="12.75" customHeight="1">
      <c r="W50" s="163"/>
      <c r="X50" s="163"/>
      <c r="Y50" s="170"/>
      <c r="Z50" s="170"/>
      <c r="AA50" s="170"/>
      <c r="AB50" s="170"/>
      <c r="AC50" s="170"/>
      <c r="AD50" s="170"/>
      <c r="AE50" s="170"/>
      <c r="AF50" s="170"/>
      <c r="AG50" s="163"/>
    </row>
    <row r="51" spans="18:33" ht="12.75" customHeight="1">
      <c r="W51" s="163"/>
      <c r="X51" s="163"/>
      <c r="Y51" s="170"/>
      <c r="Z51" s="170"/>
      <c r="AA51" s="170"/>
      <c r="AB51" s="170"/>
      <c r="AC51" s="170"/>
      <c r="AD51" s="170"/>
      <c r="AE51" s="170"/>
      <c r="AF51" s="170"/>
      <c r="AG51" s="163"/>
    </row>
    <row r="52" spans="18:33" ht="12.75" customHeight="1">
      <c r="W52" s="163"/>
      <c r="X52" s="163"/>
      <c r="Y52" s="170"/>
      <c r="Z52" s="170"/>
      <c r="AA52" s="170"/>
      <c r="AB52" s="170"/>
      <c r="AC52" s="170"/>
      <c r="AD52" s="170"/>
      <c r="AE52" s="170"/>
      <c r="AF52" s="170"/>
      <c r="AG52" s="163"/>
    </row>
    <row r="53" spans="18:33" ht="12.75" customHeight="1">
      <c r="W53" s="163"/>
      <c r="X53" s="163"/>
      <c r="Y53" s="170"/>
      <c r="Z53" s="170"/>
      <c r="AA53" s="170"/>
      <c r="AB53" s="170"/>
      <c r="AC53" s="170"/>
      <c r="AD53" s="170"/>
      <c r="AE53" s="170"/>
      <c r="AF53" s="170"/>
      <c r="AG53" s="163"/>
    </row>
    <row r="54" spans="18:33" ht="12.75" customHeight="1">
      <c r="W54" s="163"/>
      <c r="X54" s="163"/>
      <c r="Y54" s="170"/>
      <c r="Z54" s="170"/>
      <c r="AA54" s="170"/>
      <c r="AB54" s="170"/>
      <c r="AC54" s="170"/>
      <c r="AD54" s="170"/>
      <c r="AE54" s="170"/>
      <c r="AF54" s="170"/>
      <c r="AG54" s="163"/>
    </row>
    <row r="55" spans="18:33" ht="12.75" customHeight="1">
      <c r="W55" s="163"/>
      <c r="X55" s="163"/>
      <c r="Y55" s="170"/>
      <c r="Z55" s="170"/>
      <c r="AA55" s="170"/>
      <c r="AB55" s="170"/>
      <c r="AC55" s="170"/>
      <c r="AD55" s="170"/>
      <c r="AE55" s="170"/>
      <c r="AF55" s="170"/>
      <c r="AG55" s="163"/>
    </row>
    <row r="56" spans="18:33" ht="12.75" customHeight="1">
      <c r="W56" s="163"/>
      <c r="X56" s="163"/>
      <c r="Y56" s="170"/>
      <c r="Z56" s="170"/>
      <c r="AA56" s="170"/>
      <c r="AB56" s="170"/>
      <c r="AC56" s="170"/>
      <c r="AD56" s="170"/>
      <c r="AE56" s="170"/>
      <c r="AF56" s="170"/>
      <c r="AG56" s="163"/>
    </row>
    <row r="57" spans="18:33" ht="12.75" customHeight="1">
      <c r="W57" s="163"/>
      <c r="X57" s="163"/>
      <c r="Y57" s="172"/>
      <c r="Z57" s="172"/>
      <c r="AA57" s="172"/>
      <c r="AB57" s="172"/>
      <c r="AC57" s="172"/>
      <c r="AD57" s="172"/>
      <c r="AE57" s="172"/>
      <c r="AF57" s="172"/>
      <c r="AG57" s="172"/>
    </row>
    <row r="58" spans="18:33" ht="12.75" customHeight="1">
      <c r="W58" s="164"/>
      <c r="X58" s="164"/>
      <c r="Y58" s="164"/>
      <c r="Z58" s="164"/>
      <c r="AA58" s="164"/>
      <c r="AB58" s="164"/>
      <c r="AC58" s="164"/>
      <c r="AD58" s="164"/>
      <c r="AE58" s="164"/>
      <c r="AF58" s="164"/>
    </row>
    <row r="59" spans="18:33" ht="12.75" customHeight="1">
      <c r="W59" s="164"/>
      <c r="X59" s="164"/>
      <c r="Y59" s="164"/>
      <c r="Z59" s="164"/>
      <c r="AA59" s="164"/>
      <c r="AB59" s="164"/>
      <c r="AC59" s="164"/>
      <c r="AD59" s="164"/>
      <c r="AE59" s="164"/>
      <c r="AF59" s="164"/>
    </row>
    <row r="60" spans="18:33" ht="12.75" customHeight="1">
      <c r="W60" s="163"/>
      <c r="X60" s="163"/>
      <c r="Y60" s="163"/>
      <c r="Z60" s="163"/>
      <c r="AA60" s="163"/>
      <c r="AB60" s="163"/>
      <c r="AC60" s="163"/>
      <c r="AD60" s="163"/>
      <c r="AE60" s="163"/>
      <c r="AF60" s="163"/>
    </row>
    <row r="61" spans="18:33" ht="12.75" customHeight="1">
      <c r="W61" s="163"/>
      <c r="X61" s="163"/>
      <c r="Y61" s="163"/>
      <c r="Z61" s="163"/>
      <c r="AA61" s="163"/>
      <c r="AB61" s="163"/>
      <c r="AC61" s="163"/>
      <c r="AD61" s="163"/>
      <c r="AE61" s="163"/>
      <c r="AF61" s="163"/>
    </row>
    <row r="62" spans="18:33" ht="12.75" customHeight="1">
      <c r="W62" s="163"/>
      <c r="X62" s="163"/>
      <c r="Y62" s="163"/>
      <c r="Z62" s="163"/>
      <c r="AA62" s="163"/>
      <c r="AB62" s="163"/>
      <c r="AC62" s="163"/>
      <c r="AD62" s="163"/>
      <c r="AE62" s="163"/>
      <c r="AF62" s="163"/>
    </row>
    <row r="63" spans="18:33" ht="12.75" customHeight="1">
      <c r="W63" s="163"/>
      <c r="X63" s="163"/>
      <c r="Y63" s="163"/>
      <c r="Z63" s="163"/>
      <c r="AA63" s="163"/>
      <c r="AB63" s="163"/>
      <c r="AC63" s="163"/>
      <c r="AD63" s="163"/>
      <c r="AE63" s="163"/>
      <c r="AF63" s="163"/>
    </row>
    <row r="64" spans="18:33" ht="12.75" customHeight="1">
      <c r="W64" s="163"/>
      <c r="X64" s="163"/>
      <c r="Y64" s="163"/>
      <c r="Z64" s="163"/>
      <c r="AA64" s="163"/>
      <c r="AB64" s="163"/>
      <c r="AC64" s="163"/>
      <c r="AD64" s="163"/>
      <c r="AE64" s="163"/>
      <c r="AF64" s="163"/>
    </row>
    <row r="65" spans="23:32" ht="12.75" customHeight="1">
      <c r="W65" s="163"/>
      <c r="X65" s="163"/>
      <c r="Y65" s="163"/>
      <c r="Z65" s="163"/>
      <c r="AA65" s="163"/>
      <c r="AB65" s="163"/>
      <c r="AC65" s="163"/>
      <c r="AD65" s="163"/>
      <c r="AE65" s="163"/>
      <c r="AF65" s="163"/>
    </row>
    <row r="66" spans="23:32" ht="12.75" customHeight="1">
      <c r="W66" s="163"/>
      <c r="X66" s="163"/>
      <c r="Y66" s="163"/>
      <c r="Z66" s="163"/>
      <c r="AA66" s="163"/>
      <c r="AB66" s="163"/>
      <c r="AC66" s="163"/>
      <c r="AD66" s="163"/>
      <c r="AE66" s="163"/>
      <c r="AF66" s="163"/>
    </row>
    <row r="67" spans="23:32" ht="12.75" customHeight="1">
      <c r="W67" s="163"/>
      <c r="X67" s="163"/>
      <c r="Y67" s="163"/>
      <c r="Z67" s="163"/>
      <c r="AA67" s="163"/>
      <c r="AB67" s="163"/>
      <c r="AC67" s="163"/>
      <c r="AD67" s="163"/>
      <c r="AE67" s="163"/>
      <c r="AF67" s="163"/>
    </row>
    <row r="68" spans="23:32" ht="12.75" customHeight="1">
      <c r="W68" s="163"/>
      <c r="X68" s="163"/>
      <c r="Y68" s="163"/>
      <c r="Z68" s="163"/>
      <c r="AA68" s="163"/>
      <c r="AB68" s="163"/>
      <c r="AC68" s="163"/>
      <c r="AD68" s="163"/>
      <c r="AE68" s="163"/>
      <c r="AF68" s="163"/>
    </row>
    <row r="69" spans="23:32" ht="12.75" customHeight="1">
      <c r="W69" s="163"/>
      <c r="X69" s="163"/>
      <c r="Y69" s="163"/>
      <c r="Z69" s="163"/>
      <c r="AA69" s="163"/>
      <c r="AB69" s="163"/>
      <c r="AC69" s="163"/>
      <c r="AD69" s="163"/>
      <c r="AE69" s="163"/>
      <c r="AF69" s="163"/>
    </row>
    <row r="70" spans="23:32" ht="12.75" customHeight="1">
      <c r="W70" s="163"/>
      <c r="X70" s="163"/>
      <c r="Y70" s="163"/>
      <c r="Z70" s="163"/>
      <c r="AA70" s="163"/>
      <c r="AB70" s="163"/>
      <c r="AC70" s="163"/>
      <c r="AD70" s="163"/>
      <c r="AE70" s="163"/>
      <c r="AF70" s="163"/>
    </row>
    <row r="71" spans="23:32" ht="12.75" customHeight="1">
      <c r="W71" s="163"/>
      <c r="X71" s="163"/>
      <c r="Y71" s="163"/>
      <c r="Z71" s="163"/>
      <c r="AA71" s="163"/>
      <c r="AB71" s="163"/>
      <c r="AC71" s="163"/>
      <c r="AD71" s="163"/>
      <c r="AE71" s="163"/>
      <c r="AF71" s="163"/>
    </row>
    <row r="72" spans="23:32" ht="12.75" customHeight="1">
      <c r="W72" s="163"/>
      <c r="X72" s="163"/>
      <c r="Y72" s="163"/>
      <c r="Z72" s="163"/>
      <c r="AA72" s="163"/>
      <c r="AB72" s="163"/>
      <c r="AC72" s="163"/>
      <c r="AD72" s="163"/>
      <c r="AE72" s="163"/>
      <c r="AF72" s="163"/>
    </row>
    <row r="73" spans="23:32" ht="12.75" customHeight="1">
      <c r="W73" s="163"/>
      <c r="X73" s="163"/>
      <c r="Y73" s="163"/>
      <c r="Z73" s="163"/>
      <c r="AA73" s="163"/>
      <c r="AB73" s="163"/>
      <c r="AC73" s="163"/>
      <c r="AD73" s="163"/>
      <c r="AE73" s="163"/>
      <c r="AF73" s="163"/>
    </row>
    <row r="74" spans="23:32" ht="12.75" customHeight="1">
      <c r="W74" s="163"/>
      <c r="X74" s="163"/>
      <c r="Y74" s="163"/>
      <c r="Z74" s="163"/>
      <c r="AA74" s="163"/>
      <c r="AB74" s="163"/>
      <c r="AC74" s="163"/>
      <c r="AD74" s="163"/>
      <c r="AE74" s="163"/>
      <c r="AF74" s="163"/>
    </row>
    <row r="75" spans="23:32" ht="12.75" customHeight="1">
      <c r="W75" s="163"/>
      <c r="X75" s="163"/>
      <c r="Y75" s="163"/>
      <c r="Z75" s="163"/>
      <c r="AA75" s="163"/>
      <c r="AB75" s="163"/>
      <c r="AC75" s="163"/>
      <c r="AD75" s="163"/>
      <c r="AE75" s="163"/>
      <c r="AF75" s="163"/>
    </row>
  </sheetData>
  <mergeCells count="5">
    <mergeCell ref="V1:W1"/>
    <mergeCell ref="B18:V18"/>
    <mergeCell ref="C21:AG21"/>
    <mergeCell ref="B3:U3"/>
    <mergeCell ref="B19:J19"/>
  </mergeCells>
  <phoneticPr fontId="11" type="noConversion"/>
  <hyperlinks>
    <hyperlink ref="V1:W1" location="Index!L1C1" display="Retour à l'index"/>
  </hyperlinks>
  <pageMargins left="0" right="0" top="0.59055118110236227" bottom="0" header="0.31496062992125984" footer="0.51181102362204722"/>
  <pageSetup paperSize="9"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51"/>
  <sheetViews>
    <sheetView showGridLines="0" zoomScaleNormal="100" workbookViewId="0">
      <selection activeCell="B1" sqref="B1"/>
    </sheetView>
  </sheetViews>
  <sheetFormatPr baseColWidth="10" defaultColWidth="11.453125" defaultRowHeight="12.75" customHeight="1"/>
  <cols>
    <col min="1" max="1" width="0.81640625" style="33" customWidth="1"/>
    <col min="2" max="2" width="25.26953125" style="33" customWidth="1"/>
    <col min="3" max="3" width="8.7265625" style="7" customWidth="1"/>
    <col min="4" max="8" width="9.26953125" style="7" customWidth="1"/>
    <col min="9" max="9" width="9.1796875" style="7" customWidth="1"/>
    <col min="10" max="10" width="8.453125" style="33" customWidth="1"/>
    <col min="11" max="12" width="11.453125" style="33"/>
    <col min="13" max="13" width="11.7265625" style="33" bestFit="1" customWidth="1"/>
    <col min="14" max="16384" width="11.453125" style="33"/>
  </cols>
  <sheetData>
    <row r="1" spans="1:16" ht="12.75" customHeight="1">
      <c r="A1" s="33" t="s">
        <v>0</v>
      </c>
      <c r="B1" s="78" t="s">
        <v>108</v>
      </c>
      <c r="C1" s="12"/>
      <c r="D1" s="12"/>
      <c r="E1" s="12"/>
      <c r="F1" s="13"/>
      <c r="G1" s="422" t="s">
        <v>114</v>
      </c>
      <c r="H1" s="422"/>
      <c r="I1" s="430"/>
      <c r="J1" s="34"/>
    </row>
    <row r="2" spans="1:16" ht="12.75" customHeight="1">
      <c r="B2" s="12"/>
      <c r="C2" s="12"/>
      <c r="D2" s="12"/>
      <c r="E2" s="12"/>
      <c r="F2" s="12"/>
      <c r="G2" s="12"/>
      <c r="H2" s="12"/>
      <c r="I2" s="12"/>
      <c r="J2" s="12"/>
    </row>
    <row r="3" spans="1:16" ht="12.75" customHeight="1">
      <c r="B3" s="93" t="s">
        <v>172</v>
      </c>
      <c r="C3" s="12"/>
      <c r="D3" s="12"/>
      <c r="E3" s="12"/>
      <c r="F3" s="12"/>
      <c r="G3" s="12"/>
      <c r="H3" s="12"/>
      <c r="I3" s="12"/>
      <c r="J3" s="12"/>
    </row>
    <row r="4" spans="1:16" s="17" customFormat="1" ht="12.75" customHeight="1">
      <c r="B4" s="431" t="s">
        <v>167</v>
      </c>
      <c r="C4" s="416"/>
      <c r="D4" s="416"/>
      <c r="E4" s="416"/>
      <c r="F4" s="12"/>
      <c r="G4" s="12"/>
      <c r="H4" s="12"/>
      <c r="I4" s="12"/>
      <c r="J4" s="95"/>
    </row>
    <row r="5" spans="1:16" s="99" customFormat="1" ht="3.75" customHeight="1">
      <c r="B5" s="96"/>
      <c r="C5" s="97"/>
      <c r="D5" s="97"/>
      <c r="E5" s="97"/>
      <c r="F5" s="97"/>
      <c r="G5" s="97"/>
      <c r="H5" s="97"/>
      <c r="I5" s="97"/>
      <c r="J5" s="98"/>
    </row>
    <row r="6" spans="1:16" s="99" customFormat="1" ht="16.5" customHeight="1">
      <c r="B6" s="435" t="s">
        <v>117</v>
      </c>
      <c r="C6" s="434" t="s">
        <v>23</v>
      </c>
      <c r="D6" s="434"/>
      <c r="E6" s="434"/>
      <c r="F6" s="434"/>
      <c r="G6" s="434"/>
      <c r="H6" s="434"/>
      <c r="I6" s="434"/>
      <c r="J6" s="98"/>
    </row>
    <row r="7" spans="1:16" s="103" customFormat="1" ht="27" customHeight="1">
      <c r="B7" s="436"/>
      <c r="C7" s="101" t="s">
        <v>89</v>
      </c>
      <c r="D7" s="101" t="s">
        <v>90</v>
      </c>
      <c r="E7" s="101" t="s">
        <v>91</v>
      </c>
      <c r="F7" s="102" t="s">
        <v>79</v>
      </c>
      <c r="G7" s="102" t="s">
        <v>80</v>
      </c>
      <c r="H7" s="102" t="s">
        <v>153</v>
      </c>
      <c r="I7" s="267" t="s">
        <v>147</v>
      </c>
    </row>
    <row r="8" spans="1:16" s="105" customFormat="1" ht="12.75" customHeight="1">
      <c r="B8" s="92" t="s">
        <v>19</v>
      </c>
      <c r="C8" s="174">
        <v>187</v>
      </c>
      <c r="D8" s="174">
        <v>403</v>
      </c>
      <c r="E8" s="175">
        <v>503</v>
      </c>
      <c r="F8" s="174">
        <v>572</v>
      </c>
      <c r="G8" s="174">
        <v>1332</v>
      </c>
      <c r="H8" s="174">
        <v>1084</v>
      </c>
      <c r="I8" s="266">
        <v>4081</v>
      </c>
      <c r="J8" s="104"/>
    </row>
    <row r="9" spans="1:16" s="105" customFormat="1" ht="12.75" customHeight="1">
      <c r="B9" s="92" t="s">
        <v>14</v>
      </c>
      <c r="C9" s="174">
        <v>167</v>
      </c>
      <c r="D9" s="174">
        <v>337</v>
      </c>
      <c r="E9" s="175">
        <v>393</v>
      </c>
      <c r="F9" s="174">
        <v>504</v>
      </c>
      <c r="G9" s="174">
        <v>982</v>
      </c>
      <c r="H9" s="174">
        <v>877</v>
      </c>
      <c r="I9" s="266">
        <v>3260</v>
      </c>
      <c r="J9" s="104"/>
    </row>
    <row r="10" spans="1:16" s="105" customFormat="1" ht="12.75" customHeight="1">
      <c r="B10" s="92" t="s">
        <v>15</v>
      </c>
      <c r="C10" s="174">
        <v>2</v>
      </c>
      <c r="D10" s="174">
        <v>18</v>
      </c>
      <c r="E10" s="175">
        <v>30</v>
      </c>
      <c r="F10" s="174">
        <v>47</v>
      </c>
      <c r="G10" s="174">
        <v>172</v>
      </c>
      <c r="H10" s="174">
        <v>175</v>
      </c>
      <c r="I10" s="266">
        <v>444</v>
      </c>
      <c r="J10" s="104"/>
      <c r="P10" s="329"/>
    </row>
    <row r="11" spans="1:16" s="105" customFormat="1" ht="12.75" customHeight="1">
      <c r="B11" s="92" t="s">
        <v>16</v>
      </c>
      <c r="C11" s="174">
        <v>63</v>
      </c>
      <c r="D11" s="174">
        <v>183</v>
      </c>
      <c r="E11" s="175">
        <v>190</v>
      </c>
      <c r="F11" s="174">
        <v>204</v>
      </c>
      <c r="G11" s="174">
        <v>445</v>
      </c>
      <c r="H11" s="174">
        <v>462</v>
      </c>
      <c r="I11" s="266">
        <v>1547</v>
      </c>
      <c r="J11" s="104"/>
    </row>
    <row r="12" spans="1:16" s="105" customFormat="1" ht="12.75" customHeight="1">
      <c r="B12" s="92" t="s">
        <v>20</v>
      </c>
      <c r="C12" s="174">
        <v>34</v>
      </c>
      <c r="D12" s="174">
        <v>223</v>
      </c>
      <c r="E12" s="175">
        <v>308</v>
      </c>
      <c r="F12" s="174">
        <v>358</v>
      </c>
      <c r="G12" s="174">
        <v>849</v>
      </c>
      <c r="H12" s="174">
        <v>1022</v>
      </c>
      <c r="I12" s="266">
        <v>2794</v>
      </c>
      <c r="J12" s="104"/>
    </row>
    <row r="13" spans="1:16" s="105" customFormat="1" ht="12.75" customHeight="1">
      <c r="B13" s="92" t="s">
        <v>21</v>
      </c>
      <c r="C13" s="174">
        <v>20</v>
      </c>
      <c r="D13" s="174">
        <v>69</v>
      </c>
      <c r="E13" s="175">
        <v>117</v>
      </c>
      <c r="F13" s="174">
        <v>164</v>
      </c>
      <c r="G13" s="174">
        <v>474</v>
      </c>
      <c r="H13" s="174">
        <v>422</v>
      </c>
      <c r="I13" s="266">
        <v>1266</v>
      </c>
      <c r="J13" s="104"/>
    </row>
    <row r="14" spans="1:16" s="105" customFormat="1" ht="12.75" customHeight="1">
      <c r="B14" s="92" t="s">
        <v>17</v>
      </c>
      <c r="C14" s="174">
        <v>20</v>
      </c>
      <c r="D14" s="174">
        <v>53</v>
      </c>
      <c r="E14" s="175">
        <v>59</v>
      </c>
      <c r="F14" s="174">
        <v>67</v>
      </c>
      <c r="G14" s="174">
        <v>123</v>
      </c>
      <c r="H14" s="174">
        <v>111</v>
      </c>
      <c r="I14" s="266">
        <v>433</v>
      </c>
      <c r="J14" s="104"/>
    </row>
    <row r="15" spans="1:16" s="105" customFormat="1" ht="12.75" customHeight="1">
      <c r="B15" s="92" t="s">
        <v>18</v>
      </c>
      <c r="C15" s="174">
        <v>7</v>
      </c>
      <c r="D15" s="174">
        <v>3</v>
      </c>
      <c r="E15" s="176">
        <v>12</v>
      </c>
      <c r="F15" s="174">
        <v>0</v>
      </c>
      <c r="G15" s="174">
        <v>5</v>
      </c>
      <c r="H15" s="174">
        <v>0</v>
      </c>
      <c r="I15" s="266">
        <v>27</v>
      </c>
      <c r="J15" s="104"/>
    </row>
    <row r="16" spans="1:16" s="106" customFormat="1" ht="12.75" customHeight="1">
      <c r="B16" s="24" t="s">
        <v>5</v>
      </c>
      <c r="C16" s="177">
        <v>500</v>
      </c>
      <c r="D16" s="177">
        <v>1289</v>
      </c>
      <c r="E16" s="177">
        <v>1612</v>
      </c>
      <c r="F16" s="177">
        <v>1916</v>
      </c>
      <c r="G16" s="177">
        <v>4382</v>
      </c>
      <c r="H16" s="177">
        <v>4153</v>
      </c>
      <c r="I16" s="265">
        <v>13852</v>
      </c>
      <c r="J16" s="104"/>
    </row>
    <row r="17" spans="2:19" s="106" customFormat="1" ht="12.75" customHeight="1">
      <c r="B17" s="25"/>
      <c r="C17" s="107"/>
      <c r="D17" s="107"/>
      <c r="E17" s="107"/>
      <c r="F17" s="107"/>
      <c r="G17" s="107"/>
      <c r="H17" s="107"/>
      <c r="I17" s="107"/>
      <c r="J17" s="104"/>
    </row>
    <row r="18" spans="2:19" s="106" customFormat="1" ht="12.75" customHeight="1">
      <c r="C18" s="108"/>
      <c r="D18" s="108"/>
      <c r="E18" s="108"/>
      <c r="F18" s="109"/>
      <c r="G18" s="109"/>
      <c r="H18" s="109"/>
      <c r="I18" s="108"/>
      <c r="J18" s="109"/>
    </row>
    <row r="19" spans="2:19" s="89" customFormat="1" ht="12.75" customHeight="1">
      <c r="B19" s="93" t="s">
        <v>161</v>
      </c>
      <c r="C19" s="34"/>
      <c r="D19" s="34"/>
      <c r="E19" s="34"/>
      <c r="F19" s="34"/>
      <c r="G19" s="34"/>
      <c r="H19" s="34"/>
      <c r="I19" s="34"/>
      <c r="J19" s="34"/>
    </row>
    <row r="20" spans="2:19" s="17" customFormat="1" ht="12.75" customHeight="1">
      <c r="B20" s="94" t="s">
        <v>176</v>
      </c>
      <c r="C20" s="12"/>
      <c r="D20" s="12"/>
      <c r="E20" s="12"/>
      <c r="F20" s="12"/>
      <c r="G20" s="12"/>
      <c r="H20" s="12"/>
      <c r="I20" s="12"/>
      <c r="J20" s="95"/>
    </row>
    <row r="21" spans="2:19" s="17" customFormat="1" ht="6" customHeight="1">
      <c r="B21" s="110"/>
      <c r="C21" s="9"/>
      <c r="D21" s="9"/>
      <c r="E21" s="9"/>
      <c r="F21" s="9"/>
      <c r="G21" s="9"/>
      <c r="H21" s="9"/>
      <c r="I21" s="9"/>
      <c r="J21" s="8"/>
      <c r="K21" s="8"/>
      <c r="L21" s="8"/>
      <c r="M21" s="8"/>
      <c r="N21" s="8"/>
      <c r="O21" s="8"/>
      <c r="P21" s="8"/>
      <c r="Q21" s="8"/>
      <c r="R21" s="8"/>
      <c r="S21" s="8"/>
    </row>
    <row r="22" spans="2:19" s="17" customFormat="1" ht="16.5" customHeight="1">
      <c r="B22" s="437" t="s">
        <v>117</v>
      </c>
      <c r="C22" s="433" t="s">
        <v>22</v>
      </c>
      <c r="D22" s="433"/>
      <c r="E22" s="433"/>
      <c r="F22" s="433"/>
      <c r="G22" s="433"/>
      <c r="H22" s="433"/>
      <c r="I22" s="433"/>
      <c r="J22" s="8"/>
      <c r="K22" s="308"/>
      <c r="L22" s="8"/>
      <c r="M22" s="8"/>
      <c r="N22" s="8"/>
      <c r="O22" s="8"/>
      <c r="P22" s="8"/>
      <c r="Q22" s="8"/>
      <c r="R22" s="8"/>
      <c r="S22" s="8"/>
    </row>
    <row r="23" spans="2:19" s="103" customFormat="1" ht="27" customHeight="1">
      <c r="B23" s="438"/>
      <c r="C23" s="101" t="s">
        <v>89</v>
      </c>
      <c r="D23" s="101" t="s">
        <v>90</v>
      </c>
      <c r="E23" s="101" t="s">
        <v>91</v>
      </c>
      <c r="F23" s="102" t="s">
        <v>82</v>
      </c>
      <c r="G23" s="102" t="s">
        <v>81</v>
      </c>
      <c r="H23" s="102" t="s">
        <v>153</v>
      </c>
      <c r="I23" s="267" t="s">
        <v>147</v>
      </c>
    </row>
    <row r="24" spans="2:19" s="105" customFormat="1" ht="12.75" customHeight="1">
      <c r="B24" s="92" t="s">
        <v>19</v>
      </c>
      <c r="C24" s="174">
        <v>37.4</v>
      </c>
      <c r="D24" s="174">
        <v>31.264546159813811</v>
      </c>
      <c r="E24" s="174">
        <v>31.203473945409428</v>
      </c>
      <c r="F24" s="174">
        <v>29.853862212943632</v>
      </c>
      <c r="G24" s="174">
        <v>30.397078959379282</v>
      </c>
      <c r="H24" s="174">
        <v>26.101613291596436</v>
      </c>
      <c r="I24" s="266">
        <v>29.461449610164596</v>
      </c>
      <c r="J24" s="309"/>
      <c r="M24" s="104"/>
      <c r="P24" s="309"/>
    </row>
    <row r="25" spans="2:19" s="105" customFormat="1" ht="12.75" customHeight="1">
      <c r="B25" s="92" t="s">
        <v>14</v>
      </c>
      <c r="C25" s="174">
        <v>33.4</v>
      </c>
      <c r="D25" s="174">
        <v>26.144297905352985</v>
      </c>
      <c r="E25" s="174">
        <v>24.379652605459057</v>
      </c>
      <c r="F25" s="174">
        <v>26.304801670146137</v>
      </c>
      <c r="G25" s="174">
        <v>22.409858512094935</v>
      </c>
      <c r="H25" s="174">
        <v>21.117264627979772</v>
      </c>
      <c r="I25" s="266">
        <v>23.534507652324574</v>
      </c>
      <c r="J25" s="309"/>
      <c r="M25" s="104"/>
      <c r="P25" s="309"/>
    </row>
    <row r="26" spans="2:19" s="105" customFormat="1" ht="12.75" customHeight="1">
      <c r="B26" s="92" t="s">
        <v>15</v>
      </c>
      <c r="C26" s="174">
        <v>0.4</v>
      </c>
      <c r="D26" s="174">
        <v>1.3964313421256789</v>
      </c>
      <c r="E26" s="174">
        <v>1.8610421836228286</v>
      </c>
      <c r="F26" s="174">
        <v>2.4530271398747394</v>
      </c>
      <c r="G26" s="174">
        <v>3.925148334094021</v>
      </c>
      <c r="H26" s="174">
        <v>4.2138213339754396</v>
      </c>
      <c r="I26" s="266">
        <v>3.2053133121570889</v>
      </c>
      <c r="J26" s="309"/>
      <c r="M26" s="104"/>
      <c r="P26" s="309"/>
    </row>
    <row r="27" spans="2:19" s="105" customFormat="1" ht="12.75" customHeight="1">
      <c r="B27" s="92" t="s">
        <v>16</v>
      </c>
      <c r="C27" s="174">
        <v>12.6</v>
      </c>
      <c r="D27" s="174">
        <v>14.197051978277736</v>
      </c>
      <c r="E27" s="174">
        <v>11.786600496277917</v>
      </c>
      <c r="F27" s="174">
        <v>10.647181628392484</v>
      </c>
      <c r="G27" s="174">
        <v>10.155180282975811</v>
      </c>
      <c r="H27" s="174">
        <v>11.124488321695161</v>
      </c>
      <c r="I27" s="266">
        <v>11.168062373664453</v>
      </c>
      <c r="J27" s="309"/>
      <c r="M27" s="104"/>
      <c r="P27" s="309"/>
    </row>
    <row r="28" spans="2:19" s="105" customFormat="1" ht="12.75" customHeight="1">
      <c r="B28" s="92" t="s">
        <v>20</v>
      </c>
      <c r="C28" s="174">
        <v>6.8000000000000007</v>
      </c>
      <c r="D28" s="174">
        <v>17.300232738557021</v>
      </c>
      <c r="E28" s="174">
        <v>19.106699751861044</v>
      </c>
      <c r="F28" s="174">
        <v>18.684759916492695</v>
      </c>
      <c r="G28" s="174">
        <v>19.374714742126883</v>
      </c>
      <c r="H28" s="174">
        <v>24.608716590416567</v>
      </c>
      <c r="I28" s="266">
        <v>20.170372509384926</v>
      </c>
      <c r="J28" s="309"/>
      <c r="M28" s="104"/>
      <c r="P28" s="309"/>
    </row>
    <row r="29" spans="2:19" s="105" customFormat="1" ht="12.75" customHeight="1">
      <c r="B29" s="92" t="s">
        <v>21</v>
      </c>
      <c r="C29" s="174">
        <v>4</v>
      </c>
      <c r="D29" s="174">
        <v>5.3529868114817694</v>
      </c>
      <c r="E29" s="174">
        <v>7.2580645161290329</v>
      </c>
      <c r="F29" s="174">
        <v>8.559498956158663</v>
      </c>
      <c r="G29" s="174">
        <v>10.816978548607942</v>
      </c>
      <c r="H29" s="174">
        <v>10.161329159643632</v>
      </c>
      <c r="I29" s="266">
        <v>9.1394744441235929</v>
      </c>
      <c r="J29" s="309"/>
      <c r="M29" s="104"/>
      <c r="P29" s="309"/>
    </row>
    <row r="30" spans="2:19" s="105" customFormat="1" ht="12.75" customHeight="1">
      <c r="B30" s="92" t="s">
        <v>17</v>
      </c>
      <c r="C30" s="174">
        <v>4</v>
      </c>
      <c r="D30" s="174">
        <v>4.1117145073700545</v>
      </c>
      <c r="E30" s="174">
        <v>3.6600496277915631</v>
      </c>
      <c r="F30" s="174">
        <v>3.4968684759916489</v>
      </c>
      <c r="G30" s="174">
        <v>2.8069374714742126</v>
      </c>
      <c r="H30" s="174">
        <v>2.6727666746929932</v>
      </c>
      <c r="I30" s="266">
        <v>3.1259023967658104</v>
      </c>
      <c r="J30" s="309"/>
      <c r="M30" s="104"/>
      <c r="N30" s="309"/>
      <c r="P30" s="309"/>
    </row>
    <row r="31" spans="2:19" s="105" customFormat="1" ht="12.75" customHeight="1">
      <c r="B31" s="92" t="s">
        <v>18</v>
      </c>
      <c r="C31" s="174">
        <v>1.4000000000000001</v>
      </c>
      <c r="D31" s="174">
        <v>0.23273855702094648</v>
      </c>
      <c r="E31" s="174">
        <v>0.74441687344913154</v>
      </c>
      <c r="F31" s="174">
        <v>0</v>
      </c>
      <c r="G31" s="174">
        <v>0.11410314924691922</v>
      </c>
      <c r="H31" s="174">
        <v>0</v>
      </c>
      <c r="I31" s="266">
        <v>0.19491770141495812</v>
      </c>
      <c r="J31" s="309"/>
      <c r="M31" s="104"/>
      <c r="N31" s="309"/>
      <c r="P31" s="309"/>
    </row>
    <row r="32" spans="2:19" s="106" customFormat="1" ht="12.75" customHeight="1">
      <c r="B32" s="24" t="s">
        <v>5</v>
      </c>
      <c r="C32" s="177">
        <v>100</v>
      </c>
      <c r="D32" s="177">
        <v>100.00000000000001</v>
      </c>
      <c r="E32" s="177">
        <v>100</v>
      </c>
      <c r="F32" s="177">
        <v>100</v>
      </c>
      <c r="G32" s="177">
        <v>100</v>
      </c>
      <c r="H32" s="312">
        <v>100</v>
      </c>
      <c r="I32" s="265">
        <v>100</v>
      </c>
      <c r="J32" s="111"/>
      <c r="M32" s="109"/>
      <c r="N32" s="310"/>
      <c r="P32" s="310"/>
    </row>
    <row r="33" spans="2:16" s="106" customFormat="1" ht="6.75" customHeight="1">
      <c r="B33" s="25"/>
      <c r="C33" s="112"/>
      <c r="D33" s="112"/>
      <c r="E33" s="112"/>
      <c r="F33" s="112"/>
      <c r="G33" s="112"/>
      <c r="H33" s="112"/>
      <c r="I33" s="112"/>
      <c r="J33" s="113"/>
      <c r="N33" s="310"/>
    </row>
    <row r="34" spans="2:16" s="5" customFormat="1" ht="12.75" customHeight="1">
      <c r="B34" s="51" t="s">
        <v>130</v>
      </c>
      <c r="C34" s="52"/>
      <c r="D34" s="52"/>
      <c r="E34" s="52"/>
      <c r="F34" s="52"/>
      <c r="G34" s="52"/>
      <c r="H34" s="52"/>
      <c r="I34" s="52"/>
      <c r="J34" s="52"/>
      <c r="M34" s="311"/>
      <c r="N34" s="311"/>
    </row>
    <row r="35" spans="2:16" s="5" customFormat="1" ht="29.25" customHeight="1">
      <c r="B35" s="423" t="s">
        <v>134</v>
      </c>
      <c r="C35" s="424"/>
      <c r="D35" s="424"/>
      <c r="E35" s="424"/>
      <c r="F35" s="424"/>
      <c r="G35" s="424"/>
      <c r="H35" s="424"/>
      <c r="I35" s="424"/>
      <c r="J35" s="424"/>
      <c r="M35" s="311"/>
      <c r="N35" s="311"/>
    </row>
    <row r="36" spans="2:16" s="5" customFormat="1" ht="12.75" customHeight="1">
      <c r="B36" s="51" t="s">
        <v>135</v>
      </c>
      <c r="C36" s="52"/>
      <c r="D36" s="52"/>
      <c r="E36" s="52"/>
      <c r="F36" s="52"/>
      <c r="G36" s="52"/>
      <c r="H36" s="52"/>
      <c r="I36" s="52"/>
      <c r="J36" s="52"/>
      <c r="M36" s="311"/>
      <c r="N36" s="311"/>
      <c r="P36" s="311"/>
    </row>
    <row r="37" spans="2:16" s="5" customFormat="1" ht="12.75" customHeight="1">
      <c r="B37" s="51" t="s">
        <v>136</v>
      </c>
      <c r="C37" s="52"/>
      <c r="D37" s="52"/>
      <c r="E37" s="52"/>
      <c r="F37" s="52"/>
      <c r="G37" s="52"/>
      <c r="H37" s="52"/>
      <c r="I37" s="52"/>
      <c r="J37" s="52"/>
      <c r="M37" s="311"/>
      <c r="N37" s="311"/>
      <c r="P37" s="311"/>
    </row>
    <row r="38" spans="2:16" ht="13.5" customHeight="1">
      <c r="B38" s="424" t="s">
        <v>166</v>
      </c>
      <c r="C38" s="432"/>
      <c r="D38" s="432"/>
      <c r="E38" s="432"/>
      <c r="F38" s="432"/>
      <c r="G38" s="432"/>
      <c r="H38" s="432"/>
      <c r="I38" s="432"/>
      <c r="J38" s="432"/>
      <c r="M38" s="345"/>
      <c r="P38" s="345"/>
    </row>
    <row r="39" spans="2:16" customFormat="1" ht="11.25" customHeight="1">
      <c r="B39" s="29" t="s">
        <v>3</v>
      </c>
      <c r="C39" s="12"/>
      <c r="D39" s="11"/>
      <c r="E39" s="11"/>
      <c r="F39" s="11"/>
      <c r="G39" s="11"/>
      <c r="H39" s="11"/>
      <c r="I39" s="11"/>
      <c r="J39" s="11"/>
      <c r="M39" s="360"/>
      <c r="P39" s="360"/>
    </row>
    <row r="40" spans="2:16" ht="12.75" customHeight="1">
      <c r="B40" s="192"/>
      <c r="M40" s="345"/>
      <c r="P40" s="345"/>
    </row>
    <row r="41" spans="2:16" ht="12.75" customHeight="1">
      <c r="B41" s="343"/>
      <c r="G41" s="345"/>
      <c r="M41" s="345"/>
      <c r="P41" s="345"/>
    </row>
    <row r="42" spans="2:16" ht="12.75" customHeight="1">
      <c r="G42" s="345"/>
      <c r="P42" s="345"/>
    </row>
    <row r="43" spans="2:16" ht="12.75" customHeight="1">
      <c r="G43" s="345"/>
      <c r="P43" s="345"/>
    </row>
    <row r="44" spans="2:16" ht="12.75" customHeight="1">
      <c r="D44" s="344"/>
      <c r="E44" s="344"/>
      <c r="F44" s="344"/>
      <c r="G44" s="345"/>
    </row>
    <row r="45" spans="2:16" ht="12.75" customHeight="1">
      <c r="G45" s="345"/>
    </row>
    <row r="46" spans="2:16" ht="12.75" customHeight="1">
      <c r="G46" s="345"/>
    </row>
    <row r="47" spans="2:16" ht="12.75" customHeight="1">
      <c r="G47" s="345"/>
    </row>
    <row r="48" spans="2:16" ht="12.75" customHeight="1">
      <c r="G48" s="345"/>
    </row>
    <row r="49" spans="5:9" ht="12.75" customHeight="1">
      <c r="G49" s="345"/>
    </row>
    <row r="50" spans="5:9" ht="12.75" customHeight="1">
      <c r="E50" s="346"/>
      <c r="F50" s="346"/>
      <c r="G50" s="347"/>
      <c r="H50" s="346"/>
      <c r="I50" s="346"/>
    </row>
    <row r="51" spans="5:9" ht="12.75" customHeight="1">
      <c r="G51" s="345"/>
      <c r="H51" s="33"/>
    </row>
  </sheetData>
  <mergeCells count="8">
    <mergeCell ref="G1:I1"/>
    <mergeCell ref="B4:E4"/>
    <mergeCell ref="B38:J38"/>
    <mergeCell ref="C22:I22"/>
    <mergeCell ref="B35:J35"/>
    <mergeCell ref="C6:I6"/>
    <mergeCell ref="B6:B7"/>
    <mergeCell ref="B22:B23"/>
  </mergeCells>
  <phoneticPr fontId="11" type="noConversion"/>
  <hyperlinks>
    <hyperlink ref="G1:I1" location="Index!A1" display="Retour à l'index"/>
  </hyperlinks>
  <pageMargins left="0" right="0"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Normal="100" workbookViewId="0"/>
  </sheetViews>
  <sheetFormatPr baseColWidth="10" defaultColWidth="11.453125" defaultRowHeight="12.75" customHeight="1"/>
  <cols>
    <col min="1" max="1" width="0.81640625" style="9" customWidth="1"/>
    <col min="2" max="2" width="36" style="9" customWidth="1"/>
    <col min="3" max="3" width="13" style="120" customWidth="1"/>
    <col min="4" max="4" width="9.7265625" style="15" customWidth="1"/>
    <col min="5" max="7" width="11.453125" style="9"/>
    <col min="8" max="8" width="29.81640625" style="9" customWidth="1"/>
    <col min="9" max="16384" width="11.453125" style="9"/>
  </cols>
  <sheetData>
    <row r="1" spans="1:8" ht="12.75" customHeight="1">
      <c r="A1" s="9" t="s">
        <v>0</v>
      </c>
      <c r="B1" s="78" t="s">
        <v>109</v>
      </c>
      <c r="C1" s="13"/>
      <c r="D1" s="121"/>
      <c r="E1" s="293" t="s">
        <v>114</v>
      </c>
    </row>
    <row r="2" spans="1:8" ht="6.75" customHeight="1"/>
    <row r="3" spans="1:8" ht="9" customHeight="1"/>
    <row r="4" spans="1:8" ht="13.5">
      <c r="B4" s="130" t="s">
        <v>173</v>
      </c>
      <c r="C4" s="131"/>
      <c r="D4" s="29"/>
    </row>
    <row r="5" spans="1:8" ht="10">
      <c r="B5" s="29" t="s">
        <v>168</v>
      </c>
      <c r="C5" s="131"/>
      <c r="D5" s="29"/>
    </row>
    <row r="6" spans="1:8" ht="10">
      <c r="B6" s="36"/>
      <c r="C6" s="115"/>
      <c r="D6" s="37"/>
    </row>
    <row r="7" spans="1:8" ht="21">
      <c r="B7" s="42" t="s">
        <v>146</v>
      </c>
      <c r="C7" s="124" t="s">
        <v>38</v>
      </c>
      <c r="D7" s="125" t="s">
        <v>43</v>
      </c>
      <c r="G7" s="328"/>
    </row>
    <row r="8" spans="1:8" ht="10">
      <c r="B8" s="261" t="s">
        <v>140</v>
      </c>
      <c r="C8" s="262">
        <v>1817</v>
      </c>
      <c r="D8" s="408">
        <v>43.751504936190706</v>
      </c>
      <c r="E8" s="328"/>
      <c r="G8" s="341"/>
      <c r="H8" s="21"/>
    </row>
    <row r="9" spans="1:8" ht="10">
      <c r="B9" s="21" t="s">
        <v>141</v>
      </c>
      <c r="C9" s="178">
        <v>938</v>
      </c>
      <c r="D9" s="408">
        <v>22.586082350108356</v>
      </c>
      <c r="E9" s="328"/>
      <c r="G9" s="341"/>
      <c r="H9" s="21"/>
    </row>
    <row r="10" spans="1:8" ht="10">
      <c r="B10" s="114" t="s">
        <v>144</v>
      </c>
      <c r="C10" s="178">
        <v>1277</v>
      </c>
      <c r="D10" s="408">
        <v>30.748856248495063</v>
      </c>
      <c r="E10" s="328"/>
      <c r="F10" s="341"/>
      <c r="G10" s="341"/>
      <c r="H10" s="114"/>
    </row>
    <row r="11" spans="1:8" ht="10">
      <c r="B11" s="21" t="s">
        <v>142</v>
      </c>
      <c r="C11" s="178">
        <v>21</v>
      </c>
      <c r="D11" s="408">
        <v>0.50565856007705279</v>
      </c>
      <c r="E11" s="328"/>
      <c r="F11" s="341"/>
      <c r="G11" s="341"/>
      <c r="H11" s="21"/>
    </row>
    <row r="12" spans="1:8" ht="10">
      <c r="B12" s="114" t="s">
        <v>143</v>
      </c>
      <c r="C12" s="178">
        <v>28</v>
      </c>
      <c r="D12" s="408">
        <v>0.67421141343607027</v>
      </c>
      <c r="E12" s="328"/>
      <c r="F12" s="341"/>
      <c r="G12" s="341"/>
      <c r="H12" s="114"/>
    </row>
    <row r="13" spans="1:8" ht="10">
      <c r="B13" s="21" t="s">
        <v>93</v>
      </c>
      <c r="C13" s="178">
        <v>55</v>
      </c>
      <c r="D13" s="408">
        <v>1.3243438478208525</v>
      </c>
      <c r="E13" s="328"/>
      <c r="F13" s="341"/>
      <c r="G13" s="341"/>
      <c r="H13" s="114"/>
    </row>
    <row r="14" spans="1:8" ht="10">
      <c r="B14" s="350" t="s">
        <v>18</v>
      </c>
      <c r="C14" s="305">
        <v>17</v>
      </c>
      <c r="D14" s="409">
        <v>0.40934264387189984</v>
      </c>
      <c r="E14" s="328"/>
      <c r="F14" s="341"/>
      <c r="G14" s="341"/>
      <c r="H14" s="114"/>
    </row>
    <row r="15" spans="1:8" ht="10.5">
      <c r="B15" s="351" t="s">
        <v>28</v>
      </c>
      <c r="C15" s="352">
        <v>4153</v>
      </c>
      <c r="D15" s="353">
        <v>99.590657356128091</v>
      </c>
      <c r="F15" s="341"/>
      <c r="G15" s="341"/>
      <c r="H15" s="114"/>
    </row>
    <row r="16" spans="1:8" ht="10.5">
      <c r="B16" s="118"/>
      <c r="C16" s="254"/>
      <c r="D16" s="255"/>
      <c r="F16" s="341"/>
    </row>
    <row r="17" spans="1:9" ht="12.75" customHeight="1">
      <c r="A17" s="136"/>
      <c r="B17" s="51" t="s">
        <v>128</v>
      </c>
      <c r="C17" s="52"/>
      <c r="D17" s="52"/>
      <c r="E17" s="52"/>
      <c r="F17" s="53"/>
    </row>
    <row r="18" spans="1:9" ht="9" customHeight="1">
      <c r="A18" s="424" t="s">
        <v>169</v>
      </c>
      <c r="B18" s="432"/>
      <c r="C18" s="432"/>
      <c r="D18" s="432"/>
      <c r="E18" s="432"/>
      <c r="F18" s="432"/>
    </row>
    <row r="19" spans="1:9" customFormat="1" ht="12.75" customHeight="1">
      <c r="B19" s="29" t="s">
        <v>3</v>
      </c>
      <c r="C19" s="117"/>
      <c r="D19" s="116"/>
      <c r="E19" s="9"/>
    </row>
    <row r="20" spans="1:9" ht="12.75" customHeight="1">
      <c r="B20" s="192"/>
      <c r="C20" s="117"/>
      <c r="D20" s="116"/>
      <c r="E20" s="308"/>
      <c r="G20" s="341"/>
    </row>
    <row r="21" spans="1:9" ht="12.75" customHeight="1">
      <c r="G21" s="341"/>
    </row>
    <row r="22" spans="1:9" ht="12.75" customHeight="1">
      <c r="G22" s="341"/>
    </row>
    <row r="23" spans="1:9" ht="12.75" customHeight="1">
      <c r="G23" s="341"/>
    </row>
    <row r="24" spans="1:9" ht="12.75" customHeight="1">
      <c r="G24" s="341"/>
    </row>
    <row r="25" spans="1:9" ht="12.75" customHeight="1">
      <c r="G25" s="341"/>
    </row>
    <row r="26" spans="1:9" ht="12.75" customHeight="1">
      <c r="G26" s="341"/>
    </row>
    <row r="31" spans="1:9" ht="12.75" customHeight="1">
      <c r="I31" s="341"/>
    </row>
    <row r="32" spans="1:9" ht="12.75" customHeight="1">
      <c r="I32" s="341"/>
    </row>
    <row r="33" spans="9:9" ht="12.75" customHeight="1">
      <c r="I33" s="341"/>
    </row>
    <row r="34" spans="9:9" ht="12.75" customHeight="1">
      <c r="I34" s="341"/>
    </row>
    <row r="35" spans="9:9" ht="12.75" customHeight="1">
      <c r="I35" s="341"/>
    </row>
    <row r="36" spans="9:9" ht="12.75" customHeight="1">
      <c r="I36" s="341"/>
    </row>
    <row r="37" spans="9:9" ht="12.75" customHeight="1">
      <c r="I37" s="341"/>
    </row>
  </sheetData>
  <mergeCells count="1">
    <mergeCell ref="A18:F18"/>
  </mergeCells>
  <hyperlinks>
    <hyperlink ref="E1" location="Index!A1" display="Retour à l'index"/>
  </hyperlinks>
  <pageMargins left="0" right="0" top="0" bottom="0" header="0.51181102362204722"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78"/>
  <sheetViews>
    <sheetView showGridLines="0" zoomScaleNormal="100" workbookViewId="0"/>
  </sheetViews>
  <sheetFormatPr baseColWidth="10" defaultColWidth="11.453125" defaultRowHeight="12.75" customHeight="1"/>
  <cols>
    <col min="1" max="1" width="0.81640625" style="9" customWidth="1"/>
    <col min="2" max="2" width="36" style="9" customWidth="1"/>
    <col min="3" max="3" width="13" style="120" customWidth="1"/>
    <col min="4" max="4" width="9.7265625" style="15" customWidth="1"/>
    <col min="5" max="6" width="11.453125" style="9"/>
    <col min="7" max="7" width="6" style="9" customWidth="1"/>
    <col min="8" max="8" width="38.1796875" style="9" customWidth="1"/>
    <col min="9" max="16384" width="11.453125" style="9"/>
  </cols>
  <sheetData>
    <row r="1" spans="1:8" ht="12.75" customHeight="1">
      <c r="A1" s="9" t="s">
        <v>0</v>
      </c>
      <c r="B1" s="78" t="s">
        <v>110</v>
      </c>
      <c r="C1" s="13"/>
      <c r="D1" s="121"/>
      <c r="E1" s="293" t="s">
        <v>114</v>
      </c>
    </row>
    <row r="2" spans="1:8" ht="6.75" customHeight="1"/>
    <row r="3" spans="1:8" ht="9" customHeight="1"/>
    <row r="4" spans="1:8" ht="13.5">
      <c r="B4" s="130" t="s">
        <v>174</v>
      </c>
      <c r="C4" s="131"/>
      <c r="D4" s="29"/>
    </row>
    <row r="5" spans="1:8" ht="10">
      <c r="B5" s="29" t="s">
        <v>168</v>
      </c>
      <c r="C5" s="131"/>
      <c r="D5" s="29"/>
    </row>
    <row r="6" spans="1:8" ht="10">
      <c r="B6" s="36"/>
      <c r="C6" s="115"/>
      <c r="D6" s="37"/>
    </row>
    <row r="7" spans="1:8" ht="21">
      <c r="B7" s="42" t="s">
        <v>146</v>
      </c>
      <c r="C7" s="124" t="s">
        <v>38</v>
      </c>
      <c r="D7" s="125" t="s">
        <v>43</v>
      </c>
      <c r="F7" s="357"/>
      <c r="G7" s="358"/>
    </row>
    <row r="8" spans="1:8" ht="10">
      <c r="B8" s="261" t="s">
        <v>140</v>
      </c>
      <c r="C8" s="262">
        <v>1817</v>
      </c>
      <c r="D8" s="361">
        <v>43.751504936190706</v>
      </c>
      <c r="F8" s="290"/>
      <c r="G8" s="290"/>
      <c r="H8" s="21"/>
    </row>
    <row r="9" spans="1:8" ht="10">
      <c r="B9" s="21" t="s">
        <v>141</v>
      </c>
      <c r="C9" s="178">
        <v>938</v>
      </c>
      <c r="D9" s="361">
        <v>22.586082350108356</v>
      </c>
      <c r="F9" s="290"/>
      <c r="G9" s="290"/>
      <c r="H9" s="21"/>
    </row>
    <row r="10" spans="1:8" ht="10">
      <c r="B10" s="114" t="s">
        <v>144</v>
      </c>
      <c r="C10" s="178">
        <v>1277</v>
      </c>
      <c r="D10" s="361">
        <v>30.748856248495063</v>
      </c>
      <c r="F10" s="290"/>
      <c r="G10" s="290"/>
      <c r="H10" s="114"/>
    </row>
    <row r="11" spans="1:8" ht="10">
      <c r="B11" s="21" t="s">
        <v>142</v>
      </c>
      <c r="C11" s="178">
        <v>21</v>
      </c>
      <c r="D11" s="361">
        <v>0.50565856007705279</v>
      </c>
      <c r="F11" s="290"/>
      <c r="G11" s="290"/>
      <c r="H11" s="21"/>
    </row>
    <row r="12" spans="1:8" ht="10">
      <c r="B12" s="114" t="s">
        <v>143</v>
      </c>
      <c r="C12" s="178">
        <v>28</v>
      </c>
      <c r="D12" s="362">
        <v>0.67421141343607027</v>
      </c>
      <c r="F12" s="290"/>
      <c r="G12" s="290"/>
      <c r="H12" s="114"/>
    </row>
    <row r="13" spans="1:8" ht="10">
      <c r="B13" s="21" t="s">
        <v>93</v>
      </c>
      <c r="C13" s="178">
        <v>55</v>
      </c>
      <c r="D13" s="362">
        <v>1.3243438478208525</v>
      </c>
      <c r="F13" s="290"/>
      <c r="G13" s="290"/>
      <c r="H13" s="114"/>
    </row>
    <row r="14" spans="1:8" ht="10">
      <c r="B14" s="304" t="s">
        <v>18</v>
      </c>
      <c r="C14" s="305">
        <v>17</v>
      </c>
      <c r="D14" s="363">
        <v>0.40934264387189984</v>
      </c>
      <c r="F14" s="290"/>
      <c r="G14" s="290"/>
      <c r="H14" s="114"/>
    </row>
    <row r="15" spans="1:8" ht="10.5">
      <c r="B15" s="354" t="s">
        <v>28</v>
      </c>
      <c r="C15" s="355">
        <v>4153</v>
      </c>
      <c r="D15" s="356">
        <v>99.590657356128091</v>
      </c>
      <c r="F15" s="290"/>
      <c r="G15" s="290"/>
      <c r="H15" s="114"/>
    </row>
    <row r="16" spans="1:8" ht="10.5">
      <c r="B16" s="51" t="s">
        <v>128</v>
      </c>
      <c r="C16" s="254"/>
      <c r="D16" s="255"/>
      <c r="F16" s="290"/>
      <c r="G16" s="290"/>
    </row>
    <row r="17" spans="2:4" ht="10.5">
      <c r="B17" s="29"/>
      <c r="C17" s="254"/>
      <c r="D17" s="255"/>
    </row>
    <row r="18" spans="2:4" ht="10.5">
      <c r="B18" s="118"/>
      <c r="C18" s="254"/>
      <c r="D18" s="255"/>
    </row>
    <row r="19" spans="2:4" ht="13.5">
      <c r="B19" s="307" t="s">
        <v>121</v>
      </c>
      <c r="C19" s="131"/>
      <c r="D19" s="29"/>
    </row>
    <row r="20" spans="2:4" ht="10">
      <c r="B20" s="29" t="s">
        <v>36</v>
      </c>
      <c r="C20" s="131"/>
      <c r="D20" s="29"/>
    </row>
    <row r="21" spans="2:4" ht="10">
      <c r="B21" s="36"/>
      <c r="C21" s="115"/>
      <c r="D21" s="37"/>
    </row>
    <row r="22" spans="2:4" ht="21">
      <c r="B22" s="42" t="s">
        <v>146</v>
      </c>
      <c r="C22" s="124" t="s">
        <v>38</v>
      </c>
      <c r="D22" s="125" t="s">
        <v>43</v>
      </c>
    </row>
    <row r="23" spans="2:4" ht="10">
      <c r="B23" s="71" t="s">
        <v>177</v>
      </c>
      <c r="C23" s="401">
        <v>383</v>
      </c>
      <c r="D23" s="361">
        <v>8.7403012323140121</v>
      </c>
    </row>
    <row r="24" spans="2:4" ht="10">
      <c r="B24" s="71" t="s">
        <v>178</v>
      </c>
      <c r="C24" s="402">
        <v>779</v>
      </c>
      <c r="D24" s="361">
        <v>17.777270652670012</v>
      </c>
    </row>
    <row r="25" spans="2:4" ht="10">
      <c r="B25" s="71" t="s">
        <v>179</v>
      </c>
      <c r="C25" s="402">
        <v>211</v>
      </c>
      <c r="D25" s="361">
        <v>4.8151528982199912</v>
      </c>
    </row>
    <row r="26" spans="2:4" ht="10">
      <c r="B26" s="71" t="s">
        <v>83</v>
      </c>
      <c r="C26" s="402">
        <v>435</v>
      </c>
      <c r="D26" s="361">
        <v>9.9269739844819718</v>
      </c>
    </row>
    <row r="27" spans="2:4" ht="10">
      <c r="B27" s="71" t="s">
        <v>180</v>
      </c>
      <c r="C27" s="402">
        <v>143</v>
      </c>
      <c r="D27" s="362">
        <v>3.2633500684618895</v>
      </c>
    </row>
    <row r="28" spans="2:4" ht="10">
      <c r="B28" s="403" t="s">
        <v>29</v>
      </c>
      <c r="C28" s="402">
        <v>870</v>
      </c>
      <c r="D28" s="362">
        <v>19.853947968963944</v>
      </c>
    </row>
    <row r="29" spans="2:4" ht="20">
      <c r="B29" s="71" t="s">
        <v>32</v>
      </c>
      <c r="C29" s="402">
        <v>431</v>
      </c>
      <c r="D29" s="362">
        <v>9.8356914650844356</v>
      </c>
    </row>
    <row r="30" spans="2:4" ht="10">
      <c r="B30" s="403" t="s">
        <v>31</v>
      </c>
      <c r="C30" s="402">
        <v>176</v>
      </c>
      <c r="D30" s="361">
        <v>4.0164308534915563</v>
      </c>
    </row>
    <row r="31" spans="2:4" ht="10">
      <c r="B31" s="71" t="s">
        <v>92</v>
      </c>
      <c r="C31" s="402">
        <v>127</v>
      </c>
      <c r="D31" s="361">
        <v>2.8982199908717479</v>
      </c>
    </row>
    <row r="32" spans="2:4" ht="10">
      <c r="B32" s="71" t="s">
        <v>93</v>
      </c>
      <c r="C32" s="402">
        <v>64</v>
      </c>
      <c r="D32" s="361">
        <v>1.460520310360566</v>
      </c>
    </row>
    <row r="33" spans="2:5" ht="10">
      <c r="B33" s="403" t="s">
        <v>35</v>
      </c>
      <c r="C33" s="402">
        <v>763</v>
      </c>
      <c r="D33" s="361">
        <v>17.412140575079871</v>
      </c>
    </row>
    <row r="34" spans="2:5" ht="10.5">
      <c r="B34" s="404" t="s">
        <v>28</v>
      </c>
      <c r="C34" s="405">
        <v>4382</v>
      </c>
      <c r="D34" s="406">
        <v>100</v>
      </c>
    </row>
    <row r="35" spans="2:5" ht="10.5">
      <c r="B35" s="51" t="s">
        <v>128</v>
      </c>
      <c r="C35" s="399"/>
      <c r="D35" s="400"/>
    </row>
    <row r="36" spans="2:5" ht="10.5">
      <c r="B36" s="137"/>
      <c r="C36" s="399"/>
      <c r="D36" s="400"/>
    </row>
    <row r="37" spans="2:5" ht="12.75" customHeight="1">
      <c r="B37" s="130" t="s">
        <v>120</v>
      </c>
      <c r="C37" s="131"/>
      <c r="D37" s="29"/>
      <c r="E37" s="29"/>
    </row>
    <row r="38" spans="2:5" ht="12.75" customHeight="1">
      <c r="B38" s="29" t="s">
        <v>36</v>
      </c>
      <c r="C38" s="131"/>
      <c r="D38" s="29"/>
      <c r="E38" s="29"/>
    </row>
    <row r="39" spans="2:5" ht="6" customHeight="1">
      <c r="B39" s="36"/>
      <c r="C39" s="115"/>
      <c r="D39" s="37"/>
    </row>
    <row r="40" spans="2:5" s="132" customFormat="1" ht="31.5" customHeight="1">
      <c r="B40" s="42" t="s">
        <v>37</v>
      </c>
      <c r="C40" s="124" t="s">
        <v>38</v>
      </c>
      <c r="D40" s="125" t="s">
        <v>43</v>
      </c>
    </row>
    <row r="41" spans="2:5" ht="13" customHeight="1">
      <c r="B41" s="21" t="s">
        <v>30</v>
      </c>
      <c r="C41" s="178">
        <v>289</v>
      </c>
      <c r="D41" s="179">
        <v>15.083507306889352</v>
      </c>
    </row>
    <row r="42" spans="2:5" ht="13" customHeight="1">
      <c r="B42" s="114" t="s">
        <v>29</v>
      </c>
      <c r="C42" s="178">
        <v>457</v>
      </c>
      <c r="D42" s="179">
        <v>23.851774530271399</v>
      </c>
    </row>
    <row r="43" spans="2:5" ht="24" customHeight="1">
      <c r="B43" s="21" t="s">
        <v>32</v>
      </c>
      <c r="C43" s="178">
        <v>196</v>
      </c>
      <c r="D43" s="179">
        <v>10.22964509394572</v>
      </c>
    </row>
    <row r="44" spans="2:5" ht="13" customHeight="1">
      <c r="B44" s="114" t="s">
        <v>31</v>
      </c>
      <c r="C44" s="178">
        <v>259</v>
      </c>
      <c r="D44" s="179">
        <v>13.517745302713987</v>
      </c>
    </row>
    <row r="45" spans="2:5" ht="13" customHeight="1">
      <c r="B45" s="21" t="s">
        <v>33</v>
      </c>
      <c r="C45" s="178">
        <v>244</v>
      </c>
      <c r="D45" s="179">
        <v>12.734864300626304</v>
      </c>
    </row>
    <row r="46" spans="2:5" ht="13" customHeight="1">
      <c r="B46" s="21" t="s">
        <v>34</v>
      </c>
      <c r="C46" s="178">
        <v>114</v>
      </c>
      <c r="D46" s="179">
        <v>5.9498956158663887</v>
      </c>
    </row>
    <row r="47" spans="2:5" ht="10">
      <c r="B47" s="263" t="s">
        <v>93</v>
      </c>
      <c r="C47" s="259">
        <v>44</v>
      </c>
      <c r="D47" s="260">
        <v>2.2964509394572024</v>
      </c>
    </row>
    <row r="48" spans="2:5" s="8" customFormat="1" ht="13" customHeight="1">
      <c r="B48" s="258" t="s">
        <v>35</v>
      </c>
      <c r="C48" s="256">
        <v>313</v>
      </c>
      <c r="D48" s="257">
        <v>16.336116910229645</v>
      </c>
    </row>
    <row r="49" spans="2:5" ht="13" customHeight="1">
      <c r="B49" s="91" t="s">
        <v>28</v>
      </c>
      <c r="C49" s="180">
        <v>1916</v>
      </c>
      <c r="D49" s="182">
        <v>99.999999999999986</v>
      </c>
    </row>
    <row r="50" spans="2:5" ht="13" customHeight="1">
      <c r="B50" s="51" t="s">
        <v>128</v>
      </c>
      <c r="C50" s="254"/>
      <c r="D50" s="255"/>
    </row>
    <row r="51" spans="2:5" ht="10.5">
      <c r="B51" s="118"/>
      <c r="C51" s="119"/>
      <c r="D51" s="135"/>
    </row>
    <row r="52" spans="2:5" ht="12.75" customHeight="1">
      <c r="B52" s="130" t="s">
        <v>119</v>
      </c>
      <c r="C52" s="131"/>
      <c r="D52" s="29"/>
      <c r="E52" s="29"/>
    </row>
    <row r="53" spans="2:5" ht="12.75" customHeight="1">
      <c r="B53" s="29" t="s">
        <v>36</v>
      </c>
      <c r="C53" s="131"/>
      <c r="D53" s="29"/>
      <c r="E53" s="29"/>
    </row>
    <row r="54" spans="2:5" ht="5.25" customHeight="1">
      <c r="B54" s="36"/>
      <c r="C54" s="115"/>
      <c r="D54" s="37"/>
    </row>
    <row r="55" spans="2:5" s="132" customFormat="1" ht="22.5" customHeight="1">
      <c r="B55" s="42" t="s">
        <v>37</v>
      </c>
      <c r="C55" s="124" t="s">
        <v>38</v>
      </c>
      <c r="D55" s="125" t="s">
        <v>22</v>
      </c>
    </row>
    <row r="56" spans="2:5" ht="13" customHeight="1">
      <c r="B56" s="21" t="s">
        <v>39</v>
      </c>
      <c r="C56" s="178">
        <v>467</v>
      </c>
      <c r="D56" s="179">
        <v>28.988206083178152</v>
      </c>
    </row>
    <row r="57" spans="2:5" ht="13" customHeight="1">
      <c r="B57" s="114" t="s">
        <v>40</v>
      </c>
      <c r="C57" s="178">
        <v>326</v>
      </c>
      <c r="D57" s="179">
        <v>20.235878336436997</v>
      </c>
    </row>
    <row r="58" spans="2:5" ht="13" customHeight="1">
      <c r="B58" s="114" t="s">
        <v>41</v>
      </c>
      <c r="C58" s="178">
        <v>228</v>
      </c>
      <c r="D58" s="179">
        <v>14.152700186219738</v>
      </c>
    </row>
    <row r="59" spans="2:5" ht="22.5" customHeight="1">
      <c r="B59" s="21" t="s">
        <v>42</v>
      </c>
      <c r="C59" s="178">
        <v>150</v>
      </c>
      <c r="D59" s="179">
        <v>9</v>
      </c>
    </row>
    <row r="60" spans="2:5" ht="13" customHeight="1">
      <c r="B60" s="114" t="s">
        <v>35</v>
      </c>
      <c r="C60" s="178">
        <v>441</v>
      </c>
      <c r="D60" s="179">
        <v>27.312228429546863</v>
      </c>
      <c r="E60" s="133"/>
    </row>
    <row r="61" spans="2:5" s="8" customFormat="1" ht="13" customHeight="1">
      <c r="B61" s="91" t="s">
        <v>28</v>
      </c>
      <c r="C61" s="180">
        <f>SUM(C56:C60)</f>
        <v>1612</v>
      </c>
      <c r="D61" s="182">
        <v>100</v>
      </c>
      <c r="E61" s="134"/>
    </row>
    <row r="62" spans="2:5" s="8" customFormat="1" ht="13" customHeight="1">
      <c r="B62" s="51" t="s">
        <v>128</v>
      </c>
      <c r="C62" s="254"/>
      <c r="D62" s="255"/>
      <c r="E62" s="134"/>
    </row>
    <row r="63" spans="2:5" s="8" customFormat="1" ht="13" customHeight="1">
      <c r="B63" s="118"/>
      <c r="C63" s="254"/>
      <c r="D63" s="255"/>
      <c r="E63" s="134"/>
    </row>
    <row r="64" spans="2:5" ht="12.75" customHeight="1">
      <c r="B64" s="122" t="s">
        <v>118</v>
      </c>
    </row>
    <row r="65" spans="1:7" ht="12.75" customHeight="1">
      <c r="B65" s="9" t="s">
        <v>36</v>
      </c>
    </row>
    <row r="66" spans="1:7" ht="6.75" customHeight="1">
      <c r="B66" s="123"/>
      <c r="C66" s="115"/>
      <c r="D66" s="37"/>
    </row>
    <row r="67" spans="1:7" s="126" customFormat="1" ht="22.5" customHeight="1">
      <c r="B67" s="42" t="s">
        <v>37</v>
      </c>
      <c r="C67" s="124" t="s">
        <v>38</v>
      </c>
      <c r="D67" s="125" t="s">
        <v>22</v>
      </c>
    </row>
    <row r="68" spans="1:7" ht="13" customHeight="1">
      <c r="B68" s="114" t="s">
        <v>24</v>
      </c>
      <c r="C68" s="178">
        <v>383</v>
      </c>
      <c r="D68" s="179">
        <v>29.75912975912976</v>
      </c>
    </row>
    <row r="69" spans="1:7" ht="13" customHeight="1">
      <c r="B69" s="114" t="s">
        <v>25</v>
      </c>
      <c r="C69" s="178">
        <v>289</v>
      </c>
      <c r="D69" s="179">
        <v>22.455322455322456</v>
      </c>
    </row>
    <row r="70" spans="1:7" ht="13" customHeight="1">
      <c r="B70" s="114" t="s">
        <v>26</v>
      </c>
      <c r="C70" s="178">
        <v>166</v>
      </c>
      <c r="D70" s="179">
        <v>12.898212898212899</v>
      </c>
    </row>
    <row r="71" spans="1:7" ht="13" customHeight="1">
      <c r="B71" s="114" t="s">
        <v>27</v>
      </c>
      <c r="C71" s="178">
        <v>153</v>
      </c>
      <c r="D71" s="179">
        <v>11.888111888111888</v>
      </c>
    </row>
    <row r="72" spans="1:7" ht="13" customHeight="1">
      <c r="B72" s="114" t="s">
        <v>35</v>
      </c>
      <c r="C72" s="178">
        <v>298</v>
      </c>
      <c r="D72" s="179">
        <v>22.999222999222997</v>
      </c>
    </row>
    <row r="73" spans="1:7" s="127" customFormat="1" ht="13" customHeight="1">
      <c r="B73" s="91" t="s">
        <v>28</v>
      </c>
      <c r="C73" s="180">
        <f>SUM(C68:C72)</f>
        <v>1289</v>
      </c>
      <c r="D73" s="181">
        <v>100</v>
      </c>
    </row>
    <row r="74" spans="1:7" s="127" customFormat="1" ht="7.5" customHeight="1">
      <c r="B74" s="8"/>
      <c r="C74" s="128"/>
      <c r="D74" s="129"/>
    </row>
    <row r="75" spans="1:7" ht="12.75" customHeight="1">
      <c r="A75" s="136"/>
      <c r="B75" s="51" t="s">
        <v>128</v>
      </c>
      <c r="C75" s="52"/>
      <c r="D75" s="52"/>
      <c r="E75" s="52"/>
      <c r="F75" s="52"/>
      <c r="G75" s="335"/>
    </row>
    <row r="76" spans="1:7" ht="9" customHeight="1">
      <c r="A76" s="424" t="s">
        <v>169</v>
      </c>
      <c r="B76" s="432"/>
      <c r="C76" s="432"/>
      <c r="D76" s="432"/>
      <c r="E76" s="432"/>
      <c r="F76" s="432"/>
      <c r="G76" s="335"/>
    </row>
    <row r="77" spans="1:7" customFormat="1" ht="12.75" customHeight="1">
      <c r="B77" s="29" t="s">
        <v>3</v>
      </c>
      <c r="C77" s="117"/>
      <c r="D77" s="116"/>
    </row>
    <row r="78" spans="1:7" ht="12.75" customHeight="1">
      <c r="B78" s="192"/>
      <c r="C78" s="117"/>
      <c r="D78" s="116"/>
    </row>
  </sheetData>
  <mergeCells count="1">
    <mergeCell ref="A76:F76"/>
  </mergeCells>
  <phoneticPr fontId="11" type="noConversion"/>
  <hyperlinks>
    <hyperlink ref="E1" location="Index!A1" display="Retour à l'index"/>
  </hyperlinks>
  <pageMargins left="0" right="0" top="0" bottom="0" header="0.51181102362204722" footer="0.51181102362204722"/>
  <pageSetup paperSize="9" fitToHeight="2" orientation="portrait" r:id="rId1"/>
  <headerFooter alignWithMargins="0"/>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S22"/>
  <sheetViews>
    <sheetView showGridLines="0" zoomScaleNormal="100" workbookViewId="0"/>
  </sheetViews>
  <sheetFormatPr baseColWidth="10" defaultColWidth="11.453125" defaultRowHeight="12.75" customHeight="1"/>
  <cols>
    <col min="1" max="1" width="0.81640625" style="9" customWidth="1"/>
    <col min="2" max="2" width="25.81640625" style="9" customWidth="1"/>
    <col min="3" max="3" width="10.7265625" style="120" customWidth="1"/>
    <col min="4" max="4" width="7.7265625" style="15" customWidth="1"/>
    <col min="5" max="5" width="12.1796875" style="15" customWidth="1"/>
    <col min="6" max="6" width="7.7265625" style="15" customWidth="1"/>
    <col min="7" max="7" width="11.1796875" style="15" customWidth="1"/>
    <col min="8" max="8" width="7.7265625" style="15" customWidth="1"/>
    <col min="9" max="9" width="8.1796875" style="9" customWidth="1"/>
    <col min="10" max="10" width="11.81640625" style="9" customWidth="1"/>
    <col min="11" max="11" width="7.7265625" style="9" customWidth="1"/>
    <col min="12" max="12" width="11.453125" style="15"/>
    <col min="13" max="13" width="7.7265625" style="15" customWidth="1"/>
    <col min="14" max="16384" width="11.453125" style="9"/>
  </cols>
  <sheetData>
    <row r="1" spans="2:19" ht="12.75" customHeight="1">
      <c r="B1" s="78" t="s">
        <v>111</v>
      </c>
      <c r="C1" s="131"/>
      <c r="D1" s="29"/>
      <c r="E1" s="29"/>
      <c r="F1" s="29"/>
      <c r="G1" s="13"/>
      <c r="H1" s="441" t="s">
        <v>114</v>
      </c>
      <c r="I1" s="421"/>
      <c r="J1" s="29"/>
      <c r="K1" s="29"/>
      <c r="M1" s="291"/>
    </row>
    <row r="3" spans="2:19" ht="12.75" customHeight="1">
      <c r="B3" s="122" t="s">
        <v>149</v>
      </c>
    </row>
    <row r="4" spans="2:19" ht="12.75" customHeight="1">
      <c r="B4" s="9" t="s">
        <v>168</v>
      </c>
      <c r="J4" s="342"/>
    </row>
    <row r="5" spans="2:19" ht="4.5" customHeight="1">
      <c r="B5" s="36"/>
      <c r="C5" s="115"/>
      <c r="D5" s="37"/>
      <c r="E5" s="37"/>
      <c r="F5" s="37"/>
    </row>
    <row r="6" spans="2:19" s="132" customFormat="1" ht="34.5" customHeight="1">
      <c r="B6" s="159" t="s">
        <v>148</v>
      </c>
      <c r="C6" s="124" t="s">
        <v>154</v>
      </c>
      <c r="D6" s="157" t="s">
        <v>78</v>
      </c>
      <c r="E6" s="317" t="s">
        <v>155</v>
      </c>
      <c r="F6" s="157" t="s">
        <v>78</v>
      </c>
      <c r="H6" s="381"/>
      <c r="I6" s="382"/>
      <c r="J6" s="381"/>
      <c r="K6" s="382"/>
      <c r="L6" s="383"/>
      <c r="M6" s="383"/>
      <c r="N6" s="383"/>
      <c r="O6" s="383"/>
      <c r="P6" s="383"/>
      <c r="Q6" s="383"/>
      <c r="R6" s="383"/>
      <c r="S6" s="383"/>
    </row>
    <row r="7" spans="2:19" ht="24" customHeight="1">
      <c r="B7" s="306" t="s">
        <v>140</v>
      </c>
      <c r="C7" s="364">
        <v>1817</v>
      </c>
      <c r="D7" s="268">
        <v>43.751504936190706</v>
      </c>
      <c r="E7" s="318">
        <v>48633</v>
      </c>
      <c r="F7" s="268">
        <v>32.573575705616804</v>
      </c>
      <c r="G7" s="9"/>
      <c r="H7" s="384"/>
      <c r="I7" s="385"/>
      <c r="J7" s="386"/>
      <c r="K7" s="384"/>
      <c r="L7" s="385"/>
      <c r="M7" s="66"/>
      <c r="N7" s="66"/>
      <c r="O7" s="66"/>
      <c r="P7" s="66"/>
      <c r="Q7" s="66"/>
      <c r="R7" s="66"/>
      <c r="S7" s="66"/>
    </row>
    <row r="8" spans="2:19" ht="13" customHeight="1">
      <c r="B8" s="160" t="s">
        <v>141</v>
      </c>
      <c r="C8" s="365">
        <v>938</v>
      </c>
      <c r="D8" s="268">
        <v>22.586082350108356</v>
      </c>
      <c r="E8" s="318">
        <v>33932</v>
      </c>
      <c r="F8" s="268">
        <v>22.727090059074897</v>
      </c>
      <c r="G8" s="9"/>
      <c r="H8" s="98"/>
      <c r="I8" s="98"/>
      <c r="J8" s="98"/>
      <c r="K8" s="98"/>
      <c r="L8" s="98"/>
      <c r="M8" s="66"/>
      <c r="N8" s="66"/>
      <c r="O8" s="66"/>
      <c r="P8" s="66"/>
      <c r="Q8" s="66"/>
      <c r="R8" s="66"/>
      <c r="S8" s="66"/>
    </row>
    <row r="9" spans="2:19" ht="13" customHeight="1">
      <c r="B9" s="29" t="s">
        <v>144</v>
      </c>
      <c r="C9" s="365">
        <v>1277</v>
      </c>
      <c r="D9" s="268">
        <v>30.748856248495063</v>
      </c>
      <c r="E9" s="318">
        <v>60363</v>
      </c>
      <c r="F9" s="268">
        <v>40.430134894375158</v>
      </c>
      <c r="G9" s="9"/>
      <c r="H9" s="66"/>
      <c r="I9" s="66"/>
      <c r="J9" s="66"/>
      <c r="K9" s="66"/>
      <c r="L9" s="66"/>
      <c r="M9" s="66"/>
      <c r="N9" s="66"/>
      <c r="O9" s="66"/>
      <c r="P9" s="66"/>
      <c r="Q9" s="66"/>
      <c r="R9" s="66"/>
      <c r="S9" s="66"/>
    </row>
    <row r="10" spans="2:19" ht="24" customHeight="1">
      <c r="B10" s="160" t="s">
        <v>142</v>
      </c>
      <c r="C10" s="365">
        <v>21</v>
      </c>
      <c r="D10" s="268">
        <v>0.50565856007705279</v>
      </c>
      <c r="E10" s="318">
        <v>1542</v>
      </c>
      <c r="F10" s="268">
        <v>1.0328059905426585</v>
      </c>
      <c r="G10" s="9"/>
      <c r="H10" s="384"/>
      <c r="I10" s="385"/>
      <c r="J10" s="66"/>
      <c r="K10" s="66"/>
      <c r="L10" s="66"/>
      <c r="M10" s="66"/>
      <c r="N10" s="66"/>
      <c r="O10" s="66"/>
      <c r="P10" s="66"/>
      <c r="Q10" s="66"/>
      <c r="R10" s="66"/>
      <c r="S10" s="66"/>
    </row>
    <row r="11" spans="2:19" ht="13" customHeight="1">
      <c r="B11" s="29" t="s">
        <v>143</v>
      </c>
      <c r="C11" s="365">
        <v>28</v>
      </c>
      <c r="D11" s="268">
        <v>0.67421141343607027</v>
      </c>
      <c r="E11" s="318">
        <v>1861</v>
      </c>
      <c r="F11" s="268">
        <v>1.2464668926069309</v>
      </c>
      <c r="G11" s="9"/>
      <c r="H11" s="384"/>
      <c r="I11" s="385"/>
      <c r="J11" s="66"/>
      <c r="K11" s="66"/>
      <c r="L11" s="66"/>
      <c r="M11" s="66"/>
      <c r="N11" s="66"/>
      <c r="O11" s="66"/>
      <c r="P11" s="66"/>
      <c r="Q11" s="66"/>
      <c r="R11" s="66"/>
      <c r="S11" s="66"/>
    </row>
    <row r="12" spans="2:19" ht="13" customHeight="1">
      <c r="B12" s="160" t="s">
        <v>93</v>
      </c>
      <c r="C12" s="365">
        <v>55</v>
      </c>
      <c r="D12" s="268">
        <v>1.3243438478208525</v>
      </c>
      <c r="E12" s="318">
        <v>2040</v>
      </c>
      <c r="F12" s="268">
        <v>1.3663581197840617</v>
      </c>
      <c r="G12" s="9"/>
      <c r="H12" s="384"/>
      <c r="I12" s="385"/>
      <c r="J12" s="66"/>
      <c r="K12" s="66"/>
      <c r="L12" s="66"/>
      <c r="M12" s="66"/>
      <c r="N12" s="66"/>
      <c r="O12" s="66"/>
      <c r="P12" s="66"/>
      <c r="Q12" s="66"/>
      <c r="R12" s="66"/>
      <c r="S12" s="66"/>
    </row>
    <row r="13" spans="2:19" ht="13" customHeight="1">
      <c r="B13" s="160" t="s">
        <v>18</v>
      </c>
      <c r="C13" s="365">
        <v>17</v>
      </c>
      <c r="D13" s="268">
        <v>0.40934264387189984</v>
      </c>
      <c r="E13" s="318">
        <v>931</v>
      </c>
      <c r="F13" s="268">
        <v>0.62356833799949096</v>
      </c>
      <c r="G13" s="9"/>
      <c r="H13" s="384"/>
      <c r="I13" s="385"/>
      <c r="J13" s="66"/>
      <c r="K13" s="66"/>
      <c r="L13" s="66"/>
      <c r="M13" s="66"/>
      <c r="N13" s="66"/>
      <c r="O13" s="66"/>
      <c r="P13" s="66"/>
      <c r="Q13" s="66"/>
      <c r="R13" s="66"/>
      <c r="S13" s="66"/>
    </row>
    <row r="14" spans="2:19" ht="13" customHeight="1">
      <c r="B14" s="161" t="s">
        <v>28</v>
      </c>
      <c r="C14" s="366">
        <v>4153</v>
      </c>
      <c r="D14" s="297">
        <v>99.999999999999986</v>
      </c>
      <c r="E14" s="319">
        <v>149302</v>
      </c>
      <c r="F14" s="297">
        <v>100</v>
      </c>
      <c r="G14" s="9"/>
      <c r="H14" s="290"/>
      <c r="I14" s="328"/>
      <c r="L14" s="9"/>
      <c r="M14" s="9"/>
    </row>
    <row r="15" spans="2:19" s="8" customFormat="1" ht="6" customHeight="1">
      <c r="B15" s="137"/>
      <c r="C15" s="138"/>
      <c r="D15" s="138"/>
      <c r="E15" s="138"/>
      <c r="F15" s="138"/>
      <c r="G15" s="138"/>
      <c r="H15" s="138"/>
      <c r="I15" s="138"/>
      <c r="J15" s="138"/>
      <c r="K15" s="138"/>
      <c r="L15" s="138"/>
      <c r="M15" s="138"/>
    </row>
    <row r="16" spans="2:19" ht="12.75" customHeight="1">
      <c r="B16" s="330" t="s">
        <v>151</v>
      </c>
      <c r="C16" s="131"/>
      <c r="D16" s="29"/>
      <c r="E16" s="29"/>
      <c r="F16" s="29"/>
      <c r="G16" s="29"/>
      <c r="H16" s="29"/>
      <c r="I16" s="331"/>
      <c r="L16" s="332"/>
    </row>
    <row r="17" spans="1:13" customFormat="1" ht="14.25" customHeight="1">
      <c r="A17" s="439" t="s">
        <v>169</v>
      </c>
      <c r="B17" s="440"/>
      <c r="C17" s="440"/>
      <c r="D17" s="440"/>
      <c r="E17" s="440"/>
      <c r="F17" s="440"/>
      <c r="G17" s="440"/>
      <c r="H17" s="440"/>
      <c r="I17" s="440"/>
      <c r="J17" s="440"/>
      <c r="K17" s="440"/>
      <c r="L17" s="440"/>
      <c r="M17" s="440"/>
    </row>
    <row r="18" spans="1:13" ht="12.75" customHeight="1">
      <c r="B18" s="29" t="s">
        <v>3</v>
      </c>
      <c r="C18" s="131"/>
      <c r="D18" s="29"/>
      <c r="E18" s="29"/>
      <c r="F18" s="131"/>
      <c r="G18" s="29"/>
      <c r="H18" s="29"/>
    </row>
    <row r="19" spans="1:13" ht="12.75" customHeight="1">
      <c r="B19" s="29"/>
      <c r="C19" s="131"/>
      <c r="D19" s="29"/>
      <c r="E19" s="29"/>
      <c r="F19" s="131"/>
      <c r="G19" s="29"/>
      <c r="H19" s="29"/>
    </row>
    <row r="20" spans="1:13" ht="12.75" customHeight="1">
      <c r="F20" s="120"/>
    </row>
    <row r="21" spans="1:13" ht="12.75" customHeight="1">
      <c r="F21" s="120"/>
    </row>
    <row r="22" spans="1:13" ht="12.75" customHeight="1">
      <c r="F22" s="120"/>
    </row>
  </sheetData>
  <mergeCells count="2">
    <mergeCell ref="A17:M17"/>
    <mergeCell ref="H1:I1"/>
  </mergeCells>
  <phoneticPr fontId="11" type="noConversion"/>
  <hyperlinks>
    <hyperlink ref="H1:I1" location="Index!A1" display="Retour à l'index"/>
  </hyperlinks>
  <pageMargins left="0.39370078740157483" right="0" top="0" bottom="0" header="0.51181102362204722"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Normal="100" workbookViewId="0"/>
  </sheetViews>
  <sheetFormatPr baseColWidth="10" defaultColWidth="11.453125" defaultRowHeight="12.75" customHeight="1"/>
  <cols>
    <col min="1" max="1" width="0.81640625" style="9" customWidth="1"/>
    <col min="2" max="2" width="36.08984375" style="9" customWidth="1"/>
    <col min="3" max="3" width="10.7265625" style="120" customWidth="1"/>
    <col min="4" max="5" width="7.7265625" style="15" customWidth="1"/>
    <col min="6" max="6" width="11.453125" style="15"/>
    <col min="7" max="7" width="7.7265625" style="15" customWidth="1"/>
    <col min="8" max="16384" width="11.453125" style="9"/>
  </cols>
  <sheetData>
    <row r="1" spans="2:15" ht="12.75" customHeight="1">
      <c r="B1" s="78" t="s">
        <v>125</v>
      </c>
      <c r="C1" s="131"/>
      <c r="D1" s="29"/>
      <c r="E1" s="29"/>
      <c r="F1" s="441" t="s">
        <v>114</v>
      </c>
      <c r="G1" s="421"/>
    </row>
    <row r="3" spans="2:15" ht="12.75" customHeight="1">
      <c r="B3" s="122" t="s">
        <v>149</v>
      </c>
      <c r="I3" s="342"/>
    </row>
    <row r="4" spans="2:15" ht="12.75" customHeight="1">
      <c r="B4" s="9" t="s">
        <v>168</v>
      </c>
    </row>
    <row r="5" spans="2:15" ht="4.5" customHeight="1">
      <c r="B5" s="36"/>
      <c r="C5" s="115"/>
      <c r="D5" s="37"/>
      <c r="E5" s="37"/>
      <c r="F5" s="37"/>
      <c r="G5" s="37"/>
    </row>
    <row r="6" spans="2:15" s="132" customFormat="1" ht="48" customHeight="1">
      <c r="B6" s="159" t="s">
        <v>148</v>
      </c>
      <c r="C6" s="124" t="s">
        <v>156</v>
      </c>
      <c r="D6" s="157" t="s">
        <v>157</v>
      </c>
      <c r="E6" s="158" t="s">
        <v>158</v>
      </c>
      <c r="F6" s="125" t="s">
        <v>155</v>
      </c>
      <c r="G6" s="157" t="s">
        <v>159</v>
      </c>
      <c r="I6" s="357"/>
      <c r="J6" s="359"/>
      <c r="K6" s="359"/>
      <c r="L6" s="358"/>
      <c r="M6" s="359"/>
    </row>
    <row r="7" spans="2:15" ht="12.75" customHeight="1">
      <c r="B7" s="306" t="s">
        <v>140</v>
      </c>
      <c r="C7" s="262">
        <v>1817</v>
      </c>
      <c r="D7" s="268">
        <v>43.751504936190706</v>
      </c>
      <c r="E7" s="269">
        <v>1.2169964233566863</v>
      </c>
      <c r="F7" s="318">
        <v>48633</v>
      </c>
      <c r="G7" s="268">
        <v>32.573575705616804</v>
      </c>
      <c r="I7" s="290"/>
      <c r="J7" s="328"/>
      <c r="K7" s="341"/>
      <c r="M7" s="328"/>
    </row>
    <row r="8" spans="2:15" ht="13" customHeight="1">
      <c r="B8" s="160" t="s">
        <v>141</v>
      </c>
      <c r="C8" s="178">
        <v>938</v>
      </c>
      <c r="D8" s="268">
        <v>22.586082350108356</v>
      </c>
      <c r="E8" s="269">
        <v>0.628256821743848</v>
      </c>
      <c r="F8" s="318">
        <v>33932</v>
      </c>
      <c r="G8" s="268">
        <v>22.727090059074897</v>
      </c>
      <c r="I8" s="290"/>
      <c r="J8" s="328"/>
      <c r="K8" s="341"/>
      <c r="M8" s="328"/>
    </row>
    <row r="9" spans="2:15" ht="13" customHeight="1">
      <c r="B9" s="29" t="s">
        <v>144</v>
      </c>
      <c r="C9" s="178">
        <v>1277</v>
      </c>
      <c r="D9" s="268">
        <v>30.748856248495063</v>
      </c>
      <c r="E9" s="269">
        <v>0.85531339164914066</v>
      </c>
      <c r="F9" s="318">
        <v>60363</v>
      </c>
      <c r="G9" s="268">
        <v>40.430134894375158</v>
      </c>
      <c r="I9" s="290"/>
      <c r="J9" s="328"/>
      <c r="K9" s="341"/>
      <c r="M9" s="328"/>
    </row>
    <row r="10" spans="2:15" ht="24" customHeight="1">
      <c r="B10" s="160" t="s">
        <v>142</v>
      </c>
      <c r="C10" s="178">
        <v>21</v>
      </c>
      <c r="D10" s="268">
        <v>0.50565856007705279</v>
      </c>
      <c r="E10" s="269">
        <v>1.4065451233071225E-2</v>
      </c>
      <c r="F10" s="318">
        <v>1542</v>
      </c>
      <c r="G10" s="268">
        <v>1.0328059905426585</v>
      </c>
      <c r="J10" s="328"/>
      <c r="K10" s="341"/>
      <c r="M10" s="328"/>
    </row>
    <row r="11" spans="2:15" ht="13" customHeight="1">
      <c r="B11" s="29" t="s">
        <v>143</v>
      </c>
      <c r="C11" s="178">
        <v>28</v>
      </c>
      <c r="D11" s="268">
        <v>0.67421141343607027</v>
      </c>
      <c r="E11" s="269">
        <v>1.8753934977428301E-2</v>
      </c>
      <c r="F11" s="318">
        <v>1861</v>
      </c>
      <c r="G11" s="268">
        <v>1.2464668926069309</v>
      </c>
      <c r="I11" s="290"/>
      <c r="J11" s="328"/>
      <c r="K11" s="341"/>
      <c r="M11" s="328"/>
    </row>
    <row r="12" spans="2:15" ht="13" customHeight="1">
      <c r="B12" s="160" t="s">
        <v>93</v>
      </c>
      <c r="C12" s="178">
        <v>55</v>
      </c>
      <c r="D12" s="268">
        <v>1.3243438478208525</v>
      </c>
      <c r="E12" s="269">
        <v>3.6838086562805586E-2</v>
      </c>
      <c r="F12" s="318">
        <v>2040</v>
      </c>
      <c r="G12" s="268">
        <v>1.3663581197840617</v>
      </c>
      <c r="I12" s="290"/>
      <c r="J12" s="328"/>
      <c r="K12" s="341"/>
      <c r="M12" s="328"/>
    </row>
    <row r="13" spans="2:15" ht="13" customHeight="1">
      <c r="B13" s="160" t="s">
        <v>18</v>
      </c>
      <c r="C13" s="178">
        <v>17</v>
      </c>
      <c r="D13" s="268">
        <v>0.40934264387189984</v>
      </c>
      <c r="E13" s="269">
        <v>1.1386317664867182E-2</v>
      </c>
      <c r="F13" s="318">
        <v>931</v>
      </c>
      <c r="G13" s="268">
        <v>0.62356833799949096</v>
      </c>
      <c r="I13" s="384"/>
      <c r="J13" s="385"/>
      <c r="K13" s="386"/>
      <c r="L13" s="66"/>
      <c r="M13" s="385"/>
      <c r="N13" s="66"/>
      <c r="O13" s="66"/>
    </row>
    <row r="14" spans="2:15" ht="13" customHeight="1">
      <c r="B14" s="161" t="s">
        <v>28</v>
      </c>
      <c r="C14" s="296">
        <v>4153</v>
      </c>
      <c r="D14" s="297">
        <v>99.999999999999986</v>
      </c>
      <c r="E14" s="270">
        <v>2.7816104271878475</v>
      </c>
      <c r="F14" s="190">
        <v>149302</v>
      </c>
      <c r="G14" s="184">
        <v>100</v>
      </c>
      <c r="I14" s="384"/>
      <c r="J14" s="385"/>
      <c r="K14" s="386"/>
      <c r="L14" s="384"/>
      <c r="M14" s="385"/>
      <c r="N14" s="66"/>
      <c r="O14" s="66"/>
    </row>
    <row r="15" spans="2:15" s="8" customFormat="1" ht="16" customHeight="1">
      <c r="B15" s="51" t="s">
        <v>128</v>
      </c>
      <c r="C15" s="138"/>
      <c r="D15" s="138"/>
      <c r="E15" s="138"/>
      <c r="F15" s="138"/>
      <c r="G15" s="138"/>
      <c r="I15" s="98"/>
      <c r="J15" s="98"/>
      <c r="K15" s="98"/>
      <c r="L15" s="98"/>
      <c r="M15" s="98"/>
      <c r="N15" s="98"/>
      <c r="O15" s="98"/>
    </row>
    <row r="16" spans="2:15" ht="12.5">
      <c r="B16" s="442"/>
      <c r="C16" s="443"/>
      <c r="D16" s="443"/>
      <c r="E16" s="443"/>
      <c r="F16" s="443"/>
      <c r="G16" s="443"/>
      <c r="I16" s="66"/>
      <c r="J16" s="66"/>
      <c r="K16" s="66"/>
      <c r="L16" s="66"/>
      <c r="M16" s="66"/>
      <c r="N16" s="66"/>
      <c r="O16" s="66"/>
    </row>
    <row r="17" spans="2:15" ht="12.75" customHeight="1">
      <c r="B17" s="122" t="s">
        <v>123</v>
      </c>
      <c r="I17" s="66"/>
      <c r="J17" s="66"/>
      <c r="K17" s="66"/>
      <c r="L17" s="66"/>
      <c r="M17" s="66"/>
      <c r="N17" s="66"/>
      <c r="O17" s="66"/>
    </row>
    <row r="18" spans="2:15" ht="12.75" customHeight="1">
      <c r="B18" s="9" t="s">
        <v>145</v>
      </c>
      <c r="I18" s="66"/>
      <c r="J18" s="66"/>
      <c r="K18" s="66"/>
      <c r="L18" s="66"/>
      <c r="M18" s="66"/>
      <c r="N18" s="66"/>
      <c r="O18" s="66"/>
    </row>
    <row r="19" spans="2:15" ht="4.5" customHeight="1">
      <c r="B19" s="36"/>
      <c r="C19" s="115"/>
      <c r="D19" s="37"/>
      <c r="E19" s="37"/>
      <c r="F19" s="37"/>
      <c r="G19" s="37"/>
    </row>
    <row r="20" spans="2:15" s="132" customFormat="1" ht="45.75" customHeight="1">
      <c r="B20" s="159" t="s">
        <v>37</v>
      </c>
      <c r="C20" s="124" t="s">
        <v>156</v>
      </c>
      <c r="D20" s="157" t="s">
        <v>157</v>
      </c>
      <c r="E20" s="158" t="s">
        <v>158</v>
      </c>
      <c r="F20" s="125" t="s">
        <v>155</v>
      </c>
      <c r="G20" s="157" t="s">
        <v>159</v>
      </c>
    </row>
    <row r="21" spans="2:15" ht="12.75" customHeight="1">
      <c r="B21" s="160" t="s">
        <v>177</v>
      </c>
      <c r="C21" s="295">
        <v>383</v>
      </c>
      <c r="D21" s="268">
        <v>8.7403012323140121</v>
      </c>
      <c r="E21" s="269">
        <v>0.27552371086556171</v>
      </c>
      <c r="F21" s="176">
        <v>5819</v>
      </c>
      <c r="G21" s="268">
        <v>4.1860900092081028</v>
      </c>
      <c r="I21" s="290"/>
    </row>
    <row r="22" spans="2:15" ht="13" customHeight="1">
      <c r="B22" s="160" t="s">
        <v>178</v>
      </c>
      <c r="C22" s="295">
        <v>779</v>
      </c>
      <c r="D22" s="268">
        <v>17.777270652670012</v>
      </c>
      <c r="E22" s="269">
        <v>0.56039940147329648</v>
      </c>
      <c r="F22" s="176">
        <v>20263</v>
      </c>
      <c r="G22" s="268">
        <v>14.57685888581952</v>
      </c>
      <c r="I22" s="290"/>
    </row>
    <row r="23" spans="2:15" ht="13" customHeight="1">
      <c r="B23" s="160" t="s">
        <v>179</v>
      </c>
      <c r="C23" s="295">
        <v>211</v>
      </c>
      <c r="D23" s="268">
        <v>4.8151528982199912</v>
      </c>
      <c r="E23" s="269">
        <v>0.15178982504604052</v>
      </c>
      <c r="F23" s="176">
        <v>8099</v>
      </c>
      <c r="G23" s="268">
        <v>5.8262833793738489</v>
      </c>
      <c r="I23" s="290"/>
    </row>
    <row r="24" spans="2:15" ht="10">
      <c r="B24" s="160" t="s">
        <v>83</v>
      </c>
      <c r="C24" s="295">
        <v>435</v>
      </c>
      <c r="D24" s="268">
        <v>9.9269739844819718</v>
      </c>
      <c r="E24" s="269">
        <v>0.31293162983425415</v>
      </c>
      <c r="F24" s="176">
        <v>11673</v>
      </c>
      <c r="G24" s="268">
        <v>8.3973584254143638</v>
      </c>
      <c r="I24" s="290"/>
    </row>
    <row r="25" spans="2:15" ht="13" customHeight="1">
      <c r="B25" s="160" t="s">
        <v>180</v>
      </c>
      <c r="C25" s="295">
        <v>143</v>
      </c>
      <c r="D25" s="268">
        <v>3.2633500684618895</v>
      </c>
      <c r="E25" s="269">
        <v>0.10287177716390423</v>
      </c>
      <c r="F25" s="176">
        <v>4537</v>
      </c>
      <c r="G25" s="268">
        <v>3.2638409300184161</v>
      </c>
      <c r="I25" s="290"/>
    </row>
    <row r="26" spans="2:15" ht="13" customHeight="1">
      <c r="B26" s="160" t="s">
        <v>29</v>
      </c>
      <c r="C26" s="295">
        <v>870</v>
      </c>
      <c r="D26" s="268">
        <v>19.853947968963944</v>
      </c>
      <c r="E26" s="269">
        <v>0.62586325966850831</v>
      </c>
      <c r="F26" s="176">
        <v>23475</v>
      </c>
      <c r="G26" s="268">
        <v>16.88751726519337</v>
      </c>
      <c r="I26" s="290"/>
    </row>
    <row r="27" spans="2:15" ht="13" customHeight="1">
      <c r="B27" s="160" t="s">
        <v>32</v>
      </c>
      <c r="C27" s="295">
        <v>431</v>
      </c>
      <c r="D27" s="268">
        <v>9.8356914650844356</v>
      </c>
      <c r="E27" s="269">
        <v>0.3100540976058932</v>
      </c>
      <c r="F27" s="176">
        <v>10471</v>
      </c>
      <c r="G27" s="268">
        <v>7.5326599907918972</v>
      </c>
      <c r="I27" s="290"/>
    </row>
    <row r="28" spans="2:15" ht="13" customHeight="1">
      <c r="B28" s="160" t="s">
        <v>31</v>
      </c>
      <c r="C28" s="295">
        <v>176</v>
      </c>
      <c r="D28" s="268">
        <v>4.0164308534915563</v>
      </c>
      <c r="E28" s="269">
        <v>0.12661141804788215</v>
      </c>
      <c r="F28" s="176">
        <v>7282</v>
      </c>
      <c r="G28" s="268">
        <v>5.2385474217311234</v>
      </c>
      <c r="I28" s="290"/>
    </row>
    <row r="29" spans="2:15" ht="13" customHeight="1">
      <c r="B29" s="160" t="s">
        <v>92</v>
      </c>
      <c r="C29" s="295">
        <v>127</v>
      </c>
      <c r="D29" s="268">
        <v>2.8982199908717479</v>
      </c>
      <c r="E29" s="269">
        <v>9.1361648250460406E-2</v>
      </c>
      <c r="F29" s="176">
        <v>5323</v>
      </c>
      <c r="G29" s="268">
        <v>3.8292760128913446</v>
      </c>
      <c r="I29" s="290"/>
    </row>
    <row r="30" spans="2:15" ht="13" customHeight="1">
      <c r="B30" s="160" t="s">
        <v>93</v>
      </c>
      <c r="C30" s="295">
        <v>64</v>
      </c>
      <c r="D30" s="268">
        <v>1.460520310360566</v>
      </c>
      <c r="E30" s="269">
        <v>4.6040515653775323E-2</v>
      </c>
      <c r="F30" s="176">
        <v>2185</v>
      </c>
      <c r="G30" s="268">
        <v>1.5718519797421731</v>
      </c>
      <c r="I30" s="290"/>
    </row>
    <row r="31" spans="2:15" ht="13" customHeight="1">
      <c r="B31" s="160" t="s">
        <v>35</v>
      </c>
      <c r="C31" s="295">
        <v>763</v>
      </c>
      <c r="D31" s="268">
        <v>17.412140575079871</v>
      </c>
      <c r="E31" s="269">
        <v>0.54888927255985265</v>
      </c>
      <c r="F31" s="176">
        <v>39881</v>
      </c>
      <c r="G31" s="268">
        <v>28.689715699815839</v>
      </c>
      <c r="I31" s="290"/>
    </row>
    <row r="32" spans="2:15" ht="13" customHeight="1">
      <c r="B32" s="161" t="s">
        <v>28</v>
      </c>
      <c r="C32" s="296">
        <v>4382</v>
      </c>
      <c r="D32" s="297">
        <v>100</v>
      </c>
      <c r="E32" s="270">
        <v>3.1523365561694292</v>
      </c>
      <c r="F32" s="190">
        <v>139008</v>
      </c>
      <c r="G32" s="184">
        <v>100</v>
      </c>
      <c r="I32" s="290"/>
    </row>
    <row r="33" spans="2:7" s="8" customFormat="1" ht="6" customHeight="1">
      <c r="B33" s="137"/>
      <c r="C33" s="138"/>
      <c r="D33" s="138"/>
      <c r="E33" s="138"/>
      <c r="F33" s="138"/>
      <c r="G33" s="138"/>
    </row>
    <row r="34" spans="2:7" ht="12.75" customHeight="1">
      <c r="B34" s="51" t="s">
        <v>128</v>
      </c>
      <c r="C34" s="407"/>
    </row>
    <row r="35" spans="2:7" ht="12.75" customHeight="1">
      <c r="B35" s="51"/>
      <c r="C35" s="407"/>
    </row>
    <row r="36" spans="2:7" s="8" customFormat="1" ht="13.5">
      <c r="B36" s="122" t="s">
        <v>124</v>
      </c>
      <c r="C36" s="120"/>
      <c r="D36" s="15"/>
      <c r="E36" s="15"/>
      <c r="F36" s="15"/>
      <c r="G36" s="15"/>
    </row>
    <row r="37" spans="2:7" s="8" customFormat="1" ht="10.5">
      <c r="B37" s="9" t="s">
        <v>145</v>
      </c>
      <c r="C37" s="120"/>
      <c r="D37" s="15"/>
      <c r="E37" s="15"/>
      <c r="F37" s="15"/>
      <c r="G37" s="15"/>
    </row>
    <row r="38" spans="2:7" s="8" customFormat="1" ht="10.5">
      <c r="B38" s="36"/>
      <c r="C38" s="115"/>
      <c r="D38" s="37"/>
      <c r="E38" s="37"/>
      <c r="F38" s="37"/>
      <c r="G38" s="37"/>
    </row>
    <row r="39" spans="2:7" s="8" customFormat="1" ht="36">
      <c r="B39" s="159" t="s">
        <v>37</v>
      </c>
      <c r="C39" s="124" t="s">
        <v>156</v>
      </c>
      <c r="D39" s="157" t="s">
        <v>157</v>
      </c>
      <c r="E39" s="158" t="s">
        <v>158</v>
      </c>
      <c r="F39" s="125" t="s">
        <v>155</v>
      </c>
      <c r="G39" s="157" t="s">
        <v>159</v>
      </c>
    </row>
    <row r="40" spans="2:7" s="8" customFormat="1" ht="10.5">
      <c r="B40" s="160" t="s">
        <v>30</v>
      </c>
      <c r="C40" s="179">
        <v>289</v>
      </c>
      <c r="D40" s="268">
        <v>15.083507306889352</v>
      </c>
      <c r="E40" s="269">
        <v>0.39182721639979934</v>
      </c>
      <c r="F40" s="176">
        <v>6748</v>
      </c>
      <c r="G40" s="268">
        <v>9.148962132407771</v>
      </c>
    </row>
    <row r="41" spans="2:7" s="8" customFormat="1" ht="10.5">
      <c r="B41" s="160" t="s">
        <v>29</v>
      </c>
      <c r="C41" s="179">
        <v>457</v>
      </c>
      <c r="D41" s="268">
        <v>23.851774530271399</v>
      </c>
      <c r="E41" s="269">
        <v>0.61960220724812565</v>
      </c>
      <c r="F41" s="176">
        <v>14285</v>
      </c>
      <c r="G41" s="268">
        <v>19.367653239692505</v>
      </c>
    </row>
    <row r="42" spans="2:7" s="8" customFormat="1" ht="10.5">
      <c r="B42" s="160" t="s">
        <v>32</v>
      </c>
      <c r="C42" s="179">
        <v>196</v>
      </c>
      <c r="D42" s="268">
        <v>10.22964509394572</v>
      </c>
      <c r="E42" s="269">
        <v>0.2657374893230473</v>
      </c>
      <c r="F42" s="176">
        <v>5871</v>
      </c>
      <c r="G42" s="268">
        <v>7.9599224480388306</v>
      </c>
    </row>
    <row r="43" spans="2:7" s="8" customFormat="1" ht="14.25" customHeight="1">
      <c r="B43" s="160" t="s">
        <v>31</v>
      </c>
      <c r="C43" s="179">
        <v>259</v>
      </c>
      <c r="D43" s="268">
        <v>13.517745302713987</v>
      </c>
      <c r="E43" s="269">
        <v>0.35115311089116963</v>
      </c>
      <c r="F43" s="176">
        <v>10371</v>
      </c>
      <c r="G43" s="268">
        <v>14.061038274333283</v>
      </c>
    </row>
    <row r="44" spans="2:7" s="8" customFormat="1" ht="10.5">
      <c r="B44" s="160" t="s">
        <v>33</v>
      </c>
      <c r="C44" s="179">
        <v>244</v>
      </c>
      <c r="D44" s="268">
        <v>12.734864300626304</v>
      </c>
      <c r="E44" s="269">
        <v>0.33081605813685483</v>
      </c>
      <c r="F44" s="176">
        <v>8359</v>
      </c>
      <c r="G44" s="268">
        <v>11.333161598221185</v>
      </c>
    </row>
    <row r="45" spans="2:7" s="8" customFormat="1" ht="10.5">
      <c r="B45" s="160" t="s">
        <v>34</v>
      </c>
      <c r="C45" s="179">
        <v>114</v>
      </c>
      <c r="D45" s="268">
        <v>5.9498956158663887</v>
      </c>
      <c r="E45" s="269">
        <v>0.15456160093279281</v>
      </c>
      <c r="F45" s="176">
        <v>4543</v>
      </c>
      <c r="G45" s="268">
        <v>6.159415377523489</v>
      </c>
    </row>
    <row r="46" spans="2:7" s="8" customFormat="1" ht="10.5">
      <c r="B46" s="160" t="s">
        <v>93</v>
      </c>
      <c r="C46" s="179">
        <v>44</v>
      </c>
      <c r="D46" s="268">
        <v>2.2964509394572024</v>
      </c>
      <c r="E46" s="269">
        <v>5.9655354745990208E-2</v>
      </c>
      <c r="F46" s="176">
        <v>1180</v>
      </c>
      <c r="G46" s="268">
        <v>1.599848150006101</v>
      </c>
    </row>
    <row r="47" spans="2:7" s="8" customFormat="1" ht="10.5">
      <c r="B47" s="160" t="s">
        <v>35</v>
      </c>
      <c r="C47" s="179">
        <v>313</v>
      </c>
      <c r="D47" s="268">
        <v>16.336116910229645</v>
      </c>
      <c r="E47" s="269">
        <v>0.42436650080670307</v>
      </c>
      <c r="F47" s="176">
        <v>22400</v>
      </c>
      <c r="G47" s="268">
        <v>30.369998779776836</v>
      </c>
    </row>
    <row r="48" spans="2:7" s="8" customFormat="1" ht="10.5">
      <c r="B48" s="161" t="s">
        <v>28</v>
      </c>
      <c r="C48" s="182">
        <v>1916</v>
      </c>
      <c r="D48" s="184">
        <v>99.999999999999986</v>
      </c>
      <c r="E48" s="271">
        <v>2.5977195384844829</v>
      </c>
      <c r="F48" s="183">
        <v>73757</v>
      </c>
      <c r="G48" s="184">
        <v>100</v>
      </c>
    </row>
    <row r="49" spans="1:7" ht="12.75" customHeight="1">
      <c r="A49" s="136"/>
      <c r="B49" s="51" t="s">
        <v>128</v>
      </c>
      <c r="C49" s="139"/>
      <c r="D49" s="53"/>
      <c r="E49" s="53"/>
      <c r="F49" s="140"/>
      <c r="G49" s="141"/>
    </row>
    <row r="50" spans="1:7" customFormat="1" ht="14.25" customHeight="1">
      <c r="A50" s="424" t="s">
        <v>169</v>
      </c>
      <c r="B50" s="432"/>
      <c r="C50" s="432"/>
      <c r="D50" s="432"/>
      <c r="E50" s="432"/>
      <c r="F50" s="432"/>
      <c r="G50" s="432"/>
    </row>
    <row r="51" spans="1:7" ht="12.75" customHeight="1">
      <c r="A51" s="136"/>
      <c r="B51" s="53" t="s">
        <v>3</v>
      </c>
      <c r="C51" s="139"/>
      <c r="D51" s="53"/>
      <c r="E51" s="53"/>
      <c r="F51" s="141"/>
      <c r="G51" s="141"/>
    </row>
  </sheetData>
  <mergeCells count="3">
    <mergeCell ref="F1:G1"/>
    <mergeCell ref="A50:G50"/>
    <mergeCell ref="B16:G16"/>
  </mergeCells>
  <hyperlinks>
    <hyperlink ref="F1:G1" location="Index!A1" display="Retour à l'index"/>
  </hyperlinks>
  <pageMargins left="0.39370078740157483" right="0" top="0" bottom="0" header="0.51181102362204722" footer="0.31496062992125984"/>
  <pageSetup paperSize="9" orientation="landscape"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S115"/>
  <sheetViews>
    <sheetView showGridLines="0" zoomScaleNormal="100" workbookViewId="0"/>
  </sheetViews>
  <sheetFormatPr baseColWidth="10" defaultRowHeight="12.5"/>
  <cols>
    <col min="1" max="1" width="2.453125" customWidth="1"/>
    <col min="2" max="2" width="20.7265625" customWidth="1"/>
    <col min="4" max="4" width="9.54296875" customWidth="1"/>
    <col min="6" max="8" width="10.26953125" customWidth="1"/>
    <col min="12" max="12" width="8" customWidth="1"/>
    <col min="13" max="13" width="6.81640625" customWidth="1"/>
    <col min="18" max="18" width="11.453125" bestFit="1" customWidth="1"/>
  </cols>
  <sheetData>
    <row r="1" spans="2:19" ht="13">
      <c r="B1" s="78" t="s">
        <v>112</v>
      </c>
      <c r="C1" s="11"/>
      <c r="D1" s="13"/>
      <c r="E1" s="11"/>
      <c r="F1" s="13"/>
      <c r="G1" s="13"/>
      <c r="H1" s="13"/>
      <c r="I1" s="292" t="s">
        <v>114</v>
      </c>
      <c r="Q1" s="11"/>
    </row>
    <row r="2" spans="2:19">
      <c r="B2" s="12"/>
      <c r="C2" s="11"/>
      <c r="D2" s="11"/>
      <c r="E2" s="11"/>
      <c r="F2" s="11"/>
      <c r="G2" s="11"/>
      <c r="H2" s="11"/>
      <c r="I2" s="11"/>
      <c r="Q2" s="251"/>
      <c r="R2" s="19"/>
      <c r="S2" s="19"/>
    </row>
    <row r="3" spans="2:19" ht="13.5">
      <c r="B3" s="93" t="s">
        <v>150</v>
      </c>
      <c r="C3" s="11"/>
      <c r="D3" s="11"/>
      <c r="E3" s="11"/>
      <c r="F3" s="11"/>
      <c r="G3" s="11"/>
      <c r="H3" s="11"/>
      <c r="I3" s="11"/>
      <c r="Q3" s="251"/>
      <c r="R3" s="19"/>
      <c r="S3" s="19"/>
    </row>
    <row r="4" spans="2:19">
      <c r="B4" s="145" t="s">
        <v>167</v>
      </c>
      <c r="C4" s="11"/>
      <c r="D4" s="11"/>
      <c r="E4" s="11"/>
      <c r="F4" s="11"/>
      <c r="G4" s="11"/>
      <c r="H4" s="11"/>
      <c r="I4" s="11"/>
      <c r="Q4" s="251"/>
      <c r="R4" s="19"/>
      <c r="S4" s="19"/>
    </row>
    <row r="5" spans="2:19">
      <c r="B5" s="145"/>
      <c r="C5" s="11"/>
      <c r="D5" s="11"/>
      <c r="E5" s="11"/>
      <c r="F5" s="11"/>
      <c r="G5" s="11"/>
      <c r="H5" s="11"/>
      <c r="I5" s="11"/>
      <c r="Q5" s="251"/>
      <c r="R5" s="19"/>
      <c r="S5" s="19"/>
    </row>
    <row r="6" spans="2:19" s="146" customFormat="1" ht="10.5">
      <c r="B6" s="193"/>
      <c r="C6" s="194" t="s">
        <v>87</v>
      </c>
      <c r="D6" s="195"/>
      <c r="E6" s="194" t="s">
        <v>88</v>
      </c>
      <c r="F6" s="196"/>
      <c r="G6" s="390" t="s">
        <v>160</v>
      </c>
      <c r="H6" s="196"/>
      <c r="Q6" s="252"/>
      <c r="R6" s="147"/>
      <c r="S6" s="147"/>
    </row>
    <row r="7" spans="2:19" s="5" customFormat="1" ht="16.5" customHeight="1">
      <c r="B7" s="91" t="s">
        <v>44</v>
      </c>
      <c r="C7" s="197" t="s">
        <v>5</v>
      </c>
      <c r="D7" s="198" t="s">
        <v>43</v>
      </c>
      <c r="E7" s="197" t="s">
        <v>5</v>
      </c>
      <c r="F7" s="199" t="s">
        <v>43</v>
      </c>
      <c r="G7" s="391" t="s">
        <v>5</v>
      </c>
      <c r="H7" s="199" t="s">
        <v>43</v>
      </c>
      <c r="Q7" s="387"/>
      <c r="R7" s="6"/>
      <c r="S7" s="6"/>
    </row>
    <row r="8" spans="2:19" s="5" customFormat="1" ht="16.5" customHeight="1">
      <c r="B8" s="114" t="s">
        <v>53</v>
      </c>
      <c r="C8" s="200">
        <v>1932</v>
      </c>
      <c r="D8" s="201">
        <v>2.6194123947557522</v>
      </c>
      <c r="E8" s="200">
        <v>3646</v>
      </c>
      <c r="F8" s="202">
        <v>2.6228706261510131</v>
      </c>
      <c r="G8" s="392">
        <v>4206</v>
      </c>
      <c r="H8" s="202">
        <v>2.8171089469665511</v>
      </c>
      <c r="P8" s="336"/>
      <c r="Q8" s="142"/>
      <c r="R8" s="6"/>
      <c r="S8" s="6"/>
    </row>
    <row r="9" spans="2:19" s="5" customFormat="1" ht="12.75" customHeight="1">
      <c r="B9" s="114" t="s">
        <v>51</v>
      </c>
      <c r="C9" s="200">
        <v>2826</v>
      </c>
      <c r="D9" s="201">
        <v>3.8315007389129168</v>
      </c>
      <c r="E9" s="200">
        <v>5647</v>
      </c>
      <c r="F9" s="202">
        <v>4.0623561233885823</v>
      </c>
      <c r="G9" s="392">
        <v>6847</v>
      </c>
      <c r="H9" s="202">
        <v>4.5860068853732701</v>
      </c>
      <c r="I9" s="148"/>
      <c r="P9" s="336"/>
      <c r="Q9" s="222"/>
      <c r="R9" s="253"/>
      <c r="S9" s="6"/>
    </row>
    <row r="10" spans="2:19" s="5" customFormat="1" ht="12.75" customHeight="1">
      <c r="B10" s="114" t="s">
        <v>54</v>
      </c>
      <c r="C10" s="200">
        <v>234</v>
      </c>
      <c r="D10" s="201">
        <v>0.31725802296731159</v>
      </c>
      <c r="E10" s="200">
        <v>471</v>
      </c>
      <c r="F10" s="202">
        <v>0.33882941988950277</v>
      </c>
      <c r="G10" s="392">
        <v>792</v>
      </c>
      <c r="H10" s="202">
        <v>0.5304684465044005</v>
      </c>
      <c r="I10" s="148"/>
      <c r="P10" s="336"/>
      <c r="Q10" s="222"/>
      <c r="R10" s="253"/>
      <c r="S10" s="6"/>
    </row>
    <row r="11" spans="2:19" s="5" customFormat="1" ht="12.75" customHeight="1">
      <c r="B11" s="114" t="s">
        <v>55</v>
      </c>
      <c r="C11" s="200">
        <v>1071</v>
      </c>
      <c r="D11" s="201">
        <v>1.45206556665808</v>
      </c>
      <c r="E11" s="200">
        <v>1460</v>
      </c>
      <c r="F11" s="202">
        <v>1.0502992633517496</v>
      </c>
      <c r="G11" s="392">
        <v>1568</v>
      </c>
      <c r="H11" s="202">
        <v>1.0502203587359848</v>
      </c>
      <c r="I11" s="148"/>
      <c r="P11" s="336"/>
      <c r="Q11" s="222"/>
      <c r="R11" s="253"/>
      <c r="S11" s="6"/>
    </row>
    <row r="12" spans="2:19" s="5" customFormat="1" ht="12.75" customHeight="1">
      <c r="B12" s="144" t="s">
        <v>45</v>
      </c>
      <c r="C12" s="200">
        <v>10279</v>
      </c>
      <c r="D12" s="201">
        <v>13.936304350773487</v>
      </c>
      <c r="E12" s="200">
        <v>18558</v>
      </c>
      <c r="F12" s="202">
        <v>13.350310773480663</v>
      </c>
      <c r="G12" s="392">
        <v>17488</v>
      </c>
      <c r="H12" s="202">
        <v>11.713171960188076</v>
      </c>
      <c r="I12" s="148"/>
      <c r="P12" s="336"/>
      <c r="Q12" s="222"/>
      <c r="R12" s="253"/>
      <c r="S12" s="6"/>
    </row>
    <row r="13" spans="2:19" s="5" customFormat="1" ht="12.75" customHeight="1">
      <c r="B13" s="144" t="s">
        <v>56</v>
      </c>
      <c r="C13" s="200">
        <v>1630</v>
      </c>
      <c r="D13" s="201">
        <v>2.2099597326355465</v>
      </c>
      <c r="E13" s="200">
        <v>2860</v>
      </c>
      <c r="F13" s="202">
        <v>2.0574355432780846</v>
      </c>
      <c r="G13" s="392">
        <v>3387</v>
      </c>
      <c r="H13" s="202">
        <v>2.268556348876773</v>
      </c>
      <c r="I13" s="148"/>
      <c r="P13" s="336"/>
      <c r="Q13" s="222"/>
      <c r="R13" s="6"/>
      <c r="S13" s="6"/>
    </row>
    <row r="14" spans="2:19" s="5" customFormat="1" ht="12.75" customHeight="1">
      <c r="B14" s="149" t="s">
        <v>57</v>
      </c>
      <c r="C14" s="200">
        <v>381</v>
      </c>
      <c r="D14" s="201">
        <v>0.51656113995959707</v>
      </c>
      <c r="E14" s="200">
        <v>560</v>
      </c>
      <c r="F14" s="202">
        <v>0.40285451197053407</v>
      </c>
      <c r="G14" s="392">
        <v>723</v>
      </c>
      <c r="H14" s="202">
        <v>0.48425339245288074</v>
      </c>
      <c r="I14" s="148"/>
      <c r="P14" s="336"/>
      <c r="Q14" s="388"/>
      <c r="R14" s="389"/>
      <c r="S14" s="6"/>
    </row>
    <row r="15" spans="2:19" s="5" customFormat="1" ht="12.75" customHeight="1">
      <c r="B15" s="144" t="s">
        <v>49</v>
      </c>
      <c r="C15" s="200">
        <v>5006</v>
      </c>
      <c r="D15" s="201">
        <v>6.787152405873341</v>
      </c>
      <c r="E15" s="200">
        <v>11778</v>
      </c>
      <c r="F15" s="202">
        <v>8.4728936464088402</v>
      </c>
      <c r="G15" s="392">
        <v>15565</v>
      </c>
      <c r="H15" s="202">
        <v>10.425178497273981</v>
      </c>
      <c r="I15" s="148"/>
      <c r="P15" s="336"/>
      <c r="Q15" s="222"/>
      <c r="R15" s="253"/>
      <c r="S15" s="6"/>
    </row>
    <row r="16" spans="2:19" s="5" customFormat="1" ht="12.75" customHeight="1">
      <c r="B16" s="144" t="s">
        <v>58</v>
      </c>
      <c r="C16" s="200">
        <v>1427</v>
      </c>
      <c r="D16" s="201">
        <v>1.9347316186938188</v>
      </c>
      <c r="E16" s="200">
        <v>2920</v>
      </c>
      <c r="F16" s="202">
        <v>2.1005985267034992</v>
      </c>
      <c r="G16" s="392">
        <v>2915</v>
      </c>
      <c r="H16" s="202">
        <v>1.9524185878286962</v>
      </c>
      <c r="I16" s="148"/>
      <c r="P16" s="336"/>
      <c r="Q16" s="222"/>
      <c r="R16" s="253"/>
      <c r="S16" s="6"/>
    </row>
    <row r="17" spans="2:19" s="5" customFormat="1" ht="12.75" customHeight="1">
      <c r="B17" s="144" t="s">
        <v>47</v>
      </c>
      <c r="C17" s="200">
        <v>7861</v>
      </c>
      <c r="D17" s="201">
        <v>10.657971446777934</v>
      </c>
      <c r="E17" s="200">
        <v>12994</v>
      </c>
      <c r="F17" s="202">
        <v>9.3476634438305712</v>
      </c>
      <c r="G17" s="392">
        <v>14424</v>
      </c>
      <c r="H17" s="202">
        <v>9.6609556469437781</v>
      </c>
      <c r="I17" s="148"/>
      <c r="P17" s="336"/>
      <c r="Q17" s="222"/>
      <c r="R17" s="6"/>
      <c r="S17" s="6"/>
    </row>
    <row r="18" spans="2:19" s="5" customFormat="1" ht="12.75" customHeight="1">
      <c r="B18" s="144" t="s">
        <v>59</v>
      </c>
      <c r="C18" s="200">
        <v>2263</v>
      </c>
      <c r="D18" s="201">
        <v>3.0681833588676328</v>
      </c>
      <c r="E18" s="200">
        <v>3798</v>
      </c>
      <c r="F18" s="202">
        <v>2.7322168508287294</v>
      </c>
      <c r="G18" s="392">
        <v>4464</v>
      </c>
      <c r="H18" s="202">
        <v>2.9899130621157117</v>
      </c>
      <c r="I18" s="148"/>
      <c r="P18" s="336"/>
      <c r="Q18" s="222"/>
      <c r="R18" s="253"/>
      <c r="S18" s="6"/>
    </row>
    <row r="19" spans="2:19" s="5" customFormat="1" ht="12.75" customHeight="1">
      <c r="B19" s="144" t="s">
        <v>139</v>
      </c>
      <c r="C19" s="200"/>
      <c r="D19" s="201"/>
      <c r="E19" s="200">
        <v>413</v>
      </c>
      <c r="F19" s="202">
        <v>0.29710520257826889</v>
      </c>
      <c r="G19" s="392">
        <v>653</v>
      </c>
      <c r="H19" s="202">
        <v>0.43736855500930999</v>
      </c>
      <c r="I19" s="148"/>
      <c r="P19" s="336"/>
      <c r="Q19" s="222"/>
      <c r="R19" s="253"/>
      <c r="S19" s="6"/>
    </row>
    <row r="20" spans="2:19" s="5" customFormat="1" ht="12.75" customHeight="1">
      <c r="B20" s="144" t="s">
        <v>60</v>
      </c>
      <c r="C20" s="200">
        <v>1169</v>
      </c>
      <c r="D20" s="201">
        <v>1.5849343113196035</v>
      </c>
      <c r="E20" s="200">
        <v>1653</v>
      </c>
      <c r="F20" s="202">
        <v>1.1891401933701657</v>
      </c>
      <c r="G20" s="392">
        <v>1290</v>
      </c>
      <c r="H20" s="202">
        <v>0.86402057574580382</v>
      </c>
      <c r="I20" s="148"/>
      <c r="P20" s="336"/>
      <c r="Q20" s="222"/>
      <c r="R20" s="253"/>
      <c r="S20" s="6"/>
    </row>
    <row r="21" spans="2:19" s="5" customFormat="1" ht="12.75" customHeight="1">
      <c r="B21" s="144" t="s">
        <v>61</v>
      </c>
      <c r="C21" s="200">
        <v>891</v>
      </c>
      <c r="D21" s="201">
        <v>1.2080209336063017</v>
      </c>
      <c r="E21" s="200">
        <v>2019</v>
      </c>
      <c r="F21" s="202">
        <v>1.4524343922651934</v>
      </c>
      <c r="G21" s="392">
        <v>2483</v>
      </c>
      <c r="H21" s="202">
        <v>1.6630721624626597</v>
      </c>
      <c r="I21" s="148"/>
      <c r="P21" s="336"/>
      <c r="Q21" s="222"/>
      <c r="R21" s="253"/>
      <c r="S21" s="6"/>
    </row>
    <row r="22" spans="2:19" s="5" customFormat="1" ht="12.75" customHeight="1">
      <c r="B22" s="144" t="s">
        <v>48</v>
      </c>
      <c r="C22" s="200">
        <v>6516</v>
      </c>
      <c r="D22" s="201">
        <v>8.8344157164743677</v>
      </c>
      <c r="E22" s="200">
        <v>12179</v>
      </c>
      <c r="F22" s="202">
        <v>8.7613662523020253</v>
      </c>
      <c r="G22" s="392">
        <v>14031</v>
      </c>
      <c r="H22" s="202">
        <v>9.3977307738677318</v>
      </c>
      <c r="I22" s="148"/>
      <c r="P22" s="336"/>
      <c r="Q22" s="222"/>
      <c r="R22" s="253"/>
      <c r="S22" s="6"/>
    </row>
    <row r="23" spans="2:19" s="5" customFormat="1" ht="12.75" customHeight="1">
      <c r="B23" s="149" t="s">
        <v>62</v>
      </c>
      <c r="C23" s="200">
        <v>340</v>
      </c>
      <c r="D23" s="201">
        <v>0.46097319576446982</v>
      </c>
      <c r="E23" s="200">
        <v>424</v>
      </c>
      <c r="F23" s="202">
        <v>0.30501841620626152</v>
      </c>
      <c r="G23" s="392">
        <v>519</v>
      </c>
      <c r="H23" s="202">
        <v>0.34761758047447455</v>
      </c>
      <c r="I23" s="308"/>
      <c r="P23" s="336"/>
      <c r="Q23" s="222"/>
      <c r="R23" s="253"/>
      <c r="S23" s="6"/>
    </row>
    <row r="24" spans="2:19" s="5" customFormat="1" ht="12.75" customHeight="1">
      <c r="B24" s="144" t="s">
        <v>63</v>
      </c>
      <c r="C24" s="200">
        <v>103</v>
      </c>
      <c r="D24" s="201">
        <v>0.13964776224629527</v>
      </c>
      <c r="E24" s="200">
        <v>257</v>
      </c>
      <c r="F24" s="202">
        <v>0.18488144567219153</v>
      </c>
      <c r="G24" s="392">
        <v>516</v>
      </c>
      <c r="H24" s="202">
        <v>0.34560823029832155</v>
      </c>
      <c r="I24" s="148"/>
      <c r="P24" s="336"/>
      <c r="Q24" s="222"/>
      <c r="R24" s="253"/>
      <c r="S24" s="6"/>
    </row>
    <row r="25" spans="2:19" s="5" customFormat="1" ht="12.75" customHeight="1">
      <c r="B25" s="149" t="s">
        <v>64</v>
      </c>
      <c r="C25" s="200">
        <v>202</v>
      </c>
      <c r="D25" s="201">
        <v>0.27387231042477322</v>
      </c>
      <c r="E25" s="200">
        <v>339</v>
      </c>
      <c r="F25" s="202">
        <v>0.24387085635359115</v>
      </c>
      <c r="G25" s="392">
        <v>444</v>
      </c>
      <c r="H25" s="202">
        <v>0.29738382607064873</v>
      </c>
      <c r="I25" s="148"/>
      <c r="P25" s="336"/>
      <c r="Q25" s="222"/>
      <c r="R25" s="6"/>
      <c r="S25" s="6"/>
    </row>
    <row r="26" spans="2:19" s="5" customFormat="1" ht="12.75" customHeight="1">
      <c r="B26" s="149" t="s">
        <v>65</v>
      </c>
      <c r="C26" s="200">
        <v>125</v>
      </c>
      <c r="D26" s="201">
        <v>0.16947543961929037</v>
      </c>
      <c r="E26" s="200">
        <v>201</v>
      </c>
      <c r="F26" s="202">
        <v>0.14459599447513813</v>
      </c>
      <c r="G26" s="392">
        <v>209</v>
      </c>
      <c r="H26" s="202">
        <v>0.13998472893866123</v>
      </c>
      <c r="I26" s="148"/>
      <c r="P26" s="336"/>
      <c r="Q26" s="222"/>
      <c r="R26" s="6"/>
      <c r="S26" s="6"/>
    </row>
    <row r="27" spans="2:19" s="5" customFormat="1" ht="12.75" customHeight="1">
      <c r="B27" s="144" t="s">
        <v>50</v>
      </c>
      <c r="C27" s="200">
        <v>4063</v>
      </c>
      <c r="D27" s="201">
        <v>5.5086296893854145</v>
      </c>
      <c r="E27" s="200">
        <v>8546</v>
      </c>
      <c r="F27" s="202">
        <v>6.1478476058931859</v>
      </c>
      <c r="G27" s="392">
        <v>9282</v>
      </c>
      <c r="H27" s="202">
        <v>6.216929445017481</v>
      </c>
      <c r="I27" s="148"/>
      <c r="P27" s="336"/>
      <c r="Q27" s="222"/>
      <c r="R27" s="6"/>
      <c r="S27" s="6"/>
    </row>
    <row r="28" spans="2:19" s="5" customFormat="1" ht="12.75" customHeight="1">
      <c r="B28" s="144" t="s">
        <v>66</v>
      </c>
      <c r="C28" s="200">
        <v>1868</v>
      </c>
      <c r="D28" s="201">
        <v>2.5326409696706755</v>
      </c>
      <c r="E28" s="200">
        <v>2240</v>
      </c>
      <c r="F28" s="202">
        <v>1.6114180478821363</v>
      </c>
      <c r="G28" s="392">
        <v>2384</v>
      </c>
      <c r="H28" s="202">
        <v>1.5967636066496096</v>
      </c>
      <c r="I28" s="148"/>
      <c r="P28" s="336"/>
      <c r="Q28" s="222"/>
      <c r="R28" s="253"/>
      <c r="S28" s="6"/>
    </row>
    <row r="29" spans="2:19" s="5" customFormat="1" ht="12.75" customHeight="1">
      <c r="B29" s="144" t="s">
        <v>67</v>
      </c>
      <c r="C29" s="200">
        <v>1168</v>
      </c>
      <c r="D29" s="201">
        <v>1.5835785078026492</v>
      </c>
      <c r="E29" s="200">
        <v>2452</v>
      </c>
      <c r="F29" s="202">
        <v>1.763927255985267</v>
      </c>
      <c r="G29" s="392">
        <v>3214</v>
      </c>
      <c r="H29" s="202">
        <v>2.1526838220519484</v>
      </c>
      <c r="I29" s="148"/>
      <c r="P29" s="336"/>
      <c r="Q29" s="222"/>
      <c r="R29" s="253"/>
      <c r="S29" s="6"/>
    </row>
    <row r="30" spans="2:19" s="5" customFormat="1" ht="12.75" customHeight="1">
      <c r="B30" s="144" t="s">
        <v>52</v>
      </c>
      <c r="C30" s="200">
        <v>2641</v>
      </c>
      <c r="D30" s="201">
        <v>3.5806770882763668</v>
      </c>
      <c r="E30" s="200">
        <v>4637</v>
      </c>
      <c r="F30" s="202">
        <v>3.3357792357274403</v>
      </c>
      <c r="G30" s="392">
        <v>4398</v>
      </c>
      <c r="H30" s="202">
        <v>2.945707358240345</v>
      </c>
      <c r="I30" s="148"/>
      <c r="P30" s="336"/>
      <c r="Q30" s="222"/>
      <c r="R30" s="6"/>
      <c r="S30" s="6"/>
    </row>
    <row r="31" spans="2:19" s="5" customFormat="1" ht="12.75" customHeight="1">
      <c r="B31" s="149" t="s">
        <v>68</v>
      </c>
      <c r="C31" s="200">
        <v>615</v>
      </c>
      <c r="D31" s="201">
        <v>0.83381916292690861</v>
      </c>
      <c r="E31" s="200">
        <v>941</v>
      </c>
      <c r="F31" s="202">
        <v>0.67693945672191524</v>
      </c>
      <c r="G31" s="392">
        <v>1224</v>
      </c>
      <c r="H31" s="202">
        <v>0.81981487187043711</v>
      </c>
      <c r="I31" s="148"/>
      <c r="P31" s="336"/>
      <c r="Q31" s="222"/>
      <c r="R31" s="253"/>
      <c r="S31" s="6"/>
    </row>
    <row r="32" spans="2:19" s="5" customFormat="1" ht="12.75" customHeight="1">
      <c r="B32" s="149" t="s">
        <v>69</v>
      </c>
      <c r="C32" s="200">
        <v>438</v>
      </c>
      <c r="D32" s="201">
        <v>0.59384194042599348</v>
      </c>
      <c r="E32" s="200">
        <v>499</v>
      </c>
      <c r="F32" s="202">
        <v>0.35897214548802947</v>
      </c>
      <c r="G32" s="392">
        <v>591</v>
      </c>
      <c r="H32" s="202">
        <v>0.39584198470214732</v>
      </c>
      <c r="I32" s="148"/>
      <c r="P32" s="336"/>
      <c r="Q32" s="222"/>
      <c r="R32" s="6"/>
      <c r="S32" s="6"/>
    </row>
    <row r="33" spans="2:19" s="5" customFormat="1" ht="12.75" customHeight="1">
      <c r="B33" s="144" t="s">
        <v>46</v>
      </c>
      <c r="C33" s="200">
        <v>8773</v>
      </c>
      <c r="D33" s="201">
        <v>11.894464254240276</v>
      </c>
      <c r="E33" s="200">
        <v>18263</v>
      </c>
      <c r="F33" s="202">
        <v>13.138092771639043</v>
      </c>
      <c r="G33" s="392">
        <v>15447</v>
      </c>
      <c r="H33" s="202">
        <v>10.346144057011962</v>
      </c>
      <c r="I33" s="148"/>
      <c r="P33" s="336"/>
      <c r="Q33" s="222"/>
      <c r="R33" s="6"/>
      <c r="S33" s="6"/>
    </row>
    <row r="34" spans="2:19" s="5" customFormat="1" ht="12.75" customHeight="1">
      <c r="B34" s="144" t="s">
        <v>84</v>
      </c>
      <c r="C34" s="200">
        <v>457</v>
      </c>
      <c r="D34" s="201">
        <v>0.61960220724812565</v>
      </c>
      <c r="E34" s="200">
        <v>716</v>
      </c>
      <c r="F34" s="202">
        <v>0.51507826887661146</v>
      </c>
      <c r="G34" s="392">
        <v>808</v>
      </c>
      <c r="H34" s="202">
        <v>0.54118498077721666</v>
      </c>
      <c r="I34" s="148"/>
      <c r="P34" s="336"/>
      <c r="Q34" s="222"/>
      <c r="R34" s="253"/>
      <c r="S34" s="6"/>
    </row>
    <row r="35" spans="2:19" s="5" customFormat="1" ht="12.75" customHeight="1">
      <c r="B35" s="144" t="s">
        <v>85</v>
      </c>
      <c r="C35" s="200">
        <v>603</v>
      </c>
      <c r="D35" s="201">
        <v>0.81754952072345677</v>
      </c>
      <c r="E35" s="200">
        <v>1092</v>
      </c>
      <c r="F35" s="202">
        <v>0.78556629834254144</v>
      </c>
      <c r="G35" s="392">
        <v>1344</v>
      </c>
      <c r="H35" s="202">
        <v>0.90018887891655841</v>
      </c>
      <c r="I35" s="148"/>
      <c r="P35" s="336"/>
      <c r="Q35" s="222"/>
      <c r="R35" s="6"/>
      <c r="S35" s="6"/>
    </row>
    <row r="36" spans="2:19" s="5" customFormat="1" ht="12.75" customHeight="1">
      <c r="B36" s="204" t="s">
        <v>73</v>
      </c>
      <c r="C36" s="205">
        <v>1916</v>
      </c>
      <c r="D36" s="206">
        <v>2.5977195384844829</v>
      </c>
      <c r="E36" s="205">
        <v>4382</v>
      </c>
      <c r="F36" s="207">
        <v>3.1523365561694292</v>
      </c>
      <c r="G36" s="393">
        <v>4153</v>
      </c>
      <c r="H36" s="207">
        <v>2.7816104271878475</v>
      </c>
      <c r="I36" s="148"/>
      <c r="P36" s="336"/>
      <c r="Q36" s="222"/>
      <c r="R36" s="253"/>
      <c r="S36" s="6"/>
    </row>
    <row r="37" spans="2:19" s="5" customFormat="1" ht="12.75" customHeight="1">
      <c r="B37" s="208" t="s">
        <v>70</v>
      </c>
      <c r="C37" s="209">
        <v>6717</v>
      </c>
      <c r="D37" s="210">
        <v>9.1069322233821879</v>
      </c>
      <c r="E37" s="209">
        <v>13063</v>
      </c>
      <c r="F37" s="211">
        <v>9.3973008747697975</v>
      </c>
      <c r="G37" s="394">
        <v>29386</v>
      </c>
      <c r="H37" s="211">
        <v>19.682254758811002</v>
      </c>
      <c r="I37" s="148"/>
      <c r="P37" s="336"/>
      <c r="Q37" s="222"/>
      <c r="R37" s="253"/>
      <c r="S37" s="6"/>
    </row>
    <row r="38" spans="2:19" s="5" customFormat="1" ht="12.75" customHeight="1">
      <c r="B38" s="212" t="s">
        <v>71</v>
      </c>
      <c r="C38" s="213">
        <v>65124</v>
      </c>
      <c r="D38" s="214">
        <v>88.295348238133329</v>
      </c>
      <c r="E38" s="213">
        <v>121563</v>
      </c>
      <c r="F38" s="215">
        <v>87.450362569060772</v>
      </c>
      <c r="G38" s="395">
        <v>115763</v>
      </c>
      <c r="H38" s="215">
        <v>77.536134814001159</v>
      </c>
      <c r="I38" s="148"/>
      <c r="P38" s="336"/>
      <c r="Q38" s="222"/>
      <c r="R38" s="6"/>
      <c r="S38" s="6"/>
    </row>
    <row r="39" spans="2:19" s="5" customFormat="1" ht="12.75" customHeight="1">
      <c r="B39" s="216" t="s">
        <v>72</v>
      </c>
      <c r="C39" s="217">
        <v>67040</v>
      </c>
      <c r="D39" s="218">
        <v>90.893067776617812</v>
      </c>
      <c r="E39" s="217">
        <v>125945</v>
      </c>
      <c r="F39" s="219">
        <v>90.602699125230203</v>
      </c>
      <c r="G39" s="396">
        <v>119916</v>
      </c>
      <c r="H39" s="219">
        <v>80.317745241189002</v>
      </c>
      <c r="I39" s="148"/>
      <c r="P39" s="336"/>
      <c r="Q39" s="222"/>
      <c r="R39" s="6"/>
      <c r="S39" s="6"/>
    </row>
    <row r="40" spans="2:19" s="5" customFormat="1" ht="12.75" customHeight="1">
      <c r="B40" s="91" t="s">
        <v>5</v>
      </c>
      <c r="C40" s="220">
        <v>73757</v>
      </c>
      <c r="D40" s="221">
        <v>100</v>
      </c>
      <c r="E40" s="220">
        <v>139008</v>
      </c>
      <c r="F40" s="187">
        <v>100</v>
      </c>
      <c r="G40" s="397">
        <v>149302</v>
      </c>
      <c r="H40" s="187">
        <v>100</v>
      </c>
      <c r="I40" s="148"/>
      <c r="L40" s="203"/>
      <c r="P40" s="336"/>
      <c r="Q40" s="222"/>
      <c r="R40" s="253"/>
      <c r="S40" s="6"/>
    </row>
    <row r="41" spans="2:19" s="5" customFormat="1" ht="6" customHeight="1">
      <c r="B41" s="151"/>
      <c r="C41" s="152"/>
      <c r="D41" s="152"/>
      <c r="E41" s="152"/>
      <c r="F41" s="152"/>
      <c r="G41" s="152"/>
      <c r="H41" s="152"/>
      <c r="K41" s="143"/>
      <c r="P41" s="336"/>
      <c r="Q41" s="53"/>
      <c r="R41" s="6"/>
      <c r="S41" s="6"/>
    </row>
    <row r="42" spans="2:19" s="146" customFormat="1">
      <c r="B42" s="51" t="s">
        <v>131</v>
      </c>
      <c r="C42" s="153"/>
      <c r="D42" s="153"/>
      <c r="E42" s="153"/>
      <c r="F42" s="153"/>
      <c r="G42" s="153"/>
      <c r="H42" s="153"/>
      <c r="I42" s="153"/>
      <c r="K42"/>
      <c r="P42" s="5"/>
      <c r="Q42" s="222"/>
      <c r="R42" s="147"/>
      <c r="S42" s="147"/>
    </row>
    <row r="43" spans="2:19" s="146" customFormat="1" ht="1.5" customHeight="1">
      <c r="B43" s="153"/>
      <c r="Q43" s="147"/>
      <c r="R43" s="147"/>
      <c r="S43" s="147"/>
    </row>
    <row r="44" spans="2:19" ht="12" customHeight="1">
      <c r="B44" s="52" t="s">
        <v>169</v>
      </c>
      <c r="P44" s="146"/>
      <c r="Q44" s="19"/>
      <c r="R44" s="19"/>
      <c r="S44" s="19"/>
    </row>
    <row r="45" spans="2:19" ht="6" hidden="1" customHeight="1">
      <c r="B45" s="58"/>
      <c r="Q45" s="19"/>
      <c r="R45" s="19"/>
      <c r="S45" s="19"/>
    </row>
    <row r="46" spans="2:19">
      <c r="B46" s="29" t="s">
        <v>3</v>
      </c>
      <c r="E46" s="28"/>
      <c r="Q46" s="19"/>
      <c r="R46" s="19"/>
      <c r="S46" s="19"/>
    </row>
    <row r="47" spans="2:19">
      <c r="B47" s="9"/>
      <c r="C47" s="153"/>
      <c r="D47" s="153"/>
      <c r="E47" s="153"/>
      <c r="F47" s="153"/>
      <c r="G47" s="153"/>
      <c r="H47" s="326"/>
      <c r="I47" s="153"/>
      <c r="L47" s="146"/>
      <c r="M47" s="146"/>
      <c r="N47" s="146"/>
      <c r="O47" s="146"/>
      <c r="Q47" s="227"/>
      <c r="R47" s="20"/>
      <c r="S47" s="19"/>
    </row>
    <row r="48" spans="2:19">
      <c r="C48" s="223"/>
      <c r="D48" s="223"/>
      <c r="E48" s="224"/>
      <c r="F48" s="225"/>
      <c r="G48" s="225"/>
      <c r="H48" s="225"/>
      <c r="I48" s="226"/>
      <c r="J48" s="20"/>
      <c r="K48" s="227"/>
      <c r="L48" s="20"/>
      <c r="M48" s="20"/>
      <c r="N48" s="20"/>
      <c r="O48" s="20"/>
      <c r="P48" s="20"/>
      <c r="Q48" s="20"/>
      <c r="R48" s="20"/>
      <c r="S48" s="19"/>
    </row>
    <row r="49" spans="3:19">
      <c r="C49" s="223"/>
      <c r="D49" s="223"/>
      <c r="E49" s="20"/>
      <c r="F49" s="223"/>
      <c r="G49" s="223"/>
      <c r="H49" s="223"/>
      <c r="I49" s="223"/>
      <c r="J49" s="20"/>
      <c r="K49" s="227"/>
      <c r="L49" s="20"/>
      <c r="M49" s="20"/>
      <c r="N49" s="20"/>
      <c r="O49" s="20"/>
      <c r="P49" s="20"/>
      <c r="Q49" s="223"/>
      <c r="R49" s="20"/>
      <c r="S49" s="19"/>
    </row>
    <row r="50" spans="3:19">
      <c r="C50" s="185"/>
      <c r="D50" s="20"/>
      <c r="E50" s="228"/>
      <c r="F50" s="20"/>
      <c r="G50" s="20"/>
      <c r="H50" s="20"/>
      <c r="I50" s="62"/>
      <c r="J50" s="20"/>
      <c r="K50" s="229"/>
      <c r="L50" s="20"/>
      <c r="M50" s="20"/>
      <c r="N50" s="20"/>
      <c r="O50" s="20"/>
      <c r="P50" s="20"/>
      <c r="Q50" s="62"/>
      <c r="R50" s="20"/>
      <c r="S50" s="19"/>
    </row>
    <row r="51" spans="3:19">
      <c r="C51" s="230"/>
      <c r="D51" s="64"/>
      <c r="E51" s="20"/>
      <c r="F51" s="150"/>
      <c r="G51" s="150"/>
      <c r="H51" s="150"/>
      <c r="I51" s="60"/>
      <c r="J51" s="20"/>
      <c r="K51" s="227"/>
      <c r="L51" s="20"/>
      <c r="M51" s="20"/>
      <c r="N51" s="20"/>
      <c r="O51" s="20"/>
      <c r="P51" s="20"/>
      <c r="Q51" s="20"/>
      <c r="R51" s="20"/>
      <c r="S51" s="19"/>
    </row>
    <row r="52" spans="3:19">
      <c r="C52" s="60"/>
      <c r="D52" s="60"/>
      <c r="E52" s="231"/>
      <c r="F52" s="224"/>
      <c r="G52" s="224"/>
      <c r="H52" s="224"/>
      <c r="I52" s="232"/>
      <c r="J52" s="20"/>
      <c r="K52" s="227"/>
      <c r="L52" s="20"/>
      <c r="M52" s="233"/>
      <c r="N52" s="20"/>
      <c r="O52" s="20"/>
      <c r="P52" s="20"/>
      <c r="Q52" s="20"/>
      <c r="R52" s="20"/>
      <c r="S52" s="19"/>
    </row>
    <row r="53" spans="3:19">
      <c r="C53" s="230"/>
      <c r="D53" s="20"/>
      <c r="E53" s="20"/>
      <c r="F53" s="224"/>
      <c r="G53" s="224"/>
      <c r="H53" s="224"/>
      <c r="I53" s="232"/>
      <c r="J53" s="20"/>
      <c r="K53" s="230"/>
      <c r="L53" s="20"/>
      <c r="M53" s="233"/>
      <c r="N53" s="20"/>
      <c r="O53" s="20"/>
      <c r="P53" s="20"/>
      <c r="Q53" s="20"/>
      <c r="R53" s="20"/>
    </row>
    <row r="54" spans="3:19">
      <c r="C54" s="230"/>
      <c r="D54" s="60"/>
      <c r="E54" s="234"/>
      <c r="F54" s="224"/>
      <c r="G54" s="224"/>
      <c r="H54" s="224"/>
      <c r="I54" s="235"/>
      <c r="J54" s="20"/>
      <c r="K54" s="230"/>
      <c r="L54" s="230"/>
      <c r="M54" s="230"/>
      <c r="N54" s="20"/>
      <c r="O54" s="20"/>
      <c r="P54" s="20"/>
      <c r="Q54" s="232"/>
      <c r="R54" s="20"/>
    </row>
    <row r="55" spans="3:19">
      <c r="C55" s="230"/>
      <c r="D55" s="60"/>
      <c r="E55" s="236"/>
      <c r="F55" s="237"/>
      <c r="G55" s="237"/>
      <c r="H55" s="237"/>
      <c r="I55" s="60"/>
      <c r="J55" s="20"/>
      <c r="K55" s="229"/>
      <c r="L55" s="20"/>
      <c r="M55" s="20"/>
      <c r="N55" s="20"/>
      <c r="O55" s="20"/>
      <c r="P55" s="20"/>
      <c r="Q55" s="20"/>
      <c r="R55" s="20"/>
    </row>
    <row r="56" spans="3:19">
      <c r="C56" s="230"/>
      <c r="D56" s="60"/>
      <c r="E56" s="230"/>
      <c r="F56" s="230"/>
      <c r="G56" s="230"/>
      <c r="H56" s="230"/>
      <c r="I56" s="60"/>
      <c r="J56" s="20"/>
      <c r="K56" s="229"/>
      <c r="L56" s="20"/>
      <c r="M56" s="20"/>
      <c r="N56" s="20"/>
      <c r="O56" s="20"/>
      <c r="P56" s="20"/>
      <c r="Q56" s="20"/>
      <c r="R56" s="20"/>
    </row>
    <row r="57" spans="3:19">
      <c r="C57" s="230"/>
      <c r="D57" s="60"/>
      <c r="E57" s="20"/>
      <c r="F57" s="230"/>
      <c r="G57" s="230"/>
      <c r="H57" s="230"/>
      <c r="I57" s="60"/>
      <c r="J57" s="20"/>
      <c r="K57" s="229"/>
      <c r="L57" s="229"/>
      <c r="M57" s="20"/>
      <c r="N57" s="20"/>
      <c r="O57" s="20"/>
      <c r="P57" s="20"/>
      <c r="Q57" s="20"/>
      <c r="R57" s="20"/>
    </row>
    <row r="58" spans="3:19">
      <c r="C58" s="230"/>
      <c r="D58" s="60"/>
      <c r="E58" s="230"/>
      <c r="F58" s="230"/>
      <c r="G58" s="230"/>
      <c r="H58" s="230"/>
      <c r="I58" s="60"/>
      <c r="J58" s="20"/>
      <c r="K58" s="227"/>
      <c r="L58" s="20"/>
      <c r="M58" s="20"/>
      <c r="N58" s="20"/>
      <c r="O58" s="20"/>
      <c r="P58" s="20"/>
      <c r="Q58" s="20"/>
      <c r="R58" s="20"/>
    </row>
    <row r="59" spans="3:19">
      <c r="C59" s="230"/>
      <c r="D59" s="60"/>
      <c r="E59" s="20"/>
      <c r="F59" s="236"/>
      <c r="G59" s="236"/>
      <c r="H59" s="236"/>
      <c r="I59" s="238"/>
      <c r="J59" s="20"/>
      <c r="K59" s="227"/>
      <c r="L59" s="20"/>
      <c r="M59" s="20"/>
      <c r="N59" s="20"/>
      <c r="O59" s="20"/>
      <c r="P59" s="20"/>
      <c r="Q59" s="20"/>
      <c r="R59" s="20"/>
    </row>
    <row r="60" spans="3:19">
      <c r="C60" s="20"/>
      <c r="D60" s="60"/>
      <c r="E60" s="230"/>
      <c r="F60" s="230"/>
      <c r="G60" s="230"/>
      <c r="H60" s="230"/>
      <c r="I60" s="60"/>
      <c r="J60" s="20"/>
      <c r="K60" s="229"/>
      <c r="L60" s="20"/>
      <c r="M60" s="20"/>
      <c r="N60" s="20"/>
      <c r="O60" s="20"/>
      <c r="P60" s="20"/>
      <c r="Q60" s="20"/>
      <c r="R60" s="20"/>
    </row>
    <row r="61" spans="3:19">
      <c r="C61" s="20"/>
      <c r="D61" s="60"/>
      <c r="E61" s="20"/>
      <c r="F61" s="230"/>
      <c r="G61" s="230"/>
      <c r="H61" s="230"/>
      <c r="I61" s="60"/>
      <c r="J61" s="20"/>
      <c r="K61" s="229"/>
      <c r="L61" s="229"/>
      <c r="M61" s="20"/>
      <c r="N61" s="20"/>
      <c r="O61" s="20"/>
      <c r="P61" s="20"/>
      <c r="Q61" s="20"/>
      <c r="R61" s="20"/>
    </row>
    <row r="62" spans="3:19">
      <c r="C62" s="20"/>
      <c r="D62" s="20"/>
      <c r="E62" s="230"/>
      <c r="F62" s="230"/>
      <c r="G62" s="230"/>
      <c r="H62" s="230"/>
      <c r="I62" s="60"/>
      <c r="J62" s="20"/>
      <c r="K62" s="227"/>
      <c r="L62" s="20"/>
      <c r="M62" s="20"/>
      <c r="N62" s="20"/>
      <c r="O62" s="20"/>
      <c r="P62" s="20"/>
      <c r="Q62" s="20"/>
      <c r="R62" s="20"/>
    </row>
    <row r="63" spans="3:19">
      <c r="C63" s="20"/>
      <c r="D63" s="20"/>
      <c r="E63" s="20"/>
      <c r="F63" s="230"/>
      <c r="G63" s="230"/>
      <c r="H63" s="230"/>
      <c r="I63" s="60"/>
      <c r="J63" s="20"/>
      <c r="K63" s="227"/>
      <c r="L63" s="20"/>
      <c r="M63" s="20"/>
      <c r="N63" s="20"/>
      <c r="O63" s="20"/>
      <c r="P63" s="20"/>
      <c r="Q63" s="20"/>
      <c r="R63" s="20"/>
    </row>
    <row r="64" spans="3:19">
      <c r="C64" s="20"/>
      <c r="D64" s="20"/>
      <c r="E64" s="20"/>
      <c r="F64" s="230"/>
      <c r="G64" s="230"/>
      <c r="H64" s="230"/>
      <c r="I64" s="60"/>
      <c r="J64" s="20"/>
      <c r="K64" s="227"/>
      <c r="L64" s="20"/>
      <c r="M64" s="20"/>
      <c r="N64" s="20"/>
      <c r="O64" s="20"/>
      <c r="P64" s="20"/>
      <c r="Q64" s="20"/>
      <c r="R64" s="20"/>
    </row>
    <row r="65" spans="3:18">
      <c r="C65" s="20"/>
      <c r="D65" s="20"/>
      <c r="E65" s="20"/>
      <c r="F65" s="230"/>
      <c r="G65" s="230"/>
      <c r="H65" s="230"/>
      <c r="I65" s="60"/>
      <c r="J65" s="20"/>
      <c r="K65" s="227"/>
      <c r="L65" s="20"/>
      <c r="M65" s="20"/>
      <c r="N65" s="20"/>
      <c r="O65" s="20"/>
      <c r="P65" s="20"/>
      <c r="Q65" s="20"/>
      <c r="R65" s="20"/>
    </row>
    <row r="66" spans="3:18">
      <c r="C66" s="60"/>
      <c r="D66" s="60"/>
      <c r="E66" s="20"/>
      <c r="F66" s="230"/>
      <c r="G66" s="230"/>
      <c r="H66" s="230"/>
      <c r="I66" s="60"/>
      <c r="J66" s="20"/>
      <c r="K66" s="227"/>
      <c r="L66" s="20"/>
      <c r="M66" s="20"/>
      <c r="N66" s="20"/>
      <c r="O66" s="20"/>
      <c r="P66" s="20"/>
      <c r="Q66" s="20"/>
      <c r="R66" s="20"/>
    </row>
    <row r="67" spans="3:18">
      <c r="C67" s="60"/>
      <c r="D67" s="20"/>
      <c r="E67" s="20"/>
      <c r="F67" s="230"/>
      <c r="G67" s="230"/>
      <c r="H67" s="230"/>
      <c r="I67" s="60"/>
      <c r="J67" s="20"/>
      <c r="K67" s="227"/>
      <c r="L67" s="20"/>
      <c r="M67" s="20"/>
      <c r="N67" s="20"/>
      <c r="O67" s="20"/>
      <c r="P67" s="20"/>
      <c r="Q67" s="20"/>
      <c r="R67" s="20"/>
    </row>
    <row r="68" spans="3:18">
      <c r="C68" s="60"/>
      <c r="D68" s="20"/>
      <c r="E68" s="20"/>
      <c r="F68" s="230"/>
      <c r="G68" s="230"/>
      <c r="H68" s="230"/>
      <c r="I68" s="60"/>
      <c r="J68" s="20"/>
      <c r="K68" s="227"/>
      <c r="L68" s="20"/>
      <c r="M68" s="20"/>
      <c r="N68" s="20"/>
      <c r="O68" s="20"/>
      <c r="P68" s="20"/>
      <c r="Q68" s="20"/>
      <c r="R68" s="20"/>
    </row>
    <row r="69" spans="3:18">
      <c r="C69" s="60"/>
      <c r="D69" s="20"/>
      <c r="E69" s="20"/>
      <c r="F69" s="230"/>
      <c r="G69" s="230"/>
      <c r="H69" s="230"/>
      <c r="I69" s="60"/>
      <c r="J69" s="20"/>
      <c r="K69" s="227"/>
      <c r="L69" s="20"/>
      <c r="M69" s="20"/>
      <c r="N69" s="20"/>
      <c r="O69" s="20"/>
      <c r="P69" s="20"/>
      <c r="Q69" s="20"/>
      <c r="R69" s="20"/>
    </row>
    <row r="70" spans="3:18">
      <c r="C70" s="60"/>
      <c r="D70" s="20"/>
      <c r="E70" s="20"/>
      <c r="F70" s="230"/>
      <c r="G70" s="230"/>
      <c r="H70" s="230"/>
      <c r="I70" s="60"/>
      <c r="J70" s="20"/>
      <c r="K70" s="229"/>
      <c r="L70" s="229"/>
      <c r="M70" s="20"/>
      <c r="N70" s="20"/>
      <c r="O70" s="20"/>
      <c r="P70" s="20"/>
      <c r="Q70" s="20"/>
      <c r="R70" s="20"/>
    </row>
    <row r="71" spans="3:18">
      <c r="C71" s="60"/>
      <c r="D71" s="20"/>
      <c r="E71" s="20"/>
      <c r="F71" s="230"/>
      <c r="G71" s="230"/>
      <c r="H71" s="230"/>
      <c r="I71" s="60"/>
      <c r="J71" s="20"/>
      <c r="K71" s="229"/>
      <c r="L71" s="229"/>
      <c r="M71" s="20"/>
      <c r="N71" s="20"/>
      <c r="O71" s="20"/>
      <c r="P71" s="20"/>
      <c r="Q71" s="20"/>
      <c r="R71" s="20"/>
    </row>
    <row r="72" spans="3:18" ht="13">
      <c r="C72" s="60"/>
      <c r="D72" s="20"/>
      <c r="E72" s="20"/>
      <c r="F72" s="150"/>
      <c r="G72" s="150"/>
      <c r="H72" s="150"/>
      <c r="I72" s="239"/>
      <c r="J72" s="20"/>
      <c r="K72" s="227"/>
      <c r="L72" s="20"/>
      <c r="M72" s="20"/>
      <c r="N72" s="20"/>
      <c r="O72" s="20"/>
      <c r="P72" s="20"/>
      <c r="Q72" s="250"/>
      <c r="R72" s="20"/>
    </row>
    <row r="73" spans="3:18">
      <c r="C73" s="60"/>
      <c r="D73" s="20"/>
      <c r="E73" s="20"/>
      <c r="F73" s="60"/>
      <c r="G73" s="60"/>
      <c r="H73" s="60"/>
      <c r="I73" s="20"/>
      <c r="J73" s="20"/>
      <c r="K73" s="20"/>
      <c r="L73" s="20"/>
      <c r="M73" s="20"/>
      <c r="N73" s="20"/>
      <c r="O73" s="20"/>
      <c r="P73" s="20"/>
      <c r="Q73" s="20"/>
      <c r="R73" s="20"/>
    </row>
    <row r="74" spans="3:18">
      <c r="C74" s="60"/>
      <c r="D74" s="20"/>
      <c r="E74" s="20"/>
      <c r="F74" s="60"/>
      <c r="G74" s="60"/>
      <c r="H74" s="60"/>
      <c r="I74" s="20"/>
      <c r="J74" s="20"/>
      <c r="K74" s="20"/>
      <c r="L74" s="20"/>
      <c r="M74" s="20"/>
      <c r="N74" s="20"/>
      <c r="O74" s="20"/>
      <c r="P74" s="20"/>
      <c r="Q74" s="20"/>
      <c r="R74" s="20"/>
    </row>
    <row r="75" spans="3:18">
      <c r="C75" s="60"/>
      <c r="D75" s="20"/>
      <c r="E75" s="20"/>
      <c r="F75" s="60"/>
      <c r="G75" s="60"/>
      <c r="H75" s="60"/>
      <c r="I75" s="20"/>
      <c r="J75" s="20"/>
      <c r="K75" s="20"/>
      <c r="L75" s="20"/>
      <c r="M75" s="20"/>
      <c r="N75" s="20"/>
      <c r="O75" s="20"/>
      <c r="P75" s="20"/>
    </row>
    <row r="76" spans="3:18">
      <c r="C76" s="60"/>
      <c r="D76" s="20"/>
      <c r="E76" s="20"/>
      <c r="F76" s="60"/>
      <c r="G76" s="60"/>
      <c r="H76" s="60"/>
      <c r="I76" s="20"/>
      <c r="J76" s="20"/>
      <c r="K76" s="20"/>
      <c r="L76" s="20"/>
      <c r="M76" s="20"/>
      <c r="N76" s="20"/>
      <c r="O76" s="20"/>
    </row>
    <row r="77" spans="3:18">
      <c r="C77" s="60"/>
      <c r="D77" s="20"/>
      <c r="E77" s="20"/>
      <c r="F77" s="60"/>
      <c r="G77" s="60"/>
      <c r="H77" s="60"/>
      <c r="I77" s="20"/>
      <c r="J77" s="20"/>
      <c r="K77" s="20"/>
      <c r="L77" s="20"/>
      <c r="M77" s="20"/>
      <c r="N77" s="20"/>
      <c r="O77" s="20"/>
    </row>
    <row r="78" spans="3:18">
      <c r="C78" s="60"/>
      <c r="D78" s="20"/>
      <c r="E78" s="20"/>
      <c r="F78" s="60"/>
      <c r="G78" s="60"/>
      <c r="H78" s="60"/>
      <c r="I78" s="20"/>
      <c r="J78" s="20"/>
      <c r="K78" s="20"/>
      <c r="L78" s="20"/>
      <c r="M78" s="20"/>
      <c r="N78" s="20"/>
      <c r="O78" s="20"/>
    </row>
    <row r="79" spans="3:18">
      <c r="C79" s="60"/>
      <c r="D79" s="20"/>
      <c r="E79" s="20"/>
      <c r="F79" s="60"/>
      <c r="G79" s="60"/>
      <c r="H79" s="60"/>
      <c r="I79" s="20"/>
      <c r="J79" s="20"/>
      <c r="K79" s="20"/>
      <c r="L79" s="20"/>
      <c r="M79" s="20"/>
      <c r="N79" s="20"/>
      <c r="O79" s="20"/>
    </row>
    <row r="80" spans="3:18">
      <c r="C80" s="60"/>
      <c r="D80" s="20"/>
      <c r="E80" s="20"/>
      <c r="F80" s="60"/>
      <c r="G80" s="60"/>
      <c r="H80" s="60"/>
      <c r="I80" s="20"/>
      <c r="J80" s="20"/>
      <c r="K80" s="20"/>
      <c r="L80" s="20"/>
      <c r="M80" s="20"/>
      <c r="N80" s="20"/>
      <c r="O80" s="20"/>
    </row>
    <row r="81" spans="3:15">
      <c r="C81" s="20"/>
      <c r="D81" s="20"/>
      <c r="E81" s="20"/>
      <c r="F81" s="20"/>
      <c r="G81" s="20"/>
      <c r="H81" s="20"/>
      <c r="I81" s="20"/>
      <c r="J81" s="20"/>
      <c r="K81" s="20"/>
      <c r="L81" s="20"/>
      <c r="M81" s="20"/>
      <c r="N81" s="20"/>
      <c r="O81" s="20"/>
    </row>
    <row r="82" spans="3:15">
      <c r="C82" s="20"/>
      <c r="D82" s="20"/>
      <c r="E82" s="20"/>
      <c r="F82" s="20"/>
      <c r="G82" s="20"/>
      <c r="H82" s="20"/>
      <c r="I82" s="20"/>
      <c r="J82" s="20"/>
      <c r="K82" s="20"/>
      <c r="L82" s="20"/>
      <c r="M82" s="20"/>
      <c r="N82" s="20"/>
      <c r="O82" s="20"/>
    </row>
    <row r="83" spans="3:15">
      <c r="C83" s="20"/>
      <c r="D83" s="20"/>
      <c r="E83" s="20"/>
      <c r="F83" s="20"/>
      <c r="G83" s="20"/>
      <c r="H83" s="20"/>
      <c r="I83" s="20"/>
      <c r="J83" s="20"/>
      <c r="K83" s="20"/>
      <c r="L83" s="20"/>
      <c r="M83" s="20"/>
      <c r="N83" s="20"/>
      <c r="O83" s="20"/>
    </row>
    <row r="84" spans="3:15">
      <c r="C84" s="20"/>
      <c r="D84" s="20"/>
      <c r="E84" s="20"/>
      <c r="F84" s="20"/>
      <c r="G84" s="20"/>
      <c r="H84" s="20"/>
      <c r="I84" s="20"/>
      <c r="J84" s="20"/>
      <c r="K84" s="20"/>
      <c r="L84" s="20"/>
      <c r="M84" s="20"/>
      <c r="N84" s="20"/>
      <c r="O84" s="20"/>
    </row>
    <row r="85" spans="3:15">
      <c r="C85" s="20"/>
      <c r="D85" s="20"/>
      <c r="E85" s="20"/>
      <c r="F85" s="20"/>
      <c r="G85" s="20"/>
      <c r="H85" s="20"/>
      <c r="I85" s="20"/>
      <c r="J85" s="20"/>
      <c r="K85" s="20"/>
      <c r="L85" s="20"/>
      <c r="M85" s="20"/>
      <c r="N85" s="20"/>
      <c r="O85" s="20"/>
    </row>
    <row r="86" spans="3:15">
      <c r="C86" s="20"/>
      <c r="D86" s="20"/>
      <c r="E86" s="20"/>
      <c r="F86" s="20"/>
      <c r="G86" s="20"/>
      <c r="H86" s="20"/>
      <c r="I86" s="20"/>
      <c r="J86" s="20"/>
      <c r="K86" s="20"/>
      <c r="L86" s="20"/>
      <c r="M86" s="20"/>
      <c r="N86" s="20"/>
      <c r="O86" s="20"/>
    </row>
    <row r="87" spans="3:15">
      <c r="C87" s="20"/>
      <c r="D87" s="20"/>
      <c r="E87" s="20"/>
      <c r="F87" s="20"/>
      <c r="G87" s="20"/>
      <c r="H87" s="20"/>
      <c r="I87" s="20"/>
      <c r="J87" s="20"/>
      <c r="K87" s="20"/>
      <c r="L87" s="20"/>
      <c r="M87" s="20"/>
      <c r="N87" s="20"/>
      <c r="O87" s="20"/>
    </row>
    <row r="88" spans="3:15">
      <c r="C88" s="20"/>
      <c r="D88" s="20"/>
      <c r="E88" s="20"/>
      <c r="F88" s="20"/>
      <c r="G88" s="20"/>
      <c r="H88" s="20"/>
      <c r="I88" s="20"/>
      <c r="J88" s="20"/>
      <c r="K88" s="20"/>
      <c r="L88" s="20"/>
      <c r="M88" s="20"/>
      <c r="N88" s="20"/>
      <c r="O88" s="20"/>
    </row>
    <row r="89" spans="3:15">
      <c r="C89" s="20"/>
      <c r="D89" s="20"/>
      <c r="E89" s="20"/>
      <c r="F89" s="20"/>
      <c r="G89" s="20"/>
      <c r="H89" s="20"/>
      <c r="I89" s="20"/>
      <c r="J89" s="20"/>
      <c r="K89" s="20"/>
      <c r="L89" s="20"/>
      <c r="M89" s="20"/>
      <c r="N89" s="20"/>
      <c r="O89" s="20"/>
    </row>
    <row r="90" spans="3:15">
      <c r="C90" s="20"/>
      <c r="D90" s="20"/>
      <c r="E90" s="20"/>
      <c r="F90" s="20"/>
      <c r="G90" s="20"/>
      <c r="H90" s="20"/>
      <c r="I90" s="20"/>
      <c r="J90" s="20"/>
      <c r="K90" s="20"/>
      <c r="L90" s="20"/>
      <c r="M90" s="20"/>
      <c r="N90" s="20"/>
      <c r="O90" s="20"/>
    </row>
    <row r="91" spans="3:15">
      <c r="C91" s="20"/>
      <c r="D91" s="20"/>
      <c r="E91" s="20"/>
      <c r="F91" s="20"/>
      <c r="G91" s="20"/>
      <c r="H91" s="20"/>
      <c r="I91" s="20"/>
      <c r="J91" s="20"/>
      <c r="K91" s="20"/>
      <c r="L91" s="20"/>
      <c r="M91" s="20"/>
      <c r="N91" s="20"/>
      <c r="O91" s="20"/>
    </row>
    <row r="92" spans="3:15">
      <c r="C92" s="20"/>
      <c r="D92" s="20"/>
      <c r="E92" s="20"/>
      <c r="F92" s="20"/>
      <c r="G92" s="20"/>
      <c r="H92" s="20"/>
      <c r="I92" s="20"/>
      <c r="J92" s="20"/>
      <c r="K92" s="20"/>
      <c r="L92" s="20"/>
      <c r="M92" s="20"/>
      <c r="N92" s="20"/>
      <c r="O92" s="20"/>
    </row>
    <row r="93" spans="3:15">
      <c r="C93" s="20"/>
      <c r="D93" s="20"/>
      <c r="E93" s="20"/>
      <c r="F93" s="20"/>
      <c r="G93" s="20"/>
      <c r="H93" s="20"/>
      <c r="I93" s="20"/>
      <c r="J93" s="20"/>
      <c r="K93" s="20"/>
      <c r="L93" s="20"/>
      <c r="M93" s="20"/>
      <c r="N93" s="20"/>
      <c r="O93" s="20"/>
    </row>
    <row r="94" spans="3:15">
      <c r="C94" s="20"/>
      <c r="D94" s="20"/>
      <c r="E94" s="20"/>
      <c r="F94" s="20"/>
      <c r="G94" s="20"/>
      <c r="H94" s="20"/>
      <c r="I94" s="20"/>
      <c r="J94" s="20"/>
      <c r="K94" s="20"/>
      <c r="L94" s="20"/>
      <c r="M94" s="20"/>
      <c r="N94" s="20"/>
      <c r="O94" s="20"/>
    </row>
    <row r="95" spans="3:15">
      <c r="C95" s="20"/>
      <c r="D95" s="20"/>
      <c r="E95" s="20"/>
      <c r="F95" s="20"/>
      <c r="G95" s="20"/>
      <c r="H95" s="20"/>
      <c r="I95" s="20"/>
      <c r="J95" s="20"/>
      <c r="K95" s="20"/>
      <c r="L95" s="20"/>
      <c r="M95" s="20"/>
      <c r="N95" s="20"/>
      <c r="O95" s="20"/>
    </row>
    <row r="96" spans="3:15">
      <c r="C96" s="20"/>
      <c r="D96" s="20"/>
      <c r="E96" s="20"/>
      <c r="F96" s="20"/>
      <c r="G96" s="20"/>
      <c r="H96" s="20"/>
      <c r="I96" s="20"/>
      <c r="J96" s="20"/>
      <c r="K96" s="20"/>
      <c r="L96" s="20"/>
      <c r="M96" s="20"/>
      <c r="N96" s="20"/>
      <c r="O96" s="20"/>
    </row>
    <row r="97" spans="3:15">
      <c r="C97" s="20"/>
      <c r="D97" s="20"/>
      <c r="E97" s="20"/>
      <c r="F97" s="20"/>
      <c r="G97" s="20"/>
      <c r="H97" s="20"/>
      <c r="I97" s="20"/>
      <c r="J97" s="20"/>
      <c r="K97" s="20"/>
      <c r="L97" s="20"/>
      <c r="M97" s="20"/>
      <c r="N97" s="20"/>
      <c r="O97" s="20"/>
    </row>
    <row r="98" spans="3:15">
      <c r="C98" s="20"/>
      <c r="D98" s="20"/>
      <c r="E98" s="20"/>
      <c r="F98" s="20"/>
      <c r="G98" s="20"/>
      <c r="H98" s="20"/>
      <c r="I98" s="20"/>
      <c r="J98" s="20"/>
      <c r="K98" s="20"/>
      <c r="L98" s="20"/>
      <c r="M98" s="20"/>
      <c r="N98" s="20"/>
      <c r="O98" s="20"/>
    </row>
    <row r="99" spans="3:15">
      <c r="C99" s="20"/>
      <c r="D99" s="20"/>
      <c r="E99" s="20"/>
      <c r="F99" s="20"/>
      <c r="G99" s="20"/>
      <c r="H99" s="20"/>
      <c r="I99" s="20"/>
      <c r="J99" s="20"/>
      <c r="K99" s="20"/>
      <c r="L99" s="20"/>
      <c r="M99" s="20"/>
      <c r="N99" s="20"/>
      <c r="O99" s="20"/>
    </row>
    <row r="100" spans="3:15">
      <c r="C100" s="20"/>
      <c r="D100" s="20"/>
      <c r="E100" s="20"/>
      <c r="F100" s="20"/>
      <c r="G100" s="20"/>
      <c r="H100" s="20"/>
      <c r="I100" s="20"/>
      <c r="J100" s="20"/>
      <c r="K100" s="20"/>
      <c r="L100" s="20"/>
      <c r="M100" s="20"/>
      <c r="N100" s="20"/>
      <c r="O100" s="20"/>
    </row>
    <row r="101" spans="3:15">
      <c r="C101" s="20"/>
      <c r="D101" s="20"/>
      <c r="E101" s="20"/>
      <c r="F101" s="20"/>
      <c r="G101" s="20"/>
      <c r="H101" s="20"/>
      <c r="I101" s="20"/>
      <c r="J101" s="20"/>
      <c r="K101" s="20"/>
      <c r="L101" s="20"/>
      <c r="M101" s="20"/>
      <c r="N101" s="20"/>
      <c r="O101" s="20"/>
    </row>
    <row r="102" spans="3:15">
      <c r="C102" s="20"/>
      <c r="D102" s="20"/>
      <c r="E102" s="20"/>
      <c r="F102" s="20"/>
      <c r="G102" s="20"/>
      <c r="H102" s="20"/>
      <c r="I102" s="20"/>
      <c r="J102" s="20"/>
      <c r="K102" s="20"/>
      <c r="L102" s="20"/>
      <c r="M102" s="20"/>
      <c r="N102" s="20"/>
      <c r="O102" s="20"/>
    </row>
    <row r="103" spans="3:15">
      <c r="C103" s="20"/>
      <c r="D103" s="20"/>
      <c r="E103" s="20"/>
      <c r="F103" s="20"/>
      <c r="G103" s="20"/>
      <c r="H103" s="20"/>
      <c r="I103" s="20"/>
      <c r="J103" s="20"/>
      <c r="K103" s="20"/>
      <c r="L103" s="20"/>
      <c r="M103" s="20"/>
      <c r="N103" s="20"/>
      <c r="O103" s="20"/>
    </row>
    <row r="104" spans="3:15">
      <c r="C104" s="20"/>
      <c r="D104" s="20"/>
      <c r="E104" s="20"/>
      <c r="F104" s="20"/>
      <c r="G104" s="20"/>
      <c r="H104" s="20"/>
      <c r="I104" s="20"/>
      <c r="J104" s="20"/>
      <c r="K104" s="20"/>
      <c r="L104" s="20"/>
      <c r="M104" s="20"/>
      <c r="N104" s="20"/>
      <c r="O104" s="20"/>
    </row>
    <row r="105" spans="3:15">
      <c r="C105" s="20"/>
      <c r="D105" s="20"/>
      <c r="E105" s="20"/>
      <c r="F105" s="20"/>
      <c r="G105" s="20"/>
      <c r="H105" s="20"/>
      <c r="I105" s="20"/>
      <c r="J105" s="20"/>
      <c r="K105" s="20"/>
      <c r="L105" s="20"/>
      <c r="M105" s="20"/>
      <c r="N105" s="20"/>
      <c r="O105" s="20"/>
    </row>
    <row r="106" spans="3:15">
      <c r="C106" s="20"/>
      <c r="D106" s="20"/>
      <c r="E106" s="20"/>
      <c r="F106" s="20"/>
      <c r="G106" s="20"/>
      <c r="H106" s="20"/>
      <c r="I106" s="20"/>
      <c r="J106" s="20"/>
      <c r="K106" s="20"/>
      <c r="L106" s="20"/>
      <c r="M106" s="20"/>
      <c r="N106" s="20"/>
      <c r="O106" s="20"/>
    </row>
    <row r="107" spans="3:15">
      <c r="C107" s="20"/>
      <c r="D107" s="20"/>
      <c r="E107" s="20"/>
      <c r="F107" s="20"/>
      <c r="G107" s="20"/>
      <c r="H107" s="20"/>
      <c r="I107" s="20"/>
      <c r="J107" s="20"/>
      <c r="K107" s="20"/>
      <c r="L107" s="20"/>
      <c r="M107" s="20"/>
      <c r="N107" s="20"/>
      <c r="O107" s="20"/>
    </row>
    <row r="108" spans="3:15">
      <c r="C108" s="20"/>
      <c r="D108" s="20"/>
      <c r="E108" s="20"/>
      <c r="F108" s="20"/>
      <c r="G108" s="20"/>
      <c r="H108" s="20"/>
      <c r="I108" s="20"/>
      <c r="J108" s="20"/>
      <c r="K108" s="20"/>
      <c r="L108" s="20"/>
      <c r="M108" s="20"/>
      <c r="N108" s="20"/>
      <c r="O108" s="20"/>
    </row>
    <row r="109" spans="3:15">
      <c r="C109" s="20"/>
      <c r="D109" s="20"/>
      <c r="E109" s="20"/>
      <c r="F109" s="20"/>
      <c r="G109" s="20"/>
      <c r="H109" s="20"/>
      <c r="I109" s="20"/>
      <c r="J109" s="20"/>
      <c r="K109" s="20"/>
      <c r="L109" s="20"/>
      <c r="M109" s="20"/>
      <c r="N109" s="20"/>
      <c r="O109" s="20"/>
    </row>
    <row r="110" spans="3:15">
      <c r="C110" s="20"/>
      <c r="D110" s="20"/>
      <c r="E110" s="20"/>
      <c r="F110" s="20"/>
      <c r="G110" s="20"/>
      <c r="H110" s="20"/>
      <c r="I110" s="20"/>
      <c r="J110" s="20"/>
      <c r="K110" s="20"/>
      <c r="L110" s="20"/>
      <c r="M110" s="20"/>
      <c r="N110" s="20"/>
      <c r="O110" s="20"/>
    </row>
    <row r="111" spans="3:15">
      <c r="C111" s="20"/>
      <c r="D111" s="20"/>
      <c r="E111" s="20"/>
      <c r="F111" s="20"/>
      <c r="G111" s="20"/>
      <c r="H111" s="20"/>
      <c r="I111" s="20"/>
      <c r="J111" s="20"/>
      <c r="K111" s="20"/>
      <c r="L111" s="20"/>
      <c r="M111" s="20"/>
      <c r="N111" s="20"/>
      <c r="O111" s="20"/>
    </row>
    <row r="112" spans="3:15">
      <c r="C112" s="20"/>
      <c r="D112" s="20"/>
      <c r="E112" s="20"/>
      <c r="F112" s="20"/>
      <c r="G112" s="20"/>
      <c r="H112" s="20"/>
      <c r="I112" s="20"/>
      <c r="J112" s="20"/>
      <c r="K112" s="20"/>
      <c r="L112" s="20"/>
      <c r="M112" s="20"/>
      <c r="N112" s="20"/>
      <c r="O112" s="20"/>
    </row>
    <row r="113" spans="3:15">
      <c r="C113" s="20"/>
      <c r="D113" s="20"/>
      <c r="E113" s="20"/>
      <c r="F113" s="20"/>
      <c r="G113" s="20"/>
      <c r="H113" s="20"/>
      <c r="I113" s="20"/>
      <c r="J113" s="20"/>
      <c r="K113" s="20"/>
      <c r="L113" s="20"/>
      <c r="M113" s="20"/>
      <c r="N113" s="20"/>
      <c r="O113" s="20"/>
    </row>
    <row r="114" spans="3:15">
      <c r="C114" s="20"/>
      <c r="D114" s="20"/>
      <c r="E114" s="20"/>
      <c r="F114" s="20"/>
      <c r="G114" s="20"/>
      <c r="H114" s="20"/>
      <c r="I114" s="20"/>
      <c r="J114" s="20"/>
      <c r="K114" s="20"/>
      <c r="L114" s="20"/>
      <c r="M114" s="20"/>
      <c r="N114" s="20"/>
      <c r="O114" s="20"/>
    </row>
    <row r="115" spans="3:15">
      <c r="C115" s="20"/>
      <c r="D115" s="20"/>
      <c r="E115" s="20"/>
      <c r="F115" s="20"/>
      <c r="G115" s="20"/>
      <c r="H115" s="20"/>
      <c r="I115" s="20"/>
      <c r="J115" s="20"/>
      <c r="K115" s="20"/>
      <c r="L115" s="20"/>
      <c r="M115" s="20"/>
      <c r="N115" s="20"/>
      <c r="O115" s="20"/>
    </row>
  </sheetData>
  <phoneticPr fontId="11" type="noConversion"/>
  <hyperlinks>
    <hyperlink ref="I1" location="Index!A1" display="Retour à l'index"/>
  </hyperlinks>
  <pageMargins left="0" right="0" top="0.19685039370078741" bottom="0"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Index</vt:lpstr>
      <vt:lpstr>G212</vt:lpstr>
      <vt:lpstr>G1</vt:lpstr>
      <vt:lpstr>G246</vt:lpstr>
      <vt:lpstr>G203</vt:lpstr>
      <vt:lpstr>T203</vt:lpstr>
      <vt:lpstr>G2</vt:lpstr>
      <vt:lpstr>T2</vt:lpstr>
      <vt:lpstr>G247</vt:lpstr>
      <vt:lpstr>G248</vt:lpstr>
      <vt:lpstr>'G1'!Zone_d_impression</vt:lpstr>
      <vt:lpstr>Index!Zone_d_impression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Ballert</dc:creator>
  <cp:lastModifiedBy>Steiner Pittet Mary Josée BFS</cp:lastModifiedBy>
  <cp:lastPrinted>2021-05-18T05:01:38Z</cp:lastPrinted>
  <dcterms:created xsi:type="dcterms:W3CDTF">2008-01-15T13:57:13Z</dcterms:created>
  <dcterms:modified xsi:type="dcterms:W3CDTF">2021-05-18T05:02:19Z</dcterms:modified>
</cp:coreProperties>
</file>