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290"/>
  </bookViews>
  <sheets>
    <sheet name="Note" sheetId="9" r:id="rId1"/>
    <sheet name="2016" sheetId="10" r:id="rId2"/>
    <sheet name="2013" sheetId="6" r:id="rId3"/>
    <sheet name="2010" sheetId="5" r:id="rId4"/>
    <sheet name="2007" sheetId="4" r:id="rId5"/>
    <sheet name="2004" sheetId="3" r:id="rId6"/>
    <sheet name="2000" sheetId="2" r:id="rId7"/>
    <sheet name="1997" sheetId="1" r:id="rId8"/>
  </sheets>
  <externalReferences>
    <externalReference r:id="rId9"/>
  </externalReferences>
  <definedNames>
    <definedName name="_xlnm.Print_Area" localSheetId="7">'1997'!$A$1:$O$14</definedName>
    <definedName name="_xlnm.Print_Area" localSheetId="6">'2000'!$A$1:$O$14</definedName>
    <definedName name="_xlnm.Print_Area" localSheetId="5">'2004'!$A$1:$O$14</definedName>
    <definedName name="_xlnm.Print_Area" localSheetId="4">'2007'!$A$1:$O$20</definedName>
    <definedName name="_xlnm.Print_Area" localSheetId="3">'2010'!$A$1:$O$14</definedName>
    <definedName name="_xlnm.Print_Area" localSheetId="2">'2013'!$A$1:$O$14</definedName>
  </definedNames>
  <calcPr calcId="162913"/>
</workbook>
</file>

<file path=xl/calcChain.xml><?xml version="1.0" encoding="utf-8"?>
<calcChain xmlns="http://schemas.openxmlformats.org/spreadsheetml/2006/main">
  <c r="H14" i="1" l="1"/>
  <c r="G14" i="1"/>
  <c r="F14" i="1"/>
  <c r="E14" i="1"/>
  <c r="D14" i="1"/>
  <c r="C14" i="1"/>
  <c r="B14" i="1"/>
  <c r="H13" i="1"/>
  <c r="G13" i="1"/>
  <c r="F13" i="1"/>
  <c r="E13" i="1"/>
  <c r="D13" i="1"/>
  <c r="C13" i="1"/>
  <c r="B13" i="1"/>
  <c r="H12" i="1"/>
  <c r="G12" i="1"/>
  <c r="F12" i="1"/>
  <c r="E12" i="1"/>
  <c r="D12" i="1"/>
  <c r="C12" i="1"/>
  <c r="B12" i="1"/>
  <c r="O11" i="1"/>
  <c r="K11" i="1"/>
  <c r="I11" i="1"/>
  <c r="O10" i="1"/>
  <c r="K10" i="1"/>
  <c r="I10" i="1"/>
  <c r="H9" i="1"/>
  <c r="G9" i="1"/>
  <c r="F9" i="1"/>
  <c r="E9" i="1"/>
  <c r="D9" i="1"/>
  <c r="C9" i="1"/>
  <c r="B9" i="1"/>
  <c r="O8" i="1"/>
  <c r="N8" i="1"/>
  <c r="M8" i="1"/>
  <c r="L8" i="1"/>
  <c r="K8" i="1"/>
  <c r="J8" i="1"/>
  <c r="I8" i="1"/>
  <c r="O7" i="1"/>
  <c r="N7" i="1"/>
  <c r="M7" i="1"/>
  <c r="L7" i="1"/>
  <c r="K7" i="1"/>
  <c r="J7" i="1"/>
  <c r="I7" i="1"/>
  <c r="H7" i="1"/>
  <c r="G7" i="1"/>
  <c r="F7" i="1"/>
  <c r="E7" i="1"/>
  <c r="D7" i="1"/>
  <c r="C7" i="1"/>
  <c r="B7" i="1"/>
</calcChain>
</file>

<file path=xl/sharedStrings.xml><?xml version="1.0" encoding="utf-8"?>
<sst xmlns="http://schemas.openxmlformats.org/spreadsheetml/2006/main" count="273" uniqueCount="41">
  <si>
    <t>Total</t>
  </si>
  <si>
    <t>7(3+6)</t>
  </si>
  <si>
    <t>6(4+5)</t>
  </si>
  <si>
    <t>3(1+2)</t>
  </si>
  <si>
    <t>T 03.06.03.06</t>
  </si>
  <si>
    <t xml:space="preserve">En raison de changements dans les sources de données (l’enquête suisse sur la structure des salaires, ESS et la statistique structurelle des coûts de la main-d’œuvre), les coûts moyens de la main-d'œuvre pour les diverses activités du travail non rémunéré sont désormais estimés à l'aide de groupes de professions comparables (CITP-08) et non plus à partir de la section économique (NOGA 2002) et du domaine d’activité des personnes salariées. Pour le travail bénévole organisé, l’estimation se base comme avant sur la position professionnelle des personnes salariées. </t>
  </si>
  <si>
    <t>La série chronologique commençant en 1997 a été recalculée avec cette méthode et adaptée aux comptes nationaux révisés.</t>
  </si>
  <si>
    <t>Révision Compte satellite de la production des ménages 2017</t>
  </si>
  <si>
    <t>Note générale pour les résultats du module Travail non rémunéré de l'Enquête suisse sur la population active, ESPA</t>
  </si>
  <si>
    <t xml:space="preserve">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concernant le travail non rémunéré entre 2007 et 2010.
</t>
  </si>
  <si>
    <t>Révision Compte satellite de la production des ménages  2021</t>
  </si>
  <si>
    <t>Le CSPM a fait l’objet d’une révision en 2021. Des adaptations y ont notamment été apportées à la suite de la révision des comptes nationaux (CN) de 2020. Les coûts du marché, qui servent à l’évaluation monétaire du travail non rémunéré, ont été recalculés dans le même temps sur la base des données de l’enquête sur la structure des salaires (ESS) de 2018, qui remplacent celles de l’ESS 2014. La série chronologique allant de 1997 à 2016 a été entièrement recalculée.</t>
  </si>
  <si>
    <t>Sources: OFS – Comptes nationaux et Compte satellite de la production des ménages</t>
  </si>
  <si>
    <t>© OFS 2021</t>
  </si>
  <si>
    <t>Renseignements: Office fédéral de la statistique (OFS), Section Travail et vie active, info.arbeit@bfs.admin.ch, tél. 058 463 64 00</t>
  </si>
  <si>
    <t>Production de biens et de services</t>
  </si>
  <si>
    <t>Consommation intermédiaire</t>
  </si>
  <si>
    <t>Impôts sur les produits</t>
  </si>
  <si>
    <t>Subventions sur les produits</t>
  </si>
  <si>
    <t>PIB au prix de marché</t>
  </si>
  <si>
    <t>Consommation de capital fix</t>
  </si>
  <si>
    <t>PIN au prix de marché</t>
  </si>
  <si>
    <t>En millions de francs, en 2016</t>
  </si>
  <si>
    <t>Compte de Production étendu</t>
  </si>
  <si>
    <r>
      <rPr>
        <vertAlign val="superscript"/>
        <sz val="8"/>
        <rFont val="Arial"/>
        <family val="2"/>
      </rPr>
      <t>r</t>
    </r>
    <r>
      <rPr>
        <sz val="8"/>
        <rFont val="Arial"/>
        <family val="2"/>
      </rPr>
      <t xml:space="preserve"> révisé en mai 2021</t>
    </r>
  </si>
  <si>
    <t>Emploi</t>
  </si>
  <si>
    <t>Ressources</t>
  </si>
  <si>
    <t>Economie totale étendue</t>
  </si>
  <si>
    <t>Production des ménages</t>
  </si>
  <si>
    <t>Economie totale ajustée</t>
  </si>
  <si>
    <t>Ajustement</t>
  </si>
  <si>
    <t>Economie totale selon le SEC95</t>
  </si>
  <si>
    <t>Production des ménages incluse dans le SEC95</t>
  </si>
  <si>
    <t>Production des ménages non incluse dans le SEC95</t>
  </si>
  <si>
    <t>En millions de francs, en 2013</t>
  </si>
  <si>
    <t>En millions de francs, en 2010</t>
  </si>
  <si>
    <t>En millions de francs, en 2007</t>
  </si>
  <si>
    <t>En millions de francs, en 2004</t>
  </si>
  <si>
    <t>En millions de francs, en 2000</t>
  </si>
  <si>
    <t>En millions de francs, en 1997</t>
  </si>
  <si>
    <r>
      <t>Total</t>
    </r>
    <r>
      <rPr>
        <b/>
        <vertAlign val="superscript"/>
        <sz val="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</si>
</sst>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
    <numFmt numFmtId="166" formatCode="#\ ###\ ##0__;\-#\ ###\ ##0__;0__;@__"/>
  </numFmts>
  <fonts count="10" x14ac:knownFonts="1">
    <font>
      <sz val="10"/>
      <name val="Arial"/>
    </font>
    <font>
      <sz val="11"/>
      <color theme="1"/>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
      <b/>
      <vertAlign val="superscript"/>
      <sz val="8"/>
      <name val="Arial"/>
      <family val="2"/>
    </font>
    <font>
      <sz val="11"/>
      <color rgb="FF00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5" fillId="0" borderId="0"/>
  </cellStyleXfs>
  <cellXfs count="51">
    <xf numFmtId="0" fontId="0" fillId="0" borderId="0" xfId="0"/>
    <xf numFmtId="0" fontId="2" fillId="2" borderId="0" xfId="0" applyFont="1" applyFill="1"/>
    <xf numFmtId="0" fontId="3" fillId="2" borderId="0" xfId="0" applyFont="1" applyFill="1"/>
    <xf numFmtId="0" fontId="2" fillId="0" borderId="1" xfId="2" applyFont="1" applyBorder="1" applyAlignment="1">
      <alignment wrapText="1"/>
    </xf>
    <xf numFmtId="0" fontId="3" fillId="0" borderId="0" xfId="2" applyFont="1"/>
    <xf numFmtId="0" fontId="3" fillId="0" borderId="2" xfId="2" applyFont="1" applyBorder="1" applyAlignment="1">
      <alignment wrapText="1"/>
    </xf>
    <xf numFmtId="0" fontId="2" fillId="0" borderId="2" xfId="2" applyFont="1" applyBorder="1" applyAlignment="1">
      <alignment wrapText="1"/>
    </xf>
    <xf numFmtId="0" fontId="3" fillId="0" borderId="5" xfId="2" applyFont="1" applyBorder="1" applyAlignment="1">
      <alignment wrapText="1"/>
    </xf>
    <xf numFmtId="0" fontId="4" fillId="2" borderId="0" xfId="0" applyFont="1" applyFill="1"/>
    <xf numFmtId="0" fontId="4" fillId="2" borderId="0" xfId="0" applyFont="1" applyFill="1" applyBorder="1"/>
    <xf numFmtId="0" fontId="6" fillId="2" borderId="0" xfId="0" applyFont="1" applyFill="1"/>
    <xf numFmtId="0" fontId="6" fillId="2" borderId="0" xfId="0" applyFont="1" applyFill="1" applyAlignment="1">
      <alignment horizontal="right"/>
    </xf>
    <xf numFmtId="0" fontId="4" fillId="3" borderId="0" xfId="0" applyFont="1" applyFill="1" applyBorder="1" applyAlignment="1" applyProtection="1">
      <protection locked="0"/>
    </xf>
    <xf numFmtId="165" fontId="2" fillId="2" borderId="0" xfId="0" applyNumberFormat="1" applyFont="1" applyFill="1" applyBorder="1" applyAlignment="1">
      <alignment horizontal="right" vertical="center"/>
    </xf>
    <xf numFmtId="0" fontId="4" fillId="2" borderId="1" xfId="0" applyFont="1" applyFill="1" applyBorder="1" applyAlignment="1">
      <alignment horizontal="left" vertical="top" wrapText="1"/>
    </xf>
    <xf numFmtId="0" fontId="4" fillId="2" borderId="10" xfId="0" applyFont="1" applyFill="1" applyBorder="1" applyAlignment="1">
      <alignment horizontal="left" vertical="top"/>
    </xf>
    <xf numFmtId="0" fontId="4" fillId="0" borderId="4" xfId="0" applyFont="1" applyBorder="1" applyAlignment="1">
      <alignment horizontal="left" vertical="top"/>
    </xf>
    <xf numFmtId="0" fontId="4" fillId="0" borderId="4" xfId="0" applyFont="1" applyBorder="1" applyAlignment="1">
      <alignment horizontal="left" vertical="top" wrapText="1"/>
    </xf>
    <xf numFmtId="0" fontId="4" fillId="2" borderId="0" xfId="0" applyFont="1" applyFill="1" applyBorder="1" applyAlignment="1"/>
    <xf numFmtId="164" fontId="4" fillId="2" borderId="0" xfId="0" applyNumberFormat="1" applyFont="1" applyFill="1"/>
    <xf numFmtId="0" fontId="4" fillId="2" borderId="4" xfId="0" applyFont="1" applyFill="1" applyBorder="1" applyAlignment="1">
      <alignment horizontal="left" vertical="top"/>
    </xf>
    <xf numFmtId="0" fontId="4" fillId="2" borderId="13" xfId="0" applyFont="1" applyFill="1" applyBorder="1" applyAlignment="1">
      <alignment horizontal="left" vertical="top" wrapText="1"/>
    </xf>
    <xf numFmtId="0" fontId="4" fillId="2" borderId="2" xfId="0" applyFont="1" applyFill="1" applyBorder="1" applyAlignment="1">
      <alignment horizontal="right" vertical="top" wrapText="1"/>
    </xf>
    <xf numFmtId="0" fontId="4" fillId="2" borderId="2" xfId="0" applyFont="1" applyFill="1" applyBorder="1" applyAlignment="1">
      <alignment horizontal="right" vertical="top"/>
    </xf>
    <xf numFmtId="0" fontId="4" fillId="2" borderId="11" xfId="0" applyFont="1" applyFill="1" applyBorder="1" applyAlignment="1">
      <alignment horizontal="right" vertical="top" wrapText="1"/>
    </xf>
    <xf numFmtId="164" fontId="4" fillId="2" borderId="0" xfId="0" applyNumberFormat="1" applyFont="1" applyFill="1" applyBorder="1" applyAlignment="1">
      <alignment horizontal="right" vertical="center"/>
    </xf>
    <xf numFmtId="164" fontId="4" fillId="2" borderId="11" xfId="0" applyNumberFormat="1" applyFont="1" applyFill="1" applyBorder="1" applyAlignment="1">
      <alignment horizontal="right" vertical="center"/>
    </xf>
    <xf numFmtId="164" fontId="4" fillId="2" borderId="12" xfId="0" applyNumberFormat="1" applyFont="1" applyFill="1" applyBorder="1" applyAlignment="1">
      <alignment horizontal="right" vertical="center"/>
    </xf>
    <xf numFmtId="164" fontId="4" fillId="2" borderId="6" xfId="0" applyNumberFormat="1" applyFont="1" applyFill="1" applyBorder="1" applyAlignment="1">
      <alignment horizontal="right" vertical="center"/>
    </xf>
    <xf numFmtId="0" fontId="4" fillId="2" borderId="1" xfId="0" applyNumberFormat="1" applyFont="1" applyFill="1" applyBorder="1" applyAlignment="1">
      <alignment horizontal="right" vertical="top" wrapText="1"/>
    </xf>
    <xf numFmtId="0" fontId="4" fillId="2" borderId="7" xfId="0" applyNumberFormat="1" applyFont="1" applyFill="1" applyBorder="1" applyAlignment="1">
      <alignment horizontal="right" vertical="top" wrapText="1"/>
    </xf>
    <xf numFmtId="166" fontId="6" fillId="0" borderId="3" xfId="0" applyNumberFormat="1" applyFont="1" applyFill="1" applyBorder="1" applyAlignment="1">
      <alignment horizontal="right"/>
    </xf>
    <xf numFmtId="166" fontId="6" fillId="0" borderId="7" xfId="0" applyNumberFormat="1" applyFont="1" applyFill="1" applyBorder="1" applyAlignment="1">
      <alignment horizontal="right"/>
    </xf>
    <xf numFmtId="166" fontId="4" fillId="2" borderId="11" xfId="0" applyNumberFormat="1" applyFont="1" applyFill="1" applyBorder="1" applyAlignment="1">
      <alignment horizontal="right"/>
    </xf>
    <xf numFmtId="166" fontId="4" fillId="2" borderId="0" xfId="0" applyNumberFormat="1" applyFont="1" applyFill="1" applyBorder="1" applyAlignment="1">
      <alignment horizontal="right"/>
    </xf>
    <xf numFmtId="0" fontId="6" fillId="2" borderId="9" xfId="0" applyFont="1" applyFill="1" applyBorder="1" applyAlignment="1">
      <alignment horizontal="left" wrapText="1"/>
    </xf>
    <xf numFmtId="0" fontId="6" fillId="2" borderId="8" xfId="0" applyFont="1" applyFill="1" applyBorder="1" applyAlignment="1">
      <alignment horizontal="left" wrapText="1"/>
    </xf>
    <xf numFmtId="0" fontId="4" fillId="2" borderId="8" xfId="0" applyFont="1" applyFill="1" applyBorder="1" applyAlignment="1">
      <alignment horizontal="left" wrapText="1"/>
    </xf>
    <xf numFmtId="0" fontId="6" fillId="0" borderId="3" xfId="0" applyFont="1" applyFill="1" applyBorder="1" applyAlignment="1">
      <alignment horizontal="left"/>
    </xf>
    <xf numFmtId="0" fontId="4" fillId="2" borderId="0" xfId="0" applyFont="1" applyFill="1" applyBorder="1" applyAlignment="1">
      <alignment horizontal="left" wrapText="1"/>
    </xf>
    <xf numFmtId="0" fontId="4" fillId="2" borderId="6" xfId="0" applyFont="1" applyFill="1" applyBorder="1" applyAlignment="1">
      <alignment horizontal="left" wrapText="1"/>
    </xf>
    <xf numFmtId="166" fontId="6" fillId="0" borderId="9" xfId="0" applyNumberFormat="1" applyFont="1" applyFill="1" applyBorder="1" applyAlignment="1">
      <alignment horizontal="right"/>
    </xf>
    <xf numFmtId="164" fontId="4" fillId="2" borderId="8" xfId="0" applyNumberFormat="1" applyFont="1" applyFill="1" applyBorder="1" applyAlignment="1">
      <alignment horizontal="right" vertical="center"/>
    </xf>
    <xf numFmtId="166" fontId="4" fillId="2" borderId="8" xfId="0" applyNumberFormat="1" applyFont="1" applyFill="1" applyBorder="1" applyAlignment="1">
      <alignment horizontal="right"/>
    </xf>
    <xf numFmtId="166" fontId="4" fillId="2" borderId="12" xfId="0" applyNumberFormat="1" applyFont="1" applyFill="1" applyBorder="1" applyAlignment="1">
      <alignment horizontal="right"/>
    </xf>
    <xf numFmtId="166" fontId="4" fillId="2" borderId="6" xfId="0" applyNumberFormat="1" applyFont="1" applyFill="1" applyBorder="1" applyAlignment="1">
      <alignment horizontal="right"/>
    </xf>
    <xf numFmtId="166" fontId="4" fillId="2" borderId="14" xfId="0" applyNumberFormat="1" applyFont="1" applyFill="1" applyBorder="1" applyAlignment="1">
      <alignment horizontal="right"/>
    </xf>
    <xf numFmtId="0" fontId="3" fillId="0" borderId="2" xfId="2" applyFont="1" applyBorder="1"/>
    <xf numFmtId="0" fontId="5" fillId="0" borderId="0" xfId="0" applyFont="1"/>
    <xf numFmtId="0" fontId="2" fillId="0" borderId="2" xfId="2" applyFont="1" applyBorder="1" applyAlignment="1">
      <alignment horizontal="left" wrapText="1"/>
    </xf>
    <xf numFmtId="0" fontId="9" fillId="0" borderId="0" xfId="0" applyFont="1"/>
  </cellXfs>
  <cellStyles count="3">
    <cellStyle name="Standard" xfId="0" builtinId="0"/>
    <cellStyle name="Standard 2" xfId="1"/>
    <cellStyle name="Standard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WI\VGR\Team\USc\travail%20non-r&#233;mun&#233;r&#233;\2021\T1%20_12_rev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
      <sheetName val="T2"/>
      <sheetName val="T3"/>
      <sheetName val="T4"/>
      <sheetName val="T5"/>
      <sheetName val="T6"/>
      <sheetName val="T7"/>
      <sheetName val="T8"/>
      <sheetName val="T9"/>
      <sheetName val="T10"/>
      <sheetName val="Tabelle1"/>
    </sheetNames>
    <sheetDataSet>
      <sheetData sheetId="0" refreshError="1"/>
      <sheetData sheetId="1" refreshError="1"/>
      <sheetData sheetId="2" refreshError="1">
        <row r="10">
          <cell r="J10">
            <v>854590.40041882975</v>
          </cell>
          <cell r="K10">
            <v>-19909.225712585947</v>
          </cell>
          <cell r="L10">
            <v>834681.17470624379</v>
          </cell>
          <cell r="M10">
            <v>306352.7531314863</v>
          </cell>
          <cell r="N10">
            <v>19909.225712585947</v>
          </cell>
          <cell r="O10">
            <v>326261.97884407226</v>
          </cell>
          <cell r="P10">
            <v>1160943.1535503161</v>
          </cell>
        </row>
        <row r="11">
          <cell r="B11">
            <v>460858.72661965119</v>
          </cell>
          <cell r="C11">
            <v>30930.121558373026</v>
          </cell>
          <cell r="D11">
            <v>9455.3236871029949</v>
          </cell>
          <cell r="E11">
            <v>21474.797871270031</v>
          </cell>
          <cell r="F11">
            <v>429928.60506127815</v>
          </cell>
          <cell r="G11">
            <v>-9455.3236871029949</v>
          </cell>
          <cell r="H11">
            <v>439383.92874838115</v>
          </cell>
        </row>
        <row r="12">
          <cell r="J12">
            <v>22684.832587069999</v>
          </cell>
          <cell r="L12">
            <v>22684.832587069999</v>
          </cell>
          <cell r="P12">
            <v>22684.832587069999</v>
          </cell>
        </row>
        <row r="13">
          <cell r="J13">
            <v>-9581.6793317399988</v>
          </cell>
          <cell r="L13">
            <v>-9581.6793317399988</v>
          </cell>
          <cell r="P13">
            <v>-9581.6793317399988</v>
          </cell>
        </row>
        <row r="14">
          <cell r="B14">
            <v>713187.58018599486</v>
          </cell>
          <cell r="C14">
            <v>295331.85728569923</v>
          </cell>
          <cell r="D14">
            <v>10453.902025482952</v>
          </cell>
          <cell r="E14">
            <v>284877.95526021626</v>
          </cell>
          <cell r="F14">
            <v>417855.72290029563</v>
          </cell>
          <cell r="G14">
            <v>-10453.902025482952</v>
          </cell>
          <cell r="H14">
            <v>428309.62492577854</v>
          </cell>
        </row>
        <row r="15">
          <cell r="B15">
            <v>101231.22225959158</v>
          </cell>
          <cell r="C15">
            <v>21298.542287057004</v>
          </cell>
          <cell r="D15">
            <v>6725.8833162087503</v>
          </cell>
          <cell r="E15">
            <v>14572.658970848253</v>
          </cell>
          <cell r="F15">
            <v>79932.679972534577</v>
          </cell>
          <cell r="G15">
            <v>-6725.8833162087503</v>
          </cell>
          <cell r="H15">
            <v>86658.563288743331</v>
          </cell>
        </row>
        <row r="16">
          <cell r="B16">
            <v>611956.35792640329</v>
          </cell>
          <cell r="C16">
            <v>274033.31499864219</v>
          </cell>
          <cell r="D16">
            <v>3728.0187092742017</v>
          </cell>
          <cell r="E16">
            <v>270305.29628936801</v>
          </cell>
          <cell r="F16">
            <v>337923.04292776104</v>
          </cell>
          <cell r="G16">
            <v>-3728.0187092742017</v>
          </cell>
          <cell r="H16">
            <v>341651.06163703522</v>
          </cell>
        </row>
        <row r="17">
          <cell r="B17">
            <v>1174046.306805646</v>
          </cell>
          <cell r="C17">
            <v>326261.97884407226</v>
          </cell>
          <cell r="D17">
            <v>19909.225712585947</v>
          </cell>
          <cell r="E17">
            <v>306352.7531314863</v>
          </cell>
          <cell r="F17">
            <v>847784.32796157384</v>
          </cell>
          <cell r="G17">
            <v>-19909.225712585947</v>
          </cell>
          <cell r="H17">
            <v>867693.55367415969</v>
          </cell>
          <cell r="J17">
            <v>867693.55367415969</v>
          </cell>
          <cell r="K17">
            <v>-19909.225712585947</v>
          </cell>
          <cell r="L17">
            <v>847784.32796157373</v>
          </cell>
          <cell r="M17">
            <v>306352.7531314863</v>
          </cell>
          <cell r="N17">
            <v>19909.225712585947</v>
          </cell>
          <cell r="O17">
            <v>326261.97884407226</v>
          </cell>
          <cell r="P17">
            <v>1174046.3068056463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19"/>
  <sheetViews>
    <sheetView showGridLines="0" tabSelected="1" topLeftCell="A2" zoomScaleNormal="100" workbookViewId="0">
      <selection activeCell="B13" sqref="B13"/>
    </sheetView>
  </sheetViews>
  <sheetFormatPr baseColWidth="10" defaultColWidth="11.42578125" defaultRowHeight="12" x14ac:dyDescent="0.2"/>
  <cols>
    <col min="1" max="1" width="11.42578125" style="4"/>
    <col min="2" max="2" width="117.5703125" style="4" customWidth="1"/>
    <col min="3" max="16384" width="11.42578125" style="4"/>
  </cols>
  <sheetData>
    <row r="2" spans="2:2" x14ac:dyDescent="0.2">
      <c r="B2" s="3" t="s">
        <v>10</v>
      </c>
    </row>
    <row r="3" spans="2:2" ht="55.5" customHeight="1" x14ac:dyDescent="0.2">
      <c r="B3" s="5" t="s">
        <v>11</v>
      </c>
    </row>
    <row r="4" spans="2:2" x14ac:dyDescent="0.2">
      <c r="B4" s="47"/>
    </row>
    <row r="5" spans="2:2" x14ac:dyDescent="0.2">
      <c r="B5" s="6" t="s">
        <v>7</v>
      </c>
    </row>
    <row r="6" spans="2:2" ht="56.25" customHeight="1" x14ac:dyDescent="0.2">
      <c r="B6" s="5" t="s">
        <v>5</v>
      </c>
    </row>
    <row r="7" spans="2:2" x14ac:dyDescent="0.2">
      <c r="B7" s="5" t="s">
        <v>6</v>
      </c>
    </row>
    <row r="8" spans="2:2" x14ac:dyDescent="0.2">
      <c r="B8" s="5"/>
    </row>
    <row r="9" spans="2:2" ht="16.5" customHeight="1" x14ac:dyDescent="0.2">
      <c r="B9" s="49" t="s">
        <v>8</v>
      </c>
    </row>
    <row r="10" spans="2:2" ht="66.75" customHeight="1" x14ac:dyDescent="0.2">
      <c r="B10" s="7" t="s">
        <v>9</v>
      </c>
    </row>
    <row r="13" spans="2:2" ht="14.25" x14ac:dyDescent="0.2">
      <c r="B13" s="50"/>
    </row>
    <row r="15" spans="2:2" ht="12.75" x14ac:dyDescent="0.2">
      <c r="B15" s="48"/>
    </row>
    <row r="19" spans="2:2" ht="12.75" x14ac:dyDescent="0.2">
      <c r="B19" s="48"/>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23</v>
      </c>
      <c r="B1" s="10"/>
      <c r="C1" s="10"/>
      <c r="D1" s="10"/>
      <c r="E1" s="10"/>
      <c r="F1" s="10"/>
      <c r="G1" s="10"/>
      <c r="H1" s="10"/>
      <c r="I1" s="10"/>
      <c r="J1" s="10"/>
      <c r="K1" s="10"/>
      <c r="L1" s="10"/>
      <c r="M1" s="10"/>
      <c r="N1" s="10"/>
      <c r="O1" s="11"/>
    </row>
    <row r="2" spans="1:15" x14ac:dyDescent="0.2">
      <c r="A2" s="2" t="s">
        <v>22</v>
      </c>
      <c r="B2" s="10"/>
      <c r="C2" s="10"/>
      <c r="D2" s="10"/>
      <c r="E2" s="10"/>
      <c r="F2" s="10"/>
      <c r="G2" s="10"/>
      <c r="H2" s="10"/>
      <c r="I2" s="10"/>
      <c r="J2" s="10"/>
      <c r="K2" s="10"/>
      <c r="L2" s="10"/>
      <c r="M2" s="10"/>
      <c r="N2" s="10"/>
      <c r="O2" s="13" t="s">
        <v>4</v>
      </c>
    </row>
    <row r="3" spans="1:15" x14ac:dyDescent="0.2">
      <c r="A3" s="35"/>
      <c r="B3" s="15" t="s">
        <v>25</v>
      </c>
      <c r="C3" s="20"/>
      <c r="D3" s="20"/>
      <c r="E3" s="20"/>
      <c r="F3" s="20"/>
      <c r="G3" s="20"/>
      <c r="H3" s="21"/>
      <c r="I3" s="15"/>
      <c r="J3" s="16" t="s">
        <v>26</v>
      </c>
      <c r="K3" s="16"/>
      <c r="L3" s="16"/>
      <c r="M3" s="16"/>
      <c r="N3" s="16"/>
      <c r="O3" s="17"/>
    </row>
    <row r="4" spans="1:15" ht="22.5" x14ac:dyDescent="0.2">
      <c r="A4" s="36"/>
      <c r="B4" s="14" t="s">
        <v>27</v>
      </c>
      <c r="C4" s="15" t="s">
        <v>28</v>
      </c>
      <c r="D4" s="20"/>
      <c r="E4" s="21"/>
      <c r="F4" s="14" t="s">
        <v>29</v>
      </c>
      <c r="G4" s="14" t="s">
        <v>30</v>
      </c>
      <c r="H4" s="14" t="s">
        <v>31</v>
      </c>
      <c r="I4" s="14"/>
      <c r="J4" s="14" t="s">
        <v>31</v>
      </c>
      <c r="K4" s="14" t="s">
        <v>30</v>
      </c>
      <c r="L4" s="15" t="s">
        <v>29</v>
      </c>
      <c r="M4" s="20" t="s">
        <v>28</v>
      </c>
      <c r="N4" s="21"/>
      <c r="O4" s="24" t="s">
        <v>27</v>
      </c>
    </row>
    <row r="5" spans="1:15" ht="45" x14ac:dyDescent="0.2">
      <c r="A5" s="36"/>
      <c r="B5" s="22"/>
      <c r="C5" s="14" t="s">
        <v>0</v>
      </c>
      <c r="D5" s="14" t="s">
        <v>32</v>
      </c>
      <c r="E5" s="14" t="s">
        <v>33</v>
      </c>
      <c r="F5" s="23"/>
      <c r="G5" s="23"/>
      <c r="H5" s="23"/>
      <c r="I5" s="23"/>
      <c r="J5" s="23"/>
      <c r="K5" s="22"/>
      <c r="L5" s="14"/>
      <c r="M5" s="14" t="s">
        <v>33</v>
      </c>
      <c r="N5" s="14" t="s">
        <v>32</v>
      </c>
      <c r="O5" s="24"/>
    </row>
    <row r="6" spans="1:15" x14ac:dyDescent="0.2">
      <c r="A6" s="37"/>
      <c r="B6" s="29" t="s">
        <v>1</v>
      </c>
      <c r="C6" s="29" t="s">
        <v>2</v>
      </c>
      <c r="D6" s="29">
        <v>5</v>
      </c>
      <c r="E6" s="29">
        <v>4</v>
      </c>
      <c r="F6" s="29" t="s">
        <v>3</v>
      </c>
      <c r="G6" s="29">
        <v>2</v>
      </c>
      <c r="H6" s="29">
        <v>1</v>
      </c>
      <c r="I6" s="29">
        <v>1</v>
      </c>
      <c r="J6" s="29">
        <v>2</v>
      </c>
      <c r="K6" s="29" t="s">
        <v>3</v>
      </c>
      <c r="L6" s="29">
        <v>4</v>
      </c>
      <c r="M6" s="29">
        <v>5</v>
      </c>
      <c r="N6" s="29" t="s">
        <v>2</v>
      </c>
      <c r="O6" s="30" t="s">
        <v>1</v>
      </c>
    </row>
    <row r="7" spans="1:15" x14ac:dyDescent="0.2">
      <c r="A7" s="38" t="s">
        <v>40</v>
      </c>
      <c r="B7" s="32">
        <v>1885432.2618384236</v>
      </c>
      <c r="C7" s="31">
        <v>489258.07894754555</v>
      </c>
      <c r="D7" s="31">
        <v>32522.911335331512</v>
      </c>
      <c r="E7" s="31">
        <v>456735.16761221405</v>
      </c>
      <c r="F7" s="31">
        <v>1396174.1828908781</v>
      </c>
      <c r="G7" s="31">
        <v>-32522.911335331512</v>
      </c>
      <c r="H7" s="41">
        <v>1428697.0942262097</v>
      </c>
      <c r="I7" s="32">
        <v>1428697.0942262097</v>
      </c>
      <c r="J7" s="31">
        <v>-32522.911335331512</v>
      </c>
      <c r="K7" s="31">
        <v>1396174.1828908781</v>
      </c>
      <c r="L7" s="31">
        <v>456735.16761221405</v>
      </c>
      <c r="M7" s="31">
        <v>32522.911335331512</v>
      </c>
      <c r="N7" s="31">
        <v>489258.07894754555</v>
      </c>
      <c r="O7" s="31">
        <v>1885432.2618384236</v>
      </c>
    </row>
    <row r="8" spans="1:15" x14ac:dyDescent="0.2">
      <c r="A8" s="39" t="s">
        <v>15</v>
      </c>
      <c r="B8" s="26"/>
      <c r="C8" s="25"/>
      <c r="D8" s="25"/>
      <c r="E8" s="25"/>
      <c r="F8" s="25"/>
      <c r="G8" s="25"/>
      <c r="H8" s="42"/>
      <c r="I8" s="33">
        <v>1407743.7481489398</v>
      </c>
      <c r="J8" s="34">
        <v>-32522.911335331512</v>
      </c>
      <c r="K8" s="34">
        <v>1375220.8368136082</v>
      </c>
      <c r="L8" s="34">
        <v>456735.16761221405</v>
      </c>
      <c r="M8" s="34">
        <v>32522.911335331512</v>
      </c>
      <c r="N8" s="34">
        <v>489258.07894754555</v>
      </c>
      <c r="O8" s="34">
        <v>1864478.9157611537</v>
      </c>
    </row>
    <row r="9" spans="1:15" x14ac:dyDescent="0.2">
      <c r="A9" s="39" t="s">
        <v>16</v>
      </c>
      <c r="B9" s="33">
        <v>766752.81823350827</v>
      </c>
      <c r="C9" s="34">
        <v>43536.003214855373</v>
      </c>
      <c r="D9" s="34">
        <v>11786.153813718345</v>
      </c>
      <c r="E9" s="34">
        <v>31749.849401137028</v>
      </c>
      <c r="F9" s="34">
        <v>723216.81501865294</v>
      </c>
      <c r="G9" s="34">
        <v>-11786.153813718345</v>
      </c>
      <c r="H9" s="43">
        <v>735002.96883237129</v>
      </c>
      <c r="I9" s="26"/>
      <c r="J9" s="25"/>
      <c r="K9" s="25"/>
      <c r="L9" s="25"/>
      <c r="M9" s="25"/>
      <c r="N9" s="25"/>
      <c r="O9" s="25"/>
    </row>
    <row r="10" spans="1:15" x14ac:dyDescent="0.2">
      <c r="A10" s="39" t="s">
        <v>17</v>
      </c>
      <c r="B10" s="26"/>
      <c r="C10" s="25"/>
      <c r="D10" s="25"/>
      <c r="E10" s="25"/>
      <c r="F10" s="25"/>
      <c r="G10" s="25"/>
      <c r="H10" s="42"/>
      <c r="I10" s="33">
        <v>36256.576885219998</v>
      </c>
      <c r="J10" s="25"/>
      <c r="K10" s="34">
        <v>36256.576885219998</v>
      </c>
      <c r="L10" s="25"/>
      <c r="M10" s="25"/>
      <c r="N10" s="25"/>
      <c r="O10" s="34">
        <v>36256.576885219998</v>
      </c>
    </row>
    <row r="11" spans="1:15" x14ac:dyDescent="0.2">
      <c r="A11" s="39" t="s">
        <v>18</v>
      </c>
      <c r="B11" s="26"/>
      <c r="C11" s="25"/>
      <c r="D11" s="25"/>
      <c r="E11" s="25"/>
      <c r="F11" s="25"/>
      <c r="G11" s="25"/>
      <c r="H11" s="42"/>
      <c r="I11" s="33">
        <v>-15303.230807950002</v>
      </c>
      <c r="J11" s="25"/>
      <c r="K11" s="34">
        <v>-15303.230807950002</v>
      </c>
      <c r="L11" s="25"/>
      <c r="M11" s="25"/>
      <c r="N11" s="25"/>
      <c r="O11" s="34">
        <v>-15303.230807950002</v>
      </c>
    </row>
    <row r="12" spans="1:15" x14ac:dyDescent="0.2">
      <c r="A12" s="39" t="s">
        <v>19</v>
      </c>
      <c r="B12" s="33">
        <v>1118679.4436049154</v>
      </c>
      <c r="C12" s="34">
        <v>445722.07573269017</v>
      </c>
      <c r="D12" s="34">
        <v>20736.757521613166</v>
      </c>
      <c r="E12" s="34">
        <v>424985.31821107701</v>
      </c>
      <c r="F12" s="34">
        <v>672957.36787222524</v>
      </c>
      <c r="G12" s="34">
        <v>-20736.757521613166</v>
      </c>
      <c r="H12" s="43">
        <v>693694.12539383839</v>
      </c>
      <c r="I12" s="26"/>
      <c r="J12" s="25"/>
      <c r="K12" s="25"/>
      <c r="L12" s="25"/>
      <c r="M12" s="25"/>
      <c r="N12" s="25"/>
      <c r="O12" s="25"/>
    </row>
    <row r="13" spans="1:15" x14ac:dyDescent="0.2">
      <c r="A13" s="39" t="s">
        <v>20</v>
      </c>
      <c r="B13" s="33">
        <v>171349.84338813895</v>
      </c>
      <c r="C13" s="34">
        <v>9012.4746595867709</v>
      </c>
      <c r="D13" s="34">
        <v>-11677.748770285119</v>
      </c>
      <c r="E13" s="34">
        <v>20690.22342987189</v>
      </c>
      <c r="F13" s="34">
        <v>162337.36872855219</v>
      </c>
      <c r="G13" s="34">
        <v>11677.748770285119</v>
      </c>
      <c r="H13" s="43">
        <v>150659.61995826708</v>
      </c>
      <c r="I13" s="26"/>
      <c r="J13" s="25"/>
      <c r="K13" s="25"/>
      <c r="L13" s="25"/>
      <c r="M13" s="25"/>
      <c r="N13" s="25"/>
      <c r="O13" s="25"/>
    </row>
    <row r="14" spans="1:15" x14ac:dyDescent="0.2">
      <c r="A14" s="40" t="s">
        <v>21</v>
      </c>
      <c r="B14" s="44">
        <v>947329.60021677648</v>
      </c>
      <c r="C14" s="45">
        <v>436709.60107310337</v>
      </c>
      <c r="D14" s="45">
        <v>32414.506291898288</v>
      </c>
      <c r="E14" s="45">
        <v>404295.09478120512</v>
      </c>
      <c r="F14" s="45">
        <v>510619.99914367305</v>
      </c>
      <c r="G14" s="45">
        <v>-32414.506291898288</v>
      </c>
      <c r="H14" s="46">
        <v>534781.36427558283</v>
      </c>
      <c r="I14" s="27"/>
      <c r="J14" s="28"/>
      <c r="K14" s="28"/>
      <c r="L14" s="28"/>
      <c r="M14" s="28"/>
      <c r="N14" s="28"/>
      <c r="O14" s="28"/>
    </row>
    <row r="15" spans="1:15" x14ac:dyDescent="0.2">
      <c r="A15" s="12" t="s">
        <v>12</v>
      </c>
      <c r="B15" s="18"/>
      <c r="C15" s="18"/>
      <c r="D15" s="18"/>
      <c r="E15" s="18"/>
      <c r="F15" s="18"/>
      <c r="G15" s="18"/>
      <c r="H15" s="18"/>
      <c r="I15" s="18"/>
      <c r="J15" s="18"/>
      <c r="K15" s="18"/>
      <c r="L15" s="18"/>
      <c r="M15" s="18"/>
      <c r="N15" s="18"/>
      <c r="O15" s="18"/>
    </row>
    <row r="16" spans="1:15" x14ac:dyDescent="0.2">
      <c r="A16" s="12" t="s">
        <v>24</v>
      </c>
      <c r="B16" s="18"/>
      <c r="C16" s="18"/>
      <c r="D16" s="18"/>
      <c r="E16" s="18"/>
      <c r="F16" s="18"/>
      <c r="G16" s="18"/>
      <c r="H16" s="18"/>
      <c r="I16" s="18"/>
      <c r="J16" s="18"/>
      <c r="K16" s="18"/>
      <c r="L16" s="18"/>
      <c r="M16" s="18"/>
      <c r="N16" s="18"/>
      <c r="O16" s="18"/>
    </row>
    <row r="17" spans="1:16" x14ac:dyDescent="0.2">
      <c r="A17" s="12" t="s">
        <v>13</v>
      </c>
      <c r="B17" s="18"/>
      <c r="C17" s="18"/>
      <c r="D17" s="18"/>
      <c r="E17" s="18"/>
      <c r="F17" s="18"/>
      <c r="G17" s="18"/>
      <c r="H17" s="18"/>
      <c r="I17" s="18"/>
      <c r="J17" s="18"/>
      <c r="K17" s="18"/>
      <c r="L17" s="18"/>
      <c r="M17" s="18"/>
      <c r="N17" s="18"/>
      <c r="O17" s="18"/>
    </row>
    <row r="18" spans="1:16" x14ac:dyDescent="0.2">
      <c r="A18" s="12"/>
      <c r="B18" s="18"/>
      <c r="C18" s="18"/>
      <c r="D18" s="18"/>
      <c r="E18" s="18"/>
      <c r="F18" s="18"/>
      <c r="G18" s="18"/>
      <c r="H18" s="18"/>
      <c r="I18" s="18"/>
      <c r="J18" s="18"/>
      <c r="K18" s="18"/>
      <c r="L18" s="18"/>
      <c r="M18" s="18"/>
      <c r="N18" s="18"/>
      <c r="O18" s="18"/>
    </row>
    <row r="19" spans="1:16" x14ac:dyDescent="0.2">
      <c r="A19" s="12" t="s">
        <v>14</v>
      </c>
      <c r="B19" s="18"/>
      <c r="C19" s="18"/>
      <c r="D19" s="18"/>
      <c r="E19" s="18"/>
      <c r="F19" s="18"/>
      <c r="G19" s="18"/>
      <c r="H19" s="18"/>
      <c r="I19" s="18"/>
      <c r="J19" s="18"/>
      <c r="K19" s="18"/>
      <c r="L19" s="18"/>
      <c r="M19" s="18"/>
      <c r="N19" s="18"/>
      <c r="O19" s="18"/>
    </row>
    <row r="23" spans="1:16" x14ac:dyDescent="0.2">
      <c r="P23" s="4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O19"/>
  <sheetViews>
    <sheetView showGridLines="0" zoomScaleNormal="100" workbookViewId="0">
      <selection activeCell="A2" sqref="A2"/>
    </sheetView>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23</v>
      </c>
      <c r="B1" s="10"/>
      <c r="C1" s="10"/>
      <c r="D1" s="10"/>
      <c r="E1" s="10"/>
      <c r="F1" s="10"/>
      <c r="G1" s="10"/>
      <c r="H1" s="10"/>
      <c r="I1" s="10"/>
      <c r="J1" s="10"/>
      <c r="K1" s="10"/>
      <c r="L1" s="10"/>
      <c r="M1" s="10"/>
      <c r="N1" s="10"/>
      <c r="O1" s="11"/>
    </row>
    <row r="2" spans="1:15" x14ac:dyDescent="0.2">
      <c r="A2" s="2" t="s">
        <v>34</v>
      </c>
      <c r="B2" s="10"/>
      <c r="C2" s="10"/>
      <c r="D2" s="10"/>
      <c r="E2" s="10"/>
      <c r="F2" s="10"/>
      <c r="G2" s="10"/>
      <c r="H2" s="10"/>
      <c r="I2" s="10"/>
      <c r="J2" s="10"/>
      <c r="K2" s="10"/>
      <c r="L2" s="10"/>
      <c r="M2" s="10"/>
      <c r="N2" s="10"/>
      <c r="O2" s="13" t="s">
        <v>4</v>
      </c>
    </row>
    <row r="3" spans="1:15" x14ac:dyDescent="0.2">
      <c r="A3" s="35"/>
      <c r="B3" s="15" t="s">
        <v>25</v>
      </c>
      <c r="C3" s="20"/>
      <c r="D3" s="20"/>
      <c r="E3" s="20"/>
      <c r="F3" s="20"/>
      <c r="G3" s="20"/>
      <c r="H3" s="21"/>
      <c r="I3" s="15"/>
      <c r="J3" s="16" t="s">
        <v>26</v>
      </c>
      <c r="K3" s="16"/>
      <c r="L3" s="16"/>
      <c r="M3" s="16"/>
      <c r="N3" s="16"/>
      <c r="O3" s="17"/>
    </row>
    <row r="4" spans="1:15" ht="22.5" x14ac:dyDescent="0.2">
      <c r="A4" s="36"/>
      <c r="B4" s="14" t="s">
        <v>27</v>
      </c>
      <c r="C4" s="15" t="s">
        <v>28</v>
      </c>
      <c r="D4" s="20"/>
      <c r="E4" s="21"/>
      <c r="F4" s="14" t="s">
        <v>29</v>
      </c>
      <c r="G4" s="14" t="s">
        <v>30</v>
      </c>
      <c r="H4" s="14" t="s">
        <v>31</v>
      </c>
      <c r="I4" s="14"/>
      <c r="J4" s="14" t="s">
        <v>31</v>
      </c>
      <c r="K4" s="14" t="s">
        <v>30</v>
      </c>
      <c r="L4" s="15" t="s">
        <v>29</v>
      </c>
      <c r="M4" s="20" t="s">
        <v>28</v>
      </c>
      <c r="N4" s="21"/>
      <c r="O4" s="24" t="s">
        <v>27</v>
      </c>
    </row>
    <row r="5" spans="1:15" ht="45" x14ac:dyDescent="0.2">
      <c r="A5" s="36"/>
      <c r="B5" s="22"/>
      <c r="C5" s="14" t="s">
        <v>0</v>
      </c>
      <c r="D5" s="14" t="s">
        <v>32</v>
      </c>
      <c r="E5" s="14" t="s">
        <v>33</v>
      </c>
      <c r="F5" s="23"/>
      <c r="G5" s="23"/>
      <c r="H5" s="23"/>
      <c r="I5" s="23"/>
      <c r="J5" s="23"/>
      <c r="K5" s="22"/>
      <c r="L5" s="14"/>
      <c r="M5" s="14" t="s">
        <v>33</v>
      </c>
      <c r="N5" s="14" t="s">
        <v>32</v>
      </c>
      <c r="O5" s="24"/>
    </row>
    <row r="6" spans="1:15" x14ac:dyDescent="0.2">
      <c r="A6" s="37"/>
      <c r="B6" s="29" t="s">
        <v>1</v>
      </c>
      <c r="C6" s="29" t="s">
        <v>2</v>
      </c>
      <c r="D6" s="29">
        <v>5</v>
      </c>
      <c r="E6" s="29">
        <v>4</v>
      </c>
      <c r="F6" s="29" t="s">
        <v>3</v>
      </c>
      <c r="G6" s="29">
        <v>2</v>
      </c>
      <c r="H6" s="29">
        <v>1</v>
      </c>
      <c r="I6" s="29">
        <v>1</v>
      </c>
      <c r="J6" s="29">
        <v>2</v>
      </c>
      <c r="K6" s="29" t="s">
        <v>3</v>
      </c>
      <c r="L6" s="29">
        <v>4</v>
      </c>
      <c r="M6" s="29">
        <v>5</v>
      </c>
      <c r="N6" s="29" t="s">
        <v>2</v>
      </c>
      <c r="O6" s="30" t="s">
        <v>1</v>
      </c>
    </row>
    <row r="7" spans="1:15" x14ac:dyDescent="0.2">
      <c r="A7" s="38" t="s">
        <v>40</v>
      </c>
      <c r="B7" s="32">
        <v>1775554.7091978295</v>
      </c>
      <c r="C7" s="31">
        <v>446373.45516722876</v>
      </c>
      <c r="D7" s="31">
        <v>30232.905405206518</v>
      </c>
      <c r="E7" s="31">
        <v>416140.54976202222</v>
      </c>
      <c r="F7" s="31">
        <v>1329181.2540306007</v>
      </c>
      <c r="G7" s="31">
        <v>-30232.905405206518</v>
      </c>
      <c r="H7" s="41">
        <v>1359414.159435807</v>
      </c>
      <c r="I7" s="32">
        <v>1359414.159435807</v>
      </c>
      <c r="J7" s="31">
        <v>-30232.905405206522</v>
      </c>
      <c r="K7" s="31">
        <v>1329181.2540306004</v>
      </c>
      <c r="L7" s="31">
        <v>416140.54976202227</v>
      </c>
      <c r="M7" s="31">
        <v>30232.905405206522</v>
      </c>
      <c r="N7" s="31">
        <v>446373.45516722882</v>
      </c>
      <c r="O7" s="31">
        <v>1775554.7091978292</v>
      </c>
    </row>
    <row r="8" spans="1:15" x14ac:dyDescent="0.2">
      <c r="A8" s="39" t="s">
        <v>15</v>
      </c>
      <c r="B8" s="26"/>
      <c r="C8" s="25"/>
      <c r="D8" s="25"/>
      <c r="E8" s="25"/>
      <c r="F8" s="25"/>
      <c r="G8" s="25"/>
      <c r="H8" s="42"/>
      <c r="I8" s="33">
        <v>1338153.0173544972</v>
      </c>
      <c r="J8" s="34">
        <v>-30232.905405206522</v>
      </c>
      <c r="K8" s="34">
        <v>1307920.1119492906</v>
      </c>
      <c r="L8" s="34">
        <v>416140.54976202227</v>
      </c>
      <c r="M8" s="34">
        <v>30232.905405206522</v>
      </c>
      <c r="N8" s="34">
        <v>446373.45516722882</v>
      </c>
      <c r="O8" s="34">
        <v>1754293.5671165194</v>
      </c>
    </row>
    <row r="9" spans="1:15" x14ac:dyDescent="0.2">
      <c r="A9" s="39" t="s">
        <v>16</v>
      </c>
      <c r="B9" s="33">
        <v>728628.56433590222</v>
      </c>
      <c r="C9" s="34">
        <v>42234.758256477398</v>
      </c>
      <c r="D9" s="34">
        <v>12371.587890520992</v>
      </c>
      <c r="E9" s="34">
        <v>29863.170365956408</v>
      </c>
      <c r="F9" s="34">
        <v>686393.8060794248</v>
      </c>
      <c r="G9" s="34">
        <v>-12371.587890520992</v>
      </c>
      <c r="H9" s="43">
        <v>698765.39396994584</v>
      </c>
      <c r="I9" s="26"/>
      <c r="J9" s="25"/>
      <c r="K9" s="25"/>
      <c r="L9" s="25"/>
      <c r="M9" s="25"/>
      <c r="N9" s="25"/>
      <c r="O9" s="25"/>
    </row>
    <row r="10" spans="1:15" x14ac:dyDescent="0.2">
      <c r="A10" s="39" t="s">
        <v>17</v>
      </c>
      <c r="B10" s="26"/>
      <c r="C10" s="25"/>
      <c r="D10" s="25"/>
      <c r="E10" s="25"/>
      <c r="F10" s="25"/>
      <c r="G10" s="25"/>
      <c r="H10" s="42"/>
      <c r="I10" s="33">
        <v>35401.084254419999</v>
      </c>
      <c r="J10" s="25"/>
      <c r="K10" s="34">
        <v>35401.084254419999</v>
      </c>
      <c r="L10" s="25"/>
      <c r="M10" s="25"/>
      <c r="N10" s="25"/>
      <c r="O10" s="34">
        <v>35401.084254419999</v>
      </c>
    </row>
    <row r="11" spans="1:15" x14ac:dyDescent="0.2">
      <c r="A11" s="39" t="s">
        <v>18</v>
      </c>
      <c r="B11" s="26"/>
      <c r="C11" s="25"/>
      <c r="D11" s="25"/>
      <c r="E11" s="25"/>
      <c r="F11" s="25"/>
      <c r="G11" s="25"/>
      <c r="H11" s="42"/>
      <c r="I11" s="33">
        <v>-14139.942173109999</v>
      </c>
      <c r="J11" s="25"/>
      <c r="K11" s="34">
        <v>-14139.942173109999</v>
      </c>
      <c r="L11" s="25"/>
      <c r="M11" s="25"/>
      <c r="N11" s="25"/>
      <c r="O11" s="34">
        <v>-14139.942173109999</v>
      </c>
    </row>
    <row r="12" spans="1:15" x14ac:dyDescent="0.2">
      <c r="A12" s="39" t="s">
        <v>19</v>
      </c>
      <c r="B12" s="33">
        <v>1046926.1448619273</v>
      </c>
      <c r="C12" s="34">
        <v>404138.69691075134</v>
      </c>
      <c r="D12" s="34">
        <v>17861.317514685528</v>
      </c>
      <c r="E12" s="34">
        <v>386277.37939606584</v>
      </c>
      <c r="F12" s="34">
        <v>642787.44795117585</v>
      </c>
      <c r="G12" s="34">
        <v>-17861.317514685528</v>
      </c>
      <c r="H12" s="43">
        <v>660648.76546586119</v>
      </c>
      <c r="I12" s="26"/>
      <c r="J12" s="25"/>
      <c r="K12" s="25"/>
      <c r="L12" s="25"/>
      <c r="M12" s="25"/>
      <c r="N12" s="25"/>
      <c r="O12" s="25"/>
    </row>
    <row r="13" spans="1:15" x14ac:dyDescent="0.2">
      <c r="A13" s="39" t="s">
        <v>20</v>
      </c>
      <c r="B13" s="33">
        <v>166652.73875980653</v>
      </c>
      <c r="C13" s="34">
        <v>8390.6474530164778</v>
      </c>
      <c r="D13" s="34">
        <v>-11377.953209496471</v>
      </c>
      <c r="E13" s="34">
        <v>19768.600662512948</v>
      </c>
      <c r="F13" s="34">
        <v>158262.09130679004</v>
      </c>
      <c r="G13" s="34">
        <v>11377.953209496471</v>
      </c>
      <c r="H13" s="43">
        <v>146884.13809729356</v>
      </c>
      <c r="I13" s="26"/>
      <c r="J13" s="25"/>
      <c r="K13" s="25"/>
      <c r="L13" s="25"/>
      <c r="M13" s="25"/>
      <c r="N13" s="25"/>
      <c r="O13" s="25"/>
    </row>
    <row r="14" spans="1:15" x14ac:dyDescent="0.2">
      <c r="A14" s="40" t="s">
        <v>21</v>
      </c>
      <c r="B14" s="44">
        <v>880273.40610212076</v>
      </c>
      <c r="C14" s="45">
        <v>395748.04945773486</v>
      </c>
      <c r="D14" s="45">
        <v>29239.270724181999</v>
      </c>
      <c r="E14" s="45">
        <v>366508.7787335529</v>
      </c>
      <c r="F14" s="45">
        <v>484525.35664438584</v>
      </c>
      <c r="G14" s="45">
        <v>-29239.270724181999</v>
      </c>
      <c r="H14" s="46">
        <v>513764.62736856763</v>
      </c>
      <c r="I14" s="27"/>
      <c r="J14" s="28"/>
      <c r="K14" s="28"/>
      <c r="L14" s="28"/>
      <c r="M14" s="28"/>
      <c r="N14" s="28"/>
      <c r="O14" s="28"/>
    </row>
    <row r="15" spans="1:15" x14ac:dyDescent="0.2">
      <c r="A15" s="12" t="s">
        <v>12</v>
      </c>
      <c r="B15" s="18"/>
      <c r="C15" s="18"/>
      <c r="D15" s="18"/>
      <c r="E15" s="18"/>
      <c r="F15" s="18"/>
      <c r="G15" s="18"/>
      <c r="H15" s="18"/>
      <c r="I15" s="18"/>
      <c r="J15" s="18"/>
      <c r="K15" s="18"/>
      <c r="L15" s="18"/>
      <c r="M15" s="18"/>
      <c r="N15" s="18"/>
      <c r="O15" s="18"/>
    </row>
    <row r="16" spans="1:15" x14ac:dyDescent="0.2">
      <c r="A16" s="12" t="s">
        <v>24</v>
      </c>
      <c r="B16" s="18"/>
      <c r="C16" s="18"/>
      <c r="D16" s="18"/>
      <c r="E16" s="18"/>
      <c r="F16" s="18"/>
      <c r="G16" s="18"/>
      <c r="H16" s="18"/>
      <c r="I16" s="18"/>
      <c r="J16" s="18"/>
      <c r="K16" s="18"/>
      <c r="L16" s="18"/>
      <c r="M16" s="18"/>
      <c r="N16" s="18"/>
      <c r="O16" s="18"/>
    </row>
    <row r="17" spans="1:15" x14ac:dyDescent="0.2">
      <c r="A17" s="12" t="s">
        <v>13</v>
      </c>
      <c r="B17" s="18"/>
      <c r="C17" s="18"/>
      <c r="D17" s="18"/>
      <c r="E17" s="18"/>
      <c r="F17" s="18"/>
      <c r="G17" s="18"/>
      <c r="H17" s="18"/>
      <c r="I17" s="18"/>
      <c r="J17" s="18"/>
      <c r="K17" s="18"/>
      <c r="L17" s="18"/>
      <c r="M17" s="18"/>
      <c r="N17" s="18"/>
      <c r="O17" s="18"/>
    </row>
    <row r="18" spans="1:15" x14ac:dyDescent="0.2">
      <c r="A18" s="12"/>
      <c r="B18" s="18"/>
      <c r="C18" s="18"/>
      <c r="D18" s="18"/>
      <c r="E18" s="18"/>
      <c r="F18" s="18"/>
      <c r="G18" s="18"/>
      <c r="H18" s="18"/>
      <c r="I18" s="18"/>
      <c r="J18" s="18"/>
      <c r="K18" s="18"/>
      <c r="L18" s="18"/>
      <c r="M18" s="18"/>
      <c r="N18" s="18"/>
      <c r="O18" s="18"/>
    </row>
    <row r="19" spans="1:15" x14ac:dyDescent="0.2">
      <c r="A19" s="12" t="s">
        <v>14</v>
      </c>
      <c r="B19" s="18"/>
      <c r="C19" s="18"/>
      <c r="D19" s="18"/>
      <c r="E19" s="18"/>
      <c r="F19" s="18"/>
      <c r="G19" s="18"/>
      <c r="H19" s="18"/>
      <c r="I19" s="18"/>
      <c r="J19" s="18"/>
      <c r="K19" s="18"/>
      <c r="L19" s="18"/>
      <c r="M19" s="18"/>
      <c r="N19" s="18"/>
      <c r="O19" s="18"/>
    </row>
  </sheetData>
  <pageMargins left="0.70866141732283472" right="0.70866141732283472" top="0.78740157480314965" bottom="0.78740157480314965"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23</v>
      </c>
      <c r="B1" s="10"/>
      <c r="C1" s="10"/>
      <c r="D1" s="10"/>
      <c r="E1" s="10"/>
      <c r="F1" s="10"/>
      <c r="G1" s="10"/>
      <c r="H1" s="10"/>
      <c r="I1" s="10"/>
      <c r="J1" s="10"/>
      <c r="K1" s="10"/>
      <c r="L1" s="10"/>
      <c r="M1" s="10"/>
      <c r="N1" s="10"/>
      <c r="O1" s="11"/>
    </row>
    <row r="2" spans="1:15" x14ac:dyDescent="0.2">
      <c r="A2" s="2" t="s">
        <v>35</v>
      </c>
      <c r="B2" s="10"/>
      <c r="C2" s="10"/>
      <c r="D2" s="10"/>
      <c r="E2" s="10"/>
      <c r="F2" s="10"/>
      <c r="G2" s="10"/>
      <c r="H2" s="10"/>
      <c r="I2" s="10"/>
      <c r="J2" s="10"/>
      <c r="K2" s="10"/>
      <c r="L2" s="10"/>
      <c r="M2" s="10"/>
      <c r="N2" s="10"/>
      <c r="O2" s="13" t="s">
        <v>4</v>
      </c>
    </row>
    <row r="3" spans="1:15" x14ac:dyDescent="0.2">
      <c r="A3" s="35"/>
      <c r="B3" s="15" t="s">
        <v>25</v>
      </c>
      <c r="C3" s="20"/>
      <c r="D3" s="20"/>
      <c r="E3" s="20"/>
      <c r="F3" s="20"/>
      <c r="G3" s="20"/>
      <c r="H3" s="21"/>
      <c r="I3" s="15"/>
      <c r="J3" s="16" t="s">
        <v>26</v>
      </c>
      <c r="K3" s="16"/>
      <c r="L3" s="16"/>
      <c r="M3" s="16"/>
      <c r="N3" s="16"/>
      <c r="O3" s="17"/>
    </row>
    <row r="4" spans="1:15" ht="22.5" x14ac:dyDescent="0.2">
      <c r="A4" s="36"/>
      <c r="B4" s="14" t="s">
        <v>27</v>
      </c>
      <c r="C4" s="15" t="s">
        <v>28</v>
      </c>
      <c r="D4" s="20"/>
      <c r="E4" s="21"/>
      <c r="F4" s="14" t="s">
        <v>29</v>
      </c>
      <c r="G4" s="14" t="s">
        <v>30</v>
      </c>
      <c r="H4" s="14" t="s">
        <v>31</v>
      </c>
      <c r="I4" s="14"/>
      <c r="J4" s="14" t="s">
        <v>31</v>
      </c>
      <c r="K4" s="14" t="s">
        <v>30</v>
      </c>
      <c r="L4" s="15" t="s">
        <v>29</v>
      </c>
      <c r="M4" s="20" t="s">
        <v>28</v>
      </c>
      <c r="N4" s="21"/>
      <c r="O4" s="24" t="s">
        <v>27</v>
      </c>
    </row>
    <row r="5" spans="1:15" ht="45" x14ac:dyDescent="0.2">
      <c r="A5" s="36"/>
      <c r="B5" s="22"/>
      <c r="C5" s="14" t="s">
        <v>0</v>
      </c>
      <c r="D5" s="14" t="s">
        <v>32</v>
      </c>
      <c r="E5" s="14" t="s">
        <v>33</v>
      </c>
      <c r="F5" s="23"/>
      <c r="G5" s="23"/>
      <c r="H5" s="23"/>
      <c r="I5" s="23"/>
      <c r="J5" s="23"/>
      <c r="K5" s="22"/>
      <c r="L5" s="14"/>
      <c r="M5" s="14" t="s">
        <v>33</v>
      </c>
      <c r="N5" s="14" t="s">
        <v>32</v>
      </c>
      <c r="O5" s="24"/>
    </row>
    <row r="6" spans="1:15" x14ac:dyDescent="0.2">
      <c r="A6" s="37"/>
      <c r="B6" s="29" t="s">
        <v>1</v>
      </c>
      <c r="C6" s="29" t="s">
        <v>2</v>
      </c>
      <c r="D6" s="29">
        <v>5</v>
      </c>
      <c r="E6" s="29">
        <v>4</v>
      </c>
      <c r="F6" s="29" t="s">
        <v>3</v>
      </c>
      <c r="G6" s="29">
        <v>2</v>
      </c>
      <c r="H6" s="29">
        <v>1</v>
      </c>
      <c r="I6" s="29">
        <v>1</v>
      </c>
      <c r="J6" s="29">
        <v>2</v>
      </c>
      <c r="K6" s="29" t="s">
        <v>3</v>
      </c>
      <c r="L6" s="29">
        <v>4</v>
      </c>
      <c r="M6" s="29">
        <v>5</v>
      </c>
      <c r="N6" s="29" t="s">
        <v>2</v>
      </c>
      <c r="O6" s="30" t="s">
        <v>1</v>
      </c>
    </row>
    <row r="7" spans="1:15" x14ac:dyDescent="0.2">
      <c r="A7" s="38" t="s">
        <v>40</v>
      </c>
      <c r="B7" s="32">
        <v>1679607.4026621701</v>
      </c>
      <c r="C7" s="31">
        <v>414063.09460522671</v>
      </c>
      <c r="D7" s="31">
        <v>27890.953936806349</v>
      </c>
      <c r="E7" s="31">
        <v>386172.14066842035</v>
      </c>
      <c r="F7" s="31">
        <v>1265544.3080569434</v>
      </c>
      <c r="G7" s="31">
        <v>-27890.953936806349</v>
      </c>
      <c r="H7" s="41">
        <v>1293435.2619937498</v>
      </c>
      <c r="I7" s="32">
        <v>1293435.2619937498</v>
      </c>
      <c r="J7" s="31">
        <v>-27890.953936806349</v>
      </c>
      <c r="K7" s="31">
        <v>1265544.3080569434</v>
      </c>
      <c r="L7" s="31">
        <v>386172.14066842035</v>
      </c>
      <c r="M7" s="31">
        <v>27890.953936806349</v>
      </c>
      <c r="N7" s="31">
        <v>414063.09460522671</v>
      </c>
      <c r="O7" s="31">
        <v>1679607.4026621701</v>
      </c>
    </row>
    <row r="8" spans="1:15" x14ac:dyDescent="0.2">
      <c r="A8" s="39" t="s">
        <v>15</v>
      </c>
      <c r="B8" s="26"/>
      <c r="C8" s="25"/>
      <c r="D8" s="25"/>
      <c r="E8" s="25"/>
      <c r="F8" s="25"/>
      <c r="G8" s="25"/>
      <c r="H8" s="42"/>
      <c r="I8" s="33">
        <v>1270933.7968046798</v>
      </c>
      <c r="J8" s="34">
        <v>-27890.953936806349</v>
      </c>
      <c r="K8" s="34">
        <v>1243042.8428678734</v>
      </c>
      <c r="L8" s="34">
        <v>386172.14066842035</v>
      </c>
      <c r="M8" s="34">
        <v>27890.953936806349</v>
      </c>
      <c r="N8" s="34">
        <v>414063.09460522671</v>
      </c>
      <c r="O8" s="34">
        <v>1657105.9374731001</v>
      </c>
    </row>
    <row r="9" spans="1:15" x14ac:dyDescent="0.2">
      <c r="A9" s="39" t="s">
        <v>16</v>
      </c>
      <c r="B9" s="33">
        <v>691952.35762904212</v>
      </c>
      <c r="C9" s="34">
        <v>40728.048827998849</v>
      </c>
      <c r="D9" s="34">
        <v>12885.713066507886</v>
      </c>
      <c r="E9" s="34">
        <v>27842.335761490962</v>
      </c>
      <c r="F9" s="34">
        <v>651224.30880104331</v>
      </c>
      <c r="G9" s="34">
        <v>-12885.713066507886</v>
      </c>
      <c r="H9" s="43">
        <v>664110.02186755114</v>
      </c>
      <c r="I9" s="26"/>
      <c r="J9" s="25"/>
      <c r="K9" s="25"/>
      <c r="L9" s="25"/>
      <c r="M9" s="25"/>
      <c r="N9" s="25"/>
      <c r="O9" s="25"/>
    </row>
    <row r="10" spans="1:15" x14ac:dyDescent="0.2">
      <c r="A10" s="39" t="s">
        <v>17</v>
      </c>
      <c r="B10" s="26"/>
      <c r="C10" s="25"/>
      <c r="D10" s="25"/>
      <c r="E10" s="25"/>
      <c r="F10" s="25"/>
      <c r="G10" s="25"/>
      <c r="H10" s="42"/>
      <c r="I10" s="33">
        <v>34574.688098090002</v>
      </c>
      <c r="J10" s="25"/>
      <c r="K10" s="34">
        <v>34574.688098090002</v>
      </c>
      <c r="L10" s="25"/>
      <c r="M10" s="25"/>
      <c r="N10" s="25"/>
      <c r="O10" s="34">
        <v>34574.688098090002</v>
      </c>
    </row>
    <row r="11" spans="1:15" x14ac:dyDescent="0.2">
      <c r="A11" s="39" t="s">
        <v>18</v>
      </c>
      <c r="B11" s="26"/>
      <c r="C11" s="25"/>
      <c r="D11" s="25"/>
      <c r="E11" s="25"/>
      <c r="F11" s="25"/>
      <c r="G11" s="25"/>
      <c r="H11" s="42"/>
      <c r="I11" s="33">
        <v>-12073.22290902</v>
      </c>
      <c r="J11" s="25"/>
      <c r="K11" s="34">
        <v>-12073.22290902</v>
      </c>
      <c r="L11" s="25"/>
      <c r="M11" s="25"/>
      <c r="N11" s="25"/>
      <c r="O11" s="34">
        <v>-12073.22290902</v>
      </c>
    </row>
    <row r="12" spans="1:15" x14ac:dyDescent="0.2">
      <c r="A12" s="39" t="s">
        <v>19</v>
      </c>
      <c r="B12" s="33">
        <v>987655.04503312788</v>
      </c>
      <c r="C12" s="34">
        <v>373335.04577722785</v>
      </c>
      <c r="D12" s="34">
        <v>15005.240870298463</v>
      </c>
      <c r="E12" s="34">
        <v>358329.80490692938</v>
      </c>
      <c r="F12" s="34">
        <v>614319.99925590004</v>
      </c>
      <c r="G12" s="34">
        <v>-15005.240870298463</v>
      </c>
      <c r="H12" s="43">
        <v>629325.24012619862</v>
      </c>
      <c r="I12" s="26"/>
      <c r="J12" s="25"/>
      <c r="K12" s="25"/>
      <c r="L12" s="25"/>
      <c r="M12" s="25"/>
      <c r="N12" s="25"/>
      <c r="O12" s="25"/>
    </row>
    <row r="13" spans="1:15" x14ac:dyDescent="0.2">
      <c r="A13" s="39" t="s">
        <v>20</v>
      </c>
      <c r="B13" s="33">
        <v>161743.90997529743</v>
      </c>
      <c r="C13" s="34">
        <v>29430.989655809208</v>
      </c>
      <c r="D13" s="34">
        <v>10476.833939571143</v>
      </c>
      <c r="E13" s="34">
        <v>18954.155716238063</v>
      </c>
      <c r="F13" s="34">
        <v>132312.92031948821</v>
      </c>
      <c r="G13" s="34">
        <v>-10476.833939571143</v>
      </c>
      <c r="H13" s="43">
        <v>142789.75425905935</v>
      </c>
      <c r="I13" s="26"/>
      <c r="J13" s="25"/>
      <c r="K13" s="25"/>
      <c r="L13" s="25"/>
      <c r="M13" s="25"/>
      <c r="N13" s="25"/>
      <c r="O13" s="25"/>
    </row>
    <row r="14" spans="1:15" x14ac:dyDescent="0.2">
      <c r="A14" s="40" t="s">
        <v>21</v>
      </c>
      <c r="B14" s="44">
        <v>825911.13505783048</v>
      </c>
      <c r="C14" s="45">
        <v>343904.05612141866</v>
      </c>
      <c r="D14" s="45">
        <v>4528.4069307273203</v>
      </c>
      <c r="E14" s="45">
        <v>339375.6491906913</v>
      </c>
      <c r="F14" s="45">
        <v>482007.07893641182</v>
      </c>
      <c r="G14" s="45">
        <v>-4528.4069307273203</v>
      </c>
      <c r="H14" s="46">
        <v>486535.4858671393</v>
      </c>
      <c r="I14" s="27"/>
      <c r="J14" s="28"/>
      <c r="K14" s="28"/>
      <c r="L14" s="28"/>
      <c r="M14" s="28"/>
      <c r="N14" s="28"/>
      <c r="O14" s="28"/>
    </row>
    <row r="15" spans="1:15" x14ac:dyDescent="0.2">
      <c r="A15" s="12" t="s">
        <v>12</v>
      </c>
      <c r="B15" s="18"/>
      <c r="C15" s="18"/>
      <c r="D15" s="18"/>
      <c r="E15" s="18"/>
      <c r="F15" s="18"/>
      <c r="G15" s="18"/>
      <c r="H15" s="18"/>
      <c r="I15" s="18"/>
      <c r="J15" s="18"/>
      <c r="K15" s="18"/>
      <c r="L15" s="18"/>
      <c r="M15" s="18"/>
      <c r="N15" s="18"/>
      <c r="O15" s="18"/>
    </row>
    <row r="16" spans="1:15" x14ac:dyDescent="0.2">
      <c r="A16" s="12" t="s">
        <v>24</v>
      </c>
      <c r="B16" s="18"/>
      <c r="C16" s="18"/>
      <c r="D16" s="18"/>
      <c r="E16" s="18"/>
      <c r="F16" s="18"/>
      <c r="G16" s="18"/>
      <c r="H16" s="18"/>
      <c r="I16" s="18"/>
      <c r="J16" s="18"/>
      <c r="K16" s="18"/>
      <c r="L16" s="18"/>
      <c r="M16" s="18"/>
      <c r="N16" s="18"/>
      <c r="O16" s="18"/>
    </row>
    <row r="17" spans="1:15" x14ac:dyDescent="0.2">
      <c r="A17" s="12" t="s">
        <v>13</v>
      </c>
      <c r="B17" s="18"/>
      <c r="C17" s="18"/>
      <c r="D17" s="18"/>
      <c r="E17" s="18"/>
      <c r="F17" s="18"/>
      <c r="G17" s="18"/>
      <c r="H17" s="18"/>
      <c r="I17" s="18"/>
      <c r="J17" s="18"/>
      <c r="K17" s="18"/>
      <c r="L17" s="18"/>
      <c r="M17" s="18"/>
      <c r="N17" s="18"/>
      <c r="O17" s="18"/>
    </row>
    <row r="18" spans="1:15" x14ac:dyDescent="0.2">
      <c r="A18" s="12"/>
      <c r="B18" s="18"/>
      <c r="C18" s="18"/>
      <c r="D18" s="18"/>
      <c r="E18" s="18"/>
      <c r="F18" s="18"/>
      <c r="G18" s="18"/>
      <c r="H18" s="18"/>
      <c r="I18" s="18"/>
      <c r="J18" s="18"/>
      <c r="K18" s="18"/>
      <c r="L18" s="18"/>
      <c r="M18" s="18"/>
      <c r="N18" s="18"/>
      <c r="O18" s="18"/>
    </row>
    <row r="19" spans="1:15" x14ac:dyDescent="0.2">
      <c r="A19" s="12" t="s">
        <v>14</v>
      </c>
      <c r="B19" s="18"/>
      <c r="C19" s="18"/>
      <c r="D19" s="18"/>
      <c r="E19" s="18"/>
      <c r="F19" s="18"/>
      <c r="G19" s="18"/>
      <c r="H19" s="18"/>
      <c r="I19" s="18"/>
      <c r="J19" s="18"/>
      <c r="K19" s="18"/>
      <c r="L19" s="18"/>
      <c r="M19" s="18"/>
      <c r="N19" s="18"/>
      <c r="O19" s="18"/>
    </row>
  </sheetData>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23</v>
      </c>
      <c r="B1" s="10"/>
      <c r="C1" s="10"/>
      <c r="D1" s="10"/>
      <c r="E1" s="10"/>
      <c r="F1" s="10"/>
      <c r="G1" s="10"/>
      <c r="H1" s="10"/>
      <c r="I1" s="10"/>
      <c r="J1" s="10"/>
      <c r="K1" s="10"/>
      <c r="L1" s="10"/>
      <c r="M1" s="10"/>
      <c r="N1" s="10"/>
      <c r="O1" s="11"/>
    </row>
    <row r="2" spans="1:15" x14ac:dyDescent="0.2">
      <c r="A2" s="2" t="s">
        <v>36</v>
      </c>
      <c r="B2" s="10"/>
      <c r="C2" s="10"/>
      <c r="D2" s="10"/>
      <c r="E2" s="10"/>
      <c r="F2" s="10"/>
      <c r="G2" s="10"/>
      <c r="H2" s="10"/>
      <c r="I2" s="10"/>
      <c r="J2" s="10"/>
      <c r="K2" s="10"/>
      <c r="L2" s="10"/>
      <c r="M2" s="10"/>
      <c r="N2" s="10"/>
      <c r="O2" s="13" t="s">
        <v>4</v>
      </c>
    </row>
    <row r="3" spans="1:15" x14ac:dyDescent="0.2">
      <c r="A3" s="35"/>
      <c r="B3" s="15" t="s">
        <v>25</v>
      </c>
      <c r="C3" s="20"/>
      <c r="D3" s="20"/>
      <c r="E3" s="20"/>
      <c r="F3" s="20"/>
      <c r="G3" s="20"/>
      <c r="H3" s="21"/>
      <c r="I3" s="15"/>
      <c r="J3" s="16" t="s">
        <v>26</v>
      </c>
      <c r="K3" s="16"/>
      <c r="L3" s="16"/>
      <c r="M3" s="16"/>
      <c r="N3" s="16"/>
      <c r="O3" s="17"/>
    </row>
    <row r="4" spans="1:15" ht="22.5" x14ac:dyDescent="0.2">
      <c r="A4" s="36"/>
      <c r="B4" s="14" t="s">
        <v>27</v>
      </c>
      <c r="C4" s="15" t="s">
        <v>28</v>
      </c>
      <c r="D4" s="20"/>
      <c r="E4" s="21"/>
      <c r="F4" s="14" t="s">
        <v>29</v>
      </c>
      <c r="G4" s="14" t="s">
        <v>30</v>
      </c>
      <c r="H4" s="14" t="s">
        <v>31</v>
      </c>
      <c r="I4" s="14"/>
      <c r="J4" s="14" t="s">
        <v>31</v>
      </c>
      <c r="K4" s="14" t="s">
        <v>30</v>
      </c>
      <c r="L4" s="15" t="s">
        <v>29</v>
      </c>
      <c r="M4" s="20" t="s">
        <v>28</v>
      </c>
      <c r="N4" s="21"/>
      <c r="O4" s="24" t="s">
        <v>27</v>
      </c>
    </row>
    <row r="5" spans="1:15" ht="45" x14ac:dyDescent="0.2">
      <c r="A5" s="36"/>
      <c r="B5" s="22"/>
      <c r="C5" s="14" t="s">
        <v>0</v>
      </c>
      <c r="D5" s="14" t="s">
        <v>32</v>
      </c>
      <c r="E5" s="14" t="s">
        <v>33</v>
      </c>
      <c r="F5" s="23"/>
      <c r="G5" s="23"/>
      <c r="H5" s="23"/>
      <c r="I5" s="23"/>
      <c r="J5" s="23"/>
      <c r="K5" s="22"/>
      <c r="L5" s="14"/>
      <c r="M5" s="14" t="s">
        <v>33</v>
      </c>
      <c r="N5" s="14" t="s">
        <v>32</v>
      </c>
      <c r="O5" s="24"/>
    </row>
    <row r="6" spans="1:15" x14ac:dyDescent="0.2">
      <c r="A6" s="37"/>
      <c r="B6" s="29" t="s">
        <v>1</v>
      </c>
      <c r="C6" s="29" t="s">
        <v>2</v>
      </c>
      <c r="D6" s="29">
        <v>5</v>
      </c>
      <c r="E6" s="29">
        <v>4</v>
      </c>
      <c r="F6" s="29" t="s">
        <v>3</v>
      </c>
      <c r="G6" s="29">
        <v>2</v>
      </c>
      <c r="H6" s="29">
        <v>1</v>
      </c>
      <c r="I6" s="29">
        <v>1</v>
      </c>
      <c r="J6" s="29">
        <v>2</v>
      </c>
      <c r="K6" s="29" t="s">
        <v>3</v>
      </c>
      <c r="L6" s="29">
        <v>4</v>
      </c>
      <c r="M6" s="29">
        <v>5</v>
      </c>
      <c r="N6" s="29" t="s">
        <v>2</v>
      </c>
      <c r="O6" s="30" t="s">
        <v>1</v>
      </c>
    </row>
    <row r="7" spans="1:15" x14ac:dyDescent="0.2">
      <c r="A7" s="38" t="s">
        <v>40</v>
      </c>
      <c r="B7" s="32">
        <v>1611125.8299627339</v>
      </c>
      <c r="C7" s="31">
        <v>411614.0823051646</v>
      </c>
      <c r="D7" s="31">
        <v>25349.40723963203</v>
      </c>
      <c r="E7" s="31">
        <v>386264.67506553256</v>
      </c>
      <c r="F7" s="31">
        <v>1199511.7476575694</v>
      </c>
      <c r="G7" s="31">
        <v>-25349.40723963203</v>
      </c>
      <c r="H7" s="41">
        <v>1224861.1548972013</v>
      </c>
      <c r="I7" s="32">
        <v>1224861.1548972013</v>
      </c>
      <c r="J7" s="31">
        <v>-25349.40723963203</v>
      </c>
      <c r="K7" s="31">
        <v>1199511.7476575694</v>
      </c>
      <c r="L7" s="31">
        <v>386264.67506553256</v>
      </c>
      <c r="M7" s="31">
        <v>25349.40723963203</v>
      </c>
      <c r="N7" s="31">
        <v>411614.0823051646</v>
      </c>
      <c r="O7" s="31">
        <v>1611125.8299627339</v>
      </c>
    </row>
    <row r="8" spans="1:15" x14ac:dyDescent="0.2">
      <c r="A8" s="39" t="s">
        <v>15</v>
      </c>
      <c r="B8" s="26"/>
      <c r="C8" s="25"/>
      <c r="D8" s="25"/>
      <c r="E8" s="25"/>
      <c r="F8" s="25"/>
      <c r="G8" s="25"/>
      <c r="H8" s="42"/>
      <c r="I8" s="33">
        <v>1202532.9677038314</v>
      </c>
      <c r="J8" s="34">
        <v>-25349.40723963203</v>
      </c>
      <c r="K8" s="34">
        <v>1177183.5604641994</v>
      </c>
      <c r="L8" s="34">
        <v>386264.67506553256</v>
      </c>
      <c r="M8" s="34">
        <v>25349.40723963203</v>
      </c>
      <c r="N8" s="34">
        <v>411614.0823051646</v>
      </c>
      <c r="O8" s="34">
        <v>1588797.6427693639</v>
      </c>
    </row>
    <row r="9" spans="1:15" x14ac:dyDescent="0.2">
      <c r="A9" s="39" t="s">
        <v>16</v>
      </c>
      <c r="B9" s="33">
        <v>659605.97342322418</v>
      </c>
      <c r="C9" s="34">
        <v>38792.819871124157</v>
      </c>
      <c r="D9" s="34">
        <v>11605.734698777598</v>
      </c>
      <c r="E9" s="34">
        <v>27187.08517234656</v>
      </c>
      <c r="F9" s="34">
        <v>620813.15355210006</v>
      </c>
      <c r="G9" s="34">
        <v>-11605.734698777598</v>
      </c>
      <c r="H9" s="43">
        <v>632418.88825087762</v>
      </c>
      <c r="I9" s="26"/>
      <c r="J9" s="25"/>
      <c r="K9" s="25"/>
      <c r="L9" s="25"/>
      <c r="M9" s="25"/>
      <c r="N9" s="25"/>
      <c r="O9" s="25"/>
    </row>
    <row r="10" spans="1:15" x14ac:dyDescent="0.2">
      <c r="A10" s="39" t="s">
        <v>17</v>
      </c>
      <c r="B10" s="26"/>
      <c r="C10" s="25"/>
      <c r="D10" s="25"/>
      <c r="E10" s="25"/>
      <c r="F10" s="25"/>
      <c r="G10" s="25"/>
      <c r="H10" s="42"/>
      <c r="I10" s="33">
        <v>33117.778202879999</v>
      </c>
      <c r="J10" s="25"/>
      <c r="K10" s="34">
        <v>33117.778202879999</v>
      </c>
      <c r="L10" s="25"/>
      <c r="M10" s="25"/>
      <c r="N10" s="25"/>
      <c r="O10" s="34">
        <v>33117.778202879999</v>
      </c>
    </row>
    <row r="11" spans="1:15" x14ac:dyDescent="0.2">
      <c r="A11" s="39" t="s">
        <v>18</v>
      </c>
      <c r="B11" s="26"/>
      <c r="C11" s="25"/>
      <c r="D11" s="25"/>
      <c r="E11" s="25"/>
      <c r="F11" s="25"/>
      <c r="G11" s="25"/>
      <c r="H11" s="42"/>
      <c r="I11" s="33">
        <v>-10789.591009510001</v>
      </c>
      <c r="J11" s="25"/>
      <c r="K11" s="34">
        <v>-10789.591009510001</v>
      </c>
      <c r="L11" s="25"/>
      <c r="M11" s="25"/>
      <c r="N11" s="25"/>
      <c r="O11" s="34">
        <v>-10789.591009510001</v>
      </c>
    </row>
    <row r="12" spans="1:15" x14ac:dyDescent="0.2">
      <c r="A12" s="39" t="s">
        <v>19</v>
      </c>
      <c r="B12" s="33">
        <v>951519.85653950972</v>
      </c>
      <c r="C12" s="34">
        <v>372821.26243404043</v>
      </c>
      <c r="D12" s="34">
        <v>13743.672540854432</v>
      </c>
      <c r="E12" s="34">
        <v>359077.589893186</v>
      </c>
      <c r="F12" s="34">
        <v>578698.5941054693</v>
      </c>
      <c r="G12" s="34">
        <v>-13743.672540854432</v>
      </c>
      <c r="H12" s="43">
        <v>592442.26664632373</v>
      </c>
      <c r="I12" s="26"/>
      <c r="J12" s="25"/>
      <c r="K12" s="25"/>
      <c r="L12" s="25"/>
      <c r="M12" s="25"/>
      <c r="N12" s="25"/>
      <c r="O12" s="25"/>
    </row>
    <row r="13" spans="1:15" x14ac:dyDescent="0.2">
      <c r="A13" s="39" t="s">
        <v>20</v>
      </c>
      <c r="B13" s="33">
        <v>144287.48517789878</v>
      </c>
      <c r="C13" s="34">
        <v>27439.527700112652</v>
      </c>
      <c r="D13" s="34">
        <v>9649.2854467210818</v>
      </c>
      <c r="E13" s="34">
        <v>17790.242253391571</v>
      </c>
      <c r="F13" s="34">
        <v>116847.95747778613</v>
      </c>
      <c r="G13" s="34">
        <v>-9649.2854467210818</v>
      </c>
      <c r="H13" s="43">
        <v>126497.24292450721</v>
      </c>
      <c r="I13" s="26"/>
      <c r="J13" s="25"/>
      <c r="K13" s="25"/>
      <c r="L13" s="25"/>
      <c r="M13" s="25"/>
      <c r="N13" s="25"/>
      <c r="O13" s="25"/>
    </row>
    <row r="14" spans="1:15" x14ac:dyDescent="0.2">
      <c r="A14" s="40" t="s">
        <v>21</v>
      </c>
      <c r="B14" s="44">
        <v>807232.37136161095</v>
      </c>
      <c r="C14" s="45">
        <v>345381.73473392776</v>
      </c>
      <c r="D14" s="45">
        <v>4094.3870941333498</v>
      </c>
      <c r="E14" s="45">
        <v>341287.3476397944</v>
      </c>
      <c r="F14" s="45">
        <v>461850.63662768318</v>
      </c>
      <c r="G14" s="45">
        <v>-4094.3870941333498</v>
      </c>
      <c r="H14" s="46">
        <v>465945.02372181648</v>
      </c>
      <c r="I14" s="27"/>
      <c r="J14" s="28"/>
      <c r="K14" s="28"/>
      <c r="L14" s="28"/>
      <c r="M14" s="28"/>
      <c r="N14" s="28"/>
      <c r="O14" s="28"/>
    </row>
    <row r="15" spans="1:15" x14ac:dyDescent="0.2">
      <c r="A15" s="12" t="s">
        <v>12</v>
      </c>
      <c r="B15" s="18"/>
      <c r="C15" s="18"/>
      <c r="D15" s="18"/>
      <c r="E15" s="18"/>
      <c r="F15" s="18"/>
      <c r="G15" s="18"/>
      <c r="H15" s="18"/>
      <c r="I15" s="18"/>
      <c r="J15" s="18"/>
      <c r="K15" s="18"/>
      <c r="L15" s="18"/>
      <c r="M15" s="18"/>
      <c r="N15" s="18"/>
      <c r="O15" s="18"/>
    </row>
    <row r="16" spans="1:15" x14ac:dyDescent="0.2">
      <c r="A16" s="12" t="s">
        <v>24</v>
      </c>
      <c r="B16" s="18"/>
      <c r="C16" s="18"/>
      <c r="D16" s="18"/>
      <c r="E16" s="18"/>
      <c r="F16" s="18"/>
      <c r="G16" s="18"/>
      <c r="H16" s="18"/>
      <c r="I16" s="18"/>
      <c r="J16" s="18"/>
      <c r="K16" s="18"/>
      <c r="L16" s="18"/>
      <c r="M16" s="18"/>
      <c r="N16" s="18"/>
      <c r="O16" s="18"/>
    </row>
    <row r="17" spans="1:15" x14ac:dyDescent="0.2">
      <c r="A17" s="12" t="s">
        <v>13</v>
      </c>
      <c r="B17" s="18"/>
      <c r="C17" s="18"/>
      <c r="D17" s="18"/>
      <c r="E17" s="18"/>
      <c r="F17" s="18"/>
      <c r="G17" s="18"/>
      <c r="H17" s="18"/>
      <c r="I17" s="18"/>
      <c r="J17" s="18"/>
      <c r="K17" s="18"/>
      <c r="L17" s="18"/>
      <c r="M17" s="18"/>
      <c r="N17" s="18"/>
      <c r="O17" s="18"/>
    </row>
    <row r="18" spans="1:15" x14ac:dyDescent="0.2">
      <c r="A18" s="12"/>
      <c r="B18" s="18"/>
      <c r="C18" s="18"/>
      <c r="D18" s="18"/>
      <c r="E18" s="18"/>
      <c r="F18" s="18"/>
      <c r="G18" s="18"/>
      <c r="H18" s="18"/>
      <c r="I18" s="18"/>
      <c r="J18" s="18"/>
      <c r="K18" s="18"/>
      <c r="L18" s="18"/>
      <c r="M18" s="18"/>
      <c r="N18" s="18"/>
      <c r="O18" s="18"/>
    </row>
    <row r="19" spans="1:15" x14ac:dyDescent="0.2">
      <c r="A19" s="12" t="s">
        <v>14</v>
      </c>
      <c r="B19" s="18"/>
      <c r="C19" s="18"/>
      <c r="D19" s="18"/>
      <c r="E19" s="18"/>
      <c r="F19" s="18"/>
      <c r="G19" s="18"/>
      <c r="H19" s="18"/>
      <c r="I19" s="18"/>
      <c r="J19" s="18"/>
      <c r="K19" s="18"/>
      <c r="L19" s="18"/>
      <c r="M19" s="18"/>
      <c r="N19" s="18"/>
      <c r="O19" s="18"/>
    </row>
  </sheetData>
  <phoneticPr fontId="4" type="noConversion"/>
  <pageMargins left="0.59055118110236227" right="0.59055118110236227" top="0.98425196850393704" bottom="0.98425196850393704" header="0.47244094488188981"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O22"/>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23</v>
      </c>
      <c r="B1" s="10"/>
      <c r="C1" s="10"/>
      <c r="D1" s="10"/>
      <c r="E1" s="10"/>
      <c r="F1" s="10"/>
      <c r="G1" s="10"/>
      <c r="H1" s="10"/>
      <c r="I1" s="10"/>
      <c r="J1" s="10"/>
      <c r="K1" s="10"/>
      <c r="L1" s="10"/>
      <c r="M1" s="10"/>
      <c r="N1" s="10"/>
      <c r="O1" s="11"/>
    </row>
    <row r="2" spans="1:15" x14ac:dyDescent="0.2">
      <c r="A2" s="2" t="s">
        <v>37</v>
      </c>
      <c r="B2" s="10"/>
      <c r="C2" s="10"/>
      <c r="D2" s="10"/>
      <c r="E2" s="10"/>
      <c r="F2" s="10"/>
      <c r="G2" s="10"/>
      <c r="H2" s="10"/>
      <c r="I2" s="10"/>
      <c r="J2" s="10"/>
      <c r="K2" s="10"/>
      <c r="L2" s="10"/>
      <c r="M2" s="10"/>
      <c r="N2" s="10"/>
      <c r="O2" s="13" t="s">
        <v>4</v>
      </c>
    </row>
    <row r="3" spans="1:15" x14ac:dyDescent="0.2">
      <c r="A3" s="35"/>
      <c r="B3" s="15" t="s">
        <v>25</v>
      </c>
      <c r="C3" s="20"/>
      <c r="D3" s="20"/>
      <c r="E3" s="20"/>
      <c r="F3" s="20"/>
      <c r="G3" s="20"/>
      <c r="H3" s="21"/>
      <c r="I3" s="15"/>
      <c r="J3" s="16" t="s">
        <v>26</v>
      </c>
      <c r="K3" s="16"/>
      <c r="L3" s="16"/>
      <c r="M3" s="16"/>
      <c r="N3" s="16"/>
      <c r="O3" s="17"/>
    </row>
    <row r="4" spans="1:15" ht="22.5" x14ac:dyDescent="0.2">
      <c r="A4" s="36"/>
      <c r="B4" s="14" t="s">
        <v>27</v>
      </c>
      <c r="C4" s="15" t="s">
        <v>28</v>
      </c>
      <c r="D4" s="20"/>
      <c r="E4" s="21"/>
      <c r="F4" s="14" t="s">
        <v>29</v>
      </c>
      <c r="G4" s="14" t="s">
        <v>30</v>
      </c>
      <c r="H4" s="14" t="s">
        <v>31</v>
      </c>
      <c r="I4" s="14"/>
      <c r="J4" s="14" t="s">
        <v>31</v>
      </c>
      <c r="K4" s="14" t="s">
        <v>30</v>
      </c>
      <c r="L4" s="15" t="s">
        <v>29</v>
      </c>
      <c r="M4" s="20" t="s">
        <v>28</v>
      </c>
      <c r="N4" s="21"/>
      <c r="O4" s="24" t="s">
        <v>27</v>
      </c>
    </row>
    <row r="5" spans="1:15" ht="45" x14ac:dyDescent="0.2">
      <c r="A5" s="36"/>
      <c r="B5" s="22"/>
      <c r="C5" s="14" t="s">
        <v>0</v>
      </c>
      <c r="D5" s="14" t="s">
        <v>32</v>
      </c>
      <c r="E5" s="14" t="s">
        <v>33</v>
      </c>
      <c r="F5" s="23"/>
      <c r="G5" s="23"/>
      <c r="H5" s="23"/>
      <c r="I5" s="23"/>
      <c r="J5" s="23"/>
      <c r="K5" s="22"/>
      <c r="L5" s="14"/>
      <c r="M5" s="14" t="s">
        <v>33</v>
      </c>
      <c r="N5" s="14" t="s">
        <v>32</v>
      </c>
      <c r="O5" s="24"/>
    </row>
    <row r="6" spans="1:15" x14ac:dyDescent="0.2">
      <c r="A6" s="37"/>
      <c r="B6" s="29" t="s">
        <v>1</v>
      </c>
      <c r="C6" s="29" t="s">
        <v>2</v>
      </c>
      <c r="D6" s="29">
        <v>5</v>
      </c>
      <c r="E6" s="29">
        <v>4</v>
      </c>
      <c r="F6" s="29" t="s">
        <v>3</v>
      </c>
      <c r="G6" s="29">
        <v>2</v>
      </c>
      <c r="H6" s="29">
        <v>1</v>
      </c>
      <c r="I6" s="29">
        <v>1</v>
      </c>
      <c r="J6" s="29">
        <v>2</v>
      </c>
      <c r="K6" s="29" t="s">
        <v>3</v>
      </c>
      <c r="L6" s="29">
        <v>4</v>
      </c>
      <c r="M6" s="29">
        <v>5</v>
      </c>
      <c r="N6" s="29" t="s">
        <v>2</v>
      </c>
      <c r="O6" s="30" t="s">
        <v>1</v>
      </c>
    </row>
    <row r="7" spans="1:15" x14ac:dyDescent="0.2">
      <c r="A7" s="38" t="s">
        <v>40</v>
      </c>
      <c r="B7" s="32">
        <v>1391950.0447532493</v>
      </c>
      <c r="C7" s="31">
        <v>383701.17504483543</v>
      </c>
      <c r="D7" s="31">
        <v>23100.327659730228</v>
      </c>
      <c r="E7" s="31">
        <v>360600.84738510521</v>
      </c>
      <c r="F7" s="31">
        <v>1008248.8697084137</v>
      </c>
      <c r="G7" s="31">
        <v>-23100.327659730228</v>
      </c>
      <c r="H7" s="41">
        <v>1031349.1973681441</v>
      </c>
      <c r="I7" s="32">
        <v>1031349.1973681441</v>
      </c>
      <c r="J7" s="31">
        <v>-23100.327659730228</v>
      </c>
      <c r="K7" s="31">
        <v>1008248.8697084138</v>
      </c>
      <c r="L7" s="31">
        <v>360600.84738510521</v>
      </c>
      <c r="M7" s="31">
        <v>23100.327659730228</v>
      </c>
      <c r="N7" s="31">
        <v>383701.17504483543</v>
      </c>
      <c r="O7" s="31">
        <v>1391950.0447532495</v>
      </c>
    </row>
    <row r="8" spans="1:15" x14ac:dyDescent="0.2">
      <c r="A8" s="39" t="s">
        <v>15</v>
      </c>
      <c r="B8" s="26"/>
      <c r="C8" s="25"/>
      <c r="D8" s="25"/>
      <c r="E8" s="25"/>
      <c r="F8" s="25"/>
      <c r="G8" s="25"/>
      <c r="H8" s="42"/>
      <c r="I8" s="33">
        <v>1012211.695985074</v>
      </c>
      <c r="J8" s="34">
        <v>-23100.327659730228</v>
      </c>
      <c r="K8" s="34">
        <v>989111.36832534382</v>
      </c>
      <c r="L8" s="34">
        <v>360600.84738510521</v>
      </c>
      <c r="M8" s="34">
        <v>23100.327659730228</v>
      </c>
      <c r="N8" s="34">
        <v>383701.17504483543</v>
      </c>
      <c r="O8" s="34">
        <v>1372812.5433701794</v>
      </c>
    </row>
    <row r="9" spans="1:15" x14ac:dyDescent="0.2">
      <c r="A9" s="39" t="s">
        <v>16</v>
      </c>
      <c r="B9" s="33">
        <v>552840.4037787593</v>
      </c>
      <c r="C9" s="34">
        <v>36849.943653260591</v>
      </c>
      <c r="D9" s="34">
        <v>11080.538866757763</v>
      </c>
      <c r="E9" s="34">
        <v>25769.40478650283</v>
      </c>
      <c r="F9" s="34">
        <v>515990.46012549871</v>
      </c>
      <c r="G9" s="34">
        <v>-11080.538866757763</v>
      </c>
      <c r="H9" s="43">
        <v>527070.99899225647</v>
      </c>
      <c r="I9" s="26"/>
      <c r="J9" s="25"/>
      <c r="K9" s="25"/>
      <c r="L9" s="25"/>
      <c r="M9" s="25"/>
      <c r="N9" s="25"/>
      <c r="O9" s="25"/>
    </row>
    <row r="10" spans="1:15" x14ac:dyDescent="0.2">
      <c r="A10" s="39" t="s">
        <v>17</v>
      </c>
      <c r="B10" s="26"/>
      <c r="C10" s="25"/>
      <c r="D10" s="25"/>
      <c r="E10" s="25"/>
      <c r="F10" s="25"/>
      <c r="G10" s="25"/>
      <c r="H10" s="42"/>
      <c r="I10" s="33">
        <v>29852.661140849996</v>
      </c>
      <c r="J10" s="25"/>
      <c r="K10" s="34">
        <v>29852.661140849996</v>
      </c>
      <c r="L10" s="25"/>
      <c r="M10" s="25"/>
      <c r="N10" s="25"/>
      <c r="O10" s="34">
        <v>29852.661140849996</v>
      </c>
    </row>
    <row r="11" spans="1:15" x14ac:dyDescent="0.2">
      <c r="A11" s="39" t="s">
        <v>18</v>
      </c>
      <c r="B11" s="26"/>
      <c r="C11" s="25"/>
      <c r="D11" s="25"/>
      <c r="E11" s="25"/>
      <c r="F11" s="25"/>
      <c r="G11" s="25"/>
      <c r="H11" s="42"/>
      <c r="I11" s="33">
        <v>-10715.15975778</v>
      </c>
      <c r="J11" s="25"/>
      <c r="K11" s="34">
        <v>-10715.15975778</v>
      </c>
      <c r="L11" s="25"/>
      <c r="M11" s="25"/>
      <c r="N11" s="25"/>
      <c r="O11" s="34">
        <v>-10715.15975778</v>
      </c>
    </row>
    <row r="12" spans="1:15" x14ac:dyDescent="0.2">
      <c r="A12" s="39" t="s">
        <v>19</v>
      </c>
      <c r="B12" s="33">
        <v>839109.64097448997</v>
      </c>
      <c r="C12" s="34">
        <v>346851.23139157484</v>
      </c>
      <c r="D12" s="34">
        <v>12019.788792972466</v>
      </c>
      <c r="E12" s="34">
        <v>334831.44259860239</v>
      </c>
      <c r="F12" s="34">
        <v>492258.40958291508</v>
      </c>
      <c r="G12" s="34">
        <v>-12019.788792972466</v>
      </c>
      <c r="H12" s="43">
        <v>504278.19837588759</v>
      </c>
      <c r="I12" s="26"/>
      <c r="J12" s="25"/>
      <c r="K12" s="25"/>
      <c r="L12" s="25"/>
      <c r="M12" s="25"/>
      <c r="N12" s="25"/>
      <c r="O12" s="25"/>
    </row>
    <row r="13" spans="1:15" x14ac:dyDescent="0.2">
      <c r="A13" s="39" t="s">
        <v>20</v>
      </c>
      <c r="B13" s="33">
        <v>128960.05185845526</v>
      </c>
      <c r="C13" s="34">
        <v>23796.329402644544</v>
      </c>
      <c r="D13" s="34">
        <v>8326.8224740548703</v>
      </c>
      <c r="E13" s="34">
        <v>15469.506928589672</v>
      </c>
      <c r="F13" s="34">
        <v>105163.72245581073</v>
      </c>
      <c r="G13" s="34">
        <v>-8326.8224740548703</v>
      </c>
      <c r="H13" s="43">
        <v>113490.5449298656</v>
      </c>
      <c r="I13" s="26"/>
      <c r="J13" s="25"/>
      <c r="K13" s="25"/>
      <c r="L13" s="25"/>
      <c r="M13" s="25"/>
      <c r="N13" s="25"/>
      <c r="O13" s="25"/>
    </row>
    <row r="14" spans="1:15" x14ac:dyDescent="0.2">
      <c r="A14" s="40" t="s">
        <v>21</v>
      </c>
      <c r="B14" s="44">
        <v>710149.58911603468</v>
      </c>
      <c r="C14" s="45">
        <v>323054.9019889303</v>
      </c>
      <c r="D14" s="45">
        <v>3692.9663189175953</v>
      </c>
      <c r="E14" s="45">
        <v>319361.93567001272</v>
      </c>
      <c r="F14" s="45">
        <v>387094.68712710438</v>
      </c>
      <c r="G14" s="45">
        <v>-3692.9663189175953</v>
      </c>
      <c r="H14" s="46">
        <v>390787.65344602196</v>
      </c>
      <c r="I14" s="27"/>
      <c r="J14" s="28"/>
      <c r="K14" s="28"/>
      <c r="L14" s="28"/>
      <c r="M14" s="28"/>
      <c r="N14" s="28"/>
      <c r="O14" s="28"/>
    </row>
    <row r="15" spans="1:15" x14ac:dyDescent="0.2">
      <c r="A15" s="12" t="s">
        <v>12</v>
      </c>
      <c r="B15" s="18"/>
      <c r="C15" s="18"/>
      <c r="D15" s="18"/>
      <c r="E15" s="18"/>
      <c r="F15" s="18"/>
      <c r="G15" s="18"/>
      <c r="H15" s="18"/>
      <c r="I15" s="18"/>
      <c r="J15" s="18"/>
      <c r="K15" s="18"/>
      <c r="L15" s="18"/>
      <c r="M15" s="18"/>
      <c r="N15" s="18"/>
      <c r="O15" s="18"/>
    </row>
    <row r="16" spans="1:15" x14ac:dyDescent="0.2">
      <c r="A16" s="12" t="s">
        <v>24</v>
      </c>
      <c r="B16" s="18"/>
      <c r="C16" s="18"/>
      <c r="D16" s="18"/>
      <c r="E16" s="18"/>
      <c r="F16" s="18"/>
      <c r="G16" s="18"/>
      <c r="H16" s="18"/>
      <c r="I16" s="18"/>
      <c r="J16" s="18"/>
      <c r="K16" s="18"/>
      <c r="L16" s="18"/>
      <c r="M16" s="18"/>
      <c r="N16" s="18"/>
      <c r="O16" s="18"/>
    </row>
    <row r="17" spans="1:15" x14ac:dyDescent="0.2">
      <c r="A17" s="12" t="s">
        <v>13</v>
      </c>
      <c r="B17" s="18"/>
      <c r="C17" s="18"/>
      <c r="D17" s="18"/>
      <c r="E17" s="18"/>
      <c r="F17" s="18"/>
      <c r="G17" s="18"/>
      <c r="H17" s="18"/>
      <c r="I17" s="18"/>
      <c r="J17" s="18"/>
      <c r="K17" s="18"/>
      <c r="L17" s="18"/>
      <c r="M17" s="18"/>
      <c r="N17" s="18"/>
      <c r="O17" s="18"/>
    </row>
    <row r="18" spans="1:15" x14ac:dyDescent="0.2">
      <c r="A18" s="12"/>
      <c r="B18" s="18"/>
      <c r="C18" s="18"/>
      <c r="D18" s="18"/>
      <c r="E18" s="18"/>
      <c r="F18" s="18"/>
      <c r="G18" s="18"/>
      <c r="H18" s="18"/>
      <c r="I18" s="18"/>
      <c r="J18" s="18"/>
      <c r="K18" s="18"/>
      <c r="L18" s="18"/>
      <c r="M18" s="18"/>
      <c r="N18" s="18"/>
      <c r="O18" s="18"/>
    </row>
    <row r="19" spans="1:15" x14ac:dyDescent="0.2">
      <c r="A19" s="12" t="s">
        <v>14</v>
      </c>
      <c r="B19" s="18"/>
      <c r="C19" s="18"/>
      <c r="D19" s="18"/>
      <c r="E19" s="18"/>
      <c r="F19" s="18"/>
      <c r="G19" s="18"/>
      <c r="H19" s="18"/>
      <c r="I19" s="18"/>
      <c r="J19" s="18"/>
      <c r="K19" s="18"/>
      <c r="L19" s="18"/>
      <c r="M19" s="18"/>
      <c r="N19" s="18"/>
      <c r="O19" s="18"/>
    </row>
    <row r="21" spans="1:15" x14ac:dyDescent="0.2">
      <c r="B21" s="19"/>
      <c r="C21" s="19"/>
      <c r="D21" s="19"/>
      <c r="E21" s="19"/>
      <c r="F21" s="19"/>
      <c r="G21" s="19"/>
      <c r="H21" s="19"/>
      <c r="I21" s="19"/>
      <c r="J21" s="19"/>
      <c r="K21" s="19"/>
      <c r="L21" s="19"/>
      <c r="M21" s="19"/>
      <c r="N21" s="19"/>
      <c r="O21" s="19"/>
    </row>
    <row r="22" spans="1:15" x14ac:dyDescent="0.2">
      <c r="B22" s="19"/>
      <c r="C22" s="19"/>
      <c r="D22" s="19"/>
      <c r="E22" s="19"/>
      <c r="F22" s="19"/>
      <c r="G22" s="19"/>
      <c r="H22" s="19"/>
      <c r="I22" s="19"/>
      <c r="J22" s="19"/>
      <c r="K22" s="19"/>
      <c r="L22" s="19"/>
      <c r="M22" s="19"/>
      <c r="N22" s="19"/>
      <c r="O22" s="19"/>
    </row>
  </sheetData>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23</v>
      </c>
      <c r="B1" s="10"/>
      <c r="C1" s="10"/>
      <c r="D1" s="10"/>
      <c r="E1" s="10"/>
      <c r="F1" s="10"/>
      <c r="G1" s="10"/>
      <c r="H1" s="10"/>
      <c r="I1" s="10"/>
      <c r="J1" s="10"/>
      <c r="K1" s="10"/>
      <c r="L1" s="10"/>
      <c r="M1" s="10"/>
      <c r="N1" s="10"/>
      <c r="O1" s="11"/>
    </row>
    <row r="2" spans="1:15" x14ac:dyDescent="0.2">
      <c r="A2" s="2" t="s">
        <v>38</v>
      </c>
      <c r="B2" s="10"/>
      <c r="C2" s="10"/>
      <c r="D2" s="10"/>
      <c r="E2" s="10"/>
      <c r="F2" s="10"/>
      <c r="G2" s="10"/>
      <c r="H2" s="10"/>
      <c r="I2" s="10"/>
      <c r="J2" s="10"/>
      <c r="K2" s="10"/>
      <c r="L2" s="10"/>
      <c r="M2" s="10"/>
      <c r="N2" s="10"/>
      <c r="O2" s="13" t="s">
        <v>4</v>
      </c>
    </row>
    <row r="3" spans="1:15" x14ac:dyDescent="0.2">
      <c r="A3" s="35"/>
      <c r="B3" s="15" t="s">
        <v>25</v>
      </c>
      <c r="C3" s="20"/>
      <c r="D3" s="20"/>
      <c r="E3" s="20"/>
      <c r="F3" s="20"/>
      <c r="G3" s="20"/>
      <c r="H3" s="21"/>
      <c r="I3" s="15"/>
      <c r="J3" s="16" t="s">
        <v>26</v>
      </c>
      <c r="K3" s="16"/>
      <c r="L3" s="16"/>
      <c r="M3" s="16"/>
      <c r="N3" s="16"/>
      <c r="O3" s="17"/>
    </row>
    <row r="4" spans="1:15" ht="22.5" x14ac:dyDescent="0.2">
      <c r="A4" s="36"/>
      <c r="B4" s="14" t="s">
        <v>27</v>
      </c>
      <c r="C4" s="15" t="s">
        <v>28</v>
      </c>
      <c r="D4" s="20"/>
      <c r="E4" s="21"/>
      <c r="F4" s="14" t="s">
        <v>29</v>
      </c>
      <c r="G4" s="14" t="s">
        <v>30</v>
      </c>
      <c r="H4" s="14" t="s">
        <v>31</v>
      </c>
      <c r="I4" s="14"/>
      <c r="J4" s="14" t="s">
        <v>31</v>
      </c>
      <c r="K4" s="14" t="s">
        <v>30</v>
      </c>
      <c r="L4" s="15" t="s">
        <v>29</v>
      </c>
      <c r="M4" s="20" t="s">
        <v>28</v>
      </c>
      <c r="N4" s="21"/>
      <c r="O4" s="24" t="s">
        <v>27</v>
      </c>
    </row>
    <row r="5" spans="1:15" ht="45" x14ac:dyDescent="0.2">
      <c r="A5" s="36"/>
      <c r="B5" s="22"/>
      <c r="C5" s="14" t="s">
        <v>0</v>
      </c>
      <c r="D5" s="14" t="s">
        <v>32</v>
      </c>
      <c r="E5" s="14" t="s">
        <v>33</v>
      </c>
      <c r="F5" s="23"/>
      <c r="G5" s="23"/>
      <c r="H5" s="23"/>
      <c r="I5" s="23"/>
      <c r="J5" s="23"/>
      <c r="K5" s="22"/>
      <c r="L5" s="14"/>
      <c r="M5" s="14" t="s">
        <v>33</v>
      </c>
      <c r="N5" s="14" t="s">
        <v>32</v>
      </c>
      <c r="O5" s="24"/>
    </row>
    <row r="6" spans="1:15" x14ac:dyDescent="0.2">
      <c r="A6" s="37"/>
      <c r="B6" s="29" t="s">
        <v>1</v>
      </c>
      <c r="C6" s="29" t="s">
        <v>2</v>
      </c>
      <c r="D6" s="29">
        <v>5</v>
      </c>
      <c r="E6" s="29">
        <v>4</v>
      </c>
      <c r="F6" s="29" t="s">
        <v>3</v>
      </c>
      <c r="G6" s="29">
        <v>2</v>
      </c>
      <c r="H6" s="29">
        <v>1</v>
      </c>
      <c r="I6" s="29">
        <v>1</v>
      </c>
      <c r="J6" s="29">
        <v>2</v>
      </c>
      <c r="K6" s="29" t="s">
        <v>3</v>
      </c>
      <c r="L6" s="29">
        <v>4</v>
      </c>
      <c r="M6" s="29">
        <v>5</v>
      </c>
      <c r="N6" s="29" t="s">
        <v>2</v>
      </c>
      <c r="O6" s="30" t="s">
        <v>1</v>
      </c>
    </row>
    <row r="7" spans="1:15" x14ac:dyDescent="0.2">
      <c r="A7" s="38" t="s">
        <v>40</v>
      </c>
      <c r="B7" s="32">
        <v>1279219.792213985</v>
      </c>
      <c r="C7" s="31">
        <v>343198.1983359158</v>
      </c>
      <c r="D7" s="31">
        <v>21182.711239661559</v>
      </c>
      <c r="E7" s="31">
        <v>322015.48709625419</v>
      </c>
      <c r="F7" s="31">
        <v>936021.59387806919</v>
      </c>
      <c r="G7" s="31">
        <v>-21182.711239661559</v>
      </c>
      <c r="H7" s="41">
        <v>957204.30511773075</v>
      </c>
      <c r="I7" s="32">
        <v>957204.30511773075</v>
      </c>
      <c r="J7" s="31">
        <v>-21182.711239661559</v>
      </c>
      <c r="K7" s="31">
        <v>936021.59387806919</v>
      </c>
      <c r="L7" s="31">
        <v>322015.48709625419</v>
      </c>
      <c r="M7" s="31">
        <v>21182.711239661559</v>
      </c>
      <c r="N7" s="31">
        <v>343198.19833591575</v>
      </c>
      <c r="O7" s="31">
        <v>1279219.7922139848</v>
      </c>
    </row>
    <row r="8" spans="1:15" x14ac:dyDescent="0.2">
      <c r="A8" s="39" t="s">
        <v>15</v>
      </c>
      <c r="B8" s="26"/>
      <c r="C8" s="25"/>
      <c r="D8" s="25"/>
      <c r="E8" s="25"/>
      <c r="F8" s="25"/>
      <c r="G8" s="25"/>
      <c r="H8" s="42"/>
      <c r="I8" s="33">
        <v>936453.96779258072</v>
      </c>
      <c r="J8" s="34">
        <v>-21182.711239661559</v>
      </c>
      <c r="K8" s="34">
        <v>915271.25655291916</v>
      </c>
      <c r="L8" s="34">
        <v>322015.48709625419</v>
      </c>
      <c r="M8" s="34">
        <v>21182.711239661559</v>
      </c>
      <c r="N8" s="34">
        <v>343198.19833591575</v>
      </c>
      <c r="O8" s="34">
        <v>1258469.4548888349</v>
      </c>
    </row>
    <row r="9" spans="1:15" x14ac:dyDescent="0.2">
      <c r="A9" s="39" t="s">
        <v>16</v>
      </c>
      <c r="B9" s="33">
        <v>508043.9412355824</v>
      </c>
      <c r="C9" s="34">
        <v>32456.041410217156</v>
      </c>
      <c r="D9" s="34">
        <v>9020.6679597260991</v>
      </c>
      <c r="E9" s="34">
        <v>23435.373450491057</v>
      </c>
      <c r="F9" s="34">
        <v>475587.89982536522</v>
      </c>
      <c r="G9" s="34">
        <v>-9020.6679597260991</v>
      </c>
      <c r="H9" s="43">
        <v>484608.56778509135</v>
      </c>
      <c r="I9" s="26"/>
      <c r="J9" s="25"/>
      <c r="K9" s="25"/>
      <c r="L9" s="25"/>
      <c r="M9" s="25"/>
      <c r="N9" s="25"/>
      <c r="O9" s="25"/>
    </row>
    <row r="10" spans="1:15" x14ac:dyDescent="0.2">
      <c r="A10" s="39" t="s">
        <v>17</v>
      </c>
      <c r="B10" s="26"/>
      <c r="C10" s="25"/>
      <c r="D10" s="25"/>
      <c r="E10" s="25"/>
      <c r="F10" s="25"/>
      <c r="G10" s="25"/>
      <c r="H10" s="42"/>
      <c r="I10" s="33">
        <v>29532.829985970002</v>
      </c>
      <c r="J10" s="25"/>
      <c r="K10" s="34">
        <v>29532.829985970002</v>
      </c>
      <c r="L10" s="25"/>
      <c r="M10" s="25"/>
      <c r="N10" s="25"/>
      <c r="O10" s="34">
        <v>29532.829985970002</v>
      </c>
    </row>
    <row r="11" spans="1:15" x14ac:dyDescent="0.2">
      <c r="A11" s="39" t="s">
        <v>18</v>
      </c>
      <c r="B11" s="26"/>
      <c r="C11" s="25"/>
      <c r="D11" s="25"/>
      <c r="E11" s="25"/>
      <c r="F11" s="25"/>
      <c r="G11" s="25"/>
      <c r="H11" s="42"/>
      <c r="I11" s="33">
        <v>-8782.4926608200003</v>
      </c>
      <c r="J11" s="25"/>
      <c r="K11" s="34">
        <v>-8782.4926608200003</v>
      </c>
      <c r="L11" s="25"/>
      <c r="M11" s="25"/>
      <c r="N11" s="25"/>
      <c r="O11" s="34">
        <v>-8782.4926608200003</v>
      </c>
    </row>
    <row r="12" spans="1:15" x14ac:dyDescent="0.2">
      <c r="A12" s="39" t="s">
        <v>19</v>
      </c>
      <c r="B12" s="33">
        <v>771175.85097840254</v>
      </c>
      <c r="C12" s="34">
        <v>310742.15692569863</v>
      </c>
      <c r="D12" s="34">
        <v>12162.04327993546</v>
      </c>
      <c r="E12" s="34">
        <v>298580.11364576314</v>
      </c>
      <c r="F12" s="34">
        <v>460433.69405270391</v>
      </c>
      <c r="G12" s="34">
        <v>-12162.04327993546</v>
      </c>
      <c r="H12" s="43">
        <v>472595.7373326394</v>
      </c>
      <c r="I12" s="26"/>
      <c r="J12" s="25"/>
      <c r="K12" s="25"/>
      <c r="L12" s="25"/>
      <c r="M12" s="25"/>
      <c r="N12" s="25"/>
      <c r="O12" s="25"/>
    </row>
    <row r="13" spans="1:15" x14ac:dyDescent="0.2">
      <c r="A13" s="39" t="s">
        <v>20</v>
      </c>
      <c r="B13" s="33">
        <v>114030.986601162</v>
      </c>
      <c r="C13" s="34">
        <v>21836.614910095632</v>
      </c>
      <c r="D13" s="34">
        <v>7594.2870244749083</v>
      </c>
      <c r="E13" s="34">
        <v>14242.327885620725</v>
      </c>
      <c r="F13" s="34">
        <v>92194.371691066364</v>
      </c>
      <c r="G13" s="34">
        <v>-7594.2870244749083</v>
      </c>
      <c r="H13" s="43">
        <v>99788.658715541271</v>
      </c>
      <c r="I13" s="26"/>
      <c r="J13" s="25"/>
      <c r="K13" s="25"/>
      <c r="L13" s="25"/>
      <c r="M13" s="25"/>
      <c r="N13" s="25"/>
      <c r="O13" s="25"/>
    </row>
    <row r="14" spans="1:15" x14ac:dyDescent="0.2">
      <c r="A14" s="40" t="s">
        <v>21</v>
      </c>
      <c r="B14" s="44">
        <v>657144.86437724053</v>
      </c>
      <c r="C14" s="45">
        <v>288905.54201560299</v>
      </c>
      <c r="D14" s="45">
        <v>4567.756255460552</v>
      </c>
      <c r="E14" s="45">
        <v>284337.78576014243</v>
      </c>
      <c r="F14" s="45">
        <v>368239.32236163755</v>
      </c>
      <c r="G14" s="45">
        <v>-4567.756255460552</v>
      </c>
      <c r="H14" s="46">
        <v>372807.07861709816</v>
      </c>
      <c r="I14" s="27"/>
      <c r="J14" s="28"/>
      <c r="K14" s="28"/>
      <c r="L14" s="28"/>
      <c r="M14" s="28"/>
      <c r="N14" s="28"/>
      <c r="O14" s="28"/>
    </row>
    <row r="15" spans="1:15" x14ac:dyDescent="0.2">
      <c r="A15" s="12" t="s">
        <v>12</v>
      </c>
      <c r="B15" s="18"/>
      <c r="C15" s="18"/>
      <c r="D15" s="18"/>
      <c r="E15" s="18"/>
      <c r="F15" s="18"/>
      <c r="G15" s="18"/>
      <c r="H15" s="18"/>
      <c r="I15" s="18"/>
      <c r="J15" s="18"/>
      <c r="K15" s="18"/>
      <c r="L15" s="18"/>
      <c r="M15" s="18"/>
      <c r="N15" s="18"/>
      <c r="O15" s="18"/>
    </row>
    <row r="16" spans="1:15" x14ac:dyDescent="0.2">
      <c r="A16" s="12" t="s">
        <v>24</v>
      </c>
      <c r="B16" s="18"/>
      <c r="C16" s="18"/>
      <c r="D16" s="18"/>
      <c r="E16" s="18"/>
      <c r="F16" s="18"/>
      <c r="G16" s="18"/>
      <c r="H16" s="18"/>
      <c r="I16" s="18"/>
      <c r="J16" s="18"/>
      <c r="K16" s="18"/>
      <c r="L16" s="18"/>
      <c r="M16" s="18"/>
      <c r="N16" s="18"/>
      <c r="O16" s="18"/>
    </row>
    <row r="17" spans="1:15" x14ac:dyDescent="0.2">
      <c r="A17" s="12" t="s">
        <v>13</v>
      </c>
      <c r="B17" s="18"/>
      <c r="C17" s="18"/>
      <c r="D17" s="18"/>
      <c r="E17" s="18"/>
      <c r="F17" s="18"/>
      <c r="G17" s="18"/>
      <c r="H17" s="18"/>
      <c r="I17" s="18"/>
      <c r="J17" s="18"/>
      <c r="K17" s="18"/>
      <c r="L17" s="18"/>
      <c r="M17" s="18"/>
      <c r="N17" s="18"/>
      <c r="O17" s="18"/>
    </row>
    <row r="18" spans="1:15" x14ac:dyDescent="0.2">
      <c r="A18" s="12"/>
      <c r="B18" s="18"/>
      <c r="C18" s="18"/>
      <c r="D18" s="18"/>
      <c r="E18" s="18"/>
      <c r="F18" s="18"/>
      <c r="G18" s="18"/>
      <c r="H18" s="18"/>
      <c r="I18" s="18"/>
      <c r="J18" s="18"/>
      <c r="K18" s="18"/>
      <c r="L18" s="18"/>
      <c r="M18" s="18"/>
      <c r="N18" s="18"/>
      <c r="O18" s="18"/>
    </row>
    <row r="19" spans="1:15" x14ac:dyDescent="0.2">
      <c r="A19" s="12" t="s">
        <v>14</v>
      </c>
      <c r="B19" s="18"/>
      <c r="C19" s="18"/>
      <c r="D19" s="18"/>
      <c r="E19" s="18"/>
      <c r="F19" s="18"/>
      <c r="G19" s="18"/>
      <c r="H19" s="18"/>
      <c r="I19" s="18"/>
      <c r="J19" s="18"/>
      <c r="K19" s="18"/>
      <c r="L19" s="18"/>
      <c r="M19" s="18"/>
      <c r="N19" s="18"/>
      <c r="O19" s="18"/>
    </row>
  </sheetData>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23</v>
      </c>
      <c r="B1" s="10"/>
      <c r="C1" s="10"/>
      <c r="D1" s="10"/>
      <c r="E1" s="10"/>
      <c r="F1" s="10"/>
      <c r="G1" s="10"/>
      <c r="H1" s="10"/>
      <c r="I1" s="10"/>
      <c r="J1" s="10"/>
      <c r="K1" s="10"/>
      <c r="L1" s="10"/>
      <c r="M1" s="10"/>
      <c r="N1" s="10"/>
      <c r="O1" s="11"/>
    </row>
    <row r="2" spans="1:15" x14ac:dyDescent="0.2">
      <c r="A2" s="2" t="s">
        <v>39</v>
      </c>
      <c r="B2" s="10"/>
      <c r="C2" s="10"/>
      <c r="D2" s="10"/>
      <c r="E2" s="10"/>
      <c r="F2" s="10"/>
      <c r="G2" s="10"/>
      <c r="H2" s="10"/>
      <c r="I2" s="10"/>
      <c r="J2" s="10"/>
      <c r="K2" s="10"/>
      <c r="L2" s="10"/>
      <c r="M2" s="10"/>
      <c r="N2" s="10"/>
      <c r="O2" s="13" t="s">
        <v>4</v>
      </c>
    </row>
    <row r="3" spans="1:15" x14ac:dyDescent="0.2">
      <c r="A3" s="35"/>
      <c r="B3" s="15" t="s">
        <v>25</v>
      </c>
      <c r="C3" s="20"/>
      <c r="D3" s="20"/>
      <c r="E3" s="20"/>
      <c r="F3" s="20"/>
      <c r="G3" s="20"/>
      <c r="H3" s="21"/>
      <c r="I3" s="15"/>
      <c r="J3" s="16" t="s">
        <v>26</v>
      </c>
      <c r="K3" s="16"/>
      <c r="L3" s="16"/>
      <c r="M3" s="16"/>
      <c r="N3" s="16"/>
      <c r="O3" s="17"/>
    </row>
    <row r="4" spans="1:15" ht="22.5" x14ac:dyDescent="0.2">
      <c r="A4" s="36"/>
      <c r="B4" s="14" t="s">
        <v>27</v>
      </c>
      <c r="C4" s="15" t="s">
        <v>28</v>
      </c>
      <c r="D4" s="20"/>
      <c r="E4" s="21"/>
      <c r="F4" s="14" t="s">
        <v>29</v>
      </c>
      <c r="G4" s="14" t="s">
        <v>30</v>
      </c>
      <c r="H4" s="14" t="s">
        <v>31</v>
      </c>
      <c r="I4" s="14"/>
      <c r="J4" s="14" t="s">
        <v>31</v>
      </c>
      <c r="K4" s="14" t="s">
        <v>30</v>
      </c>
      <c r="L4" s="15" t="s">
        <v>29</v>
      </c>
      <c r="M4" s="20" t="s">
        <v>28</v>
      </c>
      <c r="N4" s="21"/>
      <c r="O4" s="24" t="s">
        <v>27</v>
      </c>
    </row>
    <row r="5" spans="1:15" ht="45" x14ac:dyDescent="0.2">
      <c r="A5" s="36"/>
      <c r="B5" s="22"/>
      <c r="C5" s="14" t="s">
        <v>0</v>
      </c>
      <c r="D5" s="14" t="s">
        <v>32</v>
      </c>
      <c r="E5" s="14" t="s">
        <v>33</v>
      </c>
      <c r="F5" s="23"/>
      <c r="G5" s="23"/>
      <c r="H5" s="23"/>
      <c r="I5" s="23"/>
      <c r="J5" s="23"/>
      <c r="K5" s="22"/>
      <c r="L5" s="14"/>
      <c r="M5" s="14" t="s">
        <v>33</v>
      </c>
      <c r="N5" s="14" t="s">
        <v>32</v>
      </c>
      <c r="O5" s="24"/>
    </row>
    <row r="6" spans="1:15" x14ac:dyDescent="0.2">
      <c r="A6" s="37"/>
      <c r="B6" s="29" t="s">
        <v>1</v>
      </c>
      <c r="C6" s="29" t="s">
        <v>2</v>
      </c>
      <c r="D6" s="29">
        <v>5</v>
      </c>
      <c r="E6" s="29">
        <v>4</v>
      </c>
      <c r="F6" s="29" t="s">
        <v>3</v>
      </c>
      <c r="G6" s="29">
        <v>2</v>
      </c>
      <c r="H6" s="29">
        <v>1</v>
      </c>
      <c r="I6" s="29">
        <v>1</v>
      </c>
      <c r="J6" s="29">
        <v>2</v>
      </c>
      <c r="K6" s="29" t="s">
        <v>3</v>
      </c>
      <c r="L6" s="29">
        <v>4</v>
      </c>
      <c r="M6" s="29">
        <v>5</v>
      </c>
      <c r="N6" s="29" t="s">
        <v>2</v>
      </c>
      <c r="O6" s="30" t="s">
        <v>1</v>
      </c>
    </row>
    <row r="7" spans="1:15" x14ac:dyDescent="0.2">
      <c r="A7" s="38" t="s">
        <v>40</v>
      </c>
      <c r="B7" s="32">
        <f>[1]T3!B17</f>
        <v>1174046.306805646</v>
      </c>
      <c r="C7" s="31">
        <f>[1]T3!C17</f>
        <v>326261.97884407226</v>
      </c>
      <c r="D7" s="31">
        <f>[1]T3!D17</f>
        <v>19909.225712585947</v>
      </c>
      <c r="E7" s="31">
        <f>[1]T3!E17</f>
        <v>306352.7531314863</v>
      </c>
      <c r="F7" s="31">
        <f>[1]T3!F17</f>
        <v>847784.32796157384</v>
      </c>
      <c r="G7" s="31">
        <f>[1]T3!G17</f>
        <v>-19909.225712585947</v>
      </c>
      <c r="H7" s="41">
        <f>[1]T3!H17</f>
        <v>867693.55367415969</v>
      </c>
      <c r="I7" s="32">
        <f>[1]T3!J17</f>
        <v>867693.55367415969</v>
      </c>
      <c r="J7" s="31">
        <f>[1]T3!K17</f>
        <v>-19909.225712585947</v>
      </c>
      <c r="K7" s="31">
        <f>[1]T3!L17</f>
        <v>847784.32796157373</v>
      </c>
      <c r="L7" s="31">
        <f>[1]T3!M17</f>
        <v>306352.7531314863</v>
      </c>
      <c r="M7" s="31">
        <f>[1]T3!N17</f>
        <v>19909.225712585947</v>
      </c>
      <c r="N7" s="31">
        <f>[1]T3!O17</f>
        <v>326261.97884407226</v>
      </c>
      <c r="O7" s="31">
        <f>[1]T3!P17</f>
        <v>1174046.3068056463</v>
      </c>
    </row>
    <row r="8" spans="1:15" x14ac:dyDescent="0.2">
      <c r="A8" s="39" t="s">
        <v>15</v>
      </c>
      <c r="B8" s="26"/>
      <c r="C8" s="25"/>
      <c r="D8" s="25"/>
      <c r="E8" s="25"/>
      <c r="F8" s="25"/>
      <c r="G8" s="25"/>
      <c r="H8" s="42"/>
      <c r="I8" s="33">
        <f>[1]T3!J10</f>
        <v>854590.40041882975</v>
      </c>
      <c r="J8" s="34">
        <f>[1]T3!K10</f>
        <v>-19909.225712585947</v>
      </c>
      <c r="K8" s="34">
        <f>[1]T3!L10</f>
        <v>834681.17470624379</v>
      </c>
      <c r="L8" s="34">
        <f>[1]T3!M10</f>
        <v>306352.7531314863</v>
      </c>
      <c r="M8" s="34">
        <f>[1]T3!N10</f>
        <v>19909.225712585947</v>
      </c>
      <c r="N8" s="34">
        <f>[1]T3!O10</f>
        <v>326261.97884407226</v>
      </c>
      <c r="O8" s="34">
        <f>[1]T3!P10</f>
        <v>1160943.1535503161</v>
      </c>
    </row>
    <row r="9" spans="1:15" x14ac:dyDescent="0.2">
      <c r="A9" s="39" t="s">
        <v>16</v>
      </c>
      <c r="B9" s="33">
        <f>[1]T3!B11</f>
        <v>460858.72661965119</v>
      </c>
      <c r="C9" s="34">
        <f>[1]T3!C11</f>
        <v>30930.121558373026</v>
      </c>
      <c r="D9" s="34">
        <f>[1]T3!D11</f>
        <v>9455.3236871029949</v>
      </c>
      <c r="E9" s="34">
        <f>[1]T3!E11</f>
        <v>21474.797871270031</v>
      </c>
      <c r="F9" s="34">
        <f>[1]T3!F11</f>
        <v>429928.60506127815</v>
      </c>
      <c r="G9" s="34">
        <f>[1]T3!G11</f>
        <v>-9455.3236871029949</v>
      </c>
      <c r="H9" s="43">
        <f>[1]T3!H11</f>
        <v>439383.92874838115</v>
      </c>
      <c r="I9" s="26"/>
      <c r="J9" s="25"/>
      <c r="K9" s="25"/>
      <c r="L9" s="25"/>
      <c r="M9" s="25"/>
      <c r="N9" s="25"/>
      <c r="O9" s="25"/>
    </row>
    <row r="10" spans="1:15" x14ac:dyDescent="0.2">
      <c r="A10" s="39" t="s">
        <v>17</v>
      </c>
      <c r="B10" s="26"/>
      <c r="C10" s="25"/>
      <c r="D10" s="25"/>
      <c r="E10" s="25"/>
      <c r="F10" s="25"/>
      <c r="G10" s="25"/>
      <c r="H10" s="42"/>
      <c r="I10" s="33">
        <f>[1]T3!J12</f>
        <v>22684.832587069999</v>
      </c>
      <c r="J10" s="25"/>
      <c r="K10" s="34">
        <f>[1]T3!L12</f>
        <v>22684.832587069999</v>
      </c>
      <c r="L10" s="25"/>
      <c r="M10" s="25"/>
      <c r="N10" s="25"/>
      <c r="O10" s="34">
        <f>[1]T3!P12</f>
        <v>22684.832587069999</v>
      </c>
    </row>
    <row r="11" spans="1:15" x14ac:dyDescent="0.2">
      <c r="A11" s="39" t="s">
        <v>18</v>
      </c>
      <c r="B11" s="26"/>
      <c r="C11" s="25"/>
      <c r="D11" s="25"/>
      <c r="E11" s="25"/>
      <c r="F11" s="25"/>
      <c r="G11" s="25"/>
      <c r="H11" s="42"/>
      <c r="I11" s="33">
        <f>[1]T3!J13</f>
        <v>-9581.6793317399988</v>
      </c>
      <c r="J11" s="25"/>
      <c r="K11" s="34">
        <f>[1]T3!L13</f>
        <v>-9581.6793317399988</v>
      </c>
      <c r="L11" s="25"/>
      <c r="M11" s="25"/>
      <c r="N11" s="25"/>
      <c r="O11" s="34">
        <f>[1]T3!P13</f>
        <v>-9581.6793317399988</v>
      </c>
    </row>
    <row r="12" spans="1:15" x14ac:dyDescent="0.2">
      <c r="A12" s="39" t="s">
        <v>19</v>
      </c>
      <c r="B12" s="33">
        <f>[1]T3!B14</f>
        <v>713187.58018599486</v>
      </c>
      <c r="C12" s="34">
        <f>[1]T3!C14</f>
        <v>295331.85728569923</v>
      </c>
      <c r="D12" s="34">
        <f>[1]T3!D14</f>
        <v>10453.902025482952</v>
      </c>
      <c r="E12" s="34">
        <f>[1]T3!E14</f>
        <v>284877.95526021626</v>
      </c>
      <c r="F12" s="34">
        <f>[1]T3!F14</f>
        <v>417855.72290029563</v>
      </c>
      <c r="G12" s="34">
        <f>[1]T3!G14</f>
        <v>-10453.902025482952</v>
      </c>
      <c r="H12" s="43">
        <f>[1]T3!H14</f>
        <v>428309.62492577854</v>
      </c>
      <c r="I12" s="26"/>
      <c r="J12" s="25"/>
      <c r="K12" s="25"/>
      <c r="L12" s="25"/>
      <c r="M12" s="25"/>
      <c r="N12" s="25"/>
      <c r="O12" s="25"/>
    </row>
    <row r="13" spans="1:15" x14ac:dyDescent="0.2">
      <c r="A13" s="39" t="s">
        <v>20</v>
      </c>
      <c r="B13" s="33">
        <f>[1]T3!B15</f>
        <v>101231.22225959158</v>
      </c>
      <c r="C13" s="34">
        <f>[1]T3!C15</f>
        <v>21298.542287057004</v>
      </c>
      <c r="D13" s="34">
        <f>[1]T3!D15</f>
        <v>6725.8833162087503</v>
      </c>
      <c r="E13" s="34">
        <f>[1]T3!E15</f>
        <v>14572.658970848253</v>
      </c>
      <c r="F13" s="34">
        <f>[1]T3!F15</f>
        <v>79932.679972534577</v>
      </c>
      <c r="G13" s="34">
        <f>[1]T3!G15</f>
        <v>-6725.8833162087503</v>
      </c>
      <c r="H13" s="43">
        <f>[1]T3!H15</f>
        <v>86658.563288743331</v>
      </c>
      <c r="I13" s="26"/>
      <c r="J13" s="25"/>
      <c r="K13" s="25"/>
      <c r="L13" s="25"/>
      <c r="M13" s="25"/>
      <c r="N13" s="25"/>
      <c r="O13" s="25"/>
    </row>
    <row r="14" spans="1:15" x14ac:dyDescent="0.2">
      <c r="A14" s="40" t="s">
        <v>21</v>
      </c>
      <c r="B14" s="44">
        <f>[1]T3!B16</f>
        <v>611956.35792640329</v>
      </c>
      <c r="C14" s="45">
        <f>[1]T3!C16</f>
        <v>274033.31499864219</v>
      </c>
      <c r="D14" s="45">
        <f>[1]T3!D16</f>
        <v>3728.0187092742017</v>
      </c>
      <c r="E14" s="45">
        <f>[1]T3!E16</f>
        <v>270305.29628936801</v>
      </c>
      <c r="F14" s="45">
        <f>[1]T3!F16</f>
        <v>337923.04292776104</v>
      </c>
      <c r="G14" s="45">
        <f>[1]T3!G16</f>
        <v>-3728.0187092742017</v>
      </c>
      <c r="H14" s="46">
        <f>[1]T3!H16</f>
        <v>341651.06163703522</v>
      </c>
      <c r="I14" s="27"/>
      <c r="J14" s="28"/>
      <c r="K14" s="28"/>
      <c r="L14" s="28"/>
      <c r="M14" s="28"/>
      <c r="N14" s="28"/>
      <c r="O14" s="28"/>
    </row>
    <row r="15" spans="1:15" x14ac:dyDescent="0.2">
      <c r="A15" s="12" t="s">
        <v>12</v>
      </c>
      <c r="B15" s="18"/>
      <c r="C15" s="18"/>
      <c r="D15" s="18"/>
      <c r="E15" s="18"/>
      <c r="F15" s="18"/>
      <c r="G15" s="18"/>
      <c r="H15" s="18"/>
      <c r="I15" s="18"/>
      <c r="J15" s="18"/>
      <c r="K15" s="18"/>
      <c r="L15" s="18"/>
      <c r="M15" s="18"/>
      <c r="N15" s="18"/>
      <c r="O15" s="18"/>
    </row>
    <row r="16" spans="1:15" x14ac:dyDescent="0.2">
      <c r="A16" s="12" t="s">
        <v>24</v>
      </c>
      <c r="B16" s="18"/>
      <c r="C16" s="18"/>
      <c r="D16" s="18"/>
      <c r="E16" s="18"/>
      <c r="F16" s="18"/>
      <c r="G16" s="18"/>
      <c r="H16" s="18"/>
      <c r="I16" s="18"/>
      <c r="J16" s="18"/>
      <c r="K16" s="18"/>
      <c r="L16" s="18"/>
      <c r="M16" s="18"/>
      <c r="N16" s="18"/>
      <c r="O16" s="18"/>
    </row>
    <row r="17" spans="1:15" x14ac:dyDescent="0.2">
      <c r="A17" s="12" t="s">
        <v>13</v>
      </c>
      <c r="B17" s="18"/>
      <c r="C17" s="18"/>
      <c r="D17" s="18"/>
      <c r="E17" s="18"/>
      <c r="F17" s="18"/>
      <c r="G17" s="18"/>
      <c r="H17" s="18"/>
      <c r="I17" s="18"/>
      <c r="J17" s="18"/>
      <c r="K17" s="18"/>
      <c r="L17" s="18"/>
      <c r="M17" s="18"/>
      <c r="N17" s="18"/>
      <c r="O17" s="18"/>
    </row>
    <row r="18" spans="1:15" x14ac:dyDescent="0.2">
      <c r="A18" s="12"/>
      <c r="B18" s="18"/>
      <c r="C18" s="18"/>
      <c r="D18" s="18"/>
      <c r="E18" s="18"/>
      <c r="F18" s="18"/>
      <c r="G18" s="18"/>
      <c r="H18" s="18"/>
      <c r="I18" s="18"/>
      <c r="J18" s="18"/>
      <c r="K18" s="18"/>
      <c r="L18" s="18"/>
      <c r="M18" s="18"/>
      <c r="N18" s="18"/>
      <c r="O18" s="18"/>
    </row>
    <row r="19" spans="1:15" x14ac:dyDescent="0.2">
      <c r="A19" s="12" t="s">
        <v>14</v>
      </c>
      <c r="B19" s="18"/>
      <c r="C19" s="18"/>
      <c r="D19" s="18"/>
      <c r="E19" s="18"/>
      <c r="F19" s="18"/>
      <c r="G19" s="18"/>
      <c r="H19" s="18"/>
      <c r="I19" s="18"/>
      <c r="J19" s="18"/>
      <c r="K19" s="18"/>
      <c r="L19" s="18"/>
      <c r="M19" s="18"/>
      <c r="N19" s="18"/>
      <c r="O19" s="18"/>
    </row>
  </sheetData>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6</vt:i4>
      </vt:variant>
    </vt:vector>
  </HeadingPairs>
  <TitlesOfParts>
    <vt:vector size="14" baseType="lpstr">
      <vt:lpstr>Note</vt:lpstr>
      <vt:lpstr>2016</vt:lpstr>
      <vt:lpstr>2013</vt:lpstr>
      <vt:lpstr>2010</vt:lpstr>
      <vt:lpstr>2007</vt:lpstr>
      <vt:lpstr>2004</vt:lpstr>
      <vt:lpstr>2000</vt:lpstr>
      <vt:lpstr>1997</vt:lpstr>
      <vt:lpstr>'1997'!Druckbereich</vt:lpstr>
      <vt:lpstr>'2000'!Druckbereich</vt:lpstr>
      <vt:lpstr>'2004'!Druckbereich</vt:lpstr>
      <vt:lpstr>'2007'!Druckbereich</vt:lpstr>
      <vt:lpstr>'2010'!Druckbereich</vt:lpstr>
      <vt:lpstr>'2013'!Druckbereich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2017-12-04T14:04:29Z</cp:lastPrinted>
  <dcterms:created xsi:type="dcterms:W3CDTF">2007-01-30T15:31:06Z</dcterms:created>
  <dcterms:modified xsi:type="dcterms:W3CDTF">2021-05-19T11:32:09Z</dcterms:modified>
</cp:coreProperties>
</file>