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555" windowHeight="1294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</sheets>
  <definedNames>
    <definedName name="_xlnm.Print_Area" localSheetId="16">'1999'!$A$1:$K$22</definedName>
    <definedName name="_xlnm.Print_Area" localSheetId="15">'2000'!$A$1:$K$22</definedName>
    <definedName name="_xlnm.Print_Area" localSheetId="14">'2001'!$A$1:$K$22</definedName>
    <definedName name="_xlnm.Print_Area" localSheetId="13">'2002'!$A$1:$K$22</definedName>
    <definedName name="_xlnm.Print_Area" localSheetId="12">'2003'!$A$1:$K$22</definedName>
    <definedName name="_xlnm.Print_Area" localSheetId="11">'2004'!$A$1:$K$22</definedName>
    <definedName name="_xlnm.Print_Area" localSheetId="5">'2010'!$A$1:$K$31</definedName>
    <definedName name="_xlnm.Print_Area" localSheetId="4">'2011'!$A$1:$K$29</definedName>
    <definedName name="_xlnm.Print_Area" localSheetId="3">'2012'!$A$1:$K$29</definedName>
    <definedName name="_xlnm.Print_Area" localSheetId="2">'2013'!$A$1:$K$29</definedName>
    <definedName name="_xlnm.Print_Area" localSheetId="1">'2014'!$A$1:$K$29</definedName>
    <definedName name="_xlnm.Print_Area" localSheetId="0">'2015'!$A$1:$L$31</definedName>
  </definedNames>
  <calcPr fullCalcOnLoad="1"/>
</workbook>
</file>

<file path=xl/sharedStrings.xml><?xml version="1.0" encoding="utf-8"?>
<sst xmlns="http://schemas.openxmlformats.org/spreadsheetml/2006/main" count="614" uniqueCount="51">
  <si>
    <t>Total</t>
  </si>
  <si>
    <t>0–19</t>
  </si>
  <si>
    <t>20–39</t>
  </si>
  <si>
    <t>40–64</t>
  </si>
  <si>
    <t>65–79</t>
  </si>
  <si>
    <t>80+</t>
  </si>
  <si>
    <t>Età</t>
  </si>
  <si>
    <t>1) Dal 2010, cambiamento dei metodi di produzione e della definizione del concetto di popolazione residente permanente: essa comprende ormai le persone nel processo d'asilo in Svizzera da 12 mesi o più.</t>
  </si>
  <si>
    <t>Uomo</t>
  </si>
  <si>
    <t>Donna</t>
  </si>
  <si>
    <t>Fonte: STATPOP</t>
  </si>
  <si>
    <t>© UST - Enciclopedia statistica della Svizzera</t>
  </si>
  <si>
    <t>Fonte: ESPOP</t>
  </si>
  <si>
    <t>Straniero</t>
  </si>
  <si>
    <t>media</t>
  </si>
  <si>
    <t>Rapporto di dipendenza in % 2)</t>
  </si>
  <si>
    <t>Rapporto</t>
  </si>
  <si>
    <t>di dipendenza</t>
  </si>
  <si>
    <t>degli</t>
  </si>
  <si>
    <t>anziani</t>
  </si>
  <si>
    <t>giovani</t>
  </si>
  <si>
    <t>Rapporto di dipendenza in % 1)</t>
  </si>
  <si>
    <t>Svizzero</t>
  </si>
  <si>
    <t>Totale</t>
  </si>
  <si>
    <t>globale di</t>
  </si>
  <si>
    <t>dipendenza</t>
  </si>
  <si>
    <t>41.4 r</t>
  </si>
  <si>
    <t>Rapporto di dipendenza dei giovani: numero di persone di meno di 20 anni ogni 100 persone di età compresa tra 20 e 64 anni.</t>
  </si>
  <si>
    <t>Rapporto globale di dipendenza: numero di persone di meno di 20 anni e di 65 anni o più ogni 100 persone di età compresa tra 20 e 64 anni.</t>
  </si>
  <si>
    <t>dei</t>
  </si>
  <si>
    <t xml:space="preserve">1) Rapporto di dipendenza degli anziani: numero di persone di 65 anni o più ogni 100 persone di età compresa tra 20 e 64 anni. </t>
  </si>
  <si>
    <t xml:space="preserve">2) Rapporto di dipendenza degli anziani: numero di persone di 65 anni o più ogni 100 persone di età compresa tra 20 e 64 anni. </t>
  </si>
  <si>
    <t>Informazioni: Centro informazioni, sezione Demografia e migrazione, 058 463 67 11, info.dem@bfs.admin.ch</t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</si>
  <si>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2000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</si>
  <si>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1999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</si>
  <si>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2002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</si>
  <si>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2003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</si>
  <si>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2004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</si>
  <si>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2005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</si>
  <si>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2006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</si>
  <si>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2007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</si>
  <si>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2008</t>
    </r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</si>
  <si>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2009</t>
    </r>
  </si>
  <si>
    <t>Dati relativi all'età della popolazione residente permanente secondo la categoria di nazionalità e il sesso, alle fine dell'anno 2010 1)</t>
  </si>
  <si>
    <t>Dati relativi all'età della popolazione residente permanente secondo la categoria di nazionalità e il sesso, alle fine dell'anno 2011</t>
  </si>
  <si>
    <t>Dati relativi all'età della popolazione residente permanente secondo la categoria di nazionalità e il sesso, alle fine dell'anno 2012</t>
  </si>
  <si>
    <t>Dati relativi all'età della popolazione residente permanente secondo la categoria di nazionalità e il sesso, alle fine dell'anno 2013</t>
  </si>
  <si>
    <t>Dati relativi all'età della popolazione residente permanente secondo la categoria di nazionalità e il sesso, alle fine dell'anno 2014</t>
  </si>
  <si>
    <t>T 01.02.03.03</t>
  </si>
  <si>
    <t>Dati relativi all'età della popolazione residente permanente secondo la categoria di nazionalità e il sesso, alle fine dell'anno 2015</t>
  </si>
  <si>
    <r>
      <t>Dati relativi all'età della popolazione residente permanente secondo la nazionalità e il sesso, alle fine dell'anno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2001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</si>
</sst>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\ ###\ ##0__;\-\ #\ ###\ ##0__;&quot;-&quot;__;&quot;...&quot;__"/>
    <numFmt numFmtId="179" formatCode="&quot;fr.&quot;\ #,##0.00;[Red]\-&quot;fr.&quot;\ #,##0.00"/>
    <numFmt numFmtId="180" formatCode="#,###,##0.0__;\-#,###,##0.0__;\-__;@__"/>
    <numFmt numFmtId="181" formatCode="#,###,##0__;\-#,###,##0__;0__;@\ "/>
  </numFmts>
  <fonts count="41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Continuous" vertical="center" wrapText="1"/>
    </xf>
    <xf numFmtId="0" fontId="1" fillId="33" borderId="0" xfId="0" applyFont="1" applyFill="1" applyBorder="1" applyAlignment="1">
      <alignment vertical="center"/>
    </xf>
    <xf numFmtId="178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Continuous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11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indent="1"/>
    </xf>
    <xf numFmtId="181" fontId="1" fillId="34" borderId="14" xfId="0" applyNumberFormat="1" applyFont="1" applyFill="1" applyBorder="1" applyAlignment="1">
      <alignment horizontal="right"/>
    </xf>
    <xf numFmtId="180" fontId="1" fillId="34" borderId="14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180" fontId="1" fillId="33" borderId="0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 vertical="top"/>
    </xf>
    <xf numFmtId="180" fontId="1" fillId="33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1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" fillId="0" borderId="0" xfId="0" applyFont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P05_F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130" zoomScaleNormal="130" zoomScalePageLayoutView="0" workbookViewId="0" topLeftCell="A1">
      <pane xSplit="1" ySplit="12" topLeftCell="B1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0.7109375" style="1" customWidth="1"/>
    <col min="10" max="10" width="16.421875" style="1" customWidth="1"/>
    <col min="11" max="11" width="10.7109375" style="1" customWidth="1"/>
    <col min="12" max="16384" width="11.421875" style="32" customWidth="1"/>
  </cols>
  <sheetData>
    <row r="1" spans="1:11" s="1" customFormat="1" ht="12" customHeight="1">
      <c r="A1" s="34" t="s">
        <v>49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37"/>
      <c r="K3" s="4"/>
    </row>
    <row r="4" spans="2:11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  <c r="K4" s="35"/>
    </row>
    <row r="5" spans="2:11" s="1" customFormat="1" ht="12" customHeight="1">
      <c r="B5" s="17"/>
      <c r="H5" s="17" t="s">
        <v>14</v>
      </c>
      <c r="K5" s="35"/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12" customHeight="1">
      <c r="A13" s="22" t="s">
        <v>23</v>
      </c>
      <c r="B13" s="24">
        <v>8327126</v>
      </c>
      <c r="C13" s="24">
        <v>1675503</v>
      </c>
      <c r="D13" s="24">
        <v>2225129</v>
      </c>
      <c r="E13" s="24">
        <v>2931442</v>
      </c>
      <c r="F13" s="24">
        <v>1078185</v>
      </c>
      <c r="G13" s="24">
        <v>416867</v>
      </c>
      <c r="H13" s="25">
        <v>41.9882</v>
      </c>
      <c r="I13" s="25">
        <v>28.9931429238539</v>
      </c>
      <c r="J13" s="25">
        <v>32.4925808255137</v>
      </c>
      <c r="K13" s="25">
        <v>61.485723749367594</v>
      </c>
    </row>
    <row r="14" spans="1:11" s="1" customFormat="1" ht="3.75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" customFormat="1" ht="12" customHeight="1">
      <c r="A15" s="1" t="s">
        <v>22</v>
      </c>
      <c r="B15" s="26">
        <v>6278459</v>
      </c>
      <c r="C15" s="26">
        <v>1259020</v>
      </c>
      <c r="D15" s="26">
        <v>1472666</v>
      </c>
      <c r="E15" s="26">
        <v>2213707</v>
      </c>
      <c r="F15" s="26">
        <v>948291</v>
      </c>
      <c r="G15" s="26">
        <v>384775</v>
      </c>
      <c r="H15" s="27">
        <v>43.6527</v>
      </c>
      <c r="I15" s="33">
        <v>36.1619944590523</v>
      </c>
      <c r="J15" s="27">
        <v>34.15335344524279</v>
      </c>
      <c r="K15" s="33">
        <v>70.3153479042951</v>
      </c>
    </row>
    <row r="16" spans="1:11" s="1" customFormat="1" ht="12" customHeight="1">
      <c r="A16" s="23" t="s">
        <v>8</v>
      </c>
      <c r="B16" s="26">
        <v>3035325</v>
      </c>
      <c r="C16" s="26">
        <v>645991</v>
      </c>
      <c r="D16" s="26">
        <v>736024</v>
      </c>
      <c r="E16" s="26">
        <v>1078959</v>
      </c>
      <c r="F16" s="26">
        <v>435817</v>
      </c>
      <c r="G16" s="26">
        <v>138534</v>
      </c>
      <c r="H16" s="27">
        <v>42.2085</v>
      </c>
      <c r="I16" s="33">
        <v>31.6449795948502</v>
      </c>
      <c r="J16" s="27">
        <v>35.59212400336532</v>
      </c>
      <c r="K16" s="33">
        <v>67.23710359821553</v>
      </c>
    </row>
    <row r="17" spans="1:11" s="1" customFormat="1" ht="12" customHeight="1">
      <c r="A17" s="23" t="s">
        <v>9</v>
      </c>
      <c r="B17" s="26">
        <v>3243134</v>
      </c>
      <c r="C17" s="26">
        <v>613029</v>
      </c>
      <c r="D17" s="26">
        <v>736642</v>
      </c>
      <c r="E17" s="26">
        <v>1134748</v>
      </c>
      <c r="F17" s="26">
        <v>512474</v>
      </c>
      <c r="G17" s="26">
        <v>246241</v>
      </c>
      <c r="H17" s="27">
        <v>45.0044</v>
      </c>
      <c r="I17" s="33">
        <v>40.54285851693126</v>
      </c>
      <c r="J17" s="27">
        <v>32.75794997301471</v>
      </c>
      <c r="K17" s="33">
        <v>73.30080848994598</v>
      </c>
    </row>
    <row r="18" spans="1:11" s="1" customFormat="1" ht="12" customHeight="1">
      <c r="A18" s="1" t="s">
        <v>13</v>
      </c>
      <c r="B18" s="26">
        <v>2048667</v>
      </c>
      <c r="C18" s="26">
        <v>416483</v>
      </c>
      <c r="D18" s="26">
        <v>752463</v>
      </c>
      <c r="E18" s="26">
        <v>717735</v>
      </c>
      <c r="F18" s="26">
        <v>129894</v>
      </c>
      <c r="G18" s="26">
        <v>32092</v>
      </c>
      <c r="H18" s="27">
        <v>36.887</v>
      </c>
      <c r="I18" s="33">
        <v>11.017971728978</v>
      </c>
      <c r="J18" s="27">
        <v>28.32836121393173</v>
      </c>
      <c r="K18" s="33">
        <v>39.346332942909726</v>
      </c>
    </row>
    <row r="19" spans="1:11" s="1" customFormat="1" ht="12" customHeight="1">
      <c r="A19" s="23" t="s">
        <v>8</v>
      </c>
      <c r="B19" s="26">
        <v>1086146</v>
      </c>
      <c r="C19" s="26">
        <v>214713</v>
      </c>
      <c r="D19" s="26">
        <v>389770</v>
      </c>
      <c r="E19" s="26">
        <v>396388</v>
      </c>
      <c r="F19" s="26">
        <v>70632</v>
      </c>
      <c r="G19" s="26">
        <v>14643</v>
      </c>
      <c r="H19" s="27">
        <v>37.3074</v>
      </c>
      <c r="I19" s="33">
        <v>10.847056189722677</v>
      </c>
      <c r="J19" s="27">
        <v>27.31168543727851</v>
      </c>
      <c r="K19" s="33">
        <v>38.158741627001184</v>
      </c>
    </row>
    <row r="20" spans="1:11" s="7" customFormat="1" ht="12" customHeight="1">
      <c r="A20" s="23" t="s">
        <v>9</v>
      </c>
      <c r="B20" s="28">
        <v>962521</v>
      </c>
      <c r="C20" s="28">
        <v>201770</v>
      </c>
      <c r="D20" s="28">
        <v>362693</v>
      </c>
      <c r="E20" s="28">
        <v>321347</v>
      </c>
      <c r="F20" s="28">
        <v>59262</v>
      </c>
      <c r="G20" s="28">
        <v>17449</v>
      </c>
      <c r="H20" s="29">
        <v>36.4126</v>
      </c>
      <c r="I20" s="33">
        <v>11.21440266651073</v>
      </c>
      <c r="J20" s="27">
        <v>29.49681305186831</v>
      </c>
      <c r="K20" s="33">
        <v>40.71121571837904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>
      <c r="A26" s="35"/>
    </row>
    <row r="27" s="1" customFormat="1" ht="12.75" customHeight="1">
      <c r="A27" s="2" t="s">
        <v>10</v>
      </c>
    </row>
    <row r="28" s="1" customFormat="1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  <row r="36" s="1" customFormat="1" ht="12.75">
      <c r="E36" s="38"/>
    </row>
    <row r="37" s="1" customFormat="1" ht="12.75">
      <c r="E37" s="38"/>
    </row>
    <row r="38" s="1" customFormat="1" ht="12.75">
      <c r="E38" s="38"/>
    </row>
    <row r="39" s="1" customFormat="1" ht="12.75">
      <c r="E39" s="38"/>
    </row>
    <row r="40" s="1" customFormat="1" ht="13.5">
      <c r="E4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6384" width="11.421875" style="32" customWidth="1"/>
  </cols>
  <sheetData>
    <row r="1" spans="1:11" s="1" customFormat="1" ht="12" customHeight="1">
      <c r="A1" s="34" t="s">
        <v>39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23</v>
      </c>
      <c r="B13" s="24">
        <v>7508739</v>
      </c>
      <c r="C13" s="24">
        <v>1629839</v>
      </c>
      <c r="D13" s="24">
        <v>2023805</v>
      </c>
      <c r="E13" s="24">
        <v>2638433</v>
      </c>
      <c r="F13" s="24">
        <v>870750</v>
      </c>
      <c r="G13" s="24">
        <v>345912</v>
      </c>
      <c r="H13" s="25">
        <v>40.90189611065187</v>
      </c>
      <c r="I13" s="25">
        <v>26.096093764411</v>
      </c>
      <c r="J13" s="25">
        <v>34.95829685228425</v>
      </c>
      <c r="K13" s="25">
        <v>61.054390616695244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5954212</v>
      </c>
      <c r="C15" s="26">
        <v>1272891</v>
      </c>
      <c r="D15" s="26">
        <v>1446512</v>
      </c>
      <c r="E15" s="26">
        <v>2132618</v>
      </c>
      <c r="F15" s="26">
        <v>773217</v>
      </c>
      <c r="G15" s="26">
        <v>328974</v>
      </c>
      <c r="H15" s="27">
        <v>42.344864442179755</v>
      </c>
      <c r="I15" s="27">
        <v>30.794941787529375</v>
      </c>
      <c r="J15" s="27">
        <v>35.56425723569694</v>
      </c>
      <c r="K15" s="27">
        <v>66.35919902322631</v>
      </c>
      <c r="L15" s="6"/>
    </row>
    <row r="16" spans="1:11" s="1" customFormat="1" ht="12" customHeight="1">
      <c r="A16" s="23" t="s">
        <v>8</v>
      </c>
      <c r="B16" s="26">
        <v>2858749</v>
      </c>
      <c r="C16" s="26">
        <v>653275</v>
      </c>
      <c r="D16" s="26">
        <v>720729</v>
      </c>
      <c r="E16" s="26">
        <v>1035934</v>
      </c>
      <c r="F16" s="26">
        <v>338298</v>
      </c>
      <c r="G16" s="26">
        <v>110513</v>
      </c>
      <c r="H16" s="27">
        <v>40.67082332166972</v>
      </c>
      <c r="I16" s="27">
        <v>25.549066610954974</v>
      </c>
      <c r="J16" s="27">
        <v>37.18840779364056</v>
      </c>
      <c r="K16" s="27">
        <v>62.73747440459553</v>
      </c>
    </row>
    <row r="17" spans="1:11" s="1" customFormat="1" ht="12" customHeight="1">
      <c r="A17" s="23" t="s">
        <v>9</v>
      </c>
      <c r="B17" s="26">
        <v>3095463</v>
      </c>
      <c r="C17" s="26">
        <v>619616</v>
      </c>
      <c r="D17" s="26">
        <v>725783</v>
      </c>
      <c r="E17" s="26">
        <v>1096684</v>
      </c>
      <c r="F17" s="26">
        <v>434919</v>
      </c>
      <c r="G17" s="26">
        <v>218461</v>
      </c>
      <c r="H17" s="27">
        <v>43.890889505059505</v>
      </c>
      <c r="I17" s="27">
        <v>35.85140361937966</v>
      </c>
      <c r="J17" s="27">
        <v>33.99875004595419</v>
      </c>
      <c r="K17" s="27">
        <v>69.85015366533386</v>
      </c>
    </row>
    <row r="18" spans="1:11" s="1" customFormat="1" ht="12" customHeight="1">
      <c r="A18" s="1" t="s">
        <v>13</v>
      </c>
      <c r="B18" s="26">
        <v>1554527</v>
      </c>
      <c r="C18" s="26">
        <v>356948</v>
      </c>
      <c r="D18" s="26">
        <v>577293</v>
      </c>
      <c r="E18" s="26">
        <v>505815</v>
      </c>
      <c r="F18" s="26">
        <v>97533</v>
      </c>
      <c r="G18" s="26">
        <v>16938</v>
      </c>
      <c r="H18" s="27">
        <v>35.37498062111498</v>
      </c>
      <c r="I18" s="27">
        <v>10.568752146600339</v>
      </c>
      <c r="J18" s="27">
        <v>32.95590098125025</v>
      </c>
      <c r="K18" s="27">
        <v>43.52465312785059</v>
      </c>
    </row>
    <row r="19" spans="1:11" s="1" customFormat="1" ht="12" customHeight="1">
      <c r="A19" s="23" t="s">
        <v>8</v>
      </c>
      <c r="B19" s="26">
        <v>820610</v>
      </c>
      <c r="C19" s="26">
        <v>184181</v>
      </c>
      <c r="D19" s="26">
        <v>289564</v>
      </c>
      <c r="E19" s="26">
        <v>287032</v>
      </c>
      <c r="F19" s="26">
        <v>53260</v>
      </c>
      <c r="G19" s="26">
        <v>6573</v>
      </c>
      <c r="H19" s="27">
        <v>35.92787438612739</v>
      </c>
      <c r="I19" s="27">
        <v>10.376936364456222</v>
      </c>
      <c r="J19" s="27">
        <v>31.94281611388216</v>
      </c>
      <c r="K19" s="27">
        <v>42.31975247833839</v>
      </c>
    </row>
    <row r="20" spans="1:11" s="7" customFormat="1" ht="12" customHeight="1">
      <c r="A20" s="23" t="s">
        <v>9</v>
      </c>
      <c r="B20" s="28">
        <v>733917</v>
      </c>
      <c r="C20" s="28">
        <v>172767</v>
      </c>
      <c r="D20" s="28">
        <v>287729</v>
      </c>
      <c r="E20" s="28">
        <v>218783</v>
      </c>
      <c r="F20" s="28">
        <v>44273</v>
      </c>
      <c r="G20" s="28">
        <v>10365</v>
      </c>
      <c r="H20" s="29">
        <v>34.7567769924937</v>
      </c>
      <c r="I20" s="33">
        <v>10.787108696338882</v>
      </c>
      <c r="J20" s="27">
        <v>34.10916227058786</v>
      </c>
      <c r="K20" s="27">
        <v>44.89627096692674</v>
      </c>
    </row>
    <row r="21" spans="1:11" s="1" customFormat="1" ht="3.75" customHeight="1">
      <c r="A21" s="14"/>
      <c r="B21" s="14">
        <v>733917</v>
      </c>
      <c r="C21" s="14">
        <v>172767</v>
      </c>
      <c r="D21" s="14">
        <v>287729</v>
      </c>
      <c r="E21" s="14">
        <v>218783</v>
      </c>
      <c r="F21" s="14">
        <v>44273</v>
      </c>
      <c r="G21" s="14">
        <v>10365</v>
      </c>
      <c r="H21" s="14"/>
      <c r="I21" s="14"/>
      <c r="J21" s="14"/>
      <c r="K21" s="14"/>
    </row>
    <row r="22" s="1" customFormat="1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6384" width="11.421875" style="31" customWidth="1"/>
  </cols>
  <sheetData>
    <row r="1" spans="1:11" s="1" customFormat="1" ht="12" customHeight="1">
      <c r="A1" s="34" t="s">
        <v>38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23</v>
      </c>
      <c r="B13" s="24">
        <v>7459128</v>
      </c>
      <c r="C13" s="24">
        <v>1634335</v>
      </c>
      <c r="D13" s="24">
        <v>2037709</v>
      </c>
      <c r="E13" s="24">
        <v>2594619</v>
      </c>
      <c r="F13" s="24">
        <v>856037</v>
      </c>
      <c r="G13" s="24">
        <v>336428</v>
      </c>
      <c r="H13" s="25">
        <v>40.695771275141006</v>
      </c>
      <c r="I13" s="25">
        <v>25.74224018679161</v>
      </c>
      <c r="J13" s="25">
        <v>35.281072497457004</v>
      </c>
      <c r="K13" s="25">
        <v>61.02331268424861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5917216</v>
      </c>
      <c r="C15" s="26">
        <v>1271549</v>
      </c>
      <c r="D15" s="26">
        <v>1460253</v>
      </c>
      <c r="E15" s="26">
        <v>2101468</v>
      </c>
      <c r="F15" s="26">
        <v>763383</v>
      </c>
      <c r="G15" s="26">
        <v>320563</v>
      </c>
      <c r="H15" s="27">
        <v>42.17624149600082</v>
      </c>
      <c r="I15" s="27">
        <v>30.43320911435792</v>
      </c>
      <c r="J15" s="27">
        <v>35.70040999842492</v>
      </c>
      <c r="K15" s="27">
        <v>66.13361911278284</v>
      </c>
      <c r="L15" s="6"/>
    </row>
    <row r="16" spans="1:11" s="1" customFormat="1" ht="12" customHeight="1">
      <c r="A16" s="23" t="s">
        <v>8</v>
      </c>
      <c r="B16" s="26">
        <v>2839046</v>
      </c>
      <c r="C16" s="26">
        <v>652019</v>
      </c>
      <c r="D16" s="26">
        <v>728186</v>
      </c>
      <c r="E16" s="26">
        <v>1019589</v>
      </c>
      <c r="F16" s="26">
        <v>331891</v>
      </c>
      <c r="G16" s="26">
        <v>107361</v>
      </c>
      <c r="H16" s="27">
        <v>40.48375968547181</v>
      </c>
      <c r="I16" s="27">
        <v>25.1320679149204</v>
      </c>
      <c r="J16" s="27">
        <v>37.30566005349659</v>
      </c>
      <c r="K16" s="27">
        <v>62.437727968416986</v>
      </c>
    </row>
    <row r="17" spans="1:11" s="1" customFormat="1" ht="12" customHeight="1">
      <c r="A17" s="23" t="s">
        <v>9</v>
      </c>
      <c r="B17" s="26">
        <v>3078170</v>
      </c>
      <c r="C17" s="26">
        <v>619530</v>
      </c>
      <c r="D17" s="26">
        <v>732067</v>
      </c>
      <c r="E17" s="26">
        <v>1081879</v>
      </c>
      <c r="F17" s="26">
        <v>431492</v>
      </c>
      <c r="G17" s="26">
        <v>213202</v>
      </c>
      <c r="H17" s="27">
        <v>43.7372448565219</v>
      </c>
      <c r="I17" s="27">
        <v>35.54096979733686</v>
      </c>
      <c r="J17" s="27">
        <v>34.15371791663037</v>
      </c>
      <c r="K17" s="27">
        <v>69.69468771396723</v>
      </c>
    </row>
    <row r="18" spans="1:11" s="1" customFormat="1" ht="12" customHeight="1">
      <c r="A18" s="1" t="s">
        <v>13</v>
      </c>
      <c r="B18" s="26">
        <v>1541912</v>
      </c>
      <c r="C18" s="26">
        <v>362786</v>
      </c>
      <c r="D18" s="26">
        <v>577456</v>
      </c>
      <c r="E18" s="26">
        <v>493151</v>
      </c>
      <c r="F18" s="26">
        <v>92654</v>
      </c>
      <c r="G18" s="26">
        <v>15865</v>
      </c>
      <c r="H18" s="27">
        <v>35.01434323100151</v>
      </c>
      <c r="I18" s="27">
        <v>10.1362124477049</v>
      </c>
      <c r="J18" s="27">
        <v>33.886010459487004</v>
      </c>
      <c r="K18" s="27">
        <v>44.022222907191896</v>
      </c>
    </row>
    <row r="19" spans="1:11" s="1" customFormat="1" ht="12" customHeight="1">
      <c r="A19" s="23" t="s">
        <v>8</v>
      </c>
      <c r="B19" s="26">
        <v>813456</v>
      </c>
      <c r="C19" s="26">
        <v>187407</v>
      </c>
      <c r="D19" s="26">
        <v>288838</v>
      </c>
      <c r="E19" s="26">
        <v>280718</v>
      </c>
      <c r="F19" s="26">
        <v>50445</v>
      </c>
      <c r="G19" s="26">
        <v>6048</v>
      </c>
      <c r="H19" s="27">
        <v>35.57465923172243</v>
      </c>
      <c r="I19" s="27">
        <v>9.918778838252955</v>
      </c>
      <c r="J19" s="27">
        <v>32.90405157701789</v>
      </c>
      <c r="K19" s="27">
        <v>42.82283041527084</v>
      </c>
    </row>
    <row r="20" spans="1:11" s="7" customFormat="1" ht="12" customHeight="1">
      <c r="A20" s="23" t="s">
        <v>9</v>
      </c>
      <c r="B20" s="28">
        <v>728456</v>
      </c>
      <c r="C20" s="28">
        <v>175379</v>
      </c>
      <c r="D20" s="28">
        <v>288618</v>
      </c>
      <c r="E20" s="28">
        <v>212433</v>
      </c>
      <c r="F20" s="28">
        <v>42209</v>
      </c>
      <c r="G20" s="28">
        <v>9817</v>
      </c>
      <c r="H20" s="29">
        <v>34.388646671864876</v>
      </c>
      <c r="I20" s="27">
        <v>10.383374147541867</v>
      </c>
      <c r="J20" s="27">
        <v>35.00222532237237</v>
      </c>
      <c r="K20" s="27">
        <v>45.38559946991424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6384" width="11.421875" style="31" customWidth="1"/>
  </cols>
  <sheetData>
    <row r="1" spans="1:11" s="1" customFormat="1" ht="12" customHeight="1">
      <c r="A1" s="34" t="s">
        <v>37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0</v>
      </c>
      <c r="B13" s="24">
        <v>7415102</v>
      </c>
      <c r="C13" s="24">
        <v>1639045</v>
      </c>
      <c r="D13" s="24">
        <v>2055959</v>
      </c>
      <c r="E13" s="24">
        <v>2545756</v>
      </c>
      <c r="F13" s="24">
        <v>846194</v>
      </c>
      <c r="G13" s="24">
        <v>328148</v>
      </c>
      <c r="H13" s="25">
        <v>40.48995185770877</v>
      </c>
      <c r="I13" s="25">
        <f>(F13+G13)*100/(D13+E13)</f>
        <v>25.51965951824483</v>
      </c>
      <c r="J13" s="25">
        <f>C13*100/(D13+E13)</f>
        <v>35.618133674075864</v>
      </c>
      <c r="K13" s="25">
        <f>(C13+F13+G13)*100/(D13+E13)</f>
        <v>61.137793192320686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5890439</v>
      </c>
      <c r="C15" s="26">
        <v>1272357</v>
      </c>
      <c r="D15" s="26">
        <v>1479421</v>
      </c>
      <c r="E15" s="26">
        <v>2065993</v>
      </c>
      <c r="F15" s="26">
        <v>759461</v>
      </c>
      <c r="G15" s="26">
        <v>313207</v>
      </c>
      <c r="H15" s="27">
        <v>41.99318921730622</v>
      </c>
      <c r="I15" s="27">
        <f aca="true" t="shared" si="0" ref="I15:I20">(F15+G15)*100/(D15+E15)</f>
        <v>30.25508445558121</v>
      </c>
      <c r="J15" s="27">
        <f aca="true" t="shared" si="1" ref="J15:J20">C15*100/(D15+E15)</f>
        <v>35.887402712348965</v>
      </c>
      <c r="K15" s="27">
        <f aca="true" t="shared" si="2" ref="K15:K20">(C15+F15+G15)*100/(D15+E15)</f>
        <v>66.14248716793017</v>
      </c>
      <c r="L15" s="6"/>
    </row>
    <row r="16" spans="1:11" s="1" customFormat="1" ht="12" customHeight="1">
      <c r="A16" s="23" t="s">
        <v>8</v>
      </c>
      <c r="B16" s="26">
        <v>2823943</v>
      </c>
      <c r="C16" s="26">
        <v>651611</v>
      </c>
      <c r="D16" s="26">
        <v>738264</v>
      </c>
      <c r="E16" s="26">
        <v>1000527</v>
      </c>
      <c r="F16" s="26">
        <v>329056</v>
      </c>
      <c r="G16" s="26">
        <v>104485</v>
      </c>
      <c r="H16" s="27">
        <v>40.28680943630945</v>
      </c>
      <c r="I16" s="27">
        <f t="shared" si="0"/>
        <v>24.93347389076663</v>
      </c>
      <c r="J16" s="27">
        <f t="shared" si="1"/>
        <v>37.47494667271685</v>
      </c>
      <c r="K16" s="27">
        <f t="shared" si="2"/>
        <v>62.408420563483475</v>
      </c>
    </row>
    <row r="17" spans="1:11" s="1" customFormat="1" ht="12" customHeight="1">
      <c r="A17" s="23" t="s">
        <v>9</v>
      </c>
      <c r="B17" s="26">
        <v>3066496</v>
      </c>
      <c r="C17" s="26">
        <v>620746</v>
      </c>
      <c r="D17" s="26">
        <v>741157</v>
      </c>
      <c r="E17" s="26">
        <v>1065466</v>
      </c>
      <c r="F17" s="26">
        <v>430405</v>
      </c>
      <c r="G17" s="26">
        <v>208722</v>
      </c>
      <c r="H17" s="27">
        <v>43.56459816024544</v>
      </c>
      <c r="I17" s="27">
        <f t="shared" si="0"/>
        <v>35.37688826058342</v>
      </c>
      <c r="J17" s="27">
        <f t="shared" si="1"/>
        <v>34.359465145744295</v>
      </c>
      <c r="K17" s="27">
        <f t="shared" si="2"/>
        <v>69.73635340632772</v>
      </c>
    </row>
    <row r="18" spans="1:11" s="1" customFormat="1" ht="12" customHeight="1">
      <c r="A18" s="1" t="s">
        <v>13</v>
      </c>
      <c r="B18" s="26">
        <v>1524663</v>
      </c>
      <c r="C18" s="26">
        <v>366688</v>
      </c>
      <c r="D18" s="26">
        <v>576538</v>
      </c>
      <c r="E18" s="26">
        <v>479763</v>
      </c>
      <c r="F18" s="26">
        <v>86733</v>
      </c>
      <c r="G18" s="26">
        <v>14941</v>
      </c>
      <c r="H18" s="27">
        <v>34.68228946331091</v>
      </c>
      <c r="I18" s="27">
        <f t="shared" si="0"/>
        <v>9.625476071687899</v>
      </c>
      <c r="J18" s="27">
        <f t="shared" si="1"/>
        <v>34.71434752026175</v>
      </c>
      <c r="K18" s="27">
        <f t="shared" si="2"/>
        <v>44.339823591949646</v>
      </c>
    </row>
    <row r="19" spans="1:11" s="1" customFormat="1" ht="12" customHeight="1">
      <c r="A19" s="23" t="s">
        <v>8</v>
      </c>
      <c r="B19" s="26">
        <v>804753</v>
      </c>
      <c r="C19" s="26">
        <v>189791</v>
      </c>
      <c r="D19" s="26">
        <v>288097</v>
      </c>
      <c r="E19" s="26">
        <v>274326</v>
      </c>
      <c r="F19" s="26">
        <v>46925</v>
      </c>
      <c r="G19" s="26">
        <v>5614</v>
      </c>
      <c r="H19" s="27">
        <v>35.24794129378828</v>
      </c>
      <c r="I19" s="27">
        <f t="shared" si="0"/>
        <v>9.341545420439775</v>
      </c>
      <c r="J19" s="27">
        <f t="shared" si="1"/>
        <v>33.74524157084614</v>
      </c>
      <c r="K19" s="27">
        <f t="shared" si="2"/>
        <v>43.08678699128592</v>
      </c>
    </row>
    <row r="20" spans="1:11" s="7" customFormat="1" ht="12" customHeight="1">
      <c r="A20" s="23" t="s">
        <v>9</v>
      </c>
      <c r="B20" s="28">
        <v>719910</v>
      </c>
      <c r="C20" s="28">
        <v>176897</v>
      </c>
      <c r="D20" s="28">
        <v>288441</v>
      </c>
      <c r="E20" s="28">
        <v>205437</v>
      </c>
      <c r="F20" s="28">
        <v>39808</v>
      </c>
      <c r="G20" s="28">
        <v>9327</v>
      </c>
      <c r="H20" s="29">
        <v>34.04997430234335</v>
      </c>
      <c r="I20" s="27">
        <f t="shared" si="0"/>
        <v>9.948813269673886</v>
      </c>
      <c r="J20" s="27">
        <f t="shared" si="1"/>
        <v>35.81795504152848</v>
      </c>
      <c r="K20" s="27">
        <f t="shared" si="2"/>
        <v>45.76676831120236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6384" width="11.421875" style="30" customWidth="1"/>
  </cols>
  <sheetData>
    <row r="1" spans="1:11" s="1" customFormat="1" ht="12" customHeight="1">
      <c r="A1" s="34" t="s">
        <v>36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23</v>
      </c>
      <c r="B13" s="24">
        <v>7364148</v>
      </c>
      <c r="C13" s="24">
        <v>1641794</v>
      </c>
      <c r="D13" s="24">
        <v>2072594</v>
      </c>
      <c r="E13" s="24">
        <v>2493019</v>
      </c>
      <c r="F13" s="24">
        <v>837186</v>
      </c>
      <c r="G13" s="24">
        <v>319555</v>
      </c>
      <c r="H13" s="25">
        <v>40.3</v>
      </c>
      <c r="I13" s="25">
        <v>25.3</v>
      </c>
      <c r="J13" s="25">
        <v>35.95999047663479</v>
      </c>
      <c r="K13" s="25">
        <v>61.295931126882635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5863241</v>
      </c>
      <c r="C15" s="26">
        <v>1273742</v>
      </c>
      <c r="D15" s="26">
        <v>1499990</v>
      </c>
      <c r="E15" s="26">
        <v>2028081</v>
      </c>
      <c r="F15" s="26">
        <v>755977</v>
      </c>
      <c r="G15" s="26">
        <v>305451</v>
      </c>
      <c r="H15" s="27">
        <v>41.8</v>
      </c>
      <c r="I15" s="27">
        <v>30.085222207829716</v>
      </c>
      <c r="J15" s="27">
        <v>36.10307162185795</v>
      </c>
      <c r="K15" s="27">
        <v>66.18829382968767</v>
      </c>
      <c r="L15" s="6"/>
    </row>
    <row r="16" spans="1:11" s="1" customFormat="1" ht="12" customHeight="1">
      <c r="A16" s="23" t="s">
        <v>8</v>
      </c>
      <c r="B16" s="26">
        <v>2808585</v>
      </c>
      <c r="C16" s="26">
        <v>652361</v>
      </c>
      <c r="D16" s="26">
        <v>748338</v>
      </c>
      <c r="E16" s="26">
        <v>980481</v>
      </c>
      <c r="F16" s="26">
        <v>325876</v>
      </c>
      <c r="G16" s="26">
        <v>101529</v>
      </c>
      <c r="H16" s="27">
        <v>40</v>
      </c>
      <c r="I16" s="27">
        <v>24.72236827568415</v>
      </c>
      <c r="J16" s="27">
        <v>37.73448811009134</v>
      </c>
      <c r="K16" s="27">
        <v>62.456856385775495</v>
      </c>
    </row>
    <row r="17" spans="1:11" s="1" customFormat="1" ht="12" customHeight="1">
      <c r="A17" s="23" t="s">
        <v>9</v>
      </c>
      <c r="B17" s="26">
        <v>3054656</v>
      </c>
      <c r="C17" s="26">
        <v>621381</v>
      </c>
      <c r="D17" s="26">
        <v>751652</v>
      </c>
      <c r="E17" s="26">
        <v>1047600</v>
      </c>
      <c r="F17" s="26">
        <v>430101</v>
      </c>
      <c r="G17" s="26">
        <v>203922</v>
      </c>
      <c r="H17" s="27">
        <v>43.4</v>
      </c>
      <c r="I17" s="27">
        <v>35.2381434062599</v>
      </c>
      <c r="J17" s="27">
        <v>34.53551809307423</v>
      </c>
      <c r="K17" s="27">
        <v>69.77366149933417</v>
      </c>
    </row>
    <row r="18" spans="1:11" s="1" customFormat="1" ht="12" customHeight="1">
      <c r="A18" s="1" t="s">
        <v>13</v>
      </c>
      <c r="B18" s="26">
        <v>1500907</v>
      </c>
      <c r="C18" s="26">
        <v>368052</v>
      </c>
      <c r="D18" s="26">
        <v>572604</v>
      </c>
      <c r="E18" s="26">
        <v>464938</v>
      </c>
      <c r="F18" s="26">
        <v>81209</v>
      </c>
      <c r="G18" s="26">
        <v>14104</v>
      </c>
      <c r="H18" s="27">
        <v>34.4</v>
      </c>
      <c r="I18" s="27">
        <v>9.186423296599077</v>
      </c>
      <c r="J18" s="27">
        <v>35.47345553240255</v>
      </c>
      <c r="K18" s="27">
        <v>44.65987882900162</v>
      </c>
    </row>
    <row r="19" spans="1:11" s="1" customFormat="1" ht="12" customHeight="1">
      <c r="A19" s="23" t="s">
        <v>8</v>
      </c>
      <c r="B19" s="26">
        <v>792954</v>
      </c>
      <c r="C19" s="26">
        <v>190385</v>
      </c>
      <c r="D19" s="26">
        <v>286733</v>
      </c>
      <c r="E19" s="26">
        <v>266975</v>
      </c>
      <c r="F19" s="26">
        <v>43642</v>
      </c>
      <c r="G19" s="26">
        <v>5219</v>
      </c>
      <c r="H19" s="27">
        <v>35</v>
      </c>
      <c r="I19" s="27">
        <v>8.824326179141352</v>
      </c>
      <c r="J19" s="27">
        <v>34.38364625398224</v>
      </c>
      <c r="K19" s="27">
        <v>43.207972433123594</v>
      </c>
    </row>
    <row r="20" spans="1:11" s="7" customFormat="1" ht="12" customHeight="1">
      <c r="A20" s="23" t="s">
        <v>9</v>
      </c>
      <c r="B20" s="28">
        <v>707953</v>
      </c>
      <c r="C20" s="28">
        <v>177667</v>
      </c>
      <c r="D20" s="28">
        <v>285871</v>
      </c>
      <c r="E20" s="28">
        <v>197963</v>
      </c>
      <c r="F20" s="28">
        <v>37567</v>
      </c>
      <c r="G20" s="28">
        <v>8885</v>
      </c>
      <c r="H20" s="29">
        <v>33.7</v>
      </c>
      <c r="I20" s="27">
        <v>9.600813502151565</v>
      </c>
      <c r="J20" s="27">
        <v>36.72065212448898</v>
      </c>
      <c r="K20" s="27">
        <v>46.32146562664054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  <row r="33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" customHeight="1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2" width="10.57421875" style="1" customWidth="1"/>
    <col min="13" max="13" width="8.7109375" style="1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34" t="s">
        <v>35</v>
      </c>
      <c r="B1" s="2"/>
      <c r="C1" s="2"/>
      <c r="K1" s="9" t="s">
        <v>48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ht="12" customHeight="1">
      <c r="B5" s="17"/>
      <c r="H5" s="17" t="s">
        <v>14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12" customHeight="1">
      <c r="A13" s="22" t="s">
        <v>23</v>
      </c>
      <c r="B13" s="24">
        <v>7313853</v>
      </c>
      <c r="C13" s="24">
        <v>1642782</v>
      </c>
      <c r="D13" s="24">
        <v>2086762</v>
      </c>
      <c r="E13" s="24">
        <v>2441830</v>
      </c>
      <c r="F13" s="24">
        <v>829715</v>
      </c>
      <c r="G13" s="24">
        <v>312764</v>
      </c>
      <c r="H13" s="25">
        <v>40.1</v>
      </c>
      <c r="I13" s="25">
        <v>25.228128301246834</v>
      </c>
      <c r="J13" s="25">
        <v>36.27577843179514</v>
      </c>
      <c r="K13" s="25">
        <v>61.50390673304197</v>
      </c>
      <c r="L13" s="6"/>
    </row>
    <row r="14" spans="1:1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ht="12" customHeight="1">
      <c r="A15" s="1" t="s">
        <v>22</v>
      </c>
      <c r="B15" s="26">
        <v>5836887</v>
      </c>
      <c r="C15" s="26">
        <v>1274544</v>
      </c>
      <c r="D15" s="26">
        <v>1519431</v>
      </c>
      <c r="E15" s="26">
        <v>1989942</v>
      </c>
      <c r="F15" s="26">
        <v>753545</v>
      </c>
      <c r="G15" s="26">
        <v>299425</v>
      </c>
      <c r="H15" s="27">
        <v>41.6</v>
      </c>
      <c r="I15" s="27">
        <v>30.00450507825757</v>
      </c>
      <c r="J15" s="27">
        <v>36.318282496616916</v>
      </c>
      <c r="K15" s="27">
        <v>66.32278757487448</v>
      </c>
      <c r="L15" s="6"/>
    </row>
    <row r="16" spans="1:11" ht="12" customHeight="1">
      <c r="A16" s="23" t="s">
        <v>8</v>
      </c>
      <c r="B16" s="26">
        <v>2792944</v>
      </c>
      <c r="C16" s="26">
        <v>652386</v>
      </c>
      <c r="D16" s="26">
        <v>757704</v>
      </c>
      <c r="E16" s="26">
        <v>960523</v>
      </c>
      <c r="F16" s="26">
        <v>323399</v>
      </c>
      <c r="G16" s="26">
        <v>98932</v>
      </c>
      <c r="H16" s="27">
        <v>39.9</v>
      </c>
      <c r="I16" s="27">
        <v>28.22138266125947</v>
      </c>
      <c r="J16" s="27">
        <v>37.9685571231275</v>
      </c>
      <c r="K16" s="27">
        <v>62.54802188535042</v>
      </c>
    </row>
    <row r="17" spans="1:11" ht="12" customHeight="1">
      <c r="A17" s="23" t="s">
        <v>9</v>
      </c>
      <c r="B17" s="26">
        <v>3043943</v>
      </c>
      <c r="C17" s="26">
        <v>622158</v>
      </c>
      <c r="D17" s="26">
        <v>761727</v>
      </c>
      <c r="E17" s="26">
        <v>1029419</v>
      </c>
      <c r="F17" s="26">
        <v>430146</v>
      </c>
      <c r="G17" s="26">
        <v>200493</v>
      </c>
      <c r="H17" s="27">
        <v>43.2</v>
      </c>
      <c r="I17" s="27">
        <v>30.00450507825757</v>
      </c>
      <c r="J17" s="27">
        <v>34.73519188273876</v>
      </c>
      <c r="K17" s="27">
        <v>69.94387950507664</v>
      </c>
    </row>
    <row r="18" spans="1:11" ht="12" customHeight="1">
      <c r="A18" s="1" t="s">
        <v>13</v>
      </c>
      <c r="B18" s="26">
        <v>1476966</v>
      </c>
      <c r="C18" s="26">
        <v>368238</v>
      </c>
      <c r="D18" s="26">
        <v>567331</v>
      </c>
      <c r="E18" s="26">
        <v>451888</v>
      </c>
      <c r="F18" s="26">
        <v>76170</v>
      </c>
      <c r="G18" s="26">
        <v>13339</v>
      </c>
      <c r="H18" s="27">
        <v>34.1</v>
      </c>
      <c r="I18" s="27">
        <v>8.782116502930185</v>
      </c>
      <c r="J18" s="27">
        <v>36.129428513400946</v>
      </c>
      <c r="K18" s="27">
        <v>44.91154501633113</v>
      </c>
    </row>
    <row r="19" spans="1:11" ht="12" customHeight="1">
      <c r="A19" s="23" t="s">
        <v>8</v>
      </c>
      <c r="B19" s="26">
        <v>782085</v>
      </c>
      <c r="C19" s="26">
        <v>190527</v>
      </c>
      <c r="D19" s="26">
        <v>285328</v>
      </c>
      <c r="E19" s="26">
        <v>260634</v>
      </c>
      <c r="F19" s="26">
        <v>40745</v>
      </c>
      <c r="G19" s="26">
        <v>4851</v>
      </c>
      <c r="H19" s="27">
        <v>34.7</v>
      </c>
      <c r="I19" s="27">
        <v>8.351496990633049</v>
      </c>
      <c r="J19" s="27">
        <v>34.89748370765731</v>
      </c>
      <c r="K19" s="27">
        <v>43.24898069829036</v>
      </c>
    </row>
    <row r="20" spans="1:11" s="7" customFormat="1" ht="12" customHeight="1">
      <c r="A20" s="23" t="s">
        <v>9</v>
      </c>
      <c r="B20" s="28">
        <v>694881</v>
      </c>
      <c r="C20" s="28">
        <v>177711</v>
      </c>
      <c r="D20" s="28">
        <v>282003</v>
      </c>
      <c r="E20" s="28">
        <v>191254</v>
      </c>
      <c r="F20" s="28">
        <v>35425</v>
      </c>
      <c r="G20" s="28">
        <v>8488</v>
      </c>
      <c r="H20" s="29">
        <v>33.5</v>
      </c>
      <c r="I20" s="27">
        <v>9.278890750691485</v>
      </c>
      <c r="J20" s="27">
        <v>37.550633165489366</v>
      </c>
      <c r="K20" s="27">
        <v>46.82952391618085</v>
      </c>
    </row>
    <row r="21" spans="1:1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" customHeight="1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2" width="10.57421875" style="1" customWidth="1"/>
    <col min="13" max="13" width="8.7109375" style="1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34" t="s">
        <v>50</v>
      </c>
      <c r="B1" s="2"/>
      <c r="C1" s="2"/>
      <c r="K1" s="9" t="s">
        <v>48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ht="12" customHeight="1">
      <c r="B5" s="17"/>
      <c r="H5" s="17" t="s">
        <v>14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12" customHeight="1">
      <c r="A13" s="22" t="s">
        <v>23</v>
      </c>
      <c r="B13" s="24">
        <v>7255653</v>
      </c>
      <c r="C13" s="24">
        <v>1642753</v>
      </c>
      <c r="D13" s="24">
        <v>2091509</v>
      </c>
      <c r="E13" s="24">
        <v>2390246</v>
      </c>
      <c r="F13" s="24">
        <v>824762</v>
      </c>
      <c r="G13" s="24">
        <v>306383</v>
      </c>
      <c r="H13" s="25">
        <v>40</v>
      </c>
      <c r="I13" s="25">
        <v>25.238885213493376</v>
      </c>
      <c r="J13" s="25">
        <v>36.654234780794575</v>
      </c>
      <c r="K13" s="25">
        <v>61.89311999428795</v>
      </c>
      <c r="L13" s="6"/>
    </row>
    <row r="14" spans="1:1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ht="12" customHeight="1">
      <c r="A15" s="1" t="s">
        <v>22</v>
      </c>
      <c r="B15" s="26">
        <v>5808100</v>
      </c>
      <c r="C15" s="26">
        <v>1275771</v>
      </c>
      <c r="D15" s="26">
        <v>1534024</v>
      </c>
      <c r="E15" s="26">
        <v>1951216</v>
      </c>
      <c r="F15" s="26">
        <v>753331</v>
      </c>
      <c r="G15" s="26">
        <v>293758</v>
      </c>
      <c r="H15" s="27">
        <v>41.5</v>
      </c>
      <c r="I15" s="27">
        <v>30.043526414249808</v>
      </c>
      <c r="J15" s="27">
        <v>36.60496838094364</v>
      </c>
      <c r="K15" s="27">
        <v>66.64849479519344</v>
      </c>
      <c r="L15" s="6"/>
    </row>
    <row r="16" spans="1:11" ht="12" customHeight="1">
      <c r="A16" s="23" t="s">
        <v>8</v>
      </c>
      <c r="B16" s="26">
        <v>2776361</v>
      </c>
      <c r="C16" s="26">
        <v>652214</v>
      </c>
      <c r="D16" s="26">
        <v>765045</v>
      </c>
      <c r="E16" s="26">
        <v>940530</v>
      </c>
      <c r="F16" s="26">
        <v>322071</v>
      </c>
      <c r="G16" s="26">
        <v>96501</v>
      </c>
      <c r="H16" s="27">
        <v>39.7</v>
      </c>
      <c r="I16" s="27">
        <v>28.23566241524693</v>
      </c>
      <c r="J16" s="27">
        <v>38.240124298257186</v>
      </c>
      <c r="K16" s="27">
        <v>62.78152529205693</v>
      </c>
    </row>
    <row r="17" spans="1:11" ht="12" customHeight="1">
      <c r="A17" s="23" t="s">
        <v>9</v>
      </c>
      <c r="B17" s="26">
        <v>3031739</v>
      </c>
      <c r="C17" s="26">
        <v>623557</v>
      </c>
      <c r="D17" s="26">
        <v>768979</v>
      </c>
      <c r="E17" s="26">
        <v>1010686</v>
      </c>
      <c r="F17" s="26">
        <v>431260</v>
      </c>
      <c r="G17" s="26">
        <v>197257</v>
      </c>
      <c r="H17" s="27">
        <v>43.1</v>
      </c>
      <c r="I17" s="27">
        <v>30.043526414249808</v>
      </c>
      <c r="J17" s="27">
        <v>35.03788634377818</v>
      </c>
      <c r="K17" s="27">
        <v>70.35447682569472</v>
      </c>
    </row>
    <row r="18" spans="1:11" ht="12" customHeight="1">
      <c r="A18" s="1" t="s">
        <v>13</v>
      </c>
      <c r="B18" s="26">
        <v>1447553</v>
      </c>
      <c r="C18" s="26">
        <v>366982</v>
      </c>
      <c r="D18" s="26">
        <v>557485</v>
      </c>
      <c r="E18" s="26">
        <v>439030</v>
      </c>
      <c r="F18" s="26">
        <v>71431</v>
      </c>
      <c r="G18" s="26">
        <v>12625</v>
      </c>
      <c r="H18" s="27">
        <v>33.9</v>
      </c>
      <c r="I18" s="27">
        <v>8.43499596092382</v>
      </c>
      <c r="J18" s="27">
        <v>36.826540493620264</v>
      </c>
      <c r="K18" s="27">
        <v>45.261536454544085</v>
      </c>
    </row>
    <row r="19" spans="1:11" ht="12" customHeight="1">
      <c r="A19" s="23" t="s">
        <v>8</v>
      </c>
      <c r="B19" s="26">
        <v>767988</v>
      </c>
      <c r="C19" s="26">
        <v>189773</v>
      </c>
      <c r="D19" s="26">
        <v>281479</v>
      </c>
      <c r="E19" s="26">
        <v>254256</v>
      </c>
      <c r="F19" s="26">
        <v>37915</v>
      </c>
      <c r="G19" s="26">
        <v>4565</v>
      </c>
      <c r="H19" s="27">
        <v>34.5</v>
      </c>
      <c r="I19" s="27">
        <v>7.929293400655174</v>
      </c>
      <c r="J19" s="27">
        <v>35.42292364695232</v>
      </c>
      <c r="K19" s="27">
        <v>43.35221704760749</v>
      </c>
    </row>
    <row r="20" spans="1:11" s="7" customFormat="1" ht="12" customHeight="1">
      <c r="A20" s="23" t="s">
        <v>9</v>
      </c>
      <c r="B20" s="28">
        <v>679565</v>
      </c>
      <c r="C20" s="28">
        <v>177209</v>
      </c>
      <c r="D20" s="28">
        <v>276006</v>
      </c>
      <c r="E20" s="28">
        <v>184774</v>
      </c>
      <c r="F20" s="28">
        <v>33516</v>
      </c>
      <c r="G20" s="28">
        <v>8060</v>
      </c>
      <c r="H20" s="29">
        <v>33.2</v>
      </c>
      <c r="I20" s="27">
        <v>9.02296106601849</v>
      </c>
      <c r="J20" s="27">
        <v>38.45848344112158</v>
      </c>
      <c r="K20" s="27">
        <v>47.48144450714007</v>
      </c>
    </row>
    <row r="21" spans="1:1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" customHeight="1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2" width="10.57421875" style="1" customWidth="1"/>
    <col min="13" max="13" width="8.7109375" style="1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34" t="s">
        <v>33</v>
      </c>
      <c r="B1" s="2"/>
      <c r="C1" s="2"/>
      <c r="K1" s="9" t="s">
        <v>48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ht="12" customHeight="1">
      <c r="B5" s="17"/>
      <c r="H5" s="17" t="s">
        <v>14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12" customHeight="1">
      <c r="A13" s="22" t="s">
        <v>23</v>
      </c>
      <c r="B13" s="24">
        <v>7204055</v>
      </c>
      <c r="C13" s="24">
        <v>1664351</v>
      </c>
      <c r="D13" s="24">
        <v>2080757</v>
      </c>
      <c r="E13" s="24">
        <v>2349761</v>
      </c>
      <c r="F13" s="24">
        <v>817774</v>
      </c>
      <c r="G13" s="24">
        <v>291412</v>
      </c>
      <c r="H13" s="25">
        <v>39.66490254446975</v>
      </c>
      <c r="I13" s="25">
        <v>25.035131332273114</v>
      </c>
      <c r="J13" s="25">
        <v>37.56560745267258</v>
      </c>
      <c r="K13" s="25">
        <v>62.60073878494569</v>
      </c>
      <c r="L13" s="6"/>
    </row>
    <row r="14" spans="1:1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ht="12" customHeight="1">
      <c r="A15" s="1" t="s">
        <v>22</v>
      </c>
      <c r="B15" s="26">
        <v>5779685</v>
      </c>
      <c r="C15" s="26">
        <v>1290242</v>
      </c>
      <c r="D15" s="26">
        <v>1536367</v>
      </c>
      <c r="E15" s="26">
        <v>1922724</v>
      </c>
      <c r="F15" s="26">
        <v>750837</v>
      </c>
      <c r="G15" s="26">
        <v>279515</v>
      </c>
      <c r="H15" s="27">
        <v>41.18514460563162</v>
      </c>
      <c r="I15" s="27">
        <v>29.786785025314455</v>
      </c>
      <c r="J15" s="27">
        <v>37.300030557160824</v>
      </c>
      <c r="K15" s="27">
        <v>67.08681558247528</v>
      </c>
      <c r="L15" s="6"/>
    </row>
    <row r="16" spans="1:11" ht="12" customHeight="1">
      <c r="A16" s="23" t="s">
        <v>8</v>
      </c>
      <c r="B16" s="26">
        <v>2762579</v>
      </c>
      <c r="C16" s="26">
        <v>662401</v>
      </c>
      <c r="D16" s="26">
        <v>762748</v>
      </c>
      <c r="E16" s="26">
        <v>925956</v>
      </c>
      <c r="F16" s="26">
        <v>320389</v>
      </c>
      <c r="G16" s="26">
        <v>91085</v>
      </c>
      <c r="H16" s="27">
        <v>39.38141479392988</v>
      </c>
      <c r="I16" s="27">
        <v>24.366259569468657</v>
      </c>
      <c r="J16" s="27">
        <v>39.22540599181384</v>
      </c>
      <c r="K16" s="27">
        <v>63.5916655612825</v>
      </c>
    </row>
    <row r="17" spans="1:11" ht="12" customHeight="1">
      <c r="A17" s="23" t="s">
        <v>9</v>
      </c>
      <c r="B17" s="26">
        <v>3017106</v>
      </c>
      <c r="C17" s="26">
        <v>627841</v>
      </c>
      <c r="D17" s="26">
        <v>773619</v>
      </c>
      <c r="E17" s="26">
        <v>996768</v>
      </c>
      <c r="F17" s="26">
        <v>430448</v>
      </c>
      <c r="G17" s="26">
        <v>188430</v>
      </c>
      <c r="H17" s="27">
        <v>42.83670941624192</v>
      </c>
      <c r="I17" s="27">
        <v>34.95721556925125</v>
      </c>
      <c r="J17" s="27">
        <v>35.46348905634757</v>
      </c>
      <c r="K17" s="27">
        <v>70.42070462559882</v>
      </c>
    </row>
    <row r="18" spans="1:11" ht="12" customHeight="1">
      <c r="A18" s="1" t="s">
        <v>13</v>
      </c>
      <c r="B18" s="26">
        <v>1424370</v>
      </c>
      <c r="C18" s="26">
        <v>374109</v>
      </c>
      <c r="D18" s="26">
        <v>544390</v>
      </c>
      <c r="E18" s="26">
        <v>427037</v>
      </c>
      <c r="F18" s="26">
        <v>66937</v>
      </c>
      <c r="G18" s="26">
        <v>11897</v>
      </c>
      <c r="H18" s="27">
        <v>33.49619621306262</v>
      </c>
      <c r="I18" s="27">
        <v>8.115277833537672</v>
      </c>
      <c r="J18" s="27">
        <v>38.51128288589879</v>
      </c>
      <c r="K18" s="27">
        <v>46.626560719436455</v>
      </c>
    </row>
    <row r="19" spans="1:11" ht="12" customHeight="1">
      <c r="A19" s="23" t="s">
        <v>8</v>
      </c>
      <c r="B19" s="26">
        <v>757119</v>
      </c>
      <c r="C19" s="26">
        <v>193606</v>
      </c>
      <c r="D19" s="26">
        <v>275836</v>
      </c>
      <c r="E19" s="26">
        <v>248277</v>
      </c>
      <c r="F19" s="26">
        <v>35192</v>
      </c>
      <c r="G19" s="26">
        <v>4208</v>
      </c>
      <c r="H19" s="27">
        <v>34.112508733765765</v>
      </c>
      <c r="I19" s="27">
        <v>7.5174628372125865</v>
      </c>
      <c r="J19" s="27">
        <v>36.9397439101873</v>
      </c>
      <c r="K19" s="27">
        <v>44.45720674739989</v>
      </c>
    </row>
    <row r="20" spans="1:11" s="7" customFormat="1" ht="12" customHeight="1">
      <c r="A20" s="23" t="s">
        <v>9</v>
      </c>
      <c r="B20" s="28">
        <v>667251</v>
      </c>
      <c r="C20" s="28">
        <v>180503</v>
      </c>
      <c r="D20" s="28">
        <v>268554</v>
      </c>
      <c r="E20" s="28">
        <v>178760</v>
      </c>
      <c r="F20" s="28">
        <v>31745</v>
      </c>
      <c r="G20" s="28">
        <v>7689</v>
      </c>
      <c r="H20" s="29">
        <v>32.79687628793363</v>
      </c>
      <c r="I20" s="27">
        <v>8.815731231305078</v>
      </c>
      <c r="J20" s="27">
        <v>40.35263819151647</v>
      </c>
      <c r="K20" s="27">
        <v>49.16836942282155</v>
      </c>
    </row>
    <row r="21" spans="1:1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" customHeight="1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2" width="10.57421875" style="1" customWidth="1"/>
    <col min="13" max="13" width="8.7109375" style="1" customWidth="1"/>
    <col min="14" max="17" width="9.7109375" style="1" customWidth="1"/>
    <col min="18" max="21" width="10.00390625" style="1" customWidth="1"/>
    <col min="22" max="16384" width="11.421875" style="1" customWidth="1"/>
  </cols>
  <sheetData>
    <row r="1" spans="1:11" ht="12" customHeight="1">
      <c r="A1" s="34" t="s">
        <v>34</v>
      </c>
      <c r="B1" s="2"/>
      <c r="C1" s="2"/>
      <c r="K1" s="9" t="s">
        <v>48</v>
      </c>
    </row>
    <row r="2" spans="1:1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ht="12" customHeight="1">
      <c r="B5" s="17"/>
      <c r="H5" s="17" t="s">
        <v>14</v>
      </c>
    </row>
    <row r="6" spans="2:1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ht="12" customHeight="1">
      <c r="A13" s="22" t="s">
        <v>23</v>
      </c>
      <c r="B13" s="24">
        <v>7164444</v>
      </c>
      <c r="C13" s="24">
        <v>1663861</v>
      </c>
      <c r="D13" s="24">
        <v>2092988</v>
      </c>
      <c r="E13" s="24">
        <v>2313332</v>
      </c>
      <c r="F13" s="24">
        <v>810778</v>
      </c>
      <c r="G13" s="24">
        <v>283485</v>
      </c>
      <c r="H13" s="25">
        <v>39.495325527005306</v>
      </c>
      <c r="I13" s="25">
        <v>24.833943063599556</v>
      </c>
      <c r="J13" s="25">
        <v>37.760784509522686</v>
      </c>
      <c r="K13" s="25">
        <v>62.59472757312224</v>
      </c>
      <c r="L13" s="6"/>
    </row>
    <row r="14" spans="1:1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ht="12" customHeight="1">
      <c r="A15" s="1" t="s">
        <v>22</v>
      </c>
      <c r="B15" s="26">
        <v>5757814</v>
      </c>
      <c r="C15" s="26">
        <v>1290482</v>
      </c>
      <c r="D15" s="26">
        <v>1552610</v>
      </c>
      <c r="E15" s="26">
        <v>1894701</v>
      </c>
      <c r="F15" s="26">
        <v>747901</v>
      </c>
      <c r="G15" s="26">
        <v>272120</v>
      </c>
      <c r="H15" s="27">
        <v>41.00772515402547</v>
      </c>
      <c r="I15" s="27">
        <v>29.58888826682594</v>
      </c>
      <c r="J15" s="27">
        <v>37.43445253416359</v>
      </c>
      <c r="K15" s="27">
        <v>67.02334080098953</v>
      </c>
      <c r="L15" s="6"/>
    </row>
    <row r="16" spans="1:11" ht="12" customHeight="1">
      <c r="A16" s="23" t="s">
        <v>8</v>
      </c>
      <c r="B16" s="26">
        <v>2751463</v>
      </c>
      <c r="C16" s="26">
        <v>662568</v>
      </c>
      <c r="D16" s="26">
        <v>770745</v>
      </c>
      <c r="E16" s="26">
        <v>911854</v>
      </c>
      <c r="F16" s="26">
        <v>318322</v>
      </c>
      <c r="G16" s="26">
        <v>87974</v>
      </c>
      <c r="H16" s="27">
        <v>39.187830801286445</v>
      </c>
      <c r="I16" s="27">
        <v>24.14692983889804</v>
      </c>
      <c r="J16" s="27">
        <v>39.377653261412846</v>
      </c>
      <c r="K16" s="27">
        <v>63.524583100310885</v>
      </c>
    </row>
    <row r="17" spans="1:11" ht="12" customHeight="1">
      <c r="A17" s="23" t="s">
        <v>9</v>
      </c>
      <c r="B17" s="26">
        <v>3006351</v>
      </c>
      <c r="C17" s="26">
        <v>627914</v>
      </c>
      <c r="D17" s="26">
        <v>781865</v>
      </c>
      <c r="E17" s="26">
        <v>982847</v>
      </c>
      <c r="F17" s="26">
        <v>429579</v>
      </c>
      <c r="G17" s="26">
        <v>184146</v>
      </c>
      <c r="H17" s="27">
        <v>42.67332307505012</v>
      </c>
      <c r="I17" s="27">
        <v>34.77762943755128</v>
      </c>
      <c r="J17" s="27">
        <v>35.58166998354405</v>
      </c>
      <c r="K17" s="27">
        <v>70.35929942109534</v>
      </c>
    </row>
    <row r="18" spans="1:11" ht="12" customHeight="1">
      <c r="A18" s="1" t="s">
        <v>13</v>
      </c>
      <c r="B18" s="26">
        <v>1406630</v>
      </c>
      <c r="C18" s="26">
        <v>373379</v>
      </c>
      <c r="D18" s="26">
        <v>540378</v>
      </c>
      <c r="E18" s="26">
        <v>418631</v>
      </c>
      <c r="F18" s="26">
        <v>62877</v>
      </c>
      <c r="G18" s="26">
        <v>11365</v>
      </c>
      <c r="H18" s="27">
        <v>33.30456054541706</v>
      </c>
      <c r="I18" s="27">
        <v>7.741533186862688</v>
      </c>
      <c r="J18" s="27">
        <v>38.933836908725574</v>
      </c>
      <c r="K18" s="27">
        <v>46.675370095588256</v>
      </c>
    </row>
    <row r="19" spans="1:11" ht="12" customHeight="1">
      <c r="A19" s="23" t="s">
        <v>8</v>
      </c>
      <c r="B19" s="26">
        <v>749245</v>
      </c>
      <c r="C19" s="26">
        <v>193179</v>
      </c>
      <c r="D19" s="26">
        <v>275151</v>
      </c>
      <c r="E19" s="26">
        <v>244286</v>
      </c>
      <c r="F19" s="26">
        <v>32679</v>
      </c>
      <c r="G19" s="26">
        <v>3950</v>
      </c>
      <c r="H19" s="27">
        <v>33.94245073373863</v>
      </c>
      <c r="I19" s="27">
        <v>7.051673253926848</v>
      </c>
      <c r="J19" s="27">
        <v>37.190073098373816</v>
      </c>
      <c r="K19" s="27">
        <v>44.241746352300666</v>
      </c>
    </row>
    <row r="20" spans="1:11" s="7" customFormat="1" ht="12" customHeight="1">
      <c r="A20" s="23" t="s">
        <v>9</v>
      </c>
      <c r="B20" s="28">
        <v>657385</v>
      </c>
      <c r="C20" s="28">
        <v>180200</v>
      </c>
      <c r="D20" s="28">
        <v>265227</v>
      </c>
      <c r="E20" s="28">
        <v>174345</v>
      </c>
      <c r="F20" s="28">
        <v>30198</v>
      </c>
      <c r="G20" s="28">
        <v>7415</v>
      </c>
      <c r="H20" s="29">
        <v>32.57753447371023</v>
      </c>
      <c r="I20" s="27">
        <v>8.556732457936356</v>
      </c>
      <c r="J20" s="27">
        <v>40.99442184670543</v>
      </c>
      <c r="K20" s="27">
        <v>49.551154304641784</v>
      </c>
    </row>
    <row r="21" spans="1:1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pane xSplit="1" ySplit="12" topLeftCell="B1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0.7109375" style="1" customWidth="1"/>
    <col min="10" max="10" width="16.421875" style="1" customWidth="1"/>
    <col min="11" max="11" width="10.7109375" style="1" customWidth="1"/>
    <col min="12" max="16384" width="11.421875" style="32" customWidth="1"/>
  </cols>
  <sheetData>
    <row r="1" spans="1:11" s="1" customFormat="1" ht="12" customHeight="1">
      <c r="A1" s="34" t="s">
        <v>47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37"/>
      <c r="K3" s="4"/>
    </row>
    <row r="4" spans="2:11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  <c r="K4" s="35"/>
    </row>
    <row r="5" spans="2:11" s="1" customFormat="1" ht="12" customHeight="1">
      <c r="B5" s="17"/>
      <c r="H5" s="17" t="s">
        <v>14</v>
      </c>
      <c r="K5" s="35"/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12" customHeight="1">
      <c r="A13" s="22" t="s">
        <v>23</v>
      </c>
      <c r="B13" s="24">
        <v>8237666</v>
      </c>
      <c r="C13" s="24">
        <v>1663752</v>
      </c>
      <c r="D13" s="24">
        <v>2198925</v>
      </c>
      <c r="E13" s="24">
        <v>2909424</v>
      </c>
      <c r="F13" s="24">
        <v>1056864</v>
      </c>
      <c r="G13" s="24">
        <v>408701</v>
      </c>
      <c r="H13" s="25">
        <v>41.88528150364241</v>
      </c>
      <c r="I13" s="25">
        <v>28.68960206125306</v>
      </c>
      <c r="J13" s="25">
        <v>32.569270423770966</v>
      </c>
      <c r="K13" s="25">
        <v>61.25887248502403</v>
      </c>
    </row>
    <row r="14" spans="1:11" s="1" customFormat="1" ht="3.75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" customFormat="1" ht="12" customHeight="1">
      <c r="A15" s="1" t="s">
        <v>22</v>
      </c>
      <c r="B15" s="26">
        <v>6239207</v>
      </c>
      <c r="C15" s="26">
        <v>1256302</v>
      </c>
      <c r="D15" s="26">
        <v>1460545</v>
      </c>
      <c r="E15" s="26">
        <v>2213649</v>
      </c>
      <c r="F15" s="26">
        <v>929627</v>
      </c>
      <c r="G15" s="26">
        <v>379084</v>
      </c>
      <c r="H15" s="27">
        <v>43.52517444666612</v>
      </c>
      <c r="I15" s="33">
        <v>35.618995621896936</v>
      </c>
      <c r="J15" s="27">
        <v>34.19258754437028</v>
      </c>
      <c r="K15" s="33">
        <v>69.81158316626721</v>
      </c>
    </row>
    <row r="16" spans="1:11" s="1" customFormat="1" ht="12" customHeight="1">
      <c r="A16" s="23" t="s">
        <v>8</v>
      </c>
      <c r="B16" s="26">
        <v>3013838</v>
      </c>
      <c r="C16" s="26">
        <v>644485</v>
      </c>
      <c r="D16" s="26">
        <v>729610</v>
      </c>
      <c r="E16" s="26">
        <v>1078744</v>
      </c>
      <c r="F16" s="26">
        <v>425868</v>
      </c>
      <c r="G16" s="26">
        <v>135131</v>
      </c>
      <c r="H16" s="27">
        <v>42.05576562163611</v>
      </c>
      <c r="I16" s="33">
        <v>31.022631630753715</v>
      </c>
      <c r="J16" s="27">
        <v>35.63931619583334</v>
      </c>
      <c r="K16" s="33">
        <v>66.66194782658705</v>
      </c>
    </row>
    <row r="17" spans="1:11" s="1" customFormat="1" ht="12" customHeight="1">
      <c r="A17" s="23" t="s">
        <v>9</v>
      </c>
      <c r="B17" s="26">
        <v>3225369</v>
      </c>
      <c r="C17" s="26">
        <v>611817</v>
      </c>
      <c r="D17" s="26">
        <v>730935</v>
      </c>
      <c r="E17" s="26">
        <v>1134905</v>
      </c>
      <c r="F17" s="26">
        <v>503759</v>
      </c>
      <c r="G17" s="26">
        <v>243953</v>
      </c>
      <c r="H17" s="27">
        <v>44.89821429246334</v>
      </c>
      <c r="I17" s="33">
        <v>40.073746945075676</v>
      </c>
      <c r="J17" s="27">
        <v>32.79043219139905</v>
      </c>
      <c r="K17" s="33">
        <v>72.86417913647472</v>
      </c>
    </row>
    <row r="18" spans="1:11" s="1" customFormat="1" ht="12" customHeight="1">
      <c r="A18" s="1" t="s">
        <v>13</v>
      </c>
      <c r="B18" s="26">
        <v>1998459</v>
      </c>
      <c r="C18" s="26">
        <v>407450</v>
      </c>
      <c r="D18" s="26">
        <v>738380</v>
      </c>
      <c r="E18" s="26">
        <v>695775</v>
      </c>
      <c r="F18" s="26">
        <v>127237</v>
      </c>
      <c r="G18" s="26">
        <v>29617</v>
      </c>
      <c r="H18" s="27">
        <v>36.76552096349192</v>
      </c>
      <c r="I18" s="33">
        <v>10.937032608051432</v>
      </c>
      <c r="J18" s="27">
        <v>28.410457725978016</v>
      </c>
      <c r="K18" s="33">
        <v>39.347490334029445</v>
      </c>
    </row>
    <row r="19" spans="1:11" s="1" customFormat="1" ht="12" customHeight="1">
      <c r="A19" s="23" t="s">
        <v>8</v>
      </c>
      <c r="B19" s="26">
        <v>1060042</v>
      </c>
      <c r="C19" s="26">
        <v>209808</v>
      </c>
      <c r="D19" s="26">
        <v>381952</v>
      </c>
      <c r="E19" s="26">
        <v>385580</v>
      </c>
      <c r="F19" s="26">
        <v>69384</v>
      </c>
      <c r="G19" s="26">
        <v>13318</v>
      </c>
      <c r="H19" s="27">
        <v>37.21129416222802</v>
      </c>
      <c r="I19" s="33">
        <v>10.775055632859607</v>
      </c>
      <c r="J19" s="27">
        <v>27.335407513953815</v>
      </c>
      <c r="K19" s="33">
        <v>38.11046314681342</v>
      </c>
    </row>
    <row r="20" spans="1:11" s="7" customFormat="1" ht="12" customHeight="1">
      <c r="A20" s="23" t="s">
        <v>9</v>
      </c>
      <c r="B20" s="28">
        <v>938417</v>
      </c>
      <c r="C20" s="28">
        <v>197642</v>
      </c>
      <c r="D20" s="28">
        <v>356428</v>
      </c>
      <c r="E20" s="28">
        <v>310195</v>
      </c>
      <c r="F20" s="28">
        <v>57853</v>
      </c>
      <c r="G20" s="28">
        <v>16299</v>
      </c>
      <c r="H20" s="29">
        <v>36.261972633541966</v>
      </c>
      <c r="I20" s="33">
        <v>11.123528591122719</v>
      </c>
      <c r="J20" s="27">
        <v>29.64824195984837</v>
      </c>
      <c r="K20" s="33">
        <v>40.77177055097109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>
      <c r="A26" s="35"/>
    </row>
    <row r="27" s="1" customFormat="1" ht="12.75" customHeight="1">
      <c r="A27" s="2" t="s">
        <v>10</v>
      </c>
    </row>
    <row r="28" s="1" customFormat="1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  <row r="36" s="1" customFormat="1" ht="12.75">
      <c r="E36" s="38"/>
    </row>
    <row r="37" s="1" customFormat="1" ht="12.75">
      <c r="E37" s="38"/>
    </row>
    <row r="38" s="1" customFormat="1" ht="12.75">
      <c r="E38" s="38"/>
    </row>
    <row r="39" s="1" customFormat="1" ht="12.75">
      <c r="E39" s="38"/>
    </row>
    <row r="40" s="1" customFormat="1" ht="13.5">
      <c r="E4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pane xSplit="1" ySplit="12" topLeftCell="B1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0.7109375" style="1" customWidth="1"/>
    <col min="10" max="10" width="16.421875" style="1" customWidth="1"/>
    <col min="11" max="11" width="10.7109375" style="1" customWidth="1"/>
    <col min="12" max="16384" width="11.421875" style="32" customWidth="1"/>
  </cols>
  <sheetData>
    <row r="1" spans="1:11" s="1" customFormat="1" ht="12" customHeight="1">
      <c r="A1" s="34" t="s">
        <v>46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37"/>
      <c r="K3" s="4"/>
    </row>
    <row r="4" spans="2:11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  <c r="K4" s="35"/>
    </row>
    <row r="5" spans="2:11" s="1" customFormat="1" ht="12" customHeight="1">
      <c r="B5" s="17"/>
      <c r="H5" s="17" t="s">
        <v>14</v>
      </c>
      <c r="K5" s="35"/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12" customHeight="1">
      <c r="A13" s="22" t="s">
        <v>23</v>
      </c>
      <c r="B13" s="24">
        <v>8139631</v>
      </c>
      <c r="C13" s="24">
        <v>1653511</v>
      </c>
      <c r="D13" s="24">
        <v>2172473</v>
      </c>
      <c r="E13" s="24">
        <v>2880900</v>
      </c>
      <c r="F13" s="24">
        <v>1034026</v>
      </c>
      <c r="G13" s="24">
        <v>398721</v>
      </c>
      <c r="H13" s="25">
        <v>41.75983606026255</v>
      </c>
      <c r="I13" s="25">
        <v>28.35229063835185</v>
      </c>
      <c r="J13" s="25">
        <v>32.72093708499254</v>
      </c>
      <c r="K13" s="25">
        <v>61.07322772334439</v>
      </c>
    </row>
    <row r="14" spans="1:11" s="1" customFormat="1" ht="3.75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" customFormat="1" ht="12" customHeight="1">
      <c r="A15" s="1" t="s">
        <v>22</v>
      </c>
      <c r="B15" s="26">
        <v>6202184</v>
      </c>
      <c r="C15" s="26">
        <v>1256819</v>
      </c>
      <c r="D15" s="26">
        <v>1451401</v>
      </c>
      <c r="E15" s="26">
        <v>2212640</v>
      </c>
      <c r="F15" s="26">
        <v>909983</v>
      </c>
      <c r="G15" s="26">
        <v>371341</v>
      </c>
      <c r="H15" s="27">
        <v>43.363741816044</v>
      </c>
      <c r="I15" s="33">
        <v>34.97024187229346</v>
      </c>
      <c r="J15" s="27">
        <v>34.30144477095098</v>
      </c>
      <c r="K15" s="33">
        <v>69.27168664324444</v>
      </c>
    </row>
    <row r="16" spans="1:11" s="1" customFormat="1" ht="12" customHeight="1">
      <c r="A16" s="23" t="s">
        <v>8</v>
      </c>
      <c r="B16" s="26">
        <v>2993616</v>
      </c>
      <c r="C16" s="26">
        <v>644433</v>
      </c>
      <c r="D16" s="26">
        <v>724713</v>
      </c>
      <c r="E16" s="26">
        <v>1077888</v>
      </c>
      <c r="F16" s="26">
        <v>415475</v>
      </c>
      <c r="G16" s="26">
        <v>131107</v>
      </c>
      <c r="H16" s="27">
        <v>41.87543182466015</v>
      </c>
      <c r="I16" s="33">
        <v>30.3218515911175</v>
      </c>
      <c r="J16" s="27">
        <v>35.750174331424425</v>
      </c>
      <c r="K16" s="33">
        <v>66.07202592254193</v>
      </c>
    </row>
    <row r="17" spans="1:11" s="1" customFormat="1" ht="12" customHeight="1">
      <c r="A17" s="23" t="s">
        <v>9</v>
      </c>
      <c r="B17" s="26">
        <v>3208568</v>
      </c>
      <c r="C17" s="26">
        <v>612386</v>
      </c>
      <c r="D17" s="26">
        <v>726688</v>
      </c>
      <c r="E17" s="26">
        <v>1134752</v>
      </c>
      <c r="F17" s="26">
        <v>494508</v>
      </c>
      <c r="G17" s="26">
        <v>240234</v>
      </c>
      <c r="H17" s="27">
        <v>44.75234526878351</v>
      </c>
      <c r="I17" s="33">
        <v>39.47169932955131</v>
      </c>
      <c r="J17" s="27">
        <v>32.89850868145092</v>
      </c>
      <c r="K17" s="33">
        <v>72.37020801100223</v>
      </c>
    </row>
    <row r="18" spans="1:11" s="1" customFormat="1" ht="12" customHeight="1">
      <c r="A18" s="1" t="s">
        <v>13</v>
      </c>
      <c r="B18" s="26">
        <v>1937447</v>
      </c>
      <c r="C18" s="26">
        <v>396692</v>
      </c>
      <c r="D18" s="26">
        <v>721072</v>
      </c>
      <c r="E18" s="26">
        <v>668260</v>
      </c>
      <c r="F18" s="26">
        <v>124043</v>
      </c>
      <c r="G18" s="26">
        <v>27380</v>
      </c>
      <c r="H18" s="27">
        <v>36.62538922583244</v>
      </c>
      <c r="I18" s="33">
        <v>10.8989787898069</v>
      </c>
      <c r="J18" s="27">
        <v>28.552714541952536</v>
      </c>
      <c r="K18" s="33">
        <v>39.45169333175944</v>
      </c>
    </row>
    <row r="19" spans="1:11" s="1" customFormat="1" ht="12" customHeight="1">
      <c r="A19" s="23" t="s">
        <v>8</v>
      </c>
      <c r="B19" s="26">
        <v>1028475</v>
      </c>
      <c r="C19" s="26">
        <v>204590</v>
      </c>
      <c r="D19" s="26">
        <v>372864</v>
      </c>
      <c r="E19" s="26">
        <v>371151</v>
      </c>
      <c r="F19" s="26">
        <v>67753</v>
      </c>
      <c r="G19" s="26">
        <v>12117</v>
      </c>
      <c r="H19" s="27">
        <v>37.07534928087865</v>
      </c>
      <c r="I19" s="33">
        <v>10.734998622339603</v>
      </c>
      <c r="J19" s="27">
        <v>27.498101516770497</v>
      </c>
      <c r="K19" s="33">
        <v>38.2331001391101</v>
      </c>
    </row>
    <row r="20" spans="1:11" s="7" customFormat="1" ht="12" customHeight="1">
      <c r="A20" s="23" t="s">
        <v>9</v>
      </c>
      <c r="B20" s="28">
        <v>908972</v>
      </c>
      <c r="C20" s="28">
        <v>192102</v>
      </c>
      <c r="D20" s="28">
        <v>348208</v>
      </c>
      <c r="E20" s="28">
        <v>297109</v>
      </c>
      <c r="F20" s="28">
        <v>56290</v>
      </c>
      <c r="G20" s="28">
        <v>15263</v>
      </c>
      <c r="H20" s="29">
        <v>36.11627269900577</v>
      </c>
      <c r="I20" s="33">
        <v>11.088038901811048</v>
      </c>
      <c r="J20" s="27">
        <v>29.76862534227364</v>
      </c>
      <c r="K20" s="33">
        <v>40.85666424408469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>
      <c r="A26" s="35"/>
    </row>
    <row r="27" s="1" customFormat="1" ht="12.75" customHeight="1">
      <c r="A27" s="2" t="s">
        <v>10</v>
      </c>
    </row>
    <row r="28" s="1" customFormat="1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  <row r="33" ht="12.75" customHeight="1"/>
    <row r="36" s="1" customFormat="1" ht="12.75">
      <c r="E36" s="38"/>
    </row>
    <row r="37" s="1" customFormat="1" ht="12.75">
      <c r="E37" s="38"/>
    </row>
    <row r="38" s="1" customFormat="1" ht="12.75">
      <c r="E38" s="38"/>
    </row>
    <row r="39" s="1" customFormat="1" ht="12.75">
      <c r="E39" s="38"/>
    </row>
    <row r="40" s="1" customFormat="1" ht="13.5">
      <c r="E4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0.7109375" style="1" customWidth="1"/>
    <col min="10" max="10" width="16.421875" style="1" customWidth="1"/>
    <col min="11" max="11" width="10.7109375" style="1" customWidth="1"/>
    <col min="12" max="16384" width="11.421875" style="32" customWidth="1"/>
  </cols>
  <sheetData>
    <row r="1" spans="1:11" s="1" customFormat="1" ht="12" customHeight="1">
      <c r="A1" s="34" t="s">
        <v>45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37"/>
      <c r="K3" s="4"/>
    </row>
    <row r="4" spans="2:11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  <c r="K4" s="35"/>
    </row>
    <row r="5" spans="2:11" s="1" customFormat="1" ht="12" customHeight="1">
      <c r="B5" s="17"/>
      <c r="H5" s="17" t="s">
        <v>14</v>
      </c>
      <c r="K5" s="35"/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12" customHeight="1">
      <c r="A13" s="22" t="s">
        <v>23</v>
      </c>
      <c r="B13" s="24">
        <v>8039060</v>
      </c>
      <c r="C13" s="24">
        <v>1643307</v>
      </c>
      <c r="D13" s="24">
        <v>2143593</v>
      </c>
      <c r="E13" s="24">
        <v>2853542</v>
      </c>
      <c r="F13" s="24">
        <v>1007955</v>
      </c>
      <c r="G13" s="24">
        <v>390663</v>
      </c>
      <c r="H13" s="25">
        <v>41.64571242578324</v>
      </c>
      <c r="I13" s="25">
        <v>27.988397351682515</v>
      </c>
      <c r="J13" s="25">
        <v>32.884983095313615</v>
      </c>
      <c r="K13" s="25">
        <v>60.87338044699613</v>
      </c>
    </row>
    <row r="14" spans="1:11" s="1" customFormat="1" ht="3.75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" customFormat="1" ht="12" customHeight="1">
      <c r="A15" s="1" t="s">
        <v>22</v>
      </c>
      <c r="B15" s="26">
        <v>6169091</v>
      </c>
      <c r="C15" s="26">
        <v>1260146</v>
      </c>
      <c r="D15" s="26">
        <v>1443031</v>
      </c>
      <c r="E15" s="26">
        <v>2212711</v>
      </c>
      <c r="F15" s="26">
        <v>887972</v>
      </c>
      <c r="G15" s="26">
        <v>365231</v>
      </c>
      <c r="H15" s="27">
        <v>43.200946535434355</v>
      </c>
      <c r="I15" s="33">
        <v>34.28040053154736</v>
      </c>
      <c r="J15" s="27">
        <v>34.47032093621486</v>
      </c>
      <c r="K15" s="33">
        <v>68.75072146776222</v>
      </c>
    </row>
    <row r="16" spans="1:11" s="1" customFormat="1" ht="12" customHeight="1">
      <c r="A16" s="23" t="s">
        <v>8</v>
      </c>
      <c r="B16" s="26">
        <v>2975404</v>
      </c>
      <c r="C16" s="26">
        <v>645831</v>
      </c>
      <c r="D16" s="26">
        <v>720515</v>
      </c>
      <c r="E16" s="26">
        <v>1077491</v>
      </c>
      <c r="F16" s="26">
        <v>403635</v>
      </c>
      <c r="G16" s="26">
        <v>127932</v>
      </c>
      <c r="H16" s="27">
        <v>41.69017126060018</v>
      </c>
      <c r="I16" s="33">
        <v>29.564250619853325</v>
      </c>
      <c r="J16" s="27">
        <v>35.91929059191126</v>
      </c>
      <c r="K16" s="33">
        <v>65.48354121176459</v>
      </c>
    </row>
    <row r="17" spans="1:11" s="1" customFormat="1" ht="12" customHeight="1">
      <c r="A17" s="23" t="s">
        <v>9</v>
      </c>
      <c r="B17" s="26">
        <v>3193687</v>
      </c>
      <c r="C17" s="26">
        <v>614315</v>
      </c>
      <c r="D17" s="26">
        <v>722516</v>
      </c>
      <c r="E17" s="26">
        <v>1135220</v>
      </c>
      <c r="F17" s="26">
        <v>484337</v>
      </c>
      <c r="G17" s="26">
        <v>237299</v>
      </c>
      <c r="H17" s="27">
        <v>44.60846292506168</v>
      </c>
      <c r="I17" s="33">
        <v>38.844916608172525</v>
      </c>
      <c r="J17" s="27">
        <v>33.067938609145756</v>
      </c>
      <c r="K17" s="33">
        <v>71.91285521731828</v>
      </c>
    </row>
    <row r="18" spans="1:11" s="1" customFormat="1" ht="12" customHeight="1">
      <c r="A18" s="1" t="s">
        <v>13</v>
      </c>
      <c r="B18" s="26">
        <v>1869969</v>
      </c>
      <c r="C18" s="26">
        <v>383161</v>
      </c>
      <c r="D18" s="26">
        <v>700562</v>
      </c>
      <c r="E18" s="26">
        <v>640831</v>
      </c>
      <c r="F18" s="26">
        <v>119983</v>
      </c>
      <c r="G18" s="26">
        <v>25432</v>
      </c>
      <c r="H18" s="27">
        <v>36.5149424779039</v>
      </c>
      <c r="I18" s="33">
        <v>10.840596305482435</v>
      </c>
      <c r="J18" s="27">
        <v>28.564410280954203</v>
      </c>
      <c r="K18" s="33">
        <v>39.405006586436635</v>
      </c>
    </row>
    <row r="19" spans="1:11" s="1" customFormat="1" ht="12" customHeight="1">
      <c r="A19" s="23" t="s">
        <v>8</v>
      </c>
      <c r="B19" s="26">
        <v>993120</v>
      </c>
      <c r="C19" s="26">
        <v>197774</v>
      </c>
      <c r="D19" s="26">
        <v>362006</v>
      </c>
      <c r="E19" s="26">
        <v>356652</v>
      </c>
      <c r="F19" s="26">
        <v>65597</v>
      </c>
      <c r="G19" s="26">
        <v>11091</v>
      </c>
      <c r="H19" s="27">
        <v>36.96597450334132</v>
      </c>
      <c r="I19" s="33">
        <v>10.671000670694545</v>
      </c>
      <c r="J19" s="27">
        <v>27.51990515655569</v>
      </c>
      <c r="K19" s="33">
        <v>38.19090582725023</v>
      </c>
    </row>
    <row r="20" spans="1:11" s="7" customFormat="1" ht="12" customHeight="1">
      <c r="A20" s="23" t="s">
        <v>9</v>
      </c>
      <c r="B20" s="28">
        <v>876849</v>
      </c>
      <c r="C20" s="28">
        <v>185387</v>
      </c>
      <c r="D20" s="28">
        <v>338556</v>
      </c>
      <c r="E20" s="28">
        <v>284179</v>
      </c>
      <c r="F20" s="28">
        <v>54386</v>
      </c>
      <c r="G20" s="28">
        <v>14341</v>
      </c>
      <c r="H20" s="29">
        <v>36.0041031827533</v>
      </c>
      <c r="I20" s="33">
        <v>11.036315607762532</v>
      </c>
      <c r="J20" s="27">
        <v>29.769805776132706</v>
      </c>
      <c r="K20" s="33">
        <v>40.80612138389524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>
      <c r="A26" s="35"/>
    </row>
    <row r="27" s="1" customFormat="1" ht="12.75" customHeight="1">
      <c r="A27" s="2" t="s">
        <v>10</v>
      </c>
    </row>
    <row r="28" s="1" customFormat="1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6" s="1" customFormat="1" ht="12.75">
      <c r="E36" s="38"/>
    </row>
    <row r="37" s="1" customFormat="1" ht="12.75">
      <c r="E37" s="38"/>
    </row>
    <row r="38" s="1" customFormat="1" ht="12.75">
      <c r="E38" s="38"/>
    </row>
    <row r="39" s="1" customFormat="1" ht="12.75">
      <c r="E39" s="38"/>
    </row>
    <row r="40" s="1" customFormat="1" ht="13.5">
      <c r="E4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0.7109375" style="1" customWidth="1"/>
    <col min="10" max="10" width="16.421875" style="1" customWidth="1"/>
    <col min="11" max="11" width="10.7109375" style="1" customWidth="1"/>
    <col min="12" max="16384" width="11.421875" style="32" customWidth="1"/>
  </cols>
  <sheetData>
    <row r="1" spans="1:11" s="1" customFormat="1" ht="12" customHeight="1">
      <c r="A1" s="34" t="s">
        <v>44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37"/>
      <c r="K3" s="4"/>
    </row>
    <row r="4" spans="2:11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  <c r="K4" s="35"/>
    </row>
    <row r="5" spans="2:11" s="1" customFormat="1" ht="12" customHeight="1">
      <c r="B5" s="17"/>
      <c r="H5" s="17" t="s">
        <v>14</v>
      </c>
      <c r="K5" s="35"/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12" customHeight="1">
      <c r="A13" s="22" t="s">
        <v>23</v>
      </c>
      <c r="B13" s="24">
        <v>7954662</v>
      </c>
      <c r="C13" s="24">
        <v>1642543</v>
      </c>
      <c r="D13" s="24">
        <v>2120114</v>
      </c>
      <c r="E13" s="24">
        <v>2826853</v>
      </c>
      <c r="F13" s="24">
        <v>982866</v>
      </c>
      <c r="G13" s="24">
        <v>382286</v>
      </c>
      <c r="H13" s="25">
        <v>41.51</v>
      </c>
      <c r="I13" s="25">
        <v>27.59573694346455</v>
      </c>
      <c r="J13" s="25">
        <v>33.20303127148412</v>
      </c>
      <c r="K13" s="25">
        <v>60.79876821494867</v>
      </c>
    </row>
    <row r="14" spans="1:11" s="1" customFormat="1" ht="3.75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" customFormat="1" ht="12" customHeight="1">
      <c r="A15" s="1" t="s">
        <v>22</v>
      </c>
      <c r="B15" s="26">
        <v>6138668</v>
      </c>
      <c r="C15" s="26">
        <v>1265963</v>
      </c>
      <c r="D15" s="26">
        <v>1436577</v>
      </c>
      <c r="E15" s="26">
        <v>2210851</v>
      </c>
      <c r="F15" s="26">
        <v>866843</v>
      </c>
      <c r="G15" s="26">
        <v>358434</v>
      </c>
      <c r="H15" s="27">
        <v>43.04</v>
      </c>
      <c r="I15" s="33">
        <v>33.592904369873786</v>
      </c>
      <c r="J15" s="27">
        <v>34.70837532639438</v>
      </c>
      <c r="K15" s="33">
        <v>68.30127969626817</v>
      </c>
    </row>
    <row r="16" spans="1:11" s="1" customFormat="1" ht="12" customHeight="1">
      <c r="A16" s="23" t="s">
        <v>8</v>
      </c>
      <c r="B16" s="26">
        <v>2958165</v>
      </c>
      <c r="C16" s="26">
        <v>648213</v>
      </c>
      <c r="D16" s="26">
        <v>717263</v>
      </c>
      <c r="E16" s="26">
        <v>1076320</v>
      </c>
      <c r="F16" s="26">
        <v>392105</v>
      </c>
      <c r="G16" s="26">
        <v>124264</v>
      </c>
      <c r="H16" s="27">
        <v>41.51</v>
      </c>
      <c r="I16" s="33">
        <v>28.78980231190862</v>
      </c>
      <c r="J16" s="27">
        <v>36.140674839134846</v>
      </c>
      <c r="K16" s="33">
        <v>64.93047715104348</v>
      </c>
    </row>
    <row r="17" spans="1:11" s="1" customFormat="1" ht="12" customHeight="1">
      <c r="A17" s="23" t="s">
        <v>9</v>
      </c>
      <c r="B17" s="26">
        <v>3180503</v>
      </c>
      <c r="C17" s="26">
        <v>617750</v>
      </c>
      <c r="D17" s="26">
        <v>719314</v>
      </c>
      <c r="E17" s="26">
        <v>1134531</v>
      </c>
      <c r="F17" s="26">
        <v>474738</v>
      </c>
      <c r="G17" s="26">
        <v>234170</v>
      </c>
      <c r="H17" s="27">
        <v>44.46</v>
      </c>
      <c r="I17" s="33">
        <v>38.239874423158355</v>
      </c>
      <c r="J17" s="27">
        <v>33.322634848112976</v>
      </c>
      <c r="K17" s="33">
        <v>71.56250927127132</v>
      </c>
    </row>
    <row r="18" spans="1:11" s="1" customFormat="1" ht="12" customHeight="1">
      <c r="A18" s="1" t="s">
        <v>13</v>
      </c>
      <c r="B18" s="26">
        <v>1815994</v>
      </c>
      <c r="C18" s="26">
        <v>376580</v>
      </c>
      <c r="D18" s="26">
        <v>683537</v>
      </c>
      <c r="E18" s="26">
        <v>616002</v>
      </c>
      <c r="F18" s="26">
        <v>116023</v>
      </c>
      <c r="G18" s="26">
        <v>23852</v>
      </c>
      <c r="H18" s="27">
        <v>36.32</v>
      </c>
      <c r="I18" s="33">
        <v>10.763432263287212</v>
      </c>
      <c r="J18" s="27">
        <v>28.977968341080953</v>
      </c>
      <c r="K18" s="33">
        <v>39.74140060436817</v>
      </c>
    </row>
    <row r="19" spans="1:11" s="1" customFormat="1" ht="12" customHeight="1">
      <c r="A19" s="23" t="s">
        <v>8</v>
      </c>
      <c r="B19" s="26">
        <v>964088</v>
      </c>
      <c r="C19" s="26">
        <v>194676</v>
      </c>
      <c r="D19" s="26">
        <v>352181</v>
      </c>
      <c r="E19" s="26">
        <v>343502</v>
      </c>
      <c r="F19" s="26">
        <v>63466</v>
      </c>
      <c r="G19" s="26">
        <v>10263</v>
      </c>
      <c r="H19" s="27">
        <v>36.78</v>
      </c>
      <c r="I19" s="33">
        <v>10.598074122840432</v>
      </c>
      <c r="J19" s="27">
        <v>27.98343498403727</v>
      </c>
      <c r="K19" s="33">
        <v>38.581509106877704</v>
      </c>
    </row>
    <row r="20" spans="1:11" s="7" customFormat="1" ht="12" customHeight="1">
      <c r="A20" s="23" t="s">
        <v>9</v>
      </c>
      <c r="B20" s="28">
        <v>851906</v>
      </c>
      <c r="C20" s="28">
        <v>181904</v>
      </c>
      <c r="D20" s="28">
        <v>331356</v>
      </c>
      <c r="E20" s="28">
        <v>272500</v>
      </c>
      <c r="F20" s="28">
        <v>52557</v>
      </c>
      <c r="G20" s="28">
        <v>13589</v>
      </c>
      <c r="H20" s="29">
        <v>35.81</v>
      </c>
      <c r="I20" s="33">
        <v>10.95393603773085</v>
      </c>
      <c r="J20" s="27">
        <v>30.123738109748018</v>
      </c>
      <c r="K20" s="33">
        <v>41.07767414747887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>
      <c r="A26" s="35"/>
    </row>
    <row r="27" s="1" customFormat="1" ht="12.75" customHeight="1">
      <c r="A27" s="2" t="s">
        <v>10</v>
      </c>
    </row>
    <row r="28" s="1" customFormat="1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  <row r="33" ht="12.75" customHeight="1"/>
    <row r="36" s="1" customFormat="1" ht="12.75">
      <c r="E36" s="38"/>
    </row>
    <row r="37" s="1" customFormat="1" ht="12.75">
      <c r="E37" s="38"/>
    </row>
    <row r="38" s="1" customFormat="1" ht="12.75">
      <c r="E38" s="38"/>
    </row>
    <row r="39" s="1" customFormat="1" ht="12.75">
      <c r="E39" s="38"/>
    </row>
    <row r="40" s="1" customFormat="1" ht="13.5">
      <c r="E4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0.7109375" style="1" customWidth="1"/>
    <col min="10" max="10" width="16.421875" style="1" customWidth="1"/>
    <col min="11" max="11" width="10.7109375" style="1" customWidth="1"/>
    <col min="12" max="16384" width="11.421875" style="32" customWidth="1"/>
  </cols>
  <sheetData>
    <row r="1" spans="1:11" s="1" customFormat="1" ht="12" customHeight="1">
      <c r="A1" s="34" t="s">
        <v>43</v>
      </c>
      <c r="B1" s="39"/>
      <c r="C1" s="39"/>
      <c r="D1" s="40"/>
      <c r="E1" s="40"/>
      <c r="F1" s="40"/>
      <c r="G1" s="40"/>
      <c r="H1" s="40"/>
      <c r="I1" s="40"/>
      <c r="J1" s="40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37"/>
      <c r="K3" s="4"/>
    </row>
    <row r="4" spans="2:11" s="1" customFormat="1" ht="12" customHeight="1">
      <c r="B4" s="17" t="s">
        <v>23</v>
      </c>
      <c r="C4" s="1" t="s">
        <v>6</v>
      </c>
      <c r="H4" s="17" t="s">
        <v>6</v>
      </c>
      <c r="I4" s="1" t="s">
        <v>15</v>
      </c>
      <c r="K4" s="35"/>
    </row>
    <row r="5" spans="2:11" s="1" customFormat="1" ht="12" customHeight="1">
      <c r="B5" s="17"/>
      <c r="H5" s="17" t="s">
        <v>14</v>
      </c>
      <c r="K5" s="35"/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36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1" s="1" customFormat="1" ht="12" customHeight="1">
      <c r="A13" s="22" t="s">
        <v>23</v>
      </c>
      <c r="B13" s="24">
        <v>7870134</v>
      </c>
      <c r="C13" s="24">
        <v>1642435</v>
      </c>
      <c r="D13" s="24">
        <v>2100060</v>
      </c>
      <c r="E13" s="24">
        <v>2797945</v>
      </c>
      <c r="F13" s="24">
        <v>956748</v>
      </c>
      <c r="G13" s="24">
        <v>372946</v>
      </c>
      <c r="H13" s="25" t="s">
        <v>26</v>
      </c>
      <c r="I13" s="25">
        <v>27.14766522288156</v>
      </c>
      <c r="J13" s="25">
        <v>33.53273424588174</v>
      </c>
      <c r="K13" s="25">
        <v>60.680399468763305</v>
      </c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" customFormat="1" ht="12" customHeight="1">
      <c r="A15" s="1" t="s">
        <v>22</v>
      </c>
      <c r="B15" s="26">
        <v>6103857</v>
      </c>
      <c r="C15" s="26">
        <v>1271534</v>
      </c>
      <c r="D15" s="26">
        <v>1433349</v>
      </c>
      <c r="E15" s="26">
        <v>2203860</v>
      </c>
      <c r="F15" s="26">
        <v>844565</v>
      </c>
      <c r="G15" s="26">
        <v>350549</v>
      </c>
      <c r="H15" s="27">
        <v>42.855721144843294</v>
      </c>
      <c r="I15" s="33">
        <v>32.857996337301486</v>
      </c>
      <c r="J15" s="27">
        <v>34.95905789301632</v>
      </c>
      <c r="K15" s="33">
        <v>67.81705423031781</v>
      </c>
    </row>
    <row r="16" spans="1:11" s="1" customFormat="1" ht="12" customHeight="1">
      <c r="A16" s="23" t="s">
        <v>8</v>
      </c>
      <c r="B16" s="26">
        <v>2939447</v>
      </c>
      <c r="C16" s="26">
        <v>650841</v>
      </c>
      <c r="D16" s="26">
        <v>715352</v>
      </c>
      <c r="E16" s="26">
        <v>1072676</v>
      </c>
      <c r="F16" s="26">
        <v>379981</v>
      </c>
      <c r="G16" s="26">
        <v>120597</v>
      </c>
      <c r="H16" s="27">
        <v>41.3086286298069</v>
      </c>
      <c r="I16" s="33">
        <v>27.996094020899005</v>
      </c>
      <c r="J16" s="27">
        <v>36.399933334377316</v>
      </c>
      <c r="K16" s="33">
        <v>64.39602735527632</v>
      </c>
    </row>
    <row r="17" spans="1:11" s="1" customFormat="1" ht="12" customHeight="1">
      <c r="A17" s="23" t="s">
        <v>9</v>
      </c>
      <c r="B17" s="26">
        <v>3164410</v>
      </c>
      <c r="C17" s="26">
        <v>620693</v>
      </c>
      <c r="D17" s="26">
        <v>717997</v>
      </c>
      <c r="E17" s="26">
        <v>1131184</v>
      </c>
      <c r="F17" s="26">
        <v>464584</v>
      </c>
      <c r="G17" s="26">
        <v>229952</v>
      </c>
      <c r="H17" s="27">
        <v>44.2928283629492</v>
      </c>
      <c r="I17" s="33">
        <v>37.55911400776885</v>
      </c>
      <c r="J17" s="27">
        <v>33.565832657809054</v>
      </c>
      <c r="K17" s="33">
        <v>71.1249466655779</v>
      </c>
    </row>
    <row r="18" spans="1:11" s="1" customFormat="1" ht="12" customHeight="1">
      <c r="A18" s="1" t="s">
        <v>13</v>
      </c>
      <c r="B18" s="26">
        <v>1766277</v>
      </c>
      <c r="C18" s="26">
        <v>370901</v>
      </c>
      <c r="D18" s="26">
        <v>666711</v>
      </c>
      <c r="E18" s="26">
        <v>594085</v>
      </c>
      <c r="F18" s="26">
        <v>112183</v>
      </c>
      <c r="G18" s="26">
        <v>22397</v>
      </c>
      <c r="H18" s="27">
        <v>36.130790074263494</v>
      </c>
      <c r="I18" s="33">
        <v>10.674208991779796</v>
      </c>
      <c r="J18" s="27">
        <v>29.4180025951859</v>
      </c>
      <c r="K18" s="33">
        <v>40.09221158696569</v>
      </c>
    </row>
    <row r="19" spans="1:11" s="1" customFormat="1" ht="12" customHeight="1">
      <c r="A19" s="23" t="s">
        <v>8</v>
      </c>
      <c r="B19" s="26">
        <v>937979</v>
      </c>
      <c r="C19" s="26">
        <v>191844</v>
      </c>
      <c r="D19" s="26">
        <v>343041</v>
      </c>
      <c r="E19" s="26">
        <v>332131</v>
      </c>
      <c r="F19" s="26">
        <v>61468</v>
      </c>
      <c r="G19" s="26">
        <v>9495</v>
      </c>
      <c r="H19" s="27">
        <v>36.588489187924196</v>
      </c>
      <c r="I19" s="33">
        <v>10.510358841895103</v>
      </c>
      <c r="J19" s="27">
        <v>28.41409300148703</v>
      </c>
      <c r="K19" s="33">
        <v>38.92445184338213</v>
      </c>
    </row>
    <row r="20" spans="1:11" s="7" customFormat="1" ht="12" customHeight="1">
      <c r="A20" s="23" t="s">
        <v>9</v>
      </c>
      <c r="B20" s="28">
        <v>828298</v>
      </c>
      <c r="C20" s="28">
        <v>179057</v>
      </c>
      <c r="D20" s="28">
        <v>323670</v>
      </c>
      <c r="E20" s="28">
        <v>261954</v>
      </c>
      <c r="F20" s="28">
        <v>50715</v>
      </c>
      <c r="G20" s="28">
        <v>12902</v>
      </c>
      <c r="H20" s="29">
        <v>35.612483671335696</v>
      </c>
      <c r="I20" s="33">
        <v>10.86311353359835</v>
      </c>
      <c r="J20" s="27">
        <v>30.5754204062675</v>
      </c>
      <c r="K20" s="33">
        <v>41.43853393986585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pans="1:11" ht="12.75" customHeight="1">
      <c r="A23" s="41" t="s">
        <v>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="1" customFormat="1" ht="12.75" customHeight="1">
      <c r="A25" s="1" t="s">
        <v>31</v>
      </c>
    </row>
    <row r="26" s="1" customFormat="1" ht="12.75" customHeight="1">
      <c r="A26" s="23" t="s">
        <v>27</v>
      </c>
    </row>
    <row r="27" s="1" customFormat="1" ht="12.75" customHeight="1">
      <c r="A27" s="23" t="s">
        <v>28</v>
      </c>
    </row>
    <row r="28" s="1" customFormat="1" ht="12.75" customHeight="1">
      <c r="A28" s="35"/>
    </row>
    <row r="29" s="1" customFormat="1" ht="12.75" customHeight="1">
      <c r="A29" s="2" t="s">
        <v>10</v>
      </c>
    </row>
    <row r="30" s="1" customFormat="1" ht="12.75" customHeight="1">
      <c r="A30" s="2" t="s">
        <v>32</v>
      </c>
    </row>
    <row r="31" ht="12.75" customHeight="1">
      <c r="A31" s="2" t="s">
        <v>11</v>
      </c>
    </row>
    <row r="32" ht="12.75" customHeight="1"/>
    <row r="33" ht="12.75" customHeight="1"/>
    <row r="34" ht="12.75" customHeight="1"/>
    <row r="38" ht="13.5">
      <c r="E38" s="38"/>
    </row>
    <row r="39" ht="13.5">
      <c r="E39" s="38"/>
    </row>
    <row r="40" ht="13.5">
      <c r="E40" s="38"/>
    </row>
    <row r="41" ht="13.5">
      <c r="E41" s="38"/>
    </row>
    <row r="42" ht="13.5">
      <c r="E42"/>
    </row>
  </sheetData>
  <sheetProtection/>
  <mergeCells count="1">
    <mergeCell ref="A23:K2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8" width="9.28125" style="1" customWidth="1"/>
    <col min="9" max="9" width="11.28125" style="1" customWidth="1"/>
    <col min="10" max="10" width="16.421875" style="1" customWidth="1"/>
    <col min="11" max="11" width="9.28125" style="1" customWidth="1"/>
    <col min="12" max="16384" width="11.421875" style="32" customWidth="1"/>
  </cols>
  <sheetData>
    <row r="1" spans="1:11" s="1" customFormat="1" ht="12" customHeight="1">
      <c r="A1" s="34" t="s">
        <v>42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23</v>
      </c>
      <c r="B13" s="24">
        <v>7785806</v>
      </c>
      <c r="C13" s="24">
        <v>1636125</v>
      </c>
      <c r="D13" s="24">
        <v>2074176</v>
      </c>
      <c r="E13" s="24">
        <v>2766814</v>
      </c>
      <c r="F13" s="24">
        <v>937087</v>
      </c>
      <c r="G13" s="24">
        <v>371604</v>
      </c>
      <c r="H13" s="25">
        <v>41.324358325907426</v>
      </c>
      <c r="I13" s="25">
        <v>27.033540660071598</v>
      </c>
      <c r="J13" s="25">
        <v>33.79732244850743</v>
      </c>
      <c r="K13" s="25">
        <v>60.830863108579024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6071802</v>
      </c>
      <c r="C15" s="26">
        <v>1272766</v>
      </c>
      <c r="D15" s="26">
        <v>1428196</v>
      </c>
      <c r="E15" s="26">
        <v>2193857</v>
      </c>
      <c r="F15" s="26">
        <v>826477</v>
      </c>
      <c r="G15" s="26">
        <v>350506</v>
      </c>
      <c r="H15" s="27">
        <v>42.81635978907086</v>
      </c>
      <c r="I15" s="27">
        <v>32.49491379612612</v>
      </c>
      <c r="J15" s="27">
        <v>35.13935328941901</v>
      </c>
      <c r="K15" s="27">
        <v>67.63426708554513</v>
      </c>
      <c r="L15" s="6"/>
    </row>
    <row r="16" spans="1:11" s="1" customFormat="1" ht="12" customHeight="1">
      <c r="A16" s="23" t="s">
        <v>8</v>
      </c>
      <c r="B16" s="26">
        <v>2921406</v>
      </c>
      <c r="C16" s="26">
        <v>654250</v>
      </c>
      <c r="D16" s="26">
        <v>709997</v>
      </c>
      <c r="E16" s="26">
        <v>1067846</v>
      </c>
      <c r="F16" s="26">
        <v>369743</v>
      </c>
      <c r="G16" s="26">
        <v>119570</v>
      </c>
      <c r="H16" s="27">
        <v>41.21637184287292</v>
      </c>
      <c r="I16" s="27">
        <v>27.522846505568825</v>
      </c>
      <c r="J16" s="27">
        <v>36.80021239220786</v>
      </c>
      <c r="K16" s="27">
        <v>64.32305889777669</v>
      </c>
    </row>
    <row r="17" spans="1:11" s="1" customFormat="1" ht="12" customHeight="1">
      <c r="A17" s="23" t="s">
        <v>9</v>
      </c>
      <c r="B17" s="26">
        <v>3150396</v>
      </c>
      <c r="C17" s="26">
        <v>618516</v>
      </c>
      <c r="D17" s="26">
        <v>718199</v>
      </c>
      <c r="E17" s="26">
        <v>1126011</v>
      </c>
      <c r="F17" s="26">
        <v>456734</v>
      </c>
      <c r="G17" s="26">
        <v>230936</v>
      </c>
      <c r="H17" s="27">
        <v>44.30005085075019</v>
      </c>
      <c r="I17" s="27">
        <v>37.28805287901052</v>
      </c>
      <c r="J17" s="27">
        <v>33.538262996079624</v>
      </c>
      <c r="K17" s="27">
        <v>70.82631587509015</v>
      </c>
    </row>
    <row r="18" spans="1:11" s="1" customFormat="1" ht="12" customHeight="1">
      <c r="A18" s="1" t="s">
        <v>13</v>
      </c>
      <c r="B18" s="26">
        <v>1714004</v>
      </c>
      <c r="C18" s="26">
        <v>363359</v>
      </c>
      <c r="D18" s="26">
        <v>645980</v>
      </c>
      <c r="E18" s="26">
        <v>572957</v>
      </c>
      <c r="F18" s="26">
        <v>110610</v>
      </c>
      <c r="G18" s="26">
        <v>21098</v>
      </c>
      <c r="H18" s="27">
        <v>36.03899290783452</v>
      </c>
      <c r="I18" s="27">
        <v>10.80515235816125</v>
      </c>
      <c r="J18" s="27">
        <v>29.80949794780206</v>
      </c>
      <c r="K18" s="27">
        <v>40.61465030596331</v>
      </c>
    </row>
    <row r="19" spans="1:11" s="1" customFormat="1" ht="12" customHeight="1">
      <c r="A19" s="23" t="s">
        <v>8</v>
      </c>
      <c r="B19" s="26">
        <v>909160</v>
      </c>
      <c r="C19" s="26">
        <v>187404</v>
      </c>
      <c r="D19" s="26">
        <v>330291</v>
      </c>
      <c r="E19" s="26">
        <v>321953</v>
      </c>
      <c r="F19" s="26">
        <v>60774</v>
      </c>
      <c r="G19" s="26">
        <v>8738</v>
      </c>
      <c r="H19" s="27">
        <v>36.54827423115843</v>
      </c>
      <c r="I19" s="27">
        <v>10.657361355566323</v>
      </c>
      <c r="J19" s="27">
        <v>28.73219224707318</v>
      </c>
      <c r="K19" s="27">
        <v>39.3895536026395</v>
      </c>
    </row>
    <row r="20" spans="1:11" s="7" customFormat="1" ht="12" customHeight="1">
      <c r="A20" s="23" t="s">
        <v>9</v>
      </c>
      <c r="B20" s="28">
        <v>804844</v>
      </c>
      <c r="C20" s="28">
        <v>175955</v>
      </c>
      <c r="D20" s="28">
        <v>315689</v>
      </c>
      <c r="E20" s="28">
        <v>251004</v>
      </c>
      <c r="F20" s="28">
        <v>49836</v>
      </c>
      <c r="G20" s="28">
        <v>12360</v>
      </c>
      <c r="H20" s="29">
        <v>35.46370352515518</v>
      </c>
      <c r="I20" s="27">
        <v>10.975254679341372</v>
      </c>
      <c r="J20" s="27">
        <v>31.049439467224758</v>
      </c>
      <c r="K20" s="27">
        <v>42.024694146566134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/>
    <row r="27" s="1" customFormat="1" ht="12.75" customHeight="1">
      <c r="A27" s="2" t="s">
        <v>12</v>
      </c>
    </row>
    <row r="28" s="1" customFormat="1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6384" width="11.421875" style="32" customWidth="1"/>
  </cols>
  <sheetData>
    <row r="1" spans="1:11" s="1" customFormat="1" ht="12" customHeight="1">
      <c r="A1" s="34" t="s">
        <v>41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23</v>
      </c>
      <c r="B13" s="24">
        <v>7701856</v>
      </c>
      <c r="C13" s="24">
        <v>1635377</v>
      </c>
      <c r="D13" s="24">
        <v>2061096</v>
      </c>
      <c r="E13" s="24">
        <v>2728938</v>
      </c>
      <c r="F13" s="24">
        <v>913713</v>
      </c>
      <c r="G13" s="24">
        <v>362732</v>
      </c>
      <c r="H13" s="25">
        <v>41.17426890349547</v>
      </c>
      <c r="I13" s="25">
        <v>26.64793193534743</v>
      </c>
      <c r="J13" s="25">
        <v>34.14123991604235</v>
      </c>
      <c r="K13" s="25">
        <v>60.78917185138978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6032141</v>
      </c>
      <c r="C15" s="26">
        <v>1274155</v>
      </c>
      <c r="D15" s="26">
        <v>1431012</v>
      </c>
      <c r="E15" s="26">
        <v>2176759</v>
      </c>
      <c r="F15" s="26">
        <v>807023</v>
      </c>
      <c r="G15" s="26">
        <v>343192</v>
      </c>
      <c r="H15" s="27">
        <v>42.66104613602368</v>
      </c>
      <c r="I15" s="27">
        <v>31.881596697794844</v>
      </c>
      <c r="J15" s="27">
        <v>35.3169588646286</v>
      </c>
      <c r="K15" s="27">
        <v>67.19855556242345</v>
      </c>
      <c r="L15" s="6"/>
    </row>
    <row r="16" spans="1:11" s="1" customFormat="1" ht="12" customHeight="1">
      <c r="A16" s="23" t="s">
        <v>8</v>
      </c>
      <c r="B16" s="26">
        <v>2900174</v>
      </c>
      <c r="C16" s="26">
        <v>654647</v>
      </c>
      <c r="D16" s="26">
        <v>711848</v>
      </c>
      <c r="E16" s="26">
        <v>1059017</v>
      </c>
      <c r="F16" s="26">
        <v>358255</v>
      </c>
      <c r="G16" s="26">
        <v>116407</v>
      </c>
      <c r="H16" s="27">
        <v>41.03323697129896</v>
      </c>
      <c r="I16" s="27">
        <v>26.80396303501396</v>
      </c>
      <c r="J16" s="27">
        <v>36.96764010808277</v>
      </c>
      <c r="K16" s="27">
        <v>63.77160314309673</v>
      </c>
    </row>
    <row r="17" spans="1:11" s="1" customFormat="1" ht="12" customHeight="1">
      <c r="A17" s="23" t="s">
        <v>9</v>
      </c>
      <c r="B17" s="26">
        <v>3131967</v>
      </c>
      <c r="C17" s="26">
        <v>619508</v>
      </c>
      <c r="D17" s="26">
        <v>719164</v>
      </c>
      <c r="E17" s="26">
        <v>1117742</v>
      </c>
      <c r="F17" s="26">
        <v>448768</v>
      </c>
      <c r="G17" s="26">
        <v>226785</v>
      </c>
      <c r="H17" s="27">
        <v>44.168383159848105</v>
      </c>
      <c r="I17" s="27">
        <v>36.776677739633925</v>
      </c>
      <c r="J17" s="27">
        <v>33.725623412411956</v>
      </c>
      <c r="K17" s="27">
        <v>70.50230115204589</v>
      </c>
    </row>
    <row r="18" spans="1:11" s="1" customFormat="1" ht="12" customHeight="1">
      <c r="A18" s="1" t="s">
        <v>13</v>
      </c>
      <c r="B18" s="26">
        <v>1669715</v>
      </c>
      <c r="C18" s="26">
        <v>361222</v>
      </c>
      <c r="D18" s="26">
        <v>630084</v>
      </c>
      <c r="E18" s="26">
        <v>552179</v>
      </c>
      <c r="F18" s="26">
        <v>106690</v>
      </c>
      <c r="G18" s="26">
        <v>19540</v>
      </c>
      <c r="H18" s="27">
        <v>35.80302297098606</v>
      </c>
      <c r="I18" s="27">
        <v>10.676981348481682</v>
      </c>
      <c r="J18" s="27">
        <v>30.553438617295814</v>
      </c>
      <c r="K18" s="27">
        <v>41.2304199657775</v>
      </c>
    </row>
    <row r="19" spans="1:11" s="1" customFormat="1" ht="12" customHeight="1">
      <c r="A19" s="23" t="s">
        <v>8</v>
      </c>
      <c r="B19" s="26">
        <v>886501</v>
      </c>
      <c r="C19" s="26">
        <v>186305</v>
      </c>
      <c r="D19" s="26">
        <v>321925</v>
      </c>
      <c r="E19" s="26">
        <v>311801</v>
      </c>
      <c r="F19" s="26">
        <v>58591</v>
      </c>
      <c r="G19" s="26">
        <v>7879</v>
      </c>
      <c r="H19" s="27">
        <v>36.32442095383987</v>
      </c>
      <c r="I19" s="27">
        <v>10.488760126616235</v>
      </c>
      <c r="J19" s="27">
        <v>29.39835196914755</v>
      </c>
      <c r="K19" s="27">
        <v>39.88711209576378</v>
      </c>
    </row>
    <row r="20" spans="1:11" s="7" customFormat="1" ht="12" customHeight="1">
      <c r="A20" s="23" t="s">
        <v>9</v>
      </c>
      <c r="B20" s="28">
        <v>783214</v>
      </c>
      <c r="C20" s="28">
        <v>174917</v>
      </c>
      <c r="D20" s="28">
        <v>308159</v>
      </c>
      <c r="E20" s="28">
        <v>240378</v>
      </c>
      <c r="F20" s="28">
        <v>48099</v>
      </c>
      <c r="G20" s="28">
        <v>11661</v>
      </c>
      <c r="H20" s="29">
        <v>35.21286519393167</v>
      </c>
      <c r="I20" s="33">
        <v>10.894433739200819</v>
      </c>
      <c r="J20" s="27">
        <v>31.887912757024594</v>
      </c>
      <c r="K20" s="27">
        <v>42.782346496225415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s="1" customFormat="1" ht="12.75" customHeight="1">
      <c r="A23" s="1" t="s">
        <v>30</v>
      </c>
    </row>
    <row r="24" s="1" customFormat="1" ht="12.75" customHeight="1">
      <c r="A24" s="23" t="s">
        <v>27</v>
      </c>
    </row>
    <row r="25" s="1" customFormat="1" ht="12.75" customHeight="1">
      <c r="A25" s="23" t="s">
        <v>28</v>
      </c>
    </row>
    <row r="26" s="1" customFormat="1" ht="12.75" customHeight="1"/>
    <row r="27" s="1" customFormat="1" ht="12.75" customHeight="1">
      <c r="A27" s="2" t="s">
        <v>12</v>
      </c>
    </row>
    <row r="28" s="1" customFormat="1" ht="12.75" customHeight="1">
      <c r="A28" s="2" t="s">
        <v>32</v>
      </c>
    </row>
    <row r="29" s="1" customFormat="1" ht="12.75" customHeight="1">
      <c r="A29" s="2" t="s">
        <v>11</v>
      </c>
    </row>
    <row r="30" ht="12.75" customHeight="1"/>
    <row r="31" ht="12.75" customHeight="1"/>
    <row r="32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12" topLeftCell="B13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B13" sqref="B13"/>
    </sheetView>
  </sheetViews>
  <sheetFormatPr defaultColWidth="11.421875" defaultRowHeight="12.75"/>
  <cols>
    <col min="1" max="1" width="14.7109375" style="1" customWidth="1"/>
    <col min="2" max="9" width="9.28125" style="1" customWidth="1"/>
    <col min="10" max="10" width="16.421875" style="1" customWidth="1"/>
    <col min="11" max="11" width="9.28125" style="1" customWidth="1"/>
    <col min="12" max="16384" width="11.421875" style="32" customWidth="1"/>
  </cols>
  <sheetData>
    <row r="1" spans="1:11" s="1" customFormat="1" ht="12" customHeight="1">
      <c r="A1" s="34" t="s">
        <v>40</v>
      </c>
      <c r="B1" s="2"/>
      <c r="C1" s="2"/>
      <c r="K1" s="9" t="s">
        <v>48</v>
      </c>
    </row>
    <row r="2" spans="1:11" s="1" customFormat="1" ht="3.75" customHeight="1">
      <c r="A2" s="10"/>
      <c r="B2" s="11"/>
      <c r="C2" s="11"/>
      <c r="D2" s="12"/>
      <c r="E2" s="12"/>
      <c r="F2" s="12"/>
      <c r="G2" s="13"/>
      <c r="H2" s="11"/>
      <c r="I2" s="14"/>
      <c r="J2" s="14"/>
      <c r="K2" s="12"/>
    </row>
    <row r="3" spans="1:11" s="1" customFormat="1" ht="3.75" customHeight="1">
      <c r="A3" s="4"/>
      <c r="B3" s="16"/>
      <c r="C3" s="3"/>
      <c r="D3" s="4"/>
      <c r="E3" s="4"/>
      <c r="F3" s="4"/>
      <c r="G3" s="5"/>
      <c r="H3" s="16"/>
      <c r="K3" s="4"/>
    </row>
    <row r="4" spans="2:9" s="1" customFormat="1" ht="12" customHeight="1">
      <c r="B4" s="17" t="s">
        <v>23</v>
      </c>
      <c r="C4" s="1" t="s">
        <v>6</v>
      </c>
      <c r="H4" s="17" t="s">
        <v>6</v>
      </c>
      <c r="I4" s="1" t="s">
        <v>21</v>
      </c>
    </row>
    <row r="5" spans="2:8" s="1" customFormat="1" ht="12" customHeight="1">
      <c r="B5" s="17"/>
      <c r="H5" s="17" t="s">
        <v>14</v>
      </c>
    </row>
    <row r="6" spans="2:11" s="1" customFormat="1" ht="3.75" customHeight="1">
      <c r="B6" s="17"/>
      <c r="C6" s="14"/>
      <c r="D6" s="14"/>
      <c r="E6" s="14"/>
      <c r="F6" s="14"/>
      <c r="G6" s="14"/>
      <c r="H6" s="17"/>
      <c r="I6" s="14"/>
      <c r="J6" s="14"/>
      <c r="K6" s="14"/>
    </row>
    <row r="7" spans="2:11" s="1" customFormat="1" ht="12" customHeight="1">
      <c r="B7" s="17"/>
      <c r="C7" s="1" t="s">
        <v>1</v>
      </c>
      <c r="D7" s="21" t="s">
        <v>2</v>
      </c>
      <c r="E7" s="1" t="s">
        <v>3</v>
      </c>
      <c r="F7" s="21" t="s">
        <v>4</v>
      </c>
      <c r="G7" s="1" t="s">
        <v>5</v>
      </c>
      <c r="H7" s="17"/>
      <c r="I7" s="1" t="s">
        <v>16</v>
      </c>
      <c r="J7" s="21" t="s">
        <v>16</v>
      </c>
      <c r="K7" s="1" t="s">
        <v>16</v>
      </c>
    </row>
    <row r="8" spans="2:11" s="1" customFormat="1" ht="12" customHeight="1">
      <c r="B8" s="17"/>
      <c r="D8" s="17"/>
      <c r="F8" s="17"/>
      <c r="H8" s="17"/>
      <c r="I8" s="1" t="s">
        <v>17</v>
      </c>
      <c r="J8" s="17" t="s">
        <v>17</v>
      </c>
      <c r="K8" s="1" t="s">
        <v>24</v>
      </c>
    </row>
    <row r="9" spans="2:11" s="1" customFormat="1" ht="12" customHeight="1">
      <c r="B9" s="17"/>
      <c r="D9" s="17"/>
      <c r="F9" s="17"/>
      <c r="H9" s="17"/>
      <c r="I9" s="1" t="s">
        <v>18</v>
      </c>
      <c r="J9" s="17" t="s">
        <v>29</v>
      </c>
      <c r="K9" s="1" t="s">
        <v>25</v>
      </c>
    </row>
    <row r="10" spans="2:11" s="1" customFormat="1" ht="12" customHeight="1">
      <c r="B10" s="17"/>
      <c r="D10" s="17"/>
      <c r="F10" s="17"/>
      <c r="H10" s="19"/>
      <c r="I10" s="1" t="s">
        <v>19</v>
      </c>
      <c r="J10" s="17" t="s">
        <v>20</v>
      </c>
      <c r="K10" s="35"/>
    </row>
    <row r="11" spans="1:11" s="1" customFormat="1" ht="3.75" customHeight="1">
      <c r="A11" s="15"/>
      <c r="B11" s="18"/>
      <c r="C11" s="15"/>
      <c r="D11" s="20"/>
      <c r="E11" s="11"/>
      <c r="F11" s="20"/>
      <c r="G11" s="11"/>
      <c r="H11" s="20"/>
      <c r="I11" s="11"/>
      <c r="J11" s="20"/>
      <c r="K11" s="11"/>
    </row>
    <row r="12" spans="1:11" s="1" customFormat="1" ht="3.75" customHeight="1">
      <c r="A12" s="7"/>
      <c r="B12" s="7"/>
      <c r="C12" s="7"/>
      <c r="D12" s="3"/>
      <c r="E12" s="3"/>
      <c r="F12" s="3"/>
      <c r="G12" s="3"/>
      <c r="H12" s="3"/>
      <c r="I12" s="3"/>
      <c r="J12" s="3"/>
      <c r="K12" s="3"/>
    </row>
    <row r="13" spans="1:12" s="1" customFormat="1" ht="12" customHeight="1">
      <c r="A13" s="22" t="s">
        <v>23</v>
      </c>
      <c r="B13" s="24">
        <v>7593494</v>
      </c>
      <c r="C13" s="24">
        <v>1631386</v>
      </c>
      <c r="D13" s="24">
        <v>2035470</v>
      </c>
      <c r="E13" s="24">
        <v>2681478</v>
      </c>
      <c r="F13" s="24">
        <v>891069</v>
      </c>
      <c r="G13" s="24">
        <v>354091</v>
      </c>
      <c r="H13" s="25">
        <v>41.053110728736996</v>
      </c>
      <c r="I13" s="25">
        <v>26.397577416583772</v>
      </c>
      <c r="J13" s="25">
        <v>34.585626129437934</v>
      </c>
      <c r="K13" s="25">
        <v>60.983203546021706</v>
      </c>
      <c r="L13" s="6"/>
    </row>
    <row r="14" spans="1:11" s="1" customFormat="1" ht="12" customHeight="1">
      <c r="A14" s="8"/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2" s="1" customFormat="1" ht="12" customHeight="1">
      <c r="A15" s="1" t="s">
        <v>22</v>
      </c>
      <c r="B15" s="26">
        <v>5991401</v>
      </c>
      <c r="C15" s="26">
        <v>1274456</v>
      </c>
      <c r="D15" s="26">
        <v>1436281</v>
      </c>
      <c r="E15" s="26">
        <v>2156000</v>
      </c>
      <c r="F15" s="26">
        <v>788703</v>
      </c>
      <c r="G15" s="26">
        <v>335961</v>
      </c>
      <c r="H15" s="27">
        <v>42.50668841895243</v>
      </c>
      <c r="I15" s="27">
        <v>31.307795798825317</v>
      </c>
      <c r="J15" s="27">
        <v>35.477625497559906</v>
      </c>
      <c r="K15" s="27">
        <v>66.78542129638522</v>
      </c>
      <c r="L15" s="6"/>
    </row>
    <row r="16" spans="1:11" s="1" customFormat="1" ht="12" customHeight="1">
      <c r="A16" s="23" t="s">
        <v>8</v>
      </c>
      <c r="B16" s="26">
        <v>2878346</v>
      </c>
      <c r="C16" s="26">
        <v>654419</v>
      </c>
      <c r="D16" s="26">
        <v>714973</v>
      </c>
      <c r="E16" s="26">
        <v>1047963</v>
      </c>
      <c r="F16" s="26">
        <v>347605</v>
      </c>
      <c r="G16" s="26">
        <v>113386</v>
      </c>
      <c r="H16" s="27">
        <v>40.85578384252623</v>
      </c>
      <c r="I16" s="27">
        <v>26.149049086296948</v>
      </c>
      <c r="J16" s="27">
        <v>37.120973194716086</v>
      </c>
      <c r="K16" s="27">
        <v>63.270022281013034</v>
      </c>
    </row>
    <row r="17" spans="1:11" s="1" customFormat="1" ht="12" customHeight="1">
      <c r="A17" s="23" t="s">
        <v>9</v>
      </c>
      <c r="B17" s="26">
        <v>3113055</v>
      </c>
      <c r="C17" s="26">
        <v>620037</v>
      </c>
      <c r="D17" s="26">
        <v>721308</v>
      </c>
      <c r="E17" s="26">
        <v>1108037</v>
      </c>
      <c r="F17" s="26">
        <v>441098</v>
      </c>
      <c r="G17" s="26">
        <v>222575</v>
      </c>
      <c r="H17" s="27">
        <v>44.03312292908413</v>
      </c>
      <c r="I17" s="27">
        <v>36.27926935597167</v>
      </c>
      <c r="J17" s="27">
        <v>33.89393471433765</v>
      </c>
      <c r="K17" s="27">
        <v>70.17320407030931</v>
      </c>
    </row>
    <row r="18" spans="1:11" s="1" customFormat="1" ht="12" customHeight="1">
      <c r="A18" s="1" t="s">
        <v>13</v>
      </c>
      <c r="B18" s="26">
        <v>1602093</v>
      </c>
      <c r="C18" s="26">
        <v>356930</v>
      </c>
      <c r="D18" s="26">
        <v>599189</v>
      </c>
      <c r="E18" s="26">
        <v>525478</v>
      </c>
      <c r="F18" s="26">
        <v>102366</v>
      </c>
      <c r="G18" s="26">
        <v>18130</v>
      </c>
      <c r="H18" s="27">
        <v>35.61711742077395</v>
      </c>
      <c r="I18" s="27">
        <v>10.713926877911417</v>
      </c>
      <c r="J18" s="27">
        <v>31.73650511662563</v>
      </c>
      <c r="K18" s="27">
        <v>42.45043199453705</v>
      </c>
    </row>
    <row r="19" spans="1:11" s="1" customFormat="1" ht="12" customHeight="1">
      <c r="A19" s="23" t="s">
        <v>8</v>
      </c>
      <c r="B19" s="26">
        <v>848668</v>
      </c>
      <c r="C19" s="26">
        <v>184229</v>
      </c>
      <c r="D19" s="26">
        <v>303588</v>
      </c>
      <c r="E19" s="26">
        <v>297557</v>
      </c>
      <c r="F19" s="26">
        <v>56119</v>
      </c>
      <c r="G19" s="26">
        <v>7175</v>
      </c>
      <c r="H19" s="27">
        <v>36.15042513680261</v>
      </c>
      <c r="I19" s="27">
        <v>10.52890733516872</v>
      </c>
      <c r="J19" s="27">
        <v>30.646349882307927</v>
      </c>
      <c r="K19" s="27">
        <v>41.17525721747665</v>
      </c>
    </row>
    <row r="20" spans="1:11" s="7" customFormat="1" ht="12" customHeight="1">
      <c r="A20" s="23" t="s">
        <v>9</v>
      </c>
      <c r="B20" s="28">
        <v>753425</v>
      </c>
      <c r="C20" s="28">
        <v>172701</v>
      </c>
      <c r="D20" s="28">
        <v>295601</v>
      </c>
      <c r="E20" s="28">
        <v>227921</v>
      </c>
      <c r="F20" s="28">
        <v>46247</v>
      </c>
      <c r="G20" s="28">
        <v>10955</v>
      </c>
      <c r="H20" s="29">
        <v>35.01639247436706</v>
      </c>
      <c r="I20" s="33">
        <v>10.926379407169136</v>
      </c>
      <c r="J20" s="27">
        <v>32.98829848602351</v>
      </c>
      <c r="K20" s="27">
        <v>43.914677893192646</v>
      </c>
    </row>
    <row r="21" spans="1:11" s="1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="1" customFormat="1" ht="12.75" customHeight="1"/>
    <row r="23" ht="12.75" customHeight="1">
      <c r="A23" s="1" t="s">
        <v>30</v>
      </c>
    </row>
    <row r="24" ht="12.75" customHeight="1">
      <c r="A24" s="23" t="s">
        <v>27</v>
      </c>
    </row>
    <row r="25" ht="12.75" customHeight="1">
      <c r="A25" s="23" t="s">
        <v>28</v>
      </c>
    </row>
    <row r="26" ht="12.75" customHeight="1"/>
    <row r="27" ht="12.75" customHeight="1">
      <c r="A27" s="2" t="s">
        <v>12</v>
      </c>
    </row>
    <row r="28" ht="12.75" customHeight="1">
      <c r="A28" s="2" t="s">
        <v>32</v>
      </c>
    </row>
    <row r="29" ht="12.75" customHeight="1">
      <c r="A29" s="2" t="s">
        <v>11</v>
      </c>
    </row>
    <row r="30" ht="12.75" customHeight="1"/>
    <row r="31" ht="12.75" customHeight="1"/>
    <row r="32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Wagner Eric BFS</cp:lastModifiedBy>
  <cp:lastPrinted>2012-07-06T09:53:43Z</cp:lastPrinted>
  <dcterms:created xsi:type="dcterms:W3CDTF">2000-04-28T09:45:15Z</dcterms:created>
  <dcterms:modified xsi:type="dcterms:W3CDTF">2016-08-17T17:02:55Z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608390178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-657311233</vt:i4>
  </property>
  <property fmtid="{D5CDD505-2E9C-101B-9397-08002B2CF9AE}" pid="7" name="_ReviewingToolsShownOnce">
    <vt:lpwstr/>
  </property>
</Properties>
</file>