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1-0417\Tableaux\"/>
    </mc:Choice>
  </mc:AlternateContent>
  <bookViews>
    <workbookView xWindow="-15" yWindow="-15" windowWidth="25260" windowHeight="6165" tabRatio="673"/>
  </bookViews>
  <sheets>
    <sheet name="Titres" sheetId="24" r:id="rId1"/>
    <sheet name="Graph_a" sheetId="26" r:id="rId2"/>
    <sheet name="Tableau_1" sheetId="29" r:id="rId3"/>
    <sheet name="Tableau_2" sheetId="25" r:id="rId4"/>
    <sheet name="Tableau_3" sheetId="27" r:id="rId5"/>
    <sheet name="Tableau_4" sheetId="17" r:id="rId6"/>
    <sheet name="Tableau_5" sheetId="28" r:id="rId7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5">Tableau_4!$B:$B,Tableau_4!$2:$2</definedName>
  </definedNames>
  <calcPr calcId="162913"/>
</workbook>
</file>

<file path=xl/calcChain.xml><?xml version="1.0" encoding="utf-8"?>
<calcChain xmlns="http://schemas.openxmlformats.org/spreadsheetml/2006/main">
  <c r="AE42" i="17" l="1"/>
  <c r="AE40" i="17" s="1"/>
  <c r="AE13" i="17"/>
  <c r="AD42" i="17" l="1"/>
  <c r="AD40" i="17" s="1"/>
  <c r="AD13" i="17"/>
  <c r="AC42" i="17" l="1"/>
  <c r="AC40" i="17" s="1"/>
  <c r="AC13" i="17"/>
  <c r="E40" i="17" l="1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A42" i="17"/>
  <c r="AA13" i="17"/>
  <c r="Y13" i="17"/>
  <c r="Y42" i="17"/>
  <c r="Z42" i="17"/>
  <c r="Z13" i="17"/>
  <c r="X42" i="17"/>
  <c r="X40" i="17" s="1"/>
  <c r="X13" i="17"/>
  <c r="W42" i="17"/>
  <c r="W13" i="17"/>
  <c r="V13" i="17"/>
  <c r="V42" i="17"/>
  <c r="U42" i="17"/>
  <c r="U40" i="17" s="1"/>
  <c r="U13" i="17"/>
  <c r="T42" i="17"/>
  <c r="T40" i="17" s="1"/>
  <c r="T13" i="17"/>
  <c r="S42" i="17"/>
  <c r="S13" i="17"/>
  <c r="R42" i="17"/>
  <c r="R13" i="17"/>
  <c r="Q42" i="17"/>
  <c r="Q40" i="17" s="1"/>
  <c r="Q13" i="17"/>
  <c r="P13" i="17"/>
  <c r="P42" i="17"/>
  <c r="P40" i="17" s="1"/>
  <c r="O42" i="17"/>
  <c r="O40" i="17" s="1"/>
  <c r="O13" i="17"/>
  <c r="N42" i="17"/>
  <c r="N40" i="17" s="1"/>
  <c r="N13" i="17"/>
  <c r="AA40" i="17" l="1"/>
  <c r="W40" i="17"/>
  <c r="S40" i="17"/>
  <c r="Z40" i="17"/>
  <c r="V40" i="17"/>
  <c r="R40" i="17"/>
  <c r="Y40" i="17"/>
</calcChain>
</file>

<file path=xl/comments1.xml><?xml version="1.0" encoding="utf-8"?>
<comments xmlns="http://schemas.openxmlformats.org/spreadsheetml/2006/main">
  <authors>
    <author>Froidevaux Yves</author>
  </authors>
  <commentList>
    <comment ref="D4" authorId="0" shapeId="0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<sst xmlns="http://schemas.openxmlformats.org/spreadsheetml/2006/main" count="251" uniqueCount="171">
  <si>
    <t>Autriche</t>
  </si>
  <si>
    <t>Danemark</t>
  </si>
  <si>
    <t>Finlande</t>
  </si>
  <si>
    <t>Allemagne</t>
  </si>
  <si>
    <t>Italie</t>
  </si>
  <si>
    <t>Japon</t>
  </si>
  <si>
    <t>Norvège</t>
  </si>
  <si>
    <t>Espagne</t>
  </si>
  <si>
    <t>Suède</t>
  </si>
  <si>
    <t>Suisse</t>
  </si>
  <si>
    <t>Royaume-Uni</t>
  </si>
  <si>
    <t>Etats-Unis</t>
  </si>
  <si>
    <t>Islande</t>
  </si>
  <si>
    <t>Australie</t>
  </si>
  <si>
    <t>Pays-Bas</t>
  </si>
  <si>
    <t>Belgique</t>
  </si>
  <si>
    <t>Irlande</t>
  </si>
  <si>
    <t>Hongrie</t>
  </si>
  <si>
    <t>Corée</t>
  </si>
  <si>
    <t>Grèce</t>
  </si>
  <si>
    <t>Pologne</t>
  </si>
  <si>
    <t>Mexique</t>
  </si>
  <si>
    <t>Turquie</t>
  </si>
  <si>
    <t>Luxembourg</t>
  </si>
  <si>
    <t>OCDE</t>
  </si>
  <si>
    <t xml:space="preserve">Canada     </t>
  </si>
  <si>
    <t xml:space="preserve">France     </t>
  </si>
  <si>
    <t xml:space="preserve">Portugal     </t>
  </si>
  <si>
    <t>Nouvelle-Zélande</t>
  </si>
  <si>
    <t>Monde</t>
  </si>
  <si>
    <t>Hosts (en milliers)</t>
  </si>
  <si>
    <t>Titres</t>
  </si>
  <si>
    <t>Part des pays de l'OCDE en %</t>
  </si>
  <si>
    <t>Janvier 2005</t>
  </si>
  <si>
    <t>Janvier 2004</t>
  </si>
  <si>
    <t>Janvier  2003</t>
  </si>
  <si>
    <t>.edu</t>
  </si>
  <si>
    <t>.mil</t>
  </si>
  <si>
    <t>Domaine</t>
  </si>
  <si>
    <t>.de</t>
  </si>
  <si>
    <t>.au</t>
  </si>
  <si>
    <t>.at</t>
  </si>
  <si>
    <t>.be</t>
  </si>
  <si>
    <t>.ca</t>
  </si>
  <si>
    <t>.kr</t>
  </si>
  <si>
    <t>.dk</t>
  </si>
  <si>
    <t>.es</t>
  </si>
  <si>
    <t>.fi</t>
  </si>
  <si>
    <t>.fr</t>
  </si>
  <si>
    <t>.hu</t>
  </si>
  <si>
    <t>.gr</t>
  </si>
  <si>
    <t>.ie</t>
  </si>
  <si>
    <t>.is</t>
  </si>
  <si>
    <t>.it</t>
  </si>
  <si>
    <t>.jp</t>
  </si>
  <si>
    <t>.lu</t>
  </si>
  <si>
    <t>.mx</t>
  </si>
  <si>
    <t>.no</t>
  </si>
  <si>
    <t>.nz</t>
  </si>
  <si>
    <t>.nl</t>
  </si>
  <si>
    <t>.pl</t>
  </si>
  <si>
    <t>.pt</t>
  </si>
  <si>
    <t>.cz</t>
  </si>
  <si>
    <t>.uk</t>
  </si>
  <si>
    <t>.se</t>
  </si>
  <si>
    <t>.ch</t>
  </si>
  <si>
    <t>.tr</t>
  </si>
  <si>
    <t>.com</t>
  </si>
  <si>
    <t>.net</t>
  </si>
  <si>
    <t>.org</t>
  </si>
  <si>
    <t>.int</t>
  </si>
  <si>
    <t>.biz</t>
  </si>
  <si>
    <t>.info</t>
  </si>
  <si>
    <t>.sk</t>
  </si>
  <si>
    <t xml:space="preserve">.us </t>
  </si>
  <si>
    <t>.gov</t>
  </si>
  <si>
    <t>Part des génériques en %</t>
  </si>
  <si>
    <t>.coop</t>
  </si>
  <si>
    <t>.name</t>
  </si>
  <si>
    <t>Rép. slovaque</t>
  </si>
  <si>
    <t>Rép. tchèque</t>
  </si>
  <si>
    <t>Génériques (gTLDs)</t>
  </si>
  <si>
    <t>Janvier  2002</t>
  </si>
  <si>
    <t>Janvier  2001</t>
  </si>
  <si>
    <t>Janvier  2000</t>
  </si>
  <si>
    <t>Janvier  1999</t>
  </si>
  <si>
    <t>Janvier  1998</t>
  </si>
  <si>
    <t>Janvier 1997</t>
  </si>
  <si>
    <t xml:space="preserve">Set 301 : </t>
  </si>
  <si>
    <t>Ménages et population</t>
  </si>
  <si>
    <t>Indicateur 30102:</t>
  </si>
  <si>
    <t xml:space="preserve">total </t>
  </si>
  <si>
    <t>total</t>
  </si>
  <si>
    <t>Janvier 2006</t>
  </si>
  <si>
    <t>Janvier 2007</t>
  </si>
  <si>
    <t>Janvier 2008</t>
  </si>
  <si>
    <t>Janvier 2009</t>
  </si>
  <si>
    <t>Infrastructure internet</t>
  </si>
  <si>
    <t>Commentaires et définitions : voir l'indicateur sur Internet</t>
  </si>
  <si>
    <t>Janvier 2011</t>
  </si>
  <si>
    <t>Janvier 2010</t>
  </si>
  <si>
    <t>Juillet 2011</t>
  </si>
  <si>
    <t>Janvier 2012</t>
  </si>
  <si>
    <t>Janvier 2013</t>
  </si>
  <si>
    <t>Juillet 2013</t>
  </si>
  <si>
    <t>Janvier 2014</t>
  </si>
  <si>
    <t>Juillet 2014</t>
  </si>
  <si>
    <t>Juillet 2015</t>
  </si>
  <si>
    <t>Janvier 2015</t>
  </si>
  <si>
    <t>Janvier 2016</t>
  </si>
  <si>
    <t>Source: Internet Software Consortium</t>
  </si>
  <si>
    <t>Janvier 2017</t>
  </si>
  <si>
    <t>ccTLD ("Country Code Top Level Domains") (total)</t>
  </si>
  <si>
    <t>Juillet 2018</t>
  </si>
  <si>
    <t>France</t>
  </si>
  <si>
    <t>Canada</t>
  </si>
  <si>
    <t>Portugal</t>
  </si>
  <si>
    <t xml:space="preserve">Danemark </t>
  </si>
  <si>
    <t xml:space="preserve">Norvège </t>
  </si>
  <si>
    <t xml:space="preserve">Portugal </t>
  </si>
  <si>
    <t xml:space="preserve">Finlande </t>
  </si>
  <si>
    <t xml:space="preserve">Suisse </t>
  </si>
  <si>
    <t xml:space="preserve">Irlande </t>
  </si>
  <si>
    <t xml:space="preserve">Suède </t>
  </si>
  <si>
    <t xml:space="preserve">Royaume-Uni </t>
  </si>
  <si>
    <t xml:space="preserve">Etats-Unis </t>
  </si>
  <si>
    <t xml:space="preserve">France </t>
  </si>
  <si>
    <t xml:space="preserve">Italie </t>
  </si>
  <si>
    <t xml:space="preserve">Allemagne </t>
  </si>
  <si>
    <t xml:space="preserve">Japon </t>
  </si>
  <si>
    <t>Données supplémentaires :</t>
  </si>
  <si>
    <t>Données principales :</t>
  </si>
  <si>
    <t>a</t>
  </si>
  <si>
    <t>Nombre en millions</t>
  </si>
  <si>
    <t>Nombre</t>
  </si>
  <si>
    <t>Nombre pour 100 habitants</t>
  </si>
  <si>
    <t>Moyenne OCDE</t>
  </si>
  <si>
    <t>République tchèque</t>
  </si>
  <si>
    <t>Hosts internet par domaine en comparaison internationale, évolution</t>
  </si>
  <si>
    <t>Source: Google IPv6</t>
  </si>
  <si>
    <t>En %</t>
  </si>
  <si>
    <t>Hosts internet par domaine, comparaison internationale, évolution</t>
  </si>
  <si>
    <t>Volume total de données transférées (en Gbites)</t>
  </si>
  <si>
    <t>Source: OFCOM</t>
  </si>
  <si>
    <t>Téléphonie mobile: volume annuel de données transférées (en Gbites), évolution</t>
  </si>
  <si>
    <t>Suisse (2)</t>
  </si>
  <si>
    <t>Serveurs internet sécurisés dans les pays de l'OCDE, par million d'habitants, évolution</t>
  </si>
  <si>
    <t>Nombre de serveurs par million d'habitants</t>
  </si>
  <si>
    <t>2010</t>
  </si>
  <si>
    <t>2011</t>
  </si>
  <si>
    <t>2012</t>
  </si>
  <si>
    <t>2013</t>
  </si>
  <si>
    <t>Royaume Uni</t>
  </si>
  <si>
    <t>OCDE - Total</t>
  </si>
  <si>
    <t>Source : Banque mondiale (Netcraft)</t>
  </si>
  <si>
    <t>(2) Il faut rester prudent quant à l'interprétation de ces résultats, car les données pour la Suisse sont estimées (cf. méthodologie).</t>
  </si>
  <si>
    <t>Utilisateurs qui accèdent à internet via l'IPv6, comparaison internationale, évolution</t>
  </si>
  <si>
    <t>Nombre d'abonnements Machine-to-Machine (M2M) de téléphonie mobile, comparaison internationale, évolution</t>
  </si>
  <si>
    <t>Nombre d'abonnements Machine-to-Machine (M2M) de téléphonie mobile, comparaison internationale, évolution (1)</t>
  </si>
  <si>
    <t>Source: OCDE Broadband Portal</t>
  </si>
  <si>
    <t>Janvier 2019</t>
  </si>
  <si>
    <t>© 2020 OFS-BFS-UST / WSA</t>
  </si>
  <si>
    <t>Dernière mise à jour: décembre 2020</t>
  </si>
  <si>
    <t>Janvier 2020</t>
  </si>
  <si>
    <t>© 2021 OFS-BFS-UST / WSA</t>
  </si>
  <si>
    <t>Dernière mise à jour: juillet 2021</t>
  </si>
  <si>
    <t>Utilisateurs qui accèdent à internet via l'IPv6, comparaison internationale, janvier 2021</t>
  </si>
  <si>
    <t>Utilisateurs qui accèdent à internet via l'IPv6, comparaison internationale, 2021</t>
  </si>
  <si>
    <t>2020 (1)</t>
  </si>
  <si>
    <t>(1) Décembre, juin pour 2020</t>
  </si>
  <si>
    <t>Dernière mise à jour : juillet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</si>
</sst>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_ * #,##0.00_ ;_ * \-#,##0.00_ ;_ * &quot;-&quot;??_ ;_ @_ "/>
    <numFmt numFmtId="167" formatCode="0.0"/>
    <numFmt numFmtId="168" formatCode="#,##0.0"/>
    <numFmt numFmtId="169" formatCode="_ * #,##0_ ;_ * \-#,##0_ ;_ * &quot;-&quot;??_ ;_ @_ "/>
    <numFmt numFmtId="170" formatCode="_-* #,##0.00\ _T_L_-;\-* #,##0.00\ _T_L_-;_-* &quot;-&quot;??\ _T_L_-;_-@_-"/>
    <numFmt numFmtId="171" formatCode="#,##0.000"/>
    <numFmt numFmtId="172" formatCode="####"/>
    <numFmt numFmtId="173" formatCode="General_)"/>
    <numFmt numFmtId="174" formatCode="_ * #\ ##0;_ * \(#\ ##0\);_ * &quot;-&quot;;_ @_ "/>
    <numFmt numFmtId="175" formatCode="0.0000_)"/>
  </numFmts>
  <fonts count="76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6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name val="돋움"/>
      <family val="2"/>
      <charset val="129"/>
    </font>
    <font>
      <sz val="9"/>
      <name val="Times"/>
      <family val="1"/>
    </font>
    <font>
      <sz val="1"/>
      <color indexed="8"/>
      <name val="Courier"/>
      <family val="3"/>
    </font>
    <font>
      <sz val="9"/>
      <color indexed="9"/>
      <name val="Times"/>
      <family val="1"/>
    </font>
    <font>
      <i/>
      <sz val="10"/>
      <color indexed="23"/>
      <name val="Arial"/>
      <family val="2"/>
    </font>
    <font>
      <sz val="7"/>
      <name val="Arial"/>
      <family val="2"/>
    </font>
    <font>
      <sz val="10"/>
      <color indexed="17"/>
      <name val="Arial"/>
      <family val="2"/>
    </font>
    <font>
      <b/>
      <sz val="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2"/>
      <color indexed="12"/>
      <name val="Courier New"/>
      <family val="3"/>
    </font>
    <font>
      <u/>
      <sz val="10"/>
      <color indexed="12"/>
      <name val="Arial CE"/>
      <charset val="238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Times New Roman"/>
      <family val="1"/>
    </font>
    <font>
      <sz val="11"/>
      <name val="Arial CE"/>
      <charset val="238"/>
    </font>
    <font>
      <sz val="6"/>
      <name val="Arial"/>
      <family val="2"/>
    </font>
    <font>
      <b/>
      <sz val="10"/>
      <color indexed="63"/>
      <name val="Arial"/>
      <family val="2"/>
    </font>
    <font>
      <sz val="8"/>
      <name val="Times New Roman"/>
      <family val="1"/>
    </font>
    <font>
      <sz val="8"/>
      <color indexed="62"/>
      <name val="Arial"/>
      <family val="2"/>
    </font>
    <font>
      <u/>
      <sz val="10"/>
      <color indexed="36"/>
      <name val="Arial CE"/>
      <charset val="238"/>
    </font>
    <font>
      <sz val="10"/>
      <name val="MS Sans Serif"/>
      <family val="2"/>
    </font>
    <font>
      <sz val="10"/>
      <name val="Arial CE"/>
      <charset val="238"/>
    </font>
    <font>
      <vertAlign val="superscript"/>
      <sz val="8"/>
      <color indexed="62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3"/>
      <charset val="128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444444"/>
      <name val="Arial"/>
      <family val="2"/>
    </font>
    <font>
      <sz val="8"/>
      <color rgb="FFFF0000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7" fillId="3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7" fillId="3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3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3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3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3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7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7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7" fillId="3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7" fillId="3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7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7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7" fillId="4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7" fillId="4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7" fillId="4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7" fillId="4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7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7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7" fillId="3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7" fillId="3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7" fillId="4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7" fillId="4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7" fillId="4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7" fillId="4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8" fillId="44" borderId="0" applyNumberFormat="0" applyBorder="0" applyAlignment="0" applyProtection="0"/>
    <xf numFmtId="0" fontId="53" fillId="13" borderId="0" applyNumberFormat="0" applyBorder="0" applyAlignment="0" applyProtection="0"/>
    <xf numFmtId="0" fontId="18" fillId="41" borderId="0" applyNumberFormat="0" applyBorder="0" applyAlignment="0" applyProtection="0"/>
    <xf numFmtId="0" fontId="53" fillId="17" borderId="0" applyNumberFormat="0" applyBorder="0" applyAlignment="0" applyProtection="0"/>
    <xf numFmtId="0" fontId="18" fillId="42" borderId="0" applyNumberFormat="0" applyBorder="0" applyAlignment="0" applyProtection="0"/>
    <xf numFmtId="0" fontId="53" fillId="21" borderId="0" applyNumberFormat="0" applyBorder="0" applyAlignment="0" applyProtection="0"/>
    <xf numFmtId="0" fontId="18" fillId="45" borderId="0" applyNumberFormat="0" applyBorder="0" applyAlignment="0" applyProtection="0"/>
    <xf numFmtId="0" fontId="53" fillId="25" borderId="0" applyNumberFormat="0" applyBorder="0" applyAlignment="0" applyProtection="0"/>
    <xf numFmtId="0" fontId="18" fillId="46" borderId="0" applyNumberFormat="0" applyBorder="0" applyAlignment="0" applyProtection="0"/>
    <xf numFmtId="0" fontId="53" fillId="29" borderId="0" applyNumberFormat="0" applyBorder="0" applyAlignment="0" applyProtection="0"/>
    <xf numFmtId="0" fontId="18" fillId="47" borderId="0" applyNumberFormat="0" applyBorder="0" applyAlignment="0" applyProtection="0"/>
    <xf numFmtId="0" fontId="53" fillId="33" borderId="0" applyNumberFormat="0" applyBorder="0" applyAlignment="0" applyProtection="0"/>
    <xf numFmtId="0" fontId="18" fillId="48" borderId="0" applyNumberFormat="0" applyBorder="0" applyAlignment="0" applyProtection="0"/>
    <xf numFmtId="0" fontId="53" fillId="10" borderId="0" applyNumberFormat="0" applyBorder="0" applyAlignment="0" applyProtection="0"/>
    <xf numFmtId="0" fontId="18" fillId="49" borderId="0" applyNumberFormat="0" applyBorder="0" applyAlignment="0" applyProtection="0"/>
    <xf numFmtId="0" fontId="53" fillId="14" borderId="0" applyNumberFormat="0" applyBorder="0" applyAlignment="0" applyProtection="0"/>
    <xf numFmtId="0" fontId="18" fillId="50" borderId="0" applyNumberFormat="0" applyBorder="0" applyAlignment="0" applyProtection="0"/>
    <xf numFmtId="0" fontId="53" fillId="18" borderId="0" applyNumberFormat="0" applyBorder="0" applyAlignment="0" applyProtection="0"/>
    <xf numFmtId="0" fontId="18" fillId="45" borderId="0" applyNumberFormat="0" applyBorder="0" applyAlignment="0" applyProtection="0"/>
    <xf numFmtId="0" fontId="53" fillId="22" borderId="0" applyNumberFormat="0" applyBorder="0" applyAlignment="0" applyProtection="0"/>
    <xf numFmtId="0" fontId="18" fillId="46" borderId="0" applyNumberFormat="0" applyBorder="0" applyAlignment="0" applyProtection="0"/>
    <xf numFmtId="0" fontId="53" fillId="26" borderId="0" applyNumberFormat="0" applyBorder="0" applyAlignment="0" applyProtection="0"/>
    <xf numFmtId="0" fontId="18" fillId="51" borderId="0" applyNumberFormat="0" applyBorder="0" applyAlignment="0" applyProtection="0"/>
    <xf numFmtId="0" fontId="53" fillId="30" borderId="0" applyNumberFormat="0" applyBorder="0" applyAlignment="0" applyProtection="0"/>
    <xf numFmtId="0" fontId="19" fillId="35" borderId="0" applyNumberFormat="0" applyBorder="0" applyAlignment="0" applyProtection="0"/>
    <xf numFmtId="0" fontId="54" fillId="4" borderId="0" applyNumberFormat="0" applyBorder="0" applyAlignment="0" applyProtection="0"/>
    <xf numFmtId="0" fontId="20" fillId="52" borderId="15" applyNumberFormat="0" applyAlignment="0" applyProtection="0"/>
    <xf numFmtId="0" fontId="55" fillId="7" borderId="9" applyNumberFormat="0" applyAlignment="0" applyProtection="0"/>
    <xf numFmtId="0" fontId="21" fillId="53" borderId="16" applyNumberFormat="0" applyAlignment="0" applyProtection="0"/>
    <xf numFmtId="0" fontId="56" fillId="8" borderId="12" applyNumberFormat="0" applyAlignment="0" applyProtection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8" fillId="0" borderId="0" applyFont="0" applyFill="0" applyBorder="0" applyAlignment="0" applyProtection="0"/>
    <xf numFmtId="3" fontId="23" fillId="0" borderId="0">
      <alignment horizontal="right"/>
    </xf>
    <xf numFmtId="168" fontId="23" fillId="0" borderId="0">
      <alignment horizontal="right" vertical="top"/>
    </xf>
    <xf numFmtId="171" fontId="23" fillId="0" borderId="0">
      <alignment horizontal="right" vertical="top"/>
    </xf>
    <xf numFmtId="3" fontId="23" fillId="0" borderId="0">
      <alignment horizontal="right"/>
    </xf>
    <xf numFmtId="168" fontId="23" fillId="0" borderId="0">
      <alignment horizontal="right" vertical="top"/>
    </xf>
    <xf numFmtId="0" fontId="24" fillId="0" borderId="0">
      <protection locked="0"/>
    </xf>
    <xf numFmtId="0" fontId="24" fillId="0" borderId="0">
      <protection locked="0"/>
    </xf>
    <xf numFmtId="172" fontId="25" fillId="54" borderId="17"/>
    <xf numFmtId="172" fontId="25" fillId="54" borderId="17"/>
    <xf numFmtId="0" fontId="24" fillId="0" borderId="0">
      <protection locked="0"/>
    </xf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>
      <protection locked="0"/>
    </xf>
    <xf numFmtId="0" fontId="3" fillId="0" borderId="0" applyNumberFormat="0" applyFill="0" applyAlignment="0" applyProtection="0">
      <alignment horizontal="left"/>
    </xf>
    <xf numFmtId="40" fontId="27" fillId="0" borderId="0" applyNumberFormat="0" applyFill="0" applyBorder="0" applyAlignment="0" applyProtection="0">
      <alignment vertical="top" wrapText="1"/>
    </xf>
    <xf numFmtId="0" fontId="28" fillId="36" borderId="0" applyNumberFormat="0" applyBorder="0" applyAlignment="0" applyProtection="0"/>
    <xf numFmtId="0" fontId="60" fillId="3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0" applyNumberFormat="0" applyFill="0" applyAlignment="0" applyProtection="0"/>
    <xf numFmtId="0" fontId="30" fillId="0" borderId="18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13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39" borderId="15" applyNumberFormat="0" applyAlignment="0" applyProtection="0"/>
    <xf numFmtId="0" fontId="61" fillId="6" borderId="9" applyNumberFormat="0" applyAlignment="0" applyProtection="0"/>
    <xf numFmtId="0" fontId="36" fillId="0" borderId="21" applyNumberFormat="0" applyFill="0" applyAlignment="0" applyProtection="0"/>
    <xf numFmtId="0" fontId="62" fillId="0" borderId="11" applyNumberFormat="0" applyFill="0" applyAlignment="0" applyProtection="0"/>
    <xf numFmtId="0" fontId="37" fillId="55" borderId="0" applyNumberFormat="0" applyBorder="0" applyAlignment="0" applyProtection="0"/>
    <xf numFmtId="0" fontId="63" fillId="5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 applyNumberFormat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" fontId="23" fillId="0" borderId="0">
      <alignment horizontal="right" vertical="top"/>
    </xf>
    <xf numFmtId="173" fontId="23" fillId="0" borderId="0">
      <alignment horizontal="right" vertical="top"/>
    </xf>
    <xf numFmtId="0" fontId="39" fillId="0" borderId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7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" fillId="56" borderId="22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56" borderId="22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56" borderId="22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56" borderId="22" applyNumberFormat="0" applyFont="0" applyAlignment="0" applyProtection="0"/>
    <xf numFmtId="0" fontId="14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4" fillId="9" borderId="13" applyNumberFormat="0" applyFont="0" applyAlignment="0" applyProtection="0"/>
    <xf numFmtId="0" fontId="17" fillId="9" borderId="13" applyNumberFormat="0" applyFont="0" applyAlignment="0" applyProtection="0"/>
    <xf numFmtId="0" fontId="17" fillId="9" borderId="13" applyNumberFormat="0" applyFont="0" applyAlignment="0" applyProtection="0"/>
    <xf numFmtId="174" fontId="40" fillId="0" borderId="0" applyNumberFormat="0" applyFill="0" applyBorder="0" applyAlignment="0" applyProtection="0">
      <alignment horizontal="right" vertical="top"/>
    </xf>
    <xf numFmtId="0" fontId="41" fillId="52" borderId="23" applyNumberFormat="0" applyAlignment="0" applyProtection="0"/>
    <xf numFmtId="0" fontId="65" fillId="7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3" fillId="0" borderId="2" applyNumberFormat="0" applyFill="0" applyAlignment="0" applyProtection="0"/>
    <xf numFmtId="0" fontId="3" fillId="0" borderId="24" applyNumberFormat="0" applyFill="0" applyAlignment="0" applyProtection="0"/>
    <xf numFmtId="0" fontId="43" fillId="0" borderId="24" applyNumberFormat="0" applyFill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3" fontId="38" fillId="0" borderId="0" applyNumberFormat="0" applyBorder="0" applyAlignment="0"/>
    <xf numFmtId="173" fontId="38" fillId="0" borderId="0" applyNumberFormat="0" applyBorder="0" applyAlignment="0"/>
    <xf numFmtId="0" fontId="45" fillId="0" borderId="0"/>
    <xf numFmtId="0" fontId="46" fillId="0" borderId="0"/>
    <xf numFmtId="0" fontId="1" fillId="0" borderId="0"/>
    <xf numFmtId="0" fontId="1" fillId="0" borderId="0"/>
    <xf numFmtId="0" fontId="17" fillId="0" borderId="0">
      <alignment vertical="top"/>
    </xf>
    <xf numFmtId="0" fontId="47" fillId="0" borderId="2" applyNumberFormat="0" applyFill="0" applyBorder="0" applyProtection="0">
      <alignment wrapText="1"/>
    </xf>
    <xf numFmtId="40" fontId="3" fillId="0" borderId="2" applyNumberFormat="0" applyFill="0" applyProtection="0">
      <alignment horizontal="left" indent="1"/>
    </xf>
    <xf numFmtId="0" fontId="3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166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" fontId="23" fillId="0" borderId="0">
      <alignment vertical="top" wrapText="1"/>
    </xf>
    <xf numFmtId="0" fontId="1" fillId="0" borderId="0"/>
    <xf numFmtId="0" fontId="1" fillId="0" borderId="0"/>
    <xf numFmtId="175" fontId="72" fillId="0" borderId="0" applyBorder="0"/>
    <xf numFmtId="9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7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8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7" fontId="3" fillId="0" borderId="0" xfId="0" applyNumberFormat="1" applyFont="1" applyBorder="1"/>
    <xf numFmtId="0" fontId="3" fillId="0" borderId="0" xfId="0" applyFont="1" applyBorder="1"/>
    <xf numFmtId="16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7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9" fontId="3" fillId="0" borderId="0" xfId="2" applyNumberFormat="1" applyFont="1" applyBorder="1" applyAlignment="1">
      <alignment horizontal="left" indent="1"/>
    </xf>
    <xf numFmtId="169" fontId="3" fillId="0" borderId="0" xfId="2" applyNumberFormat="1" applyFont="1" applyBorder="1" applyAlignment="1">
      <alignment horizontal="left"/>
    </xf>
    <xf numFmtId="169" fontId="3" fillId="0" borderId="0" xfId="2" applyNumberFormat="1" applyFont="1" applyBorder="1"/>
    <xf numFmtId="169" fontId="4" fillId="0" borderId="0" xfId="2" applyNumberFormat="1" applyFont="1" applyBorder="1" applyAlignment="1">
      <alignment horizontal="left" indent="1"/>
    </xf>
    <xf numFmtId="169" fontId="4" fillId="0" borderId="0" xfId="2" applyNumberFormat="1" applyFont="1" applyBorder="1" applyAlignment="1">
      <alignment horizontal="left"/>
    </xf>
    <xf numFmtId="169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7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9" fontId="4" fillId="0" borderId="2" xfId="2" applyNumberFormat="1" applyFont="1" applyBorder="1"/>
    <xf numFmtId="168" fontId="3" fillId="0" borderId="2" xfId="0" applyNumberFormat="1" applyFont="1" applyBorder="1"/>
    <xf numFmtId="169" fontId="3" fillId="0" borderId="0" xfId="0" applyNumberFormat="1" applyFont="1" applyBorder="1"/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/>
    <xf numFmtId="0" fontId="9" fillId="2" borderId="0" xfId="3" applyFont="1" applyFill="1"/>
    <xf numFmtId="0" fontId="10" fillId="2" borderId="0" xfId="3" applyFill="1"/>
    <xf numFmtId="0" fontId="2" fillId="2" borderId="0" xfId="3" applyFont="1" applyFill="1"/>
    <xf numFmtId="0" fontId="3" fillId="2" borderId="0" xfId="3" applyFont="1" applyFill="1"/>
    <xf numFmtId="0" fontId="2" fillId="2" borderId="0" xfId="3" applyFont="1" applyFill="1" applyAlignment="1">
      <alignment horizontal="right"/>
    </xf>
    <xf numFmtId="0" fontId="3" fillId="2" borderId="0" xfId="3" applyFont="1" applyFill="1" applyAlignment="1">
      <alignment horizontal="left" indent="1"/>
    </xf>
    <xf numFmtId="0" fontId="3" fillId="2" borderId="0" xfId="3" applyFont="1" applyFill="1" applyAlignment="1">
      <alignment horizontal="center"/>
    </xf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49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 applyFill="1" applyBorder="1"/>
    <xf numFmtId="0" fontId="3" fillId="0" borderId="0" xfId="287" applyFont="1" applyFill="1" applyBorder="1"/>
    <xf numFmtId="168" fontId="3" fillId="0" borderId="0" xfId="4" applyNumberFormat="1" applyFont="1" applyFill="1" applyBorder="1" applyAlignment="1">
      <alignment horizontal="center"/>
    </xf>
    <xf numFmtId="168" fontId="3" fillId="0" borderId="0" xfId="4" applyNumberFormat="1" applyFont="1" applyFill="1" applyBorder="1" applyAlignment="1">
      <alignment horizontal="center" vertical="center"/>
    </xf>
    <xf numFmtId="167" fontId="3" fillId="0" borderId="0" xfId="384" applyNumberFormat="1" applyFont="1" applyFill="1" applyBorder="1"/>
    <xf numFmtId="0" fontId="69" fillId="0" borderId="0" xfId="287" applyFont="1" applyFill="1" applyBorder="1"/>
    <xf numFmtId="0" fontId="3" fillId="0" borderId="1" xfId="4" applyFont="1" applyFill="1" applyBorder="1" applyAlignment="1">
      <alignment horizontal="centerContinuous" vertical="center" wrapText="1"/>
    </xf>
    <xf numFmtId="168" fontId="3" fillId="0" borderId="4" xfId="4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69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70" fillId="0" borderId="0" xfId="0" applyFont="1"/>
    <xf numFmtId="175" fontId="7" fillId="0" borderId="0" xfId="1" applyNumberFormat="1" applyFont="1" applyAlignment="1" applyProtection="1"/>
    <xf numFmtId="0" fontId="69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175" fontId="3" fillId="0" borderId="0" xfId="952" applyFont="1"/>
    <xf numFmtId="0" fontId="73" fillId="0" borderId="0" xfId="0" applyFont="1"/>
    <xf numFmtId="0" fontId="74" fillId="0" borderId="0" xfId="0" applyFont="1"/>
    <xf numFmtId="0" fontId="74" fillId="0" borderId="1" xfId="0" applyFont="1" applyBorder="1" applyAlignment="1">
      <alignment horizontal="right"/>
    </xf>
    <xf numFmtId="0" fontId="74" fillId="0" borderId="1" xfId="0" applyFont="1" applyBorder="1" applyAlignment="1">
      <alignment horizontal="center"/>
    </xf>
    <xf numFmtId="0" fontId="74" fillId="0" borderId="0" xfId="0" applyFont="1" applyBorder="1" applyAlignment="1">
      <alignment horizontal="right"/>
    </xf>
    <xf numFmtId="0" fontId="74" fillId="0" borderId="0" xfId="0" applyFont="1" applyAlignment="1">
      <alignment horizontal="right"/>
    </xf>
    <xf numFmtId="169" fontId="73" fillId="0" borderId="0" xfId="2" applyNumberFormat="1" applyFont="1" applyAlignment="1">
      <alignment horizontal="center"/>
    </xf>
    <xf numFmtId="169" fontId="74" fillId="0" borderId="0" xfId="2" applyNumberFormat="1" applyFont="1" applyAlignment="1">
      <alignment horizontal="center"/>
    </xf>
    <xf numFmtId="0" fontId="73" fillId="0" borderId="0" xfId="0" applyFont="1" applyBorder="1"/>
    <xf numFmtId="169" fontId="73" fillId="0" borderId="0" xfId="2" applyNumberFormat="1" applyFont="1" applyBorder="1" applyAlignment="1">
      <alignment horizontal="center"/>
    </xf>
    <xf numFmtId="0" fontId="73" fillId="0" borderId="4" xfId="0" applyFont="1" applyBorder="1"/>
    <xf numFmtId="169" fontId="73" fillId="0" borderId="4" xfId="2" applyNumberFormat="1" applyFont="1" applyBorder="1" applyAlignment="1">
      <alignment horizontal="center"/>
    </xf>
    <xf numFmtId="1" fontId="3" fillId="0" borderId="0" xfId="0" applyNumberFormat="1" applyFont="1" applyAlignment="1">
      <alignment horizontal="right"/>
    </xf>
    <xf numFmtId="0" fontId="71" fillId="0" borderId="0" xfId="1" applyFont="1" applyFill="1" applyBorder="1" applyAlignment="1" applyProtection="1"/>
    <xf numFmtId="0" fontId="9" fillId="2" borderId="0" xfId="3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3" fillId="0" borderId="0" xfId="0" applyNumberFormat="1" applyFont="1"/>
    <xf numFmtId="0" fontId="3" fillId="0" borderId="26" xfId="4" applyFont="1" applyFill="1" applyBorder="1" applyAlignment="1">
      <alignment horizontal="centerContinuous" vertical="center" wrapText="1"/>
    </xf>
    <xf numFmtId="168" fontId="3" fillId="0" borderId="27" xfId="4" applyNumberFormat="1" applyFont="1" applyFill="1" applyBorder="1" applyAlignment="1">
      <alignment horizontal="center"/>
    </xf>
    <xf numFmtId="168" fontId="3" fillId="0" borderId="27" xfId="4" applyNumberFormat="1" applyFont="1" applyFill="1" applyBorder="1" applyAlignment="1">
      <alignment horizontal="center" vertical="center"/>
    </xf>
    <xf numFmtId="168" fontId="3" fillId="0" borderId="28" xfId="4" applyNumberFormat="1" applyFont="1" applyFill="1" applyBorder="1" applyAlignment="1">
      <alignment horizontal="center" vertical="center"/>
    </xf>
    <xf numFmtId="0" fontId="3" fillId="0" borderId="26" xfId="287" applyFont="1" applyFill="1" applyBorder="1"/>
    <xf numFmtId="0" fontId="3" fillId="0" borderId="27" xfId="4" applyFont="1" applyFill="1" applyBorder="1" applyAlignment="1">
      <alignment vertical="center"/>
    </xf>
    <xf numFmtId="0" fontId="3" fillId="0" borderId="27" xfId="4" applyFont="1" applyFill="1" applyBorder="1"/>
    <xf numFmtId="0" fontId="3" fillId="0" borderId="28" xfId="4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7" fontId="2" fillId="0" borderId="0" xfId="0" applyNumberFormat="1" applyFont="1" applyAlignment="1">
      <alignment horizontal="center"/>
    </xf>
    <xf numFmtId="0" fontId="2" fillId="0" borderId="27" xfId="4" applyFont="1" applyFill="1" applyBorder="1"/>
    <xf numFmtId="168" fontId="2" fillId="0" borderId="0" xfId="4" applyNumberFormat="1" applyFont="1" applyFill="1" applyBorder="1" applyAlignment="1">
      <alignment horizontal="center"/>
    </xf>
    <xf numFmtId="168" fontId="2" fillId="0" borderId="27" xfId="4" applyNumberFormat="1" applyFont="1" applyFill="1" applyBorder="1" applyAlignment="1">
      <alignment horizontal="center"/>
    </xf>
    <xf numFmtId="3" fontId="2" fillId="0" borderId="0" xfId="4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5" fillId="0" borderId="0" xfId="1" applyAlignment="1" applyProtection="1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975">
    <cellStyle name="%" xfId="5"/>
    <cellStyle name="% 2" xfId="6"/>
    <cellStyle name="%_2008-09" xfId="7"/>
    <cellStyle name="******************************************" xfId="8"/>
    <cellStyle name="0,0_x000d__x000a_NA_x000d__x000a_" xfId="9"/>
    <cellStyle name="20% - Accent1 2" xfId="10"/>
    <cellStyle name="20% - Accent1 2 2" xfId="11"/>
    <cellStyle name="20% - Accent1 2 3" xfId="12"/>
    <cellStyle name="20% - Accent1 3" xfId="13"/>
    <cellStyle name="20% - Accent1 3 2" xfId="14"/>
    <cellStyle name="20% - Accent1 3 3" xfId="15"/>
    <cellStyle name="20% - Accent1 4" xfId="16"/>
    <cellStyle name="20% - Accent1 4 2" xfId="17"/>
    <cellStyle name="20% - Accent1 4 3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2" xfId="24"/>
    <cellStyle name="20% - Accent2 2 2" xfId="25"/>
    <cellStyle name="20% - Accent2 2 3" xfId="26"/>
    <cellStyle name="20% - Accent2 3" xfId="27"/>
    <cellStyle name="20% - Accent2 3 2" xfId="28"/>
    <cellStyle name="20% - Accent2 3 3" xfId="29"/>
    <cellStyle name="20% - Accent2 4" xfId="30"/>
    <cellStyle name="20% - Accent2 4 2" xfId="31"/>
    <cellStyle name="20% - Accent2 4 3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2" xfId="38"/>
    <cellStyle name="20% - Accent3 2 2" xfId="39"/>
    <cellStyle name="20% - Accent3 2 3" xfId="40"/>
    <cellStyle name="20% - Accent3 3" xfId="41"/>
    <cellStyle name="20% - Accent3 3 2" xfId="42"/>
    <cellStyle name="20% - Accent3 3 3" xfId="43"/>
    <cellStyle name="20% - Accent3 4" xfId="44"/>
    <cellStyle name="20% - Accent3 4 2" xfId="45"/>
    <cellStyle name="20% - Accent3 4 3" xfId="46"/>
    <cellStyle name="20% - Accent3 5" xfId="47"/>
    <cellStyle name="20% - Accent3 6" xfId="48"/>
    <cellStyle name="20% - Accent3 7" xfId="49"/>
    <cellStyle name="20% - Accent3 8" xfId="50"/>
    <cellStyle name="20% - Accent3 9" xfId="51"/>
    <cellStyle name="20% - Accent4 2" xfId="52"/>
    <cellStyle name="20% - Accent4 2 2" xfId="53"/>
    <cellStyle name="20% - Accent4 2 3" xfId="54"/>
    <cellStyle name="20% - Accent4 3" xfId="55"/>
    <cellStyle name="20% - Accent4 3 2" xfId="56"/>
    <cellStyle name="20% - Accent4 3 3" xfId="57"/>
    <cellStyle name="20% - Accent4 4" xfId="58"/>
    <cellStyle name="20% - Accent4 4 2" xfId="59"/>
    <cellStyle name="20% - Accent4 4 3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 2" xfId="66"/>
    <cellStyle name="20% - Accent5 2 2" xfId="67"/>
    <cellStyle name="20% - Accent5 2 3" xfId="68"/>
    <cellStyle name="20% - Accent5 3" xfId="69"/>
    <cellStyle name="20% - Accent5 3 2" xfId="70"/>
    <cellStyle name="20% - Accent5 3 3" xfId="71"/>
    <cellStyle name="20% - Accent5 4" xfId="72"/>
    <cellStyle name="20% - Accent5 4 2" xfId="73"/>
    <cellStyle name="20% - Accent5 4 3" xfId="74"/>
    <cellStyle name="20% - Accent5 5" xfId="75"/>
    <cellStyle name="20% - Accent5 6" xfId="76"/>
    <cellStyle name="20% - Accent5 7" xfId="77"/>
    <cellStyle name="20% - Accent5 8" xfId="78"/>
    <cellStyle name="20% - Accent5 9" xfId="79"/>
    <cellStyle name="20% - Accent6 2" xfId="80"/>
    <cellStyle name="20% - Accent6 2 2" xfId="81"/>
    <cellStyle name="20% - Accent6 2 3" xfId="82"/>
    <cellStyle name="20% - Accent6 3" xfId="83"/>
    <cellStyle name="20% - Accent6 3 2" xfId="84"/>
    <cellStyle name="20% - Accent6 3 3" xfId="85"/>
    <cellStyle name="20% - Accent6 4" xfId="86"/>
    <cellStyle name="20% - Accent6 4 2" xfId="87"/>
    <cellStyle name="20% - Accent6 4 3" xfId="88"/>
    <cellStyle name="20% - Accent6 5" xfId="89"/>
    <cellStyle name="20% - Accent6 6" xfId="90"/>
    <cellStyle name="20% - Accent6 7" xfId="91"/>
    <cellStyle name="20% - Accent6 8" xfId="92"/>
    <cellStyle name="20% - Accent6 9" xfId="93"/>
    <cellStyle name="40% - Accent1 2" xfId="94"/>
    <cellStyle name="40% - Accent1 2 2" xfId="95"/>
    <cellStyle name="40% - Accent1 2 3" xfId="96"/>
    <cellStyle name="40% - Accent1 3" xfId="97"/>
    <cellStyle name="40% - Accent1 3 2" xfId="98"/>
    <cellStyle name="40% - Accent1 3 3" xfId="99"/>
    <cellStyle name="40% - Accent1 4" xfId="100"/>
    <cellStyle name="40% - Accent1 4 2" xfId="101"/>
    <cellStyle name="40% - Accent1 4 3" xfId="102"/>
    <cellStyle name="40% - Accent1 5" xfId="103"/>
    <cellStyle name="40% - Accent1 6" xfId="104"/>
    <cellStyle name="40% - Accent1 7" xfId="105"/>
    <cellStyle name="40% - Accent1 8" xfId="106"/>
    <cellStyle name="40% - Accent1 9" xfId="107"/>
    <cellStyle name="40% - Accent2 2" xfId="108"/>
    <cellStyle name="40% - Accent2 2 2" xfId="109"/>
    <cellStyle name="40% - Accent2 2 3" xfId="110"/>
    <cellStyle name="40% - Accent2 3" xfId="111"/>
    <cellStyle name="40% - Accent2 3 2" xfId="112"/>
    <cellStyle name="40% - Accent2 3 3" xfId="113"/>
    <cellStyle name="40% - Accent2 4" xfId="114"/>
    <cellStyle name="40% - Accent2 4 2" xfId="115"/>
    <cellStyle name="40% - Accent2 4 3" xfId="116"/>
    <cellStyle name="40% - Accent2 5" xfId="117"/>
    <cellStyle name="40% - Accent2 6" xfId="118"/>
    <cellStyle name="40% - Accent2 7" xfId="119"/>
    <cellStyle name="40% - Accent2 8" xfId="120"/>
    <cellStyle name="40% - Accent2 9" xfId="121"/>
    <cellStyle name="40% - Accent3 2" xfId="122"/>
    <cellStyle name="40% - Accent3 2 2" xfId="123"/>
    <cellStyle name="40% - Accent3 2 3" xfId="124"/>
    <cellStyle name="40% - Accent3 3" xfId="125"/>
    <cellStyle name="40% - Accent3 3 2" xfId="126"/>
    <cellStyle name="40% - Accent3 3 3" xfId="127"/>
    <cellStyle name="40% - Accent3 4" xfId="128"/>
    <cellStyle name="40% - Accent3 4 2" xfId="129"/>
    <cellStyle name="40% - Accent3 4 3" xfId="130"/>
    <cellStyle name="40% - Accent3 5" xfId="131"/>
    <cellStyle name="40% - Accent3 6" xfId="132"/>
    <cellStyle name="40% - Accent3 7" xfId="133"/>
    <cellStyle name="40% - Accent3 8" xfId="134"/>
    <cellStyle name="40% - Accent3 9" xfId="135"/>
    <cellStyle name="40% - Accent4 2" xfId="136"/>
    <cellStyle name="40% - Accent4 2 2" xfId="137"/>
    <cellStyle name="40% - Accent4 2 3" xfId="138"/>
    <cellStyle name="40% - Accent4 3" xfId="139"/>
    <cellStyle name="40% - Accent4 3 2" xfId="140"/>
    <cellStyle name="40% - Accent4 3 3" xfId="141"/>
    <cellStyle name="40% - Accent4 4" xfId="142"/>
    <cellStyle name="40% - Accent4 4 2" xfId="143"/>
    <cellStyle name="40% - Accent4 4 3" xfId="144"/>
    <cellStyle name="40% - Accent4 5" xfId="145"/>
    <cellStyle name="40% - Accent4 6" xfId="146"/>
    <cellStyle name="40% - Accent4 7" xfId="147"/>
    <cellStyle name="40% - Accent4 8" xfId="148"/>
    <cellStyle name="40% - Accent4 9" xfId="149"/>
    <cellStyle name="40% - Accent5 2" xfId="150"/>
    <cellStyle name="40% - Accent5 2 2" xfId="151"/>
    <cellStyle name="40% - Accent5 2 3" xfId="152"/>
    <cellStyle name="40% - Accent5 3" xfId="153"/>
    <cellStyle name="40% - Accent5 3 2" xfId="154"/>
    <cellStyle name="40% - Accent5 3 3" xfId="155"/>
    <cellStyle name="40% - Accent5 4" xfId="156"/>
    <cellStyle name="40% - Accent5 4 2" xfId="157"/>
    <cellStyle name="40% - Accent5 4 3" xfId="158"/>
    <cellStyle name="40% - Accent5 5" xfId="159"/>
    <cellStyle name="40% - Accent5 6" xfId="160"/>
    <cellStyle name="40% - Accent5 7" xfId="161"/>
    <cellStyle name="40% - Accent5 8" xfId="162"/>
    <cellStyle name="40% - Accent5 9" xfId="163"/>
    <cellStyle name="40% - Accent6 2" xfId="164"/>
    <cellStyle name="40% - Accent6 2 2" xfId="165"/>
    <cellStyle name="40% - Accent6 2 3" xfId="166"/>
    <cellStyle name="40% - Accent6 3" xfId="167"/>
    <cellStyle name="40% - Accent6 3 2" xfId="168"/>
    <cellStyle name="40% - Accent6 3 3" xfId="169"/>
    <cellStyle name="40% - Accent6 4" xfId="170"/>
    <cellStyle name="40% - Accent6 4 2" xfId="171"/>
    <cellStyle name="40% - Accent6 4 3" xfId="172"/>
    <cellStyle name="40% - Accent6 5" xfId="173"/>
    <cellStyle name="40% - Accent6 6" xfId="174"/>
    <cellStyle name="40% - Accent6 7" xfId="175"/>
    <cellStyle name="40% - Accent6 8" xfId="176"/>
    <cellStyle name="40% - Accent6 9" xfId="177"/>
    <cellStyle name="60% - Accent1 2" xfId="178"/>
    <cellStyle name="60% - Accent1 3" xfId="179"/>
    <cellStyle name="60% - Accent2 2" xfId="180"/>
    <cellStyle name="60% - Accent2 3" xfId="181"/>
    <cellStyle name="60% - Accent3 2" xfId="182"/>
    <cellStyle name="60% - Accent3 3" xfId="183"/>
    <cellStyle name="60% - Accent4 2" xfId="184"/>
    <cellStyle name="60% - Accent4 3" xfId="185"/>
    <cellStyle name="60% - Accent5 2" xfId="186"/>
    <cellStyle name="60% - Accent5 3" xfId="187"/>
    <cellStyle name="60% - Accent6 2" xfId="188"/>
    <cellStyle name="60% - Accent6 3" xfId="189"/>
    <cellStyle name="Accent1 2" xfId="190"/>
    <cellStyle name="Accent1 3" xfId="191"/>
    <cellStyle name="Accent2 2" xfId="192"/>
    <cellStyle name="Accent2 3" xfId="193"/>
    <cellStyle name="Accent3 2" xfId="194"/>
    <cellStyle name="Accent3 3" xfId="195"/>
    <cellStyle name="Accent4 2" xfId="196"/>
    <cellStyle name="Accent4 3" xfId="197"/>
    <cellStyle name="Accent5 2" xfId="198"/>
    <cellStyle name="Accent5 3" xfId="199"/>
    <cellStyle name="Accent6 2" xfId="200"/>
    <cellStyle name="Accent6 3" xfId="201"/>
    <cellStyle name="Bad 2" xfId="202"/>
    <cellStyle name="Bad 3" xfId="203"/>
    <cellStyle name="Calculation 2" xfId="204"/>
    <cellStyle name="Calculation 3" xfId="205"/>
    <cellStyle name="Check Cell 2" xfId="206"/>
    <cellStyle name="Check Cell 3" xfId="207"/>
    <cellStyle name="Comma [0] 12" xfId="208"/>
    <cellStyle name="Comma [0] 13" xfId="209"/>
    <cellStyle name="Comma [0] 14" xfId="210"/>
    <cellStyle name="Comma [0] 2" xfId="211"/>
    <cellStyle name="Comma 10" xfId="212"/>
    <cellStyle name="Comma 2" xfId="213"/>
    <cellStyle name="Comma 2 2" xfId="214"/>
    <cellStyle name="Comma 2 3" xfId="215"/>
    <cellStyle name="Comma 2 3 2" xfId="216"/>
    <cellStyle name="Comma 2 4" xfId="217"/>
    <cellStyle name="Comma 3" xfId="218"/>
    <cellStyle name="Comma 3 2" xfId="219"/>
    <cellStyle name="Comma 3 3" xfId="220"/>
    <cellStyle name="Comma 4" xfId="221"/>
    <cellStyle name="Comma 4 10" xfId="222"/>
    <cellStyle name="Comma 4 2" xfId="223"/>
    <cellStyle name="Comma 4 3" xfId="224"/>
    <cellStyle name="Comma 4 3 2" xfId="225"/>
    <cellStyle name="Comma 4 4" xfId="226"/>
    <cellStyle name="Comma 4 4 2" xfId="227"/>
    <cellStyle name="Comma 4 5" xfId="228"/>
    <cellStyle name="Comma 4 5 2" xfId="229"/>
    <cellStyle name="Comma 4 6" xfId="230"/>
    <cellStyle name="Comma 4 6 2" xfId="231"/>
    <cellStyle name="Comma 4 7" xfId="232"/>
    <cellStyle name="Comma 4 7 2" xfId="233"/>
    <cellStyle name="Comma 4 8" xfId="234"/>
    <cellStyle name="Comma 4 8 2" xfId="235"/>
    <cellStyle name="Comma 4 9" xfId="236"/>
    <cellStyle name="Comma 4 9 2" xfId="237"/>
    <cellStyle name="Comma 5" xfId="238"/>
    <cellStyle name="Comma 6" xfId="239"/>
    <cellStyle name="Comma 6 2" xfId="240"/>
    <cellStyle name="Comma 7" xfId="241"/>
    <cellStyle name="Comma 8" xfId="242"/>
    <cellStyle name="Comma 9" xfId="243"/>
    <cellStyle name="Comma(0)" xfId="244"/>
    <cellStyle name="comma(1)" xfId="245"/>
    <cellStyle name="Comma(3)" xfId="246"/>
    <cellStyle name="Comma[0]" xfId="247"/>
    <cellStyle name="Comma[1]" xfId="248"/>
    <cellStyle name="Comma0" xfId="249"/>
    <cellStyle name="Currency0" xfId="250"/>
    <cellStyle name="Date" xfId="251"/>
    <cellStyle name="Date 2" xfId="252"/>
    <cellStyle name="Date 3" xfId="253"/>
    <cellStyle name="Explanatory Text 2" xfId="254"/>
    <cellStyle name="Explanatory Text 3" xfId="255"/>
    <cellStyle name="Fixed" xfId="256"/>
    <cellStyle name="fliesstext" xfId="257"/>
    <cellStyle name="fussnote_lauftext" xfId="258"/>
    <cellStyle name="Good 2" xfId="259"/>
    <cellStyle name="Good 3" xfId="260"/>
    <cellStyle name="Good 4" xfId="261"/>
    <cellStyle name="header" xfId="262"/>
    <cellStyle name="Heading 1 2" xfId="263"/>
    <cellStyle name="Heading 1 3" xfId="264"/>
    <cellStyle name="Heading 1 3 2" xfId="265"/>
    <cellStyle name="Heading 1 3 3" xfId="266"/>
    <cellStyle name="Heading 1 4" xfId="267"/>
    <cellStyle name="Heading 1 5" xfId="268"/>
    <cellStyle name="Heading 2 2" xfId="269"/>
    <cellStyle name="Heading 2 3" xfId="270"/>
    <cellStyle name="Heading 2 3 2" xfId="271"/>
    <cellStyle name="Heading 2 3 3" xfId="272"/>
    <cellStyle name="Heading 2 4" xfId="273"/>
    <cellStyle name="Heading 2 5" xfId="274"/>
    <cellStyle name="Heading 3 2" xfId="275"/>
    <cellStyle name="Heading 3 3" xfId="276"/>
    <cellStyle name="Heading 4 2" xfId="277"/>
    <cellStyle name="Heading 4 3" xfId="278"/>
    <cellStyle name="Hyperlink 2" xfId="279"/>
    <cellStyle name="Hypertextový odkaz" xfId="280"/>
    <cellStyle name="Input 2" xfId="281"/>
    <cellStyle name="Input 3" xfId="282"/>
    <cellStyle name="Lien hypertexte" xfId="1" builtinId="8"/>
    <cellStyle name="Lien hypertexte 2" xfId="954"/>
    <cellStyle name="Linked Cell 2" xfId="283"/>
    <cellStyle name="Linked Cell 3" xfId="284"/>
    <cellStyle name="Milliers" xfId="2" builtinId="3"/>
    <cellStyle name="Milliers 2" xfId="955"/>
    <cellStyle name="Neutral 2" xfId="285"/>
    <cellStyle name="Neutral 3" xfId="286"/>
    <cellStyle name="Normal" xfId="0" builtinId="0"/>
    <cellStyle name="Normal 10" xfId="287"/>
    <cellStyle name="Normal 10 2" xfId="288"/>
    <cellStyle name="Normal 10 3" xfId="289"/>
    <cellStyle name="Normal 10 4" xfId="290"/>
    <cellStyle name="Normal 10 5" xfId="291"/>
    <cellStyle name="Normal 10 6" xfId="292"/>
    <cellStyle name="Normal 10 7" xfId="293"/>
    <cellStyle name="Normal 10 8" xfId="294"/>
    <cellStyle name="Normal 10 9" xfId="295"/>
    <cellStyle name="Normal 11" xfId="296"/>
    <cellStyle name="Normal 11 2" xfId="297"/>
    <cellStyle name="Normal 11 3" xfId="298"/>
    <cellStyle name="Normal 11 4" xfId="299"/>
    <cellStyle name="Normal 11 5" xfId="300"/>
    <cellStyle name="Normal 11 6" xfId="301"/>
    <cellStyle name="Normal 11 7" xfId="302"/>
    <cellStyle name="Normal 11 8" xfId="303"/>
    <cellStyle name="Normal 11 9" xfId="304"/>
    <cellStyle name="Normal 12" xfId="305"/>
    <cellStyle name="Normal 12 2" xfId="306"/>
    <cellStyle name="Normal 12 3" xfId="307"/>
    <cellStyle name="Normal 13" xfId="308"/>
    <cellStyle name="Normal 13 2" xfId="309"/>
    <cellStyle name="Normal 13 3" xfId="310"/>
    <cellStyle name="Normal 14" xfId="311"/>
    <cellStyle name="Normal 14 10" xfId="312"/>
    <cellStyle name="Normal 14 11" xfId="313"/>
    <cellStyle name="Normal 14 12" xfId="314"/>
    <cellStyle name="Normal 14 13" xfId="315"/>
    <cellStyle name="Normal 14 14" xfId="316"/>
    <cellStyle name="Normal 14 15" xfId="317"/>
    <cellStyle name="Normal 14 16" xfId="318"/>
    <cellStyle name="Normal 14 17" xfId="319"/>
    <cellStyle name="Normal 14 2" xfId="320"/>
    <cellStyle name="Normal 14 3" xfId="321"/>
    <cellStyle name="Normal 14 4" xfId="322"/>
    <cellStyle name="Normal 14 5" xfId="323"/>
    <cellStyle name="Normal 14 6" xfId="324"/>
    <cellStyle name="Normal 14 7" xfId="325"/>
    <cellStyle name="Normal 14 8" xfId="326"/>
    <cellStyle name="Normal 14 9" xfId="327"/>
    <cellStyle name="Normal 15" xfId="328"/>
    <cellStyle name="Normal 15 10" xfId="329"/>
    <cellStyle name="Normal 15 11" xfId="330"/>
    <cellStyle name="Normal 15 12" xfId="331"/>
    <cellStyle name="Normal 15 13" xfId="332"/>
    <cellStyle name="Normal 15 14" xfId="333"/>
    <cellStyle name="Normal 15 15" xfId="334"/>
    <cellStyle name="Normal 15 16" xfId="335"/>
    <cellStyle name="Normal 15 17" xfId="336"/>
    <cellStyle name="Normal 15 2" xfId="337"/>
    <cellStyle name="Normal 15 3" xfId="338"/>
    <cellStyle name="Normal 15 4" xfId="339"/>
    <cellStyle name="Normal 15 5" xfId="340"/>
    <cellStyle name="Normal 15 6" xfId="341"/>
    <cellStyle name="Normal 15 7" xfId="342"/>
    <cellStyle name="Normal 15 8" xfId="343"/>
    <cellStyle name="Normal 15 9" xfId="344"/>
    <cellStyle name="Normal 16" xfId="345"/>
    <cellStyle name="Normal 16 10" xfId="346"/>
    <cellStyle name="Normal 16 11" xfId="347"/>
    <cellStyle name="Normal 16 12" xfId="348"/>
    <cellStyle name="Normal 16 13" xfId="349"/>
    <cellStyle name="Normal 16 14" xfId="350"/>
    <cellStyle name="Normal 16 15" xfId="351"/>
    <cellStyle name="Normal 16 16" xfId="352"/>
    <cellStyle name="Normal 16 17" xfId="353"/>
    <cellStyle name="Normal 16 2" xfId="354"/>
    <cellStyle name="Normal 16 3" xfId="355"/>
    <cellStyle name="Normal 16 4" xfId="356"/>
    <cellStyle name="Normal 16 5" xfId="357"/>
    <cellStyle name="Normal 16 6" xfId="358"/>
    <cellStyle name="Normal 16 7" xfId="359"/>
    <cellStyle name="Normal 16 8" xfId="360"/>
    <cellStyle name="Normal 16 9" xfId="361"/>
    <cellStyle name="Normal 17" xfId="362"/>
    <cellStyle name="Normal 17 2" xfId="363"/>
    <cellStyle name="Normal 17 3" xfId="364"/>
    <cellStyle name="Normal 18" xfId="365"/>
    <cellStyle name="Normal 19" xfId="366"/>
    <cellStyle name="Normal 19 10" xfId="367"/>
    <cellStyle name="Normal 19 11" xfId="368"/>
    <cellStyle name="Normal 19 12" xfId="369"/>
    <cellStyle name="Normal 19 13" xfId="370"/>
    <cellStyle name="Normal 19 14" xfId="371"/>
    <cellStyle name="Normal 19 15" xfId="372"/>
    <cellStyle name="Normal 19 16" xfId="373"/>
    <cellStyle name="Normal 19 17" xfId="374"/>
    <cellStyle name="Normal 19 2" xfId="375"/>
    <cellStyle name="Normal 19 3" xfId="376"/>
    <cellStyle name="Normal 19 4" xfId="377"/>
    <cellStyle name="Normal 19 5" xfId="378"/>
    <cellStyle name="Normal 19 6" xfId="379"/>
    <cellStyle name="Normal 19 7" xfId="380"/>
    <cellStyle name="Normal 19 8" xfId="381"/>
    <cellStyle name="Normal 19 9" xfId="382"/>
    <cellStyle name="Normal 2" xfId="3"/>
    <cellStyle name="Normal 2 10" xfId="384"/>
    <cellStyle name="Normal 2 10 10" xfId="385"/>
    <cellStyle name="Normal 2 10 11" xfId="386"/>
    <cellStyle name="Normal 2 10 12" xfId="387"/>
    <cellStyle name="Normal 2 10 13" xfId="388"/>
    <cellStyle name="Normal 2 10 14" xfId="389"/>
    <cellStyle name="Normal 2 10 15" xfId="390"/>
    <cellStyle name="Normal 2 10 16" xfId="391"/>
    <cellStyle name="Normal 2 10 17" xfId="392"/>
    <cellStyle name="Normal 2 10 2" xfId="393"/>
    <cellStyle name="Normal 2 10 3" xfId="394"/>
    <cellStyle name="Normal 2 10 4" xfId="395"/>
    <cellStyle name="Normal 2 10 5" xfId="396"/>
    <cellStyle name="Normal 2 10 6" xfId="397"/>
    <cellStyle name="Normal 2 10 7" xfId="398"/>
    <cellStyle name="Normal 2 10 8" xfId="399"/>
    <cellStyle name="Normal 2 10 9" xfId="400"/>
    <cellStyle name="Normal 2 11" xfId="401"/>
    <cellStyle name="Normal 2 11 10" xfId="402"/>
    <cellStyle name="Normal 2 11 11" xfId="403"/>
    <cellStyle name="Normal 2 11 12" xfId="404"/>
    <cellStyle name="Normal 2 11 13" xfId="405"/>
    <cellStyle name="Normal 2 11 14" xfId="406"/>
    <cellStyle name="Normal 2 11 15" xfId="407"/>
    <cellStyle name="Normal 2 11 16" xfId="408"/>
    <cellStyle name="Normal 2 11 17" xfId="409"/>
    <cellStyle name="Normal 2 11 2" xfId="410"/>
    <cellStyle name="Normal 2 11 3" xfId="411"/>
    <cellStyle name="Normal 2 11 4" xfId="412"/>
    <cellStyle name="Normal 2 11 5" xfId="413"/>
    <cellStyle name="Normal 2 11 6" xfId="414"/>
    <cellStyle name="Normal 2 11 7" xfId="415"/>
    <cellStyle name="Normal 2 11 8" xfId="416"/>
    <cellStyle name="Normal 2 11 9" xfId="417"/>
    <cellStyle name="Normal 2 12" xfId="418"/>
    <cellStyle name="Normal 2 12 10" xfId="419"/>
    <cellStyle name="Normal 2 12 11" xfId="420"/>
    <cellStyle name="Normal 2 12 12" xfId="421"/>
    <cellStyle name="Normal 2 12 13" xfId="422"/>
    <cellStyle name="Normal 2 12 14" xfId="423"/>
    <cellStyle name="Normal 2 12 15" xfId="424"/>
    <cellStyle name="Normal 2 12 16" xfId="425"/>
    <cellStyle name="Normal 2 12 17" xfId="426"/>
    <cellStyle name="Normal 2 12 2" xfId="427"/>
    <cellStyle name="Normal 2 12 3" xfId="428"/>
    <cellStyle name="Normal 2 12 4" xfId="429"/>
    <cellStyle name="Normal 2 12 5" xfId="430"/>
    <cellStyle name="Normal 2 12 6" xfId="431"/>
    <cellStyle name="Normal 2 12 7" xfId="432"/>
    <cellStyle name="Normal 2 12 8" xfId="433"/>
    <cellStyle name="Normal 2 12 9" xfId="434"/>
    <cellStyle name="Normal 2 13" xfId="435"/>
    <cellStyle name="Normal 2 14" xfId="436"/>
    <cellStyle name="Normal 2 15" xfId="437"/>
    <cellStyle name="Normal 2 16" xfId="438"/>
    <cellStyle name="Normal 2 17" xfId="439"/>
    <cellStyle name="Normal 2 18" xfId="440"/>
    <cellStyle name="Normal 2 19" xfId="441"/>
    <cellStyle name="Normal 2 2" xfId="442"/>
    <cellStyle name="Normal 2 2 10" xfId="443"/>
    <cellStyle name="Normal 2 2 11" xfId="444"/>
    <cellStyle name="Normal 2 2 12" xfId="445"/>
    <cellStyle name="Normal 2 2 13" xfId="446"/>
    <cellStyle name="Normal 2 2 14" xfId="447"/>
    <cellStyle name="Normal 2 2 15" xfId="448"/>
    <cellStyle name="Normal 2 2 16" xfId="449"/>
    <cellStyle name="Normal 2 2 17" xfId="450"/>
    <cellStyle name="Normal 2 2 18" xfId="451"/>
    <cellStyle name="Normal 2 2 19" xfId="452"/>
    <cellStyle name="Normal 2 2 2" xfId="453"/>
    <cellStyle name="Normal 2 2 20" xfId="454"/>
    <cellStyle name="Normal 2 2 21" xfId="455"/>
    <cellStyle name="Normal 2 2 22" xfId="456"/>
    <cellStyle name="Normal 2 2 23" xfId="457"/>
    <cellStyle name="Normal 2 2 24" xfId="458"/>
    <cellStyle name="Normal 2 2 25" xfId="459"/>
    <cellStyle name="Normal 2 2 26" xfId="460"/>
    <cellStyle name="Normal 2 2 27" xfId="461"/>
    <cellStyle name="Normal 2 2 28" xfId="462"/>
    <cellStyle name="Normal 2 2 29" xfId="463"/>
    <cellStyle name="Normal 2 2 3" xfId="464"/>
    <cellStyle name="Normal 2 2 30" xfId="465"/>
    <cellStyle name="Normal 2 2 31" xfId="466"/>
    <cellStyle name="Normal 2 2 32" xfId="467"/>
    <cellStyle name="Normal 2 2 33" xfId="468"/>
    <cellStyle name="Normal 2 2 34" xfId="469"/>
    <cellStyle name="Normal 2 2 35" xfId="470"/>
    <cellStyle name="Normal 2 2 36" xfId="471"/>
    <cellStyle name="Normal 2 2 37" xfId="472"/>
    <cellStyle name="Normal 2 2 38" xfId="473"/>
    <cellStyle name="Normal 2 2 39" xfId="474"/>
    <cellStyle name="Normal 2 2 4" xfId="475"/>
    <cellStyle name="Normal 2 2 40" xfId="476"/>
    <cellStyle name="Normal 2 2 41" xfId="477"/>
    <cellStyle name="Normal 2 2 42" xfId="478"/>
    <cellStyle name="Normal 2 2 5" xfId="479"/>
    <cellStyle name="Normal 2 2 6" xfId="480"/>
    <cellStyle name="Normal 2 2 7" xfId="481"/>
    <cellStyle name="Normal 2 2 8" xfId="482"/>
    <cellStyle name="Normal 2 2 9" xfId="483"/>
    <cellStyle name="Normal 2 20" xfId="484"/>
    <cellStyle name="Normal 2 21" xfId="485"/>
    <cellStyle name="Normal 2 22" xfId="486"/>
    <cellStyle name="Normal 2 23" xfId="487"/>
    <cellStyle name="Normal 2 24" xfId="488"/>
    <cellStyle name="Normal 2 25" xfId="489"/>
    <cellStyle name="Normal 2 26" xfId="490"/>
    <cellStyle name="Normal 2 27" xfId="491"/>
    <cellStyle name="Normal 2 28" xfId="492"/>
    <cellStyle name="Normal 2 29" xfId="493"/>
    <cellStyle name="Normal 2 3" xfId="494"/>
    <cellStyle name="Normal 2 3 10" xfId="495"/>
    <cellStyle name="Normal 2 3 11" xfId="496"/>
    <cellStyle name="Normal 2 3 12" xfId="497"/>
    <cellStyle name="Normal 2 3 13" xfId="498"/>
    <cellStyle name="Normal 2 3 14" xfId="499"/>
    <cellStyle name="Normal 2 3 15" xfId="500"/>
    <cellStyle name="Normal 2 3 16" xfId="501"/>
    <cellStyle name="Normal 2 3 17" xfId="502"/>
    <cellStyle name="Normal 2 3 2" xfId="503"/>
    <cellStyle name="Normal 2 3 3" xfId="504"/>
    <cellStyle name="Normal 2 3 4" xfId="505"/>
    <cellStyle name="Normal 2 3 5" xfId="506"/>
    <cellStyle name="Normal 2 3 6" xfId="507"/>
    <cellStyle name="Normal 2 3 7" xfId="508"/>
    <cellStyle name="Normal 2 3 8" xfId="509"/>
    <cellStyle name="Normal 2 3 9" xfId="510"/>
    <cellStyle name="Normal 2 30" xfId="511"/>
    <cellStyle name="Normal 2 31" xfId="512"/>
    <cellStyle name="Normal 2 32" xfId="513"/>
    <cellStyle name="Normal 2 33" xfId="383"/>
    <cellStyle name="Normal 2 4" xfId="514"/>
    <cellStyle name="Normal 2 4 10" xfId="515"/>
    <cellStyle name="Normal 2 4 11" xfId="516"/>
    <cellStyle name="Normal 2 4 12" xfId="517"/>
    <cellStyle name="Normal 2 4 13" xfId="518"/>
    <cellStyle name="Normal 2 4 14" xfId="519"/>
    <cellStyle name="Normal 2 4 15" xfId="520"/>
    <cellStyle name="Normal 2 4 16" xfId="521"/>
    <cellStyle name="Normal 2 4 17" xfId="522"/>
    <cellStyle name="Normal 2 4 2" xfId="523"/>
    <cellStyle name="Normal 2 4 3" xfId="524"/>
    <cellStyle name="Normal 2 4 4" xfId="525"/>
    <cellStyle name="Normal 2 4 5" xfId="526"/>
    <cellStyle name="Normal 2 4 6" xfId="527"/>
    <cellStyle name="Normal 2 4 7" xfId="528"/>
    <cellStyle name="Normal 2 4 8" xfId="529"/>
    <cellStyle name="Normal 2 4 9" xfId="530"/>
    <cellStyle name="Normal 2 5" xfId="531"/>
    <cellStyle name="Normal 2 5 10" xfId="532"/>
    <cellStyle name="Normal 2 5 11" xfId="533"/>
    <cellStyle name="Normal 2 5 12" xfId="534"/>
    <cellStyle name="Normal 2 5 13" xfId="535"/>
    <cellStyle name="Normal 2 5 14" xfId="536"/>
    <cellStyle name="Normal 2 5 15" xfId="537"/>
    <cellStyle name="Normal 2 5 16" xfId="538"/>
    <cellStyle name="Normal 2 5 17" xfId="539"/>
    <cellStyle name="Normal 2 5 2" xfId="540"/>
    <cellStyle name="Normal 2 5 3" xfId="541"/>
    <cellStyle name="Normal 2 5 4" xfId="542"/>
    <cellStyle name="Normal 2 5 5" xfId="543"/>
    <cellStyle name="Normal 2 5 6" xfId="544"/>
    <cellStyle name="Normal 2 5 7" xfId="545"/>
    <cellStyle name="Normal 2 5 8" xfId="546"/>
    <cellStyle name="Normal 2 5 9" xfId="547"/>
    <cellStyle name="Normal 2 6" xfId="548"/>
    <cellStyle name="Normal 2 6 10" xfId="549"/>
    <cellStyle name="Normal 2 6 11" xfId="550"/>
    <cellStyle name="Normal 2 6 12" xfId="551"/>
    <cellStyle name="Normal 2 6 13" xfId="552"/>
    <cellStyle name="Normal 2 6 14" xfId="553"/>
    <cellStyle name="Normal 2 6 15" xfId="554"/>
    <cellStyle name="Normal 2 6 16" xfId="555"/>
    <cellStyle name="Normal 2 6 17" xfId="556"/>
    <cellStyle name="Normal 2 6 2" xfId="557"/>
    <cellStyle name="Normal 2 6 3" xfId="558"/>
    <cellStyle name="Normal 2 6 4" xfId="559"/>
    <cellStyle name="Normal 2 6 5" xfId="560"/>
    <cellStyle name="Normal 2 6 6" xfId="561"/>
    <cellStyle name="Normal 2 6 7" xfId="562"/>
    <cellStyle name="Normal 2 6 8" xfId="563"/>
    <cellStyle name="Normal 2 6 9" xfId="564"/>
    <cellStyle name="Normal 2 7" xfId="565"/>
    <cellStyle name="Normal 2 7 10" xfId="566"/>
    <cellStyle name="Normal 2 7 11" xfId="567"/>
    <cellStyle name="Normal 2 7 12" xfId="568"/>
    <cellStyle name="Normal 2 7 13" xfId="569"/>
    <cellStyle name="Normal 2 7 14" xfId="570"/>
    <cellStyle name="Normal 2 7 15" xfId="571"/>
    <cellStyle name="Normal 2 7 16" xfId="572"/>
    <cellStyle name="Normal 2 7 17" xfId="573"/>
    <cellStyle name="Normal 2 7 2" xfId="574"/>
    <cellStyle name="Normal 2 7 3" xfId="575"/>
    <cellStyle name="Normal 2 7 4" xfId="576"/>
    <cellStyle name="Normal 2 7 5" xfId="577"/>
    <cellStyle name="Normal 2 7 6" xfId="578"/>
    <cellStyle name="Normal 2 7 7" xfId="579"/>
    <cellStyle name="Normal 2 7 8" xfId="580"/>
    <cellStyle name="Normal 2 7 9" xfId="581"/>
    <cellStyle name="Normal 2 8" xfId="582"/>
    <cellStyle name="Normal 2 8 10" xfId="583"/>
    <cellStyle name="Normal 2 8 11" xfId="584"/>
    <cellStyle name="Normal 2 8 12" xfId="585"/>
    <cellStyle name="Normal 2 8 13" xfId="586"/>
    <cellStyle name="Normal 2 8 14" xfId="587"/>
    <cellStyle name="Normal 2 8 15" xfId="588"/>
    <cellStyle name="Normal 2 8 16" xfId="589"/>
    <cellStyle name="Normal 2 8 17" xfId="590"/>
    <cellStyle name="Normal 2 8 2" xfId="591"/>
    <cellStyle name="Normal 2 8 3" xfId="592"/>
    <cellStyle name="Normal 2 8 4" xfId="593"/>
    <cellStyle name="Normal 2 8 5" xfId="594"/>
    <cellStyle name="Normal 2 8 6" xfId="595"/>
    <cellStyle name="Normal 2 8 7" xfId="596"/>
    <cellStyle name="Normal 2 8 8" xfId="597"/>
    <cellStyle name="Normal 2 8 9" xfId="598"/>
    <cellStyle name="Normal 2 9" xfId="599"/>
    <cellStyle name="Normal 2 9 10" xfId="600"/>
    <cellStyle name="Normal 2 9 11" xfId="601"/>
    <cellStyle name="Normal 2 9 12" xfId="602"/>
    <cellStyle name="Normal 2 9 13" xfId="603"/>
    <cellStyle name="Normal 2 9 14" xfId="604"/>
    <cellStyle name="Normal 2 9 15" xfId="605"/>
    <cellStyle name="Normal 2 9 16" xfId="606"/>
    <cellStyle name="Normal 2 9 17" xfId="607"/>
    <cellStyle name="Normal 2 9 2" xfId="608"/>
    <cellStyle name="Normal 2 9 3" xfId="609"/>
    <cellStyle name="Normal 2 9 4" xfId="610"/>
    <cellStyle name="Normal 2 9 5" xfId="611"/>
    <cellStyle name="Normal 2 9 6" xfId="612"/>
    <cellStyle name="Normal 2 9 7" xfId="613"/>
    <cellStyle name="Normal 2 9 8" xfId="614"/>
    <cellStyle name="Normal 2 9 9" xfId="615"/>
    <cellStyle name="Normal 2_Fixed Line Data" xfId="616"/>
    <cellStyle name="Normal 20" xfId="617"/>
    <cellStyle name="Normal 20 10" xfId="618"/>
    <cellStyle name="Normal 20 11" xfId="619"/>
    <cellStyle name="Normal 20 12" xfId="620"/>
    <cellStyle name="Normal 20 13" xfId="621"/>
    <cellStyle name="Normal 20 14" xfId="622"/>
    <cellStyle name="Normal 20 15" xfId="623"/>
    <cellStyle name="Normal 20 16" xfId="624"/>
    <cellStyle name="Normal 20 17" xfId="625"/>
    <cellStyle name="Normal 20 2" xfId="626"/>
    <cellStyle name="Normal 20 3" xfId="627"/>
    <cellStyle name="Normal 20 4" xfId="628"/>
    <cellStyle name="Normal 20 5" xfId="629"/>
    <cellStyle name="Normal 20 6" xfId="630"/>
    <cellStyle name="Normal 20 7" xfId="631"/>
    <cellStyle name="Normal 20 8" xfId="632"/>
    <cellStyle name="Normal 20 9" xfId="633"/>
    <cellStyle name="Normal 21" xfId="634"/>
    <cellStyle name="Normal 21 10" xfId="635"/>
    <cellStyle name="Normal 21 11" xfId="636"/>
    <cellStyle name="Normal 21 12" xfId="637"/>
    <cellStyle name="Normal 21 13" xfId="638"/>
    <cellStyle name="Normal 21 14" xfId="639"/>
    <cellStyle name="Normal 21 15" xfId="640"/>
    <cellStyle name="Normal 21 16" xfId="641"/>
    <cellStyle name="Normal 21 17" xfId="642"/>
    <cellStyle name="Normal 21 2" xfId="643"/>
    <cellStyle name="Normal 21 3" xfId="644"/>
    <cellStyle name="Normal 21 4" xfId="645"/>
    <cellStyle name="Normal 21 5" xfId="646"/>
    <cellStyle name="Normal 21 6" xfId="647"/>
    <cellStyle name="Normal 21 7" xfId="648"/>
    <cellStyle name="Normal 21 8" xfId="649"/>
    <cellStyle name="Normal 21 9" xfId="650"/>
    <cellStyle name="Normal 22" xfId="651"/>
    <cellStyle name="Normal 23" xfId="652"/>
    <cellStyle name="Normal 24" xfId="653"/>
    <cellStyle name="Normal 25" xfId="654"/>
    <cellStyle name="Normal 26" xfId="655"/>
    <cellStyle name="Normal 27" xfId="656"/>
    <cellStyle name="Normal 28" xfId="657"/>
    <cellStyle name="Normal 29" xfId="658"/>
    <cellStyle name="Normal 3" xfId="659"/>
    <cellStyle name="Normal 3 10" xfId="660"/>
    <cellStyle name="Normal 3 11" xfId="661"/>
    <cellStyle name="Normal 3 12" xfId="662"/>
    <cellStyle name="Normal 3 13" xfId="663"/>
    <cellStyle name="Normal 3 14" xfId="664"/>
    <cellStyle name="Normal 3 15" xfId="665"/>
    <cellStyle name="Normal 3 16" xfId="666"/>
    <cellStyle name="Normal 3 17" xfId="667"/>
    <cellStyle name="Normal 3 18" xfId="668"/>
    <cellStyle name="Normal 3 19" xfId="669"/>
    <cellStyle name="Normal 3 2" xfId="670"/>
    <cellStyle name="Normal 3 2 2" xfId="671"/>
    <cellStyle name="Normal 3 20" xfId="672"/>
    <cellStyle name="Normal 3 21" xfId="673"/>
    <cellStyle name="Normal 3 22" xfId="674"/>
    <cellStyle name="Normal 3 23" xfId="675"/>
    <cellStyle name="Normal 3 24" xfId="676"/>
    <cellStyle name="Normal 3 25" xfId="677"/>
    <cellStyle name="Normal 3 26" xfId="678"/>
    <cellStyle name="Normal 3 27" xfId="679"/>
    <cellStyle name="Normal 3 28" xfId="680"/>
    <cellStyle name="Normal 3 29" xfId="681"/>
    <cellStyle name="Normal 3 3" xfId="682"/>
    <cellStyle name="Normal 3 30" xfId="683"/>
    <cellStyle name="Normal 3 31" xfId="684"/>
    <cellStyle name="Normal 3 32" xfId="685"/>
    <cellStyle name="Normal 3 33" xfId="686"/>
    <cellStyle name="Normal 3 34" xfId="687"/>
    <cellStyle name="Normal 3 35" xfId="688"/>
    <cellStyle name="Normal 3 36" xfId="689"/>
    <cellStyle name="Normal 3 37" xfId="690"/>
    <cellStyle name="Normal 3 38" xfId="691"/>
    <cellStyle name="Normal 3 39" xfId="692"/>
    <cellStyle name="Normal 3 4" xfId="693"/>
    <cellStyle name="Normal 3 40" xfId="694"/>
    <cellStyle name="Normal 3 41" xfId="695"/>
    <cellStyle name="Normal 3 42" xfId="696"/>
    <cellStyle name="Normal 3 43" xfId="697"/>
    <cellStyle name="Normal 3 44" xfId="698"/>
    <cellStyle name="Normal 3 45" xfId="699"/>
    <cellStyle name="Normal 3 5" xfId="700"/>
    <cellStyle name="Normal 3 6" xfId="701"/>
    <cellStyle name="Normal 3 7" xfId="702"/>
    <cellStyle name="Normal 3 8" xfId="703"/>
    <cellStyle name="Normal 3 9" xfId="704"/>
    <cellStyle name="Normal 30" xfId="705"/>
    <cellStyle name="Normal 31" xfId="706"/>
    <cellStyle name="Normal 32" xfId="707"/>
    <cellStyle name="Normal 33" xfId="708"/>
    <cellStyle name="Normal 34" xfId="709"/>
    <cellStyle name="Normal 35" xfId="710"/>
    <cellStyle name="Normal 35 2" xfId="711"/>
    <cellStyle name="Normal 36" xfId="712"/>
    <cellStyle name="Normal 37" xfId="713"/>
    <cellStyle name="Normal 38" xfId="4"/>
    <cellStyle name="Normal 39" xfId="956"/>
    <cellStyle name="Normal 4" xfId="714"/>
    <cellStyle name="Normal 4 10" xfId="715"/>
    <cellStyle name="Normal 4 11" xfId="716"/>
    <cellStyle name="Normal 4 12" xfId="717"/>
    <cellStyle name="Normal 4 13" xfId="718"/>
    <cellStyle name="Normal 4 14" xfId="719"/>
    <cellStyle name="Normal 4 15" xfId="720"/>
    <cellStyle name="Normal 4 16" xfId="721"/>
    <cellStyle name="Normal 4 17" xfId="722"/>
    <cellStyle name="Normal 4 18" xfId="723"/>
    <cellStyle name="Normal 4 19" xfId="724"/>
    <cellStyle name="Normal 4 2" xfId="725"/>
    <cellStyle name="Normal 4 2 2" xfId="726"/>
    <cellStyle name="Normal 4 20" xfId="727"/>
    <cellStyle name="Normal 4 21" xfId="728"/>
    <cellStyle name="Normal 4 22" xfId="729"/>
    <cellStyle name="Normal 4 23" xfId="730"/>
    <cellStyle name="Normal 4 24" xfId="731"/>
    <cellStyle name="Normal 4 25" xfId="732"/>
    <cellStyle name="Normal 4 26" xfId="733"/>
    <cellStyle name="Normal 4 27" xfId="734"/>
    <cellStyle name="Normal 4 28" xfId="735"/>
    <cellStyle name="Normal 4 29" xfId="736"/>
    <cellStyle name="Normal 4 3" xfId="737"/>
    <cellStyle name="Normal 4 30" xfId="738"/>
    <cellStyle name="Normal 4 31" xfId="739"/>
    <cellStyle name="Normal 4 32" xfId="740"/>
    <cellStyle name="Normal 4 33" xfId="741"/>
    <cellStyle name="Normal 4 34" xfId="742"/>
    <cellStyle name="Normal 4 35" xfId="743"/>
    <cellStyle name="Normal 4 36" xfId="744"/>
    <cellStyle name="Normal 4 37" xfId="745"/>
    <cellStyle name="Normal 4 38" xfId="746"/>
    <cellStyle name="Normal 4 39" xfId="747"/>
    <cellStyle name="Normal 4 4" xfId="748"/>
    <cellStyle name="Normal 4 40" xfId="749"/>
    <cellStyle name="Normal 4 41" xfId="750"/>
    <cellStyle name="Normal 4 42" xfId="751"/>
    <cellStyle name="Normal 4 5" xfId="752"/>
    <cellStyle name="Normal 4 6" xfId="753"/>
    <cellStyle name="Normal 4 7" xfId="754"/>
    <cellStyle name="Normal 4 8" xfId="755"/>
    <cellStyle name="Normal 4 9" xfId="756"/>
    <cellStyle name="Normal 40" xfId="957"/>
    <cellStyle name="Normal 41" xfId="958"/>
    <cellStyle name="Normal 42" xfId="757"/>
    <cellStyle name="Normal 43" xfId="758"/>
    <cellStyle name="Normal 44" xfId="759"/>
    <cellStyle name="Normal 45" xfId="760"/>
    <cellStyle name="Normal 46" xfId="959"/>
    <cellStyle name="Normal 47" xfId="960"/>
    <cellStyle name="Normal 48" xfId="961"/>
    <cellStyle name="Normal 49" xfId="962"/>
    <cellStyle name="Normal 5" xfId="761"/>
    <cellStyle name="Normal 5 10" xfId="762"/>
    <cellStyle name="Normal 5 11" xfId="763"/>
    <cellStyle name="Normal 5 12" xfId="764"/>
    <cellStyle name="Normal 5 13" xfId="765"/>
    <cellStyle name="Normal 5 14" xfId="766"/>
    <cellStyle name="Normal 5 15" xfId="767"/>
    <cellStyle name="Normal 5 16" xfId="768"/>
    <cellStyle name="Normal 5 17" xfId="769"/>
    <cellStyle name="Normal 5 18" xfId="770"/>
    <cellStyle name="Normal 5 19" xfId="771"/>
    <cellStyle name="Normal 5 2" xfId="772"/>
    <cellStyle name="Normal 5 20" xfId="773"/>
    <cellStyle name="Normal 5 21" xfId="774"/>
    <cellStyle name="Normal 5 22" xfId="775"/>
    <cellStyle name="Normal 5 23" xfId="776"/>
    <cellStyle name="Normal 5 24" xfId="777"/>
    <cellStyle name="Normal 5 25" xfId="778"/>
    <cellStyle name="Normal 5 26" xfId="779"/>
    <cellStyle name="Normal 5 27" xfId="780"/>
    <cellStyle name="Normal 5 28" xfId="781"/>
    <cellStyle name="Normal 5 29" xfId="782"/>
    <cellStyle name="Normal 5 3" xfId="783"/>
    <cellStyle name="Normal 5 30" xfId="784"/>
    <cellStyle name="Normal 5 31" xfId="785"/>
    <cellStyle name="Normal 5 32" xfId="786"/>
    <cellStyle name="Normal 5 33" xfId="787"/>
    <cellStyle name="Normal 5 34" xfId="788"/>
    <cellStyle name="Normal 5 35" xfId="789"/>
    <cellStyle name="Normal 5 36" xfId="790"/>
    <cellStyle name="Normal 5 37" xfId="791"/>
    <cellStyle name="Normal 5 38" xfId="792"/>
    <cellStyle name="Normal 5 39" xfId="793"/>
    <cellStyle name="Normal 5 4" xfId="794"/>
    <cellStyle name="Normal 5 40" xfId="795"/>
    <cellStyle name="Normal 5 41" xfId="796"/>
    <cellStyle name="Normal 5 42" xfId="797"/>
    <cellStyle name="Normal 5 5" xfId="798"/>
    <cellStyle name="Normal 5 6" xfId="799"/>
    <cellStyle name="Normal 5 7" xfId="800"/>
    <cellStyle name="Normal 5 8" xfId="801"/>
    <cellStyle name="Normal 5 9" xfId="802"/>
    <cellStyle name="Normal 50" xfId="963"/>
    <cellStyle name="Normal 51" xfId="964"/>
    <cellStyle name="Normal 52" xfId="965"/>
    <cellStyle name="Normal 53" xfId="966"/>
    <cellStyle name="Normal 54" xfId="967"/>
    <cellStyle name="Normal 55" xfId="968"/>
    <cellStyle name="Normal 56" xfId="969"/>
    <cellStyle name="Normal 57" xfId="970"/>
    <cellStyle name="Normal 58" xfId="971"/>
    <cellStyle name="Normal 59" xfId="972"/>
    <cellStyle name="Normal 6" xfId="803"/>
    <cellStyle name="Normal 6 2" xfId="804"/>
    <cellStyle name="Normal 6 3" xfId="805"/>
    <cellStyle name="Normal 60" xfId="973"/>
    <cellStyle name="Normal 61" xfId="974"/>
    <cellStyle name="Normal 7" xfId="806"/>
    <cellStyle name="Normal 7 2" xfId="807"/>
    <cellStyle name="Normal 7 3" xfId="808"/>
    <cellStyle name="Normal 8" xfId="809"/>
    <cellStyle name="Normal 8 2" xfId="810"/>
    <cellStyle name="Normal 8 3" xfId="811"/>
    <cellStyle name="Normal 9" xfId="812"/>
    <cellStyle name="Normal 9 2" xfId="813"/>
    <cellStyle name="Normal_Graphiques" xfId="952"/>
    <cellStyle name="Normal-droit" xfId="814"/>
    <cellStyle name="Normal-droite" xfId="815"/>
    <cellStyle name="normální_Dotazník OECD tabuľka 1" xfId="816"/>
    <cellStyle name="Note 2" xfId="817"/>
    <cellStyle name="Note 2 10" xfId="818"/>
    <cellStyle name="Note 2 11" xfId="819"/>
    <cellStyle name="Note 2 12" xfId="820"/>
    <cellStyle name="Note 2 13" xfId="821"/>
    <cellStyle name="Note 2 14" xfId="822"/>
    <cellStyle name="Note 2 15" xfId="823"/>
    <cellStyle name="Note 2 16" xfId="824"/>
    <cellStyle name="Note 2 17" xfId="825"/>
    <cellStyle name="Note 2 18" xfId="826"/>
    <cellStyle name="Note 2 19" xfId="827"/>
    <cellStyle name="Note 2 2" xfId="828"/>
    <cellStyle name="Note 2 3" xfId="829"/>
    <cellStyle name="Note 2 4" xfId="830"/>
    <cellStyle name="Note 2 5" xfId="831"/>
    <cellStyle name="Note 2 6" xfId="832"/>
    <cellStyle name="Note 2 7" xfId="833"/>
    <cellStyle name="Note 2 8" xfId="834"/>
    <cellStyle name="Note 2 9" xfId="835"/>
    <cellStyle name="Note 3" xfId="836"/>
    <cellStyle name="Note 3 10" xfId="837"/>
    <cellStyle name="Note 3 2" xfId="838"/>
    <cellStyle name="Note 3 2 2" xfId="839"/>
    <cellStyle name="Note 3 3" xfId="840"/>
    <cellStyle name="Note 3 3 2" xfId="841"/>
    <cellStyle name="Note 3 4" xfId="842"/>
    <cellStyle name="Note 3 4 2" xfId="843"/>
    <cellStyle name="Note 3 5" xfId="844"/>
    <cellStyle name="Note 3 5 2" xfId="845"/>
    <cellStyle name="Note 3 6" xfId="846"/>
    <cellStyle name="Note 3 6 2" xfId="847"/>
    <cellStyle name="Note 3 7" xfId="848"/>
    <cellStyle name="Note 3 7 2" xfId="849"/>
    <cellStyle name="Note 3 8" xfId="850"/>
    <cellStyle name="Note 3 9" xfId="851"/>
    <cellStyle name="Note 4" xfId="852"/>
    <cellStyle name="Note 4 10" xfId="853"/>
    <cellStyle name="Note 4 2" xfId="854"/>
    <cellStyle name="Note 4 2 2" xfId="855"/>
    <cellStyle name="Note 4 3" xfId="856"/>
    <cellStyle name="Note 4 3 2" xfId="857"/>
    <cellStyle name="Note 4 4" xfId="858"/>
    <cellStyle name="Note 4 4 2" xfId="859"/>
    <cellStyle name="Note 4 5" xfId="860"/>
    <cellStyle name="Note 4 5 2" xfId="861"/>
    <cellStyle name="Note 4 6" xfId="862"/>
    <cellStyle name="Note 4 6 2" xfId="863"/>
    <cellStyle name="Note 4 7" xfId="864"/>
    <cellStyle name="Note 4 7 2" xfId="865"/>
    <cellStyle name="Note 4 8" xfId="866"/>
    <cellStyle name="Note 4 9" xfId="867"/>
    <cellStyle name="Note 5" xfId="868"/>
    <cellStyle name="Note 5 10" xfId="869"/>
    <cellStyle name="Note 5 2" xfId="870"/>
    <cellStyle name="Note 5 2 2" xfId="871"/>
    <cellStyle name="Note 5 3" xfId="872"/>
    <cellStyle name="Note 5 3 2" xfId="873"/>
    <cellStyle name="Note 5 4" xfId="874"/>
    <cellStyle name="Note 5 4 2" xfId="875"/>
    <cellStyle name="Note 5 5" xfId="876"/>
    <cellStyle name="Note 5 5 2" xfId="877"/>
    <cellStyle name="Note 5 6" xfId="878"/>
    <cellStyle name="Note 5 6 2" xfId="879"/>
    <cellStyle name="Note 5 7" xfId="880"/>
    <cellStyle name="Note 5 7 2" xfId="881"/>
    <cellStyle name="Note 5 8" xfId="882"/>
    <cellStyle name="Note 5 9" xfId="883"/>
    <cellStyle name="Note 6" xfId="884"/>
    <cellStyle name="Note 6 2" xfId="885"/>
    <cellStyle name="Note 6 2 2" xfId="886"/>
    <cellStyle name="Note 6 3" xfId="887"/>
    <cellStyle name="Note 6 3 2" xfId="888"/>
    <cellStyle name="Note 6 4" xfId="889"/>
    <cellStyle name="Note 6 4 2" xfId="890"/>
    <cellStyle name="Note 6 5" xfId="891"/>
    <cellStyle name="Note 6 5 2" xfId="892"/>
    <cellStyle name="Note 6 6" xfId="893"/>
    <cellStyle name="Note 6 6 2" xfId="894"/>
    <cellStyle name="Note 6 7" xfId="895"/>
    <cellStyle name="Note 6 7 2" xfId="896"/>
    <cellStyle name="Note 6 8" xfId="897"/>
    <cellStyle name="notes" xfId="898"/>
    <cellStyle name="Output 2" xfId="899"/>
    <cellStyle name="Output 3" xfId="900"/>
    <cellStyle name="Percent 2" xfId="901"/>
    <cellStyle name="Percent 2 2" xfId="902"/>
    <cellStyle name="Percent 3" xfId="903"/>
    <cellStyle name="Percent 4" xfId="904"/>
    <cellStyle name="Percent 4 2" xfId="905"/>
    <cellStyle name="Percent 5" xfId="906"/>
    <cellStyle name="Percent 5 2" xfId="907"/>
    <cellStyle name="Pourcentage 2" xfId="953"/>
    <cellStyle name="Prosent 2" xfId="908"/>
    <cellStyle name="Prosent 2 2" xfId="909"/>
    <cellStyle name="Prosent 3" xfId="910"/>
    <cellStyle name="Prosent 4" xfId="911"/>
    <cellStyle name="Prosent 5" xfId="912"/>
    <cellStyle name="Prosent 6" xfId="913"/>
    <cellStyle name="Prosent 7" xfId="914"/>
    <cellStyle name="Prosent 8" xfId="915"/>
    <cellStyle name="Prosent 9" xfId="916"/>
    <cellStyle name="row_black_line_black" xfId="917"/>
    <cellStyle name="rowblack_line" xfId="918"/>
    <cellStyle name="rowblue_line" xfId="919"/>
    <cellStyle name="Sledovaný hypertextový odkaz" xfId="920"/>
    <cellStyle name="Snorm" xfId="921"/>
    <cellStyle name="socxn" xfId="922"/>
    <cellStyle name="Standaard_TELECOM" xfId="923"/>
    <cellStyle name="Standard_factsffigures_version 1.0" xfId="924"/>
    <cellStyle name="Style 1" xfId="925"/>
    <cellStyle name="Style 1 2" xfId="926"/>
    <cellStyle name="Style 1 3" xfId="927"/>
    <cellStyle name="superscript" xfId="928"/>
    <cellStyle name="tab_row_black_line_black" xfId="929"/>
    <cellStyle name="table_bottom" xfId="930"/>
    <cellStyle name="Title 2" xfId="931"/>
    <cellStyle name="Title 3" xfId="932"/>
    <cellStyle name="Total 2" xfId="933"/>
    <cellStyle name="Total 3" xfId="934"/>
    <cellStyle name="Total 3 2" xfId="935"/>
    <cellStyle name="Total 3 3" xfId="936"/>
    <cellStyle name="Total 4" xfId="937"/>
    <cellStyle name="Total 5" xfId="938"/>
    <cellStyle name="Tusenskille 2" xfId="939"/>
    <cellStyle name="Tusenskille 2 2" xfId="940"/>
    <cellStyle name="Tusenskille 3" xfId="941"/>
    <cellStyle name="Tusenskille 3 2" xfId="942"/>
    <cellStyle name="Tusenskille 4" xfId="943"/>
    <cellStyle name="Tusenskille 5" xfId="944"/>
    <cellStyle name="Tusenskille_Ark1" xfId="945"/>
    <cellStyle name="Überschrift" xfId="946"/>
    <cellStyle name="Warning Text 2" xfId="947"/>
    <cellStyle name="Warning Text 3" xfId="948"/>
    <cellStyle name="Wrapped" xfId="949"/>
    <cellStyle name="標準 2" xfId="950"/>
    <cellStyle name="標準_SOCX_JPN97" xfId="9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Utilisateurs qui accèdent à internet via l'IPv6, comparaison internationale, janvier</a:t>
            </a:r>
            <a:r>
              <a:rPr lang="en-US" sz="1050" b="1" baseline="0"/>
              <a:t> </a:t>
            </a:r>
            <a:r>
              <a:rPr lang="en-US" sz="1050" b="1"/>
              <a:t>2021</a:t>
            </a:r>
          </a:p>
          <a:p>
            <a:pPr>
              <a:defRPr sz="1050"/>
            </a:pPr>
            <a:r>
              <a:rPr lang="en-US" sz="1050"/>
              <a:t>En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973632732234151"/>
          <c:y val="0.11037110143093143"/>
          <c:w val="0.76406336473076553"/>
          <c:h val="0.83825876014650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F99-46B9-8558-85D27907622C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4C5-40B5-BFEC-0052720C99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Graph_a!$B$5:$B$22</c:f>
              <c:strCache>
                <c:ptCount val="18"/>
                <c:pt idx="0">
                  <c:v>Espagne</c:v>
                </c:pt>
                <c:pt idx="1">
                  <c:v>Italie </c:v>
                </c:pt>
                <c:pt idx="2">
                  <c:v>Danemark </c:v>
                </c:pt>
                <c:pt idx="3">
                  <c:v>Suède </c:v>
                </c:pt>
                <c:pt idx="4">
                  <c:v>Autriche</c:v>
                </c:pt>
                <c:pt idx="5">
                  <c:v>Norvège </c:v>
                </c:pt>
                <c:pt idx="6">
                  <c:v>Irlande </c:v>
                </c:pt>
                <c:pt idx="7">
                  <c:v>Pays-Bas</c:v>
                </c:pt>
                <c:pt idx="8">
                  <c:v>Canada</c:v>
                </c:pt>
                <c:pt idx="9">
                  <c:v>Royaume-Uni </c:v>
                </c:pt>
                <c:pt idx="10">
                  <c:v>Finlande </c:v>
                </c:pt>
                <c:pt idx="11">
                  <c:v>Japon </c:v>
                </c:pt>
                <c:pt idx="12">
                  <c:v>Portugal </c:v>
                </c:pt>
                <c:pt idx="13">
                  <c:v>Suisse </c:v>
                </c:pt>
                <c:pt idx="14">
                  <c:v>France </c:v>
                </c:pt>
                <c:pt idx="15">
                  <c:v>Etats-Unis </c:v>
                </c:pt>
                <c:pt idx="16">
                  <c:v>Allemagne </c:v>
                </c:pt>
                <c:pt idx="17">
                  <c:v>Belgique</c:v>
                </c:pt>
              </c:strCache>
            </c:strRef>
          </c:cat>
          <c:val>
            <c:numRef>
              <c:f>Graph_a!$C$5:$C$22</c:f>
              <c:numCache>
                <c:formatCode>0.0</c:formatCode>
                <c:ptCount val="18"/>
                <c:pt idx="0">
                  <c:v>2.75</c:v>
                </c:pt>
                <c:pt idx="1">
                  <c:v>4.6100000000000003</c:v>
                </c:pt>
                <c:pt idx="2">
                  <c:v>4.67</c:v>
                </c:pt>
                <c:pt idx="3">
                  <c:v>8.02</c:v>
                </c:pt>
                <c:pt idx="4">
                  <c:v>16.68</c:v>
                </c:pt>
                <c:pt idx="5">
                  <c:v>18.510000000000002</c:v>
                </c:pt>
                <c:pt idx="6">
                  <c:v>23.22</c:v>
                </c:pt>
                <c:pt idx="7">
                  <c:v>29.62</c:v>
                </c:pt>
                <c:pt idx="8">
                  <c:v>30.22</c:v>
                </c:pt>
                <c:pt idx="9">
                  <c:v>34.43</c:v>
                </c:pt>
                <c:pt idx="10">
                  <c:v>37.340000000000003</c:v>
                </c:pt>
                <c:pt idx="11">
                  <c:v>37.36</c:v>
                </c:pt>
                <c:pt idx="12">
                  <c:v>39.61</c:v>
                </c:pt>
                <c:pt idx="13">
                  <c:v>43.24</c:v>
                </c:pt>
                <c:pt idx="14">
                  <c:v>43.54</c:v>
                </c:pt>
                <c:pt idx="15">
                  <c:v>44.59</c:v>
                </c:pt>
                <c:pt idx="16">
                  <c:v>51.69</c:v>
                </c:pt>
                <c:pt idx="17">
                  <c:v>56.32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5-40B5-BFEC-0052720C9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2328640"/>
        <c:axId val="612332904"/>
      </c:barChart>
      <c:catAx>
        <c:axId val="61232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332904"/>
        <c:crosses val="autoZero"/>
        <c:auto val="1"/>
        <c:lblAlgn val="ctr"/>
        <c:lblOffset val="100"/>
        <c:noMultiLvlLbl val="0"/>
      </c:catAx>
      <c:valAx>
        <c:axId val="612332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32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4762</xdr:rowOff>
    </xdr:from>
    <xdr:to>
      <xdr:col>11</xdr:col>
      <xdr:colOff>0</xdr:colOff>
      <xdr:row>40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infrastructures/infrastructure-interne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/>
  </sheetViews>
  <sheetFormatPr baseColWidth="10" defaultColWidth="11.42578125" defaultRowHeight="12.75"/>
  <cols>
    <col min="1" max="1" width="24.140625" style="48" customWidth="1"/>
    <col min="2" max="2" width="4.140625" style="48" customWidth="1"/>
    <col min="3" max="16384" width="11.42578125" style="48"/>
  </cols>
  <sheetData>
    <row r="1" spans="1:11" ht="15.75">
      <c r="A1" s="47" t="s">
        <v>88</v>
      </c>
      <c r="B1" s="47"/>
      <c r="C1" s="47" t="s">
        <v>89</v>
      </c>
    </row>
    <row r="2" spans="1:11" ht="15.75">
      <c r="A2" s="47"/>
      <c r="B2" s="47"/>
      <c r="C2" s="47"/>
    </row>
    <row r="3" spans="1:11" ht="15.75">
      <c r="A3" s="47" t="s">
        <v>90</v>
      </c>
      <c r="B3" s="47"/>
      <c r="C3" s="47" t="s">
        <v>97</v>
      </c>
    </row>
    <row r="4" spans="1:11" ht="15.75">
      <c r="A4" s="47"/>
      <c r="B4" s="96"/>
      <c r="C4" s="47"/>
    </row>
    <row r="5" spans="1:11" s="50" customFormat="1" ht="12.75" customHeight="1">
      <c r="A5" s="49" t="s">
        <v>131</v>
      </c>
      <c r="B5" s="51" t="s">
        <v>132</v>
      </c>
      <c r="C5" s="119" t="s">
        <v>167</v>
      </c>
      <c r="D5" s="119"/>
      <c r="E5" s="119"/>
      <c r="F5" s="119"/>
      <c r="G5" s="119"/>
      <c r="H5" s="119"/>
      <c r="I5" s="119"/>
    </row>
    <row r="6" spans="1:11" s="50" customFormat="1" ht="12.75" customHeight="1">
      <c r="A6" s="49"/>
      <c r="B6" s="51"/>
      <c r="C6" s="48"/>
      <c r="D6" s="48"/>
      <c r="E6" s="48"/>
      <c r="F6" s="48"/>
      <c r="G6" s="48"/>
      <c r="H6" s="48"/>
      <c r="I6" s="48"/>
    </row>
    <row r="7" spans="1:11" s="50" customFormat="1" ht="12.75" customHeight="1">
      <c r="A7" s="49" t="s">
        <v>130</v>
      </c>
      <c r="B7" s="51">
        <v>1</v>
      </c>
      <c r="C7" s="119" t="s">
        <v>156</v>
      </c>
      <c r="D7" s="120"/>
      <c r="E7" s="120"/>
      <c r="F7" s="120"/>
      <c r="G7" s="120"/>
      <c r="H7" s="120"/>
      <c r="I7" s="48"/>
    </row>
    <row r="8" spans="1:11" s="50" customFormat="1" ht="12.75" customHeight="1">
      <c r="A8" s="51"/>
      <c r="B8" s="51">
        <v>2</v>
      </c>
      <c r="C8" s="119" t="s">
        <v>157</v>
      </c>
      <c r="D8" s="120"/>
      <c r="E8" s="120"/>
      <c r="F8" s="120"/>
      <c r="G8" s="120"/>
      <c r="H8" s="120"/>
      <c r="I8" s="120"/>
      <c r="J8" s="120"/>
      <c r="K8" s="120"/>
    </row>
    <row r="9" spans="1:11" s="50" customFormat="1" ht="12.75" customHeight="1">
      <c r="A9" s="49"/>
      <c r="B9" s="51">
        <v>3</v>
      </c>
      <c r="C9" s="119" t="s">
        <v>144</v>
      </c>
      <c r="D9" s="120"/>
      <c r="E9" s="120"/>
      <c r="F9" s="120"/>
      <c r="G9" s="120"/>
      <c r="H9" s="120"/>
      <c r="I9" s="48"/>
    </row>
    <row r="10" spans="1:11" s="50" customFormat="1" ht="12.75" customHeight="1">
      <c r="A10" s="49"/>
      <c r="B10" s="51">
        <v>4</v>
      </c>
      <c r="C10" s="119" t="s">
        <v>141</v>
      </c>
      <c r="D10" s="120"/>
      <c r="E10" s="120"/>
      <c r="F10" s="120"/>
      <c r="G10" s="120"/>
      <c r="H10" s="48"/>
      <c r="I10" s="48"/>
    </row>
    <row r="11" spans="1:11">
      <c r="B11" s="51">
        <v>5</v>
      </c>
      <c r="C11" s="119" t="s">
        <v>146</v>
      </c>
      <c r="D11" s="120"/>
      <c r="E11" s="120"/>
      <c r="F11" s="120"/>
      <c r="G11" s="120"/>
      <c r="H11" s="120"/>
      <c r="I11" s="120"/>
    </row>
    <row r="14" spans="1:11" s="50" customFormat="1" ht="12.75" customHeight="1">
      <c r="A14" s="119" t="s">
        <v>98</v>
      </c>
      <c r="B14" s="119"/>
      <c r="C14" s="119"/>
      <c r="D14" s="119"/>
      <c r="E14" s="119"/>
    </row>
    <row r="15" spans="1:11" s="50" customFormat="1" ht="12.75" customHeight="1">
      <c r="B15" s="49"/>
    </row>
    <row r="16" spans="1:11" ht="5.25" customHeight="1">
      <c r="A16" s="52"/>
      <c r="B16" s="53"/>
      <c r="C16" s="53"/>
    </row>
    <row r="17" spans="1:1" ht="12.75" customHeight="1">
      <c r="A17" s="49" t="s">
        <v>164</v>
      </c>
    </row>
  </sheetData>
  <mergeCells count="7">
    <mergeCell ref="A14:E14"/>
    <mergeCell ref="C5:I5"/>
    <mergeCell ref="C7:H7"/>
    <mergeCell ref="C9:H9"/>
    <mergeCell ref="C10:G10"/>
    <mergeCell ref="C11:I11"/>
    <mergeCell ref="C8:K8"/>
  </mergeCells>
  <hyperlinks>
    <hyperlink ref="A14:E14" r:id="rId1" display="Commentaires et définitions : voir l'indicateur sur Internet"/>
    <hyperlink ref="C5:I5" location="Graph_a!A1" display="Utilisateurs qui accèdent à internet via l'IPv6, comparaison internationale, février 2019"/>
    <hyperlink ref="C7" location="Tableau_1!A1" display="Utilisateurs qui accèdent à internet via l'IPv6, comparaison internationale, évolution"/>
    <hyperlink ref="C8" location="Tableau_2!A1" display="Nombre d'abonnements Machine-to-Machine (M2M) de téléphonie mobile, comparaison internationale, 2017"/>
    <hyperlink ref="C9" location="Tableau_3!A1" display="Téléphonie mobile: volume annuel de données transférées (en Gbites), évolution"/>
    <hyperlink ref="C10" location="Tableau_4!A1" display="Hosts internet par domaine, comparaison internationale, évolution"/>
    <hyperlink ref="C11" location="Tableau_5!A1" display="Serveurs internet sécurisés dans les pays de l'OCDE, par million d'habitants, évolution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25"/>
  <sheetViews>
    <sheetView workbookViewId="0">
      <selection activeCell="B1" sqref="B1"/>
    </sheetView>
  </sheetViews>
  <sheetFormatPr baseColWidth="10" defaultColWidth="11.42578125" defaultRowHeight="11.25"/>
  <cols>
    <col min="1" max="1" width="1.140625" style="1" customWidth="1"/>
    <col min="2" max="2" width="22.85546875" style="1" customWidth="1"/>
    <col min="3" max="3" width="18" style="1" customWidth="1"/>
    <col min="4" max="4" width="2.140625" style="1" customWidth="1"/>
    <col min="5" max="5" width="2.5703125" style="1" customWidth="1"/>
    <col min="6" max="16384" width="11.42578125" style="1"/>
  </cols>
  <sheetData>
    <row r="1" spans="2:5">
      <c r="B1" s="17" t="s">
        <v>31</v>
      </c>
    </row>
    <row r="2" spans="2:5" ht="12">
      <c r="B2" s="72" t="s">
        <v>166</v>
      </c>
    </row>
    <row r="3" spans="2:5">
      <c r="B3" s="1" t="s">
        <v>140</v>
      </c>
    </row>
    <row r="4" spans="2:5">
      <c r="B4" s="16"/>
      <c r="C4" s="101"/>
      <c r="E4" s="102"/>
    </row>
    <row r="5" spans="2:5">
      <c r="B5" s="58" t="s">
        <v>7</v>
      </c>
      <c r="C5" s="97">
        <v>2.75</v>
      </c>
    </row>
    <row r="6" spans="2:5">
      <c r="B6" s="58" t="s">
        <v>127</v>
      </c>
      <c r="C6" s="97">
        <v>4.6100000000000003</v>
      </c>
    </row>
    <row r="7" spans="2:5">
      <c r="B7" s="58" t="s">
        <v>117</v>
      </c>
      <c r="C7" s="97">
        <v>4.67</v>
      </c>
    </row>
    <row r="8" spans="2:5">
      <c r="B8" s="58" t="s">
        <v>123</v>
      </c>
      <c r="C8" s="97">
        <v>8.02</v>
      </c>
    </row>
    <row r="9" spans="2:5">
      <c r="B9" s="58" t="s">
        <v>0</v>
      </c>
      <c r="C9" s="97">
        <v>16.68</v>
      </c>
    </row>
    <row r="10" spans="2:5">
      <c r="B10" s="58" t="s">
        <v>118</v>
      </c>
      <c r="C10" s="97">
        <v>18.510000000000002</v>
      </c>
    </row>
    <row r="11" spans="2:5">
      <c r="B11" s="58" t="s">
        <v>122</v>
      </c>
      <c r="C11" s="97">
        <v>23.22</v>
      </c>
    </row>
    <row r="12" spans="2:5">
      <c r="B12" s="58" t="s">
        <v>14</v>
      </c>
      <c r="C12" s="97">
        <v>29.62</v>
      </c>
    </row>
    <row r="13" spans="2:5">
      <c r="B13" s="58" t="s">
        <v>115</v>
      </c>
      <c r="C13" s="97">
        <v>30.22</v>
      </c>
    </row>
    <row r="14" spans="2:5">
      <c r="B14" s="58" t="s">
        <v>124</v>
      </c>
      <c r="C14" s="97">
        <v>34.43</v>
      </c>
    </row>
    <row r="15" spans="2:5">
      <c r="B15" s="58" t="s">
        <v>120</v>
      </c>
      <c r="C15" s="97">
        <v>37.340000000000003</v>
      </c>
    </row>
    <row r="16" spans="2:5">
      <c r="B16" s="58" t="s">
        <v>129</v>
      </c>
      <c r="C16" s="97">
        <v>37.36</v>
      </c>
    </row>
    <row r="17" spans="2:3">
      <c r="B17" s="58" t="s">
        <v>119</v>
      </c>
      <c r="C17" s="97">
        <v>39.61</v>
      </c>
    </row>
    <row r="18" spans="2:3">
      <c r="B18" s="111" t="s">
        <v>121</v>
      </c>
      <c r="C18" s="112">
        <v>43.24</v>
      </c>
    </row>
    <row r="19" spans="2:3">
      <c r="B19" s="58" t="s">
        <v>126</v>
      </c>
      <c r="C19" s="97">
        <v>43.54</v>
      </c>
    </row>
    <row r="20" spans="2:3">
      <c r="B20" s="58" t="s">
        <v>125</v>
      </c>
      <c r="C20" s="97">
        <v>44.59</v>
      </c>
    </row>
    <row r="21" spans="2:3">
      <c r="B21" s="58" t="s">
        <v>128</v>
      </c>
      <c r="C21" s="97">
        <v>51.69</v>
      </c>
    </row>
    <row r="22" spans="2:3" ht="12" thickBot="1">
      <c r="B22" s="59" t="s">
        <v>15</v>
      </c>
      <c r="C22" s="99">
        <v>56.32</v>
      </c>
    </row>
    <row r="23" spans="2:3" ht="12" thickTop="1">
      <c r="B23" s="71" t="s">
        <v>139</v>
      </c>
    </row>
    <row r="24" spans="2:3">
      <c r="B24" s="69" t="s">
        <v>165</v>
      </c>
    </row>
    <row r="25" spans="2:3">
      <c r="C25" s="7" t="s">
        <v>164</v>
      </c>
    </row>
  </sheetData>
  <sortState ref="B5:C21">
    <sortCondition ref="C5:C21"/>
  </sortState>
  <hyperlinks>
    <hyperlink ref="B1" location="Titres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47"/>
  <sheetViews>
    <sheetView workbookViewId="0">
      <selection activeCell="B1" sqref="B1"/>
    </sheetView>
  </sheetViews>
  <sheetFormatPr baseColWidth="10" defaultColWidth="11.42578125" defaultRowHeight="11.25"/>
  <cols>
    <col min="1" max="1" width="1.140625" style="1" customWidth="1"/>
    <col min="2" max="2" width="22.85546875" style="1" customWidth="1"/>
    <col min="3" max="7" width="15.85546875" style="1" customWidth="1"/>
    <col min="8" max="16384" width="11.42578125" style="1"/>
  </cols>
  <sheetData>
    <row r="1" spans="2:7">
      <c r="B1" s="17" t="s">
        <v>31</v>
      </c>
    </row>
    <row r="2" spans="2:7" ht="12">
      <c r="B2" s="72" t="s">
        <v>156</v>
      </c>
    </row>
    <row r="3" spans="2:7">
      <c r="B3" s="1" t="s">
        <v>140</v>
      </c>
    </row>
    <row r="4" spans="2:7">
      <c r="B4" s="16"/>
      <c r="C4" s="101">
        <v>43497</v>
      </c>
      <c r="D4" s="101">
        <v>43678</v>
      </c>
      <c r="E4" s="101">
        <v>43862</v>
      </c>
      <c r="F4" s="101">
        <v>44044</v>
      </c>
      <c r="G4" s="101">
        <v>44197</v>
      </c>
    </row>
    <row r="5" spans="2:7">
      <c r="B5" s="58" t="s">
        <v>7</v>
      </c>
      <c r="C5" s="97">
        <v>2.16</v>
      </c>
      <c r="D5" s="97">
        <v>2.66</v>
      </c>
      <c r="E5" s="97">
        <v>3</v>
      </c>
      <c r="F5" s="97">
        <v>2.33</v>
      </c>
      <c r="G5" s="97">
        <v>2.75</v>
      </c>
    </row>
    <row r="6" spans="2:7">
      <c r="B6" s="58" t="s">
        <v>127</v>
      </c>
      <c r="C6" s="97">
        <v>3.3</v>
      </c>
      <c r="D6" s="97">
        <v>3.29</v>
      </c>
      <c r="E6" s="97">
        <v>4.33</v>
      </c>
      <c r="F6" s="97">
        <v>4.46</v>
      </c>
      <c r="G6" s="97">
        <v>4.6100000000000003</v>
      </c>
    </row>
    <row r="7" spans="2:7">
      <c r="B7" s="58" t="s">
        <v>117</v>
      </c>
      <c r="C7" s="97">
        <v>3.57</v>
      </c>
      <c r="D7" s="97">
        <v>3.25</v>
      </c>
      <c r="E7" s="97">
        <v>3.56</v>
      </c>
      <c r="F7" s="97">
        <v>3.92</v>
      </c>
      <c r="G7" s="97">
        <v>4.67</v>
      </c>
    </row>
    <row r="8" spans="2:7">
      <c r="B8" s="58" t="s">
        <v>123</v>
      </c>
      <c r="C8" s="97">
        <v>5.98</v>
      </c>
      <c r="D8" s="97">
        <v>5.15</v>
      </c>
      <c r="E8" s="97">
        <v>4.97</v>
      </c>
      <c r="F8" s="97">
        <v>5.78</v>
      </c>
      <c r="G8" s="97">
        <v>8.02</v>
      </c>
    </row>
    <row r="9" spans="2:7">
      <c r="B9" s="58" t="s">
        <v>0</v>
      </c>
      <c r="C9" s="97">
        <v>7.24</v>
      </c>
      <c r="D9" s="97">
        <v>12.2</v>
      </c>
      <c r="E9" s="97">
        <v>11.97</v>
      </c>
      <c r="F9" s="97">
        <v>14.37</v>
      </c>
      <c r="G9" s="97">
        <v>16.68</v>
      </c>
    </row>
    <row r="10" spans="2:7">
      <c r="B10" s="58" t="s">
        <v>118</v>
      </c>
      <c r="C10" s="97">
        <v>12.37</v>
      </c>
      <c r="D10" s="97">
        <v>11.78</v>
      </c>
      <c r="E10" s="97">
        <v>13.34</v>
      </c>
      <c r="F10" s="97">
        <v>15.2</v>
      </c>
      <c r="G10" s="97">
        <v>18.510000000000002</v>
      </c>
    </row>
    <row r="11" spans="2:7">
      <c r="B11" s="58" t="s">
        <v>122</v>
      </c>
      <c r="C11" s="97">
        <v>18.43</v>
      </c>
      <c r="D11" s="97">
        <v>19.600000000000001</v>
      </c>
      <c r="E11" s="97">
        <v>20.85</v>
      </c>
      <c r="F11" s="97">
        <v>22.66</v>
      </c>
      <c r="G11" s="97">
        <v>23.22</v>
      </c>
    </row>
    <row r="12" spans="2:7">
      <c r="B12" s="58" t="s">
        <v>14</v>
      </c>
      <c r="C12" s="97">
        <v>14.29</v>
      </c>
      <c r="D12" s="97">
        <v>16.420000000000002</v>
      </c>
      <c r="E12" s="97">
        <v>22.94</v>
      </c>
      <c r="F12" s="97">
        <v>24.84</v>
      </c>
      <c r="G12" s="97">
        <v>29.62</v>
      </c>
    </row>
    <row r="13" spans="2:7">
      <c r="B13" s="58" t="s">
        <v>115</v>
      </c>
      <c r="C13" s="98">
        <v>23.27</v>
      </c>
      <c r="D13" s="98">
        <v>23.04</v>
      </c>
      <c r="E13" s="98">
        <v>24.3</v>
      </c>
      <c r="F13" s="97">
        <v>27.64</v>
      </c>
      <c r="G13" s="97">
        <v>30.22</v>
      </c>
    </row>
    <row r="14" spans="2:7">
      <c r="B14" s="58" t="s">
        <v>124</v>
      </c>
      <c r="C14" s="97">
        <v>22.72</v>
      </c>
      <c r="D14" s="97">
        <v>24.32</v>
      </c>
      <c r="E14" s="97">
        <v>26.7</v>
      </c>
      <c r="F14" s="97">
        <v>30.16</v>
      </c>
      <c r="G14" s="97">
        <v>34.43</v>
      </c>
    </row>
    <row r="15" spans="2:7">
      <c r="B15" s="58" t="s">
        <v>120</v>
      </c>
      <c r="C15" s="97">
        <v>24</v>
      </c>
      <c r="D15" s="97">
        <v>25.27</v>
      </c>
      <c r="E15" s="97">
        <v>31.81</v>
      </c>
      <c r="F15" s="97">
        <v>31.54</v>
      </c>
      <c r="G15" s="97">
        <v>37.340000000000003</v>
      </c>
    </row>
    <row r="16" spans="2:7">
      <c r="B16" s="58" t="s">
        <v>129</v>
      </c>
      <c r="C16" s="98">
        <v>28.64</v>
      </c>
      <c r="D16" s="98">
        <v>32.340000000000003</v>
      </c>
      <c r="E16" s="98">
        <v>33.15</v>
      </c>
      <c r="F16" s="97">
        <v>36.06</v>
      </c>
      <c r="G16" s="97">
        <v>37.36</v>
      </c>
    </row>
    <row r="17" spans="2:7">
      <c r="B17" s="58" t="s">
        <v>119</v>
      </c>
      <c r="C17" s="97">
        <v>19.989999999999998</v>
      </c>
      <c r="D17" s="97">
        <v>26.57</v>
      </c>
      <c r="E17" s="97">
        <v>33.25</v>
      </c>
      <c r="F17" s="97">
        <v>36.86</v>
      </c>
      <c r="G17" s="97">
        <v>39.61</v>
      </c>
    </row>
    <row r="18" spans="2:7">
      <c r="B18" s="111" t="s">
        <v>121</v>
      </c>
      <c r="C18" s="112">
        <v>28.5</v>
      </c>
      <c r="D18" s="112">
        <v>29.5</v>
      </c>
      <c r="E18" s="112">
        <v>35.78</v>
      </c>
      <c r="F18" s="112">
        <v>39.9</v>
      </c>
      <c r="G18" s="112">
        <v>43.24</v>
      </c>
    </row>
    <row r="19" spans="2:7">
      <c r="B19" s="58" t="s">
        <v>126</v>
      </c>
      <c r="C19" s="97">
        <v>24.91</v>
      </c>
      <c r="D19" s="97">
        <v>34.090000000000003</v>
      </c>
      <c r="E19" s="97">
        <v>37.29</v>
      </c>
      <c r="F19" s="97">
        <v>39.950000000000003</v>
      </c>
      <c r="G19" s="97">
        <v>43.54</v>
      </c>
    </row>
    <row r="20" spans="2:7">
      <c r="B20" s="58" t="s">
        <v>125</v>
      </c>
      <c r="C20" s="97">
        <v>35.32</v>
      </c>
      <c r="D20" s="97">
        <v>37.25</v>
      </c>
      <c r="E20" s="97">
        <v>38.159999999999997</v>
      </c>
      <c r="F20" s="97">
        <v>42.07</v>
      </c>
      <c r="G20" s="97">
        <v>44.59</v>
      </c>
    </row>
    <row r="21" spans="2:7">
      <c r="B21" s="58" t="s">
        <v>128</v>
      </c>
      <c r="C21" s="97">
        <v>41.22</v>
      </c>
      <c r="D21" s="97">
        <v>43.04</v>
      </c>
      <c r="E21" s="97">
        <v>45.88</v>
      </c>
      <c r="F21" s="97">
        <v>47.78</v>
      </c>
      <c r="G21" s="97">
        <v>51.69</v>
      </c>
    </row>
    <row r="22" spans="2:7" ht="12" thickBot="1">
      <c r="B22" s="59" t="s">
        <v>15</v>
      </c>
      <c r="C22" s="99">
        <v>53.28</v>
      </c>
      <c r="D22" s="99">
        <v>55.2</v>
      </c>
      <c r="E22" s="99">
        <v>50.77</v>
      </c>
      <c r="F22" s="99">
        <v>54.46</v>
      </c>
      <c r="G22" s="99">
        <v>56.32</v>
      </c>
    </row>
    <row r="23" spans="2:7" ht="12" thickTop="1">
      <c r="B23" s="71" t="s">
        <v>139</v>
      </c>
      <c r="G23" s="7" t="s">
        <v>164</v>
      </c>
    </row>
    <row r="24" spans="2:7">
      <c r="B24" s="69" t="s">
        <v>165</v>
      </c>
    </row>
    <row r="34" spans="6:6">
      <c r="F34" s="58"/>
    </row>
    <row r="35" spans="6:6">
      <c r="F35" s="58"/>
    </row>
    <row r="36" spans="6:6">
      <c r="F36" s="58"/>
    </row>
    <row r="37" spans="6:6">
      <c r="F37" s="58"/>
    </row>
    <row r="38" spans="6:6">
      <c r="F38" s="58"/>
    </row>
    <row r="39" spans="6:6">
      <c r="F39" s="58"/>
    </row>
    <row r="40" spans="6:6">
      <c r="F40" s="58"/>
    </row>
    <row r="41" spans="6:6">
      <c r="F41" s="58"/>
    </row>
    <row r="42" spans="6:6">
      <c r="F42" s="58"/>
    </row>
    <row r="43" spans="6:6">
      <c r="F43" s="58"/>
    </row>
    <row r="44" spans="6:6">
      <c r="F44" s="58"/>
    </row>
    <row r="45" spans="6:6">
      <c r="F45" s="58"/>
    </row>
    <row r="46" spans="6:6">
      <c r="F46" s="111"/>
    </row>
    <row r="47" spans="6:6">
      <c r="F47" s="58"/>
    </row>
  </sheetData>
  <sortState ref="B5:G22">
    <sortCondition ref="G5:G22"/>
  </sortState>
  <hyperlinks>
    <hyperlink ref="B1" location="Titres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workbookViewId="0">
      <selection activeCell="B1" sqref="B1"/>
    </sheetView>
  </sheetViews>
  <sheetFormatPr baseColWidth="10" defaultColWidth="11.42578125" defaultRowHeight="11.25"/>
  <cols>
    <col min="1" max="1" width="1.140625" style="1" customWidth="1"/>
    <col min="2" max="2" width="16.85546875" style="61" customWidth="1"/>
    <col min="3" max="10" width="12.42578125" style="61" customWidth="1"/>
    <col min="11" max="16384" width="11.42578125" style="61"/>
  </cols>
  <sheetData>
    <row r="1" spans="2:10">
      <c r="B1" s="95" t="s">
        <v>31</v>
      </c>
    </row>
    <row r="2" spans="2:10" ht="12">
      <c r="B2" s="66" t="s">
        <v>158</v>
      </c>
    </row>
    <row r="3" spans="2:10">
      <c r="B3" s="62" t="s">
        <v>134</v>
      </c>
    </row>
    <row r="4" spans="2:10" ht="24" customHeight="1">
      <c r="B4" s="107"/>
      <c r="C4" s="121">
        <v>2017</v>
      </c>
      <c r="D4" s="122"/>
      <c r="E4" s="121">
        <v>2018</v>
      </c>
      <c r="F4" s="122"/>
      <c r="G4" s="121">
        <v>2019</v>
      </c>
      <c r="H4" s="122"/>
      <c r="I4" s="121" t="s">
        <v>168</v>
      </c>
      <c r="J4" s="122"/>
    </row>
    <row r="5" spans="2:10" ht="22.5">
      <c r="B5" s="103"/>
      <c r="C5" s="67" t="s">
        <v>133</v>
      </c>
      <c r="D5" s="103" t="s">
        <v>135</v>
      </c>
      <c r="E5" s="67" t="s">
        <v>133</v>
      </c>
      <c r="F5" s="103" t="s">
        <v>135</v>
      </c>
      <c r="G5" s="67" t="s">
        <v>133</v>
      </c>
      <c r="H5" s="103" t="s">
        <v>135</v>
      </c>
      <c r="I5" s="67" t="s">
        <v>133</v>
      </c>
      <c r="J5" s="103" t="s">
        <v>135</v>
      </c>
    </row>
    <row r="6" spans="2:10">
      <c r="B6" s="108" t="s">
        <v>22</v>
      </c>
      <c r="C6" s="64">
        <v>4.4950000000000001</v>
      </c>
      <c r="D6" s="104">
        <v>5.6879999999999997</v>
      </c>
      <c r="E6" s="64">
        <v>5.21</v>
      </c>
      <c r="F6" s="104">
        <v>6.4</v>
      </c>
      <c r="G6" s="64">
        <v>5.8614379999999997</v>
      </c>
      <c r="H6" s="104">
        <v>7.1250689843797481</v>
      </c>
      <c r="I6" s="64">
        <v>5.92</v>
      </c>
      <c r="J6" s="104">
        <v>7.2</v>
      </c>
    </row>
    <row r="7" spans="2:10">
      <c r="B7" s="113" t="s">
        <v>145</v>
      </c>
      <c r="C7" s="114">
        <v>0.63400000000000001</v>
      </c>
      <c r="D7" s="115">
        <v>7.4980000000000002</v>
      </c>
      <c r="E7" s="114">
        <v>1.1000000000000001</v>
      </c>
      <c r="F7" s="115">
        <v>12.9</v>
      </c>
      <c r="G7" s="114">
        <v>1.2524999999999999</v>
      </c>
      <c r="H7" s="115">
        <v>14.599603683412985</v>
      </c>
      <c r="I7" s="114">
        <v>1.65</v>
      </c>
      <c r="J7" s="115">
        <v>19.2</v>
      </c>
    </row>
    <row r="8" spans="2:10">
      <c r="B8" s="108" t="s">
        <v>116</v>
      </c>
      <c r="C8" s="64">
        <v>0.84899999999999998</v>
      </c>
      <c r="D8" s="105">
        <v>8.2360000000000007</v>
      </c>
      <c r="E8" s="64">
        <v>1.1000000000000001</v>
      </c>
      <c r="F8" s="105">
        <v>10.65</v>
      </c>
      <c r="G8" s="64">
        <v>1.194353</v>
      </c>
      <c r="H8" s="105">
        <v>11.622516105175066</v>
      </c>
      <c r="I8" s="64">
        <v>1.2</v>
      </c>
      <c r="J8" s="105">
        <v>11.7</v>
      </c>
    </row>
    <row r="9" spans="2:10">
      <c r="B9" s="108" t="s">
        <v>137</v>
      </c>
      <c r="C9" s="64">
        <v>0.91700000000000004</v>
      </c>
      <c r="D9" s="105">
        <v>8.6649999999999991</v>
      </c>
      <c r="E9" s="64">
        <v>1</v>
      </c>
      <c r="F9" s="105">
        <v>9.42</v>
      </c>
      <c r="G9" s="64">
        <v>1.0936060000000001</v>
      </c>
      <c r="H9" s="105">
        <v>10.25012184606156</v>
      </c>
      <c r="I9" s="64">
        <v>1.17</v>
      </c>
      <c r="J9" s="105">
        <v>11</v>
      </c>
    </row>
    <row r="10" spans="2:10">
      <c r="B10" s="108" t="s">
        <v>12</v>
      </c>
      <c r="C10" s="64">
        <v>3.2000000000000001E-2</v>
      </c>
      <c r="D10" s="105">
        <v>9.4459999999999997</v>
      </c>
      <c r="E10" s="64">
        <v>0.05</v>
      </c>
      <c r="F10" s="105">
        <v>13.23</v>
      </c>
      <c r="G10" s="64">
        <v>5.4419000000000002E-2</v>
      </c>
      <c r="H10" s="105">
        <v>15.091236827509706</v>
      </c>
      <c r="I10" s="64">
        <v>0.06</v>
      </c>
      <c r="J10" s="105">
        <v>16.100000000000001</v>
      </c>
    </row>
    <row r="11" spans="2:10">
      <c r="B11" s="108" t="s">
        <v>115</v>
      </c>
      <c r="C11" s="64">
        <v>3.47</v>
      </c>
      <c r="D11" s="105">
        <v>9.4529999999999994</v>
      </c>
      <c r="E11" s="64">
        <v>3.84</v>
      </c>
      <c r="F11" s="105">
        <v>10.36</v>
      </c>
      <c r="G11" s="64">
        <v>4.6260000000000003</v>
      </c>
      <c r="H11" s="105">
        <v>12.306791880603368</v>
      </c>
      <c r="I11" s="64"/>
      <c r="J11" s="105"/>
    </row>
    <row r="12" spans="2:10">
      <c r="B12" s="108" t="s">
        <v>17</v>
      </c>
      <c r="C12" s="64">
        <v>1</v>
      </c>
      <c r="D12" s="105">
        <v>10.215999999999999</v>
      </c>
      <c r="E12" s="64">
        <v>1.1000000000000001</v>
      </c>
      <c r="F12" s="105">
        <v>11.21</v>
      </c>
      <c r="G12" s="64">
        <v>1.203344</v>
      </c>
      <c r="H12" s="105">
        <v>12.315338088853865</v>
      </c>
      <c r="I12" s="64">
        <v>1.22</v>
      </c>
      <c r="J12" s="105">
        <v>12.5</v>
      </c>
    </row>
    <row r="13" spans="2:10">
      <c r="B13" s="108" t="s">
        <v>18</v>
      </c>
      <c r="C13" s="64">
        <v>5.8529999999999998</v>
      </c>
      <c r="D13" s="105">
        <v>11.377000000000001</v>
      </c>
      <c r="E13" s="64">
        <v>7.85</v>
      </c>
      <c r="F13" s="105">
        <v>15.19</v>
      </c>
      <c r="G13" s="64">
        <v>9.6360949999999992</v>
      </c>
      <c r="H13" s="105">
        <v>18.59029787398233</v>
      </c>
      <c r="I13" s="64">
        <v>10.4</v>
      </c>
      <c r="J13" s="105">
        <v>20.100000000000001</v>
      </c>
    </row>
    <row r="14" spans="2:10">
      <c r="B14" s="109" t="s">
        <v>10</v>
      </c>
      <c r="C14" s="63">
        <v>7.9109999999999996</v>
      </c>
      <c r="D14" s="104">
        <v>11.977</v>
      </c>
      <c r="E14" s="63">
        <v>8.06</v>
      </c>
      <c r="F14" s="104">
        <v>12.13</v>
      </c>
      <c r="G14" s="63">
        <v>9.4582909999999991</v>
      </c>
      <c r="H14" s="104">
        <v>14.152126943276524</v>
      </c>
      <c r="I14" s="63">
        <v>10.45</v>
      </c>
      <c r="J14" s="104">
        <v>15.6</v>
      </c>
    </row>
    <row r="15" spans="2:10">
      <c r="B15" s="108" t="s">
        <v>5</v>
      </c>
      <c r="C15" s="64">
        <v>18.010999999999999</v>
      </c>
      <c r="D15" s="105">
        <v>14.212</v>
      </c>
      <c r="E15" s="64">
        <v>21.67</v>
      </c>
      <c r="F15" s="105">
        <v>17.14</v>
      </c>
      <c r="G15" s="64">
        <v>27.386230999999999</v>
      </c>
      <c r="H15" s="105">
        <v>21.710980656413508</v>
      </c>
      <c r="I15" s="64">
        <v>29.26</v>
      </c>
      <c r="J15" s="105">
        <v>23.2</v>
      </c>
    </row>
    <row r="16" spans="2:10">
      <c r="B16" s="113" t="s">
        <v>136</v>
      </c>
      <c r="C16" s="116">
        <v>219.14099999999999</v>
      </c>
      <c r="D16" s="115">
        <v>16.306999999999999</v>
      </c>
      <c r="E16" s="116">
        <v>271.7</v>
      </c>
      <c r="F16" s="115">
        <v>20.100000000000001</v>
      </c>
      <c r="G16" s="116">
        <v>328.120859</v>
      </c>
      <c r="H16" s="115">
        <v>24.174114094564949</v>
      </c>
      <c r="I16" s="116">
        <v>299.29000000000002</v>
      </c>
      <c r="J16" s="115">
        <v>22.1</v>
      </c>
    </row>
    <row r="17" spans="2:10">
      <c r="B17" s="108" t="s">
        <v>16</v>
      </c>
      <c r="C17" s="64">
        <v>0.82899999999999996</v>
      </c>
      <c r="D17" s="105">
        <v>17.257999999999999</v>
      </c>
      <c r="E17" s="64">
        <v>1.01</v>
      </c>
      <c r="F17" s="105">
        <v>20.83</v>
      </c>
      <c r="G17" s="64">
        <v>1.2065129999999999</v>
      </c>
      <c r="H17" s="105">
        <v>24.486787627861666</v>
      </c>
      <c r="I17" s="64">
        <v>1.35</v>
      </c>
      <c r="J17" s="105">
        <v>27.5</v>
      </c>
    </row>
    <row r="18" spans="2:10">
      <c r="B18" s="108" t="s">
        <v>15</v>
      </c>
      <c r="C18" s="64">
        <v>2.1840000000000002</v>
      </c>
      <c r="D18" s="105">
        <v>19.248999999999999</v>
      </c>
      <c r="E18" s="64">
        <v>2.4700000000000002</v>
      </c>
      <c r="F18" s="105">
        <v>21.63</v>
      </c>
      <c r="G18" s="64">
        <v>3.1035219999999999</v>
      </c>
      <c r="H18" s="105">
        <v>27.024747474747475</v>
      </c>
      <c r="I18" s="64">
        <v>3.67</v>
      </c>
      <c r="J18" s="105">
        <v>32</v>
      </c>
    </row>
    <row r="19" spans="2:10">
      <c r="B19" s="108" t="s">
        <v>1</v>
      </c>
      <c r="C19" s="64">
        <v>1.153</v>
      </c>
      <c r="D19" s="105">
        <v>20.001000000000001</v>
      </c>
      <c r="E19" s="64">
        <v>1.32</v>
      </c>
      <c r="F19" s="105">
        <v>22.78</v>
      </c>
      <c r="G19" s="64">
        <v>1.4591959999999999</v>
      </c>
      <c r="H19" s="105">
        <v>25.076404880563668</v>
      </c>
      <c r="I19" s="64">
        <v>1.52</v>
      </c>
      <c r="J19" s="105">
        <v>26.1</v>
      </c>
    </row>
    <row r="20" spans="2:10">
      <c r="B20" s="108" t="s">
        <v>0</v>
      </c>
      <c r="C20" s="64">
        <v>1.8360000000000001</v>
      </c>
      <c r="D20" s="105">
        <v>20.873000000000001</v>
      </c>
      <c r="E20" s="64">
        <v>3.32</v>
      </c>
      <c r="F20" s="105">
        <v>37.56</v>
      </c>
      <c r="G20" s="64">
        <v>4.9943910000000002</v>
      </c>
      <c r="H20" s="105">
        <v>56.271023930776508</v>
      </c>
      <c r="I20" s="64">
        <v>5.47</v>
      </c>
      <c r="J20" s="105">
        <v>61.6</v>
      </c>
    </row>
    <row r="21" spans="2:10">
      <c r="B21" s="108" t="s">
        <v>3</v>
      </c>
      <c r="C21" s="64">
        <v>17.600000000000001</v>
      </c>
      <c r="D21" s="105">
        <v>21.286999999999999</v>
      </c>
      <c r="E21" s="64">
        <v>23.1</v>
      </c>
      <c r="F21" s="105">
        <v>27.86</v>
      </c>
      <c r="G21" s="64">
        <v>29.7</v>
      </c>
      <c r="H21" s="105">
        <v>35.746954889027968</v>
      </c>
      <c r="I21" s="64"/>
      <c r="J21" s="105"/>
    </row>
    <row r="22" spans="2:10">
      <c r="B22" s="109" t="s">
        <v>114</v>
      </c>
      <c r="C22" s="63">
        <v>14.9</v>
      </c>
      <c r="D22" s="104">
        <v>22.196999999999999</v>
      </c>
      <c r="E22" s="63">
        <v>18.239999999999998</v>
      </c>
      <c r="F22" s="104">
        <v>27.11</v>
      </c>
      <c r="G22" s="63">
        <v>20.861999999999998</v>
      </c>
      <c r="H22" s="104">
        <v>30.926826375711574</v>
      </c>
      <c r="I22" s="63">
        <v>21.47</v>
      </c>
      <c r="J22" s="104">
        <v>31.8</v>
      </c>
    </row>
    <row r="23" spans="2:10">
      <c r="B23" s="108" t="s">
        <v>2</v>
      </c>
      <c r="C23" s="63">
        <v>1.2649999999999999</v>
      </c>
      <c r="D23" s="104">
        <v>22.959</v>
      </c>
      <c r="E23" s="63">
        <v>1.32</v>
      </c>
      <c r="F23" s="104">
        <v>23.93</v>
      </c>
      <c r="G23" s="63">
        <v>1.65</v>
      </c>
      <c r="H23" s="104">
        <v>29.882642712257319</v>
      </c>
      <c r="I23" s="63">
        <v>1.68</v>
      </c>
      <c r="J23" s="104">
        <v>30.4</v>
      </c>
    </row>
    <row r="24" spans="2:10">
      <c r="B24" s="108" t="s">
        <v>14</v>
      </c>
      <c r="C24" s="63">
        <v>4.0910000000000002</v>
      </c>
      <c r="D24" s="104">
        <v>23.885999999999999</v>
      </c>
      <c r="E24" s="63">
        <v>5.46</v>
      </c>
      <c r="F24" s="104">
        <v>31.66</v>
      </c>
      <c r="G24" s="63">
        <v>7.0667840000000002</v>
      </c>
      <c r="H24" s="104">
        <v>40.74248486595561</v>
      </c>
      <c r="I24" s="63">
        <v>7.11</v>
      </c>
      <c r="J24" s="104">
        <v>41</v>
      </c>
    </row>
    <row r="25" spans="2:10">
      <c r="B25" s="109" t="s">
        <v>4</v>
      </c>
      <c r="C25" s="63">
        <v>16.297999999999998</v>
      </c>
      <c r="D25" s="104">
        <v>26.92</v>
      </c>
      <c r="E25" s="63">
        <v>21.05</v>
      </c>
      <c r="F25" s="104">
        <v>34.83</v>
      </c>
      <c r="G25" s="63">
        <v>24.254348</v>
      </c>
      <c r="H25" s="104">
        <v>40.172700049026759</v>
      </c>
      <c r="I25" s="63">
        <v>25.55</v>
      </c>
      <c r="J25" s="104">
        <v>42.3</v>
      </c>
    </row>
    <row r="26" spans="2:10">
      <c r="B26" s="109" t="s">
        <v>11</v>
      </c>
      <c r="C26" s="63">
        <v>88.977999999999994</v>
      </c>
      <c r="D26" s="104">
        <v>27.318999999999999</v>
      </c>
      <c r="E26" s="63">
        <v>112.82</v>
      </c>
      <c r="F26" s="104">
        <v>34.39</v>
      </c>
      <c r="G26" s="63">
        <v>137</v>
      </c>
      <c r="H26" s="104">
        <v>41.639312373866318</v>
      </c>
      <c r="I26" s="63">
        <v>137.63999999999999</v>
      </c>
      <c r="J26" s="104">
        <v>41.9</v>
      </c>
    </row>
    <row r="27" spans="2:10" ht="12" thickBot="1">
      <c r="B27" s="110" t="s">
        <v>6</v>
      </c>
      <c r="C27" s="68">
        <v>1.58</v>
      </c>
      <c r="D27" s="106">
        <v>29.936</v>
      </c>
      <c r="E27" s="68">
        <v>1.73</v>
      </c>
      <c r="F27" s="106">
        <v>32.54</v>
      </c>
      <c r="G27" s="68">
        <v>1.9646459999999999</v>
      </c>
      <c r="H27" s="106">
        <v>36.736088257292451</v>
      </c>
      <c r="I27" s="68">
        <v>2.11</v>
      </c>
      <c r="J27" s="106">
        <v>39.4</v>
      </c>
    </row>
    <row r="28" spans="2:10" ht="12" thickTop="1">
      <c r="B28" s="62" t="s">
        <v>169</v>
      </c>
      <c r="J28" s="118" t="s">
        <v>164</v>
      </c>
    </row>
    <row r="29" spans="2:10">
      <c r="B29" s="62" t="s">
        <v>155</v>
      </c>
    </row>
    <row r="30" spans="2:10">
      <c r="B30" s="65" t="s">
        <v>159</v>
      </c>
    </row>
    <row r="31" spans="2:10">
      <c r="B31" s="61" t="s">
        <v>165</v>
      </c>
    </row>
  </sheetData>
  <sortState ref="B5:D26">
    <sortCondition ref="D5:D26"/>
  </sortState>
  <mergeCells count="4">
    <mergeCell ref="C4:D4"/>
    <mergeCell ref="E4:F4"/>
    <mergeCell ref="G4:H4"/>
    <mergeCell ref="I4:J4"/>
  </mergeCells>
  <hyperlinks>
    <hyperlink ref="B1" location="Titres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7"/>
  <sheetViews>
    <sheetView workbookViewId="0"/>
  </sheetViews>
  <sheetFormatPr baseColWidth="10" defaultColWidth="11.42578125" defaultRowHeight="11.25"/>
  <cols>
    <col min="1" max="1" width="1.140625" style="1" customWidth="1"/>
    <col min="2" max="2" width="11.42578125" style="1"/>
    <col min="3" max="3" width="18.85546875" style="1" customWidth="1"/>
    <col min="4" max="16384" width="11.42578125" style="1"/>
  </cols>
  <sheetData>
    <row r="1" spans="1:3">
      <c r="B1" s="73" t="s">
        <v>31</v>
      </c>
    </row>
    <row r="2" spans="1:3" ht="12">
      <c r="B2" s="74" t="s">
        <v>144</v>
      </c>
    </row>
    <row r="3" spans="1:3" ht="33.75">
      <c r="B3" s="45"/>
      <c r="C3" s="75" t="s">
        <v>142</v>
      </c>
    </row>
    <row r="4" spans="1:3">
      <c r="B4" s="76">
        <v>2008</v>
      </c>
      <c r="C4" s="77">
        <v>701715</v>
      </c>
    </row>
    <row r="5" spans="1:3">
      <c r="B5" s="76">
        <v>2009</v>
      </c>
      <c r="C5" s="77">
        <v>2378732</v>
      </c>
    </row>
    <row r="6" spans="1:3">
      <c r="B6" s="76">
        <v>2010</v>
      </c>
      <c r="C6" s="77">
        <v>6509426</v>
      </c>
    </row>
    <row r="7" spans="1:3">
      <c r="B7" s="76">
        <v>2011</v>
      </c>
      <c r="C7" s="77">
        <v>9700754</v>
      </c>
    </row>
    <row r="8" spans="1:3">
      <c r="B8" s="76">
        <v>2012</v>
      </c>
      <c r="C8" s="77">
        <v>16618004</v>
      </c>
    </row>
    <row r="9" spans="1:3">
      <c r="B9" s="76">
        <v>2013</v>
      </c>
      <c r="C9" s="77">
        <v>32719551</v>
      </c>
    </row>
    <row r="10" spans="1:3" s="11" customFormat="1">
      <c r="A10" s="1"/>
      <c r="B10" s="76">
        <v>2014</v>
      </c>
      <c r="C10" s="78">
        <v>84743519</v>
      </c>
    </row>
    <row r="11" spans="1:3" s="11" customFormat="1">
      <c r="A11" s="1"/>
      <c r="B11" s="76">
        <v>2015</v>
      </c>
      <c r="C11" s="78">
        <v>149874789</v>
      </c>
    </row>
    <row r="12" spans="1:3" s="11" customFormat="1">
      <c r="A12" s="1"/>
      <c r="B12" s="76">
        <v>2016</v>
      </c>
      <c r="C12" s="78">
        <v>263594864</v>
      </c>
    </row>
    <row r="13" spans="1:3">
      <c r="B13" s="76">
        <v>2017</v>
      </c>
      <c r="C13" s="78">
        <v>412685874</v>
      </c>
    </row>
    <row r="14" spans="1:3">
      <c r="B14" s="76">
        <v>2018</v>
      </c>
      <c r="C14" s="78">
        <v>670518376</v>
      </c>
    </row>
    <row r="15" spans="1:3" ht="12" thickBot="1">
      <c r="B15" s="79">
        <v>2019</v>
      </c>
      <c r="C15" s="80">
        <v>946244260.75050449</v>
      </c>
    </row>
    <row r="16" spans="1:3" ht="12" thickTop="1">
      <c r="B16" s="81"/>
      <c r="C16" s="7" t="s">
        <v>164</v>
      </c>
    </row>
    <row r="18" spans="2:12">
      <c r="B18" s="81" t="s">
        <v>143</v>
      </c>
    </row>
    <row r="19" spans="2:12">
      <c r="B19" s="1" t="s">
        <v>165</v>
      </c>
    </row>
    <row r="20" spans="2:12">
      <c r="L20" s="7"/>
    </row>
    <row r="23" spans="2:12">
      <c r="C23" s="11"/>
    </row>
    <row r="24" spans="2:12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2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2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2">
      <c r="C27" s="11"/>
    </row>
  </sheetData>
  <hyperlinks>
    <hyperlink ref="B1" location="Titres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51"/>
  <sheetViews>
    <sheetView zoomScaleNormal="100" workbookViewId="0">
      <selection activeCell="B1" sqref="B1"/>
    </sheetView>
  </sheetViews>
  <sheetFormatPr baseColWidth="10" defaultColWidth="9.140625" defaultRowHeight="12.75" customHeight="1"/>
  <cols>
    <col min="1" max="1" width="1.140625" style="1" customWidth="1"/>
    <col min="2" max="2" width="16.85546875" style="5" customWidth="1"/>
    <col min="3" max="3" width="7" style="26" customWidth="1"/>
    <col min="4" max="31" width="7.7109375" style="1" customWidth="1"/>
    <col min="32" max="16384" width="9.140625" style="1"/>
  </cols>
  <sheetData>
    <row r="1" spans="1:32" ht="12.75" customHeight="1">
      <c r="B1" s="17" t="s">
        <v>31</v>
      </c>
    </row>
    <row r="2" spans="1:32" ht="12.75" customHeight="1">
      <c r="B2" s="70" t="s">
        <v>138</v>
      </c>
      <c r="C2" s="57"/>
      <c r="D2" s="60"/>
    </row>
    <row r="3" spans="1:32" s="6" customFormat="1" ht="13.5" customHeight="1">
      <c r="A3" s="1"/>
      <c r="B3" s="123" t="s">
        <v>30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4"/>
      <c r="AD3" s="100"/>
      <c r="AE3" s="117"/>
    </row>
    <row r="4" spans="1:32" s="40" customFormat="1" ht="34.5" customHeight="1">
      <c r="A4" s="1"/>
      <c r="B4" s="45"/>
      <c r="C4" s="39" t="s">
        <v>38</v>
      </c>
      <c r="D4" s="41" t="s">
        <v>87</v>
      </c>
      <c r="E4" s="41" t="s">
        <v>86</v>
      </c>
      <c r="F4" s="41" t="s">
        <v>85</v>
      </c>
      <c r="G4" s="41" t="s">
        <v>84</v>
      </c>
      <c r="H4" s="41" t="s">
        <v>83</v>
      </c>
      <c r="I4" s="41" t="s">
        <v>82</v>
      </c>
      <c r="J4" s="41" t="s">
        <v>35</v>
      </c>
      <c r="K4" s="41" t="s">
        <v>34</v>
      </c>
      <c r="L4" s="41" t="s">
        <v>33</v>
      </c>
      <c r="M4" s="41" t="s">
        <v>93</v>
      </c>
      <c r="N4" s="41" t="s">
        <v>94</v>
      </c>
      <c r="O4" s="41" t="s">
        <v>95</v>
      </c>
      <c r="P4" s="41" t="s">
        <v>96</v>
      </c>
      <c r="Q4" s="41" t="s">
        <v>100</v>
      </c>
      <c r="R4" s="41" t="s">
        <v>99</v>
      </c>
      <c r="S4" s="41" t="s">
        <v>101</v>
      </c>
      <c r="T4" s="41" t="s">
        <v>102</v>
      </c>
      <c r="U4" s="41" t="s">
        <v>103</v>
      </c>
      <c r="V4" s="41" t="s">
        <v>104</v>
      </c>
      <c r="W4" s="41" t="s">
        <v>105</v>
      </c>
      <c r="X4" s="41" t="s">
        <v>106</v>
      </c>
      <c r="Y4" s="41" t="s">
        <v>108</v>
      </c>
      <c r="Z4" s="41" t="s">
        <v>107</v>
      </c>
      <c r="AA4" s="41" t="s">
        <v>109</v>
      </c>
      <c r="AB4" s="41" t="s">
        <v>111</v>
      </c>
      <c r="AC4" s="41" t="s">
        <v>113</v>
      </c>
      <c r="AD4" s="41" t="s">
        <v>160</v>
      </c>
      <c r="AE4" s="41" t="s">
        <v>163</v>
      </c>
    </row>
    <row r="5" spans="1:32" s="11" customFormat="1" ht="17.25" customHeight="1">
      <c r="A5" s="1"/>
      <c r="B5" s="9" t="s">
        <v>3</v>
      </c>
      <c r="C5" s="24" t="s">
        <v>39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E5" s="22">
        <v>44753.593000000001</v>
      </c>
      <c r="AF5" s="22"/>
    </row>
    <row r="6" spans="1:32" s="11" customFormat="1" ht="12.75" customHeight="1">
      <c r="A6" s="1"/>
      <c r="B6" s="9" t="s">
        <v>13</v>
      </c>
      <c r="C6" s="24" t="s">
        <v>40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  <c r="AE6" s="22">
        <v>14429.786</v>
      </c>
    </row>
    <row r="7" spans="1:32" s="11" customFormat="1" ht="12.75" customHeight="1">
      <c r="A7" s="1"/>
      <c r="B7" s="9" t="s">
        <v>0</v>
      </c>
      <c r="C7" s="24" t="s">
        <v>41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  <c r="AE7" s="22">
        <v>3650.99</v>
      </c>
    </row>
    <row r="8" spans="1:32" s="11" customFormat="1" ht="12.75" customHeight="1">
      <c r="A8" s="1"/>
      <c r="B8" s="9" t="s">
        <v>15</v>
      </c>
      <c r="C8" s="24" t="s">
        <v>42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  <c r="AE8" s="22">
        <v>5362.0140000000001</v>
      </c>
    </row>
    <row r="9" spans="1:32" s="11" customFormat="1" ht="12.75" customHeight="1">
      <c r="A9" s="1"/>
      <c r="B9" s="9" t="s">
        <v>25</v>
      </c>
      <c r="C9" s="24" t="s">
        <v>43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  <c r="AE9" s="22">
        <v>10033.516</v>
      </c>
    </row>
    <row r="10" spans="1:32" s="11" customFormat="1" ht="12.75" customHeight="1">
      <c r="A10" s="1"/>
      <c r="B10" s="9" t="s">
        <v>18</v>
      </c>
      <c r="C10" s="24" t="s">
        <v>44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  <c r="AE10" s="22">
        <v>287.01900000000001</v>
      </c>
    </row>
    <row r="11" spans="1:32" s="11" customFormat="1" ht="12.75" customHeight="1">
      <c r="A11" s="1"/>
      <c r="B11" s="9" t="s">
        <v>1</v>
      </c>
      <c r="C11" s="24" t="s">
        <v>45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  <c r="AE11" s="22">
        <v>2309.5160000000001</v>
      </c>
    </row>
    <row r="12" spans="1:32" s="11" customFormat="1" ht="12.75" customHeight="1">
      <c r="A12" s="1"/>
      <c r="B12" s="9" t="s">
        <v>7</v>
      </c>
      <c r="C12" s="24" t="s">
        <v>46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  <c r="AE12" s="22">
        <v>4497.723</v>
      </c>
    </row>
    <row r="13" spans="1:32" s="11" customFormat="1" ht="12.75" customHeight="1">
      <c r="A13" s="1"/>
      <c r="B13" s="9" t="s">
        <v>11</v>
      </c>
      <c r="C13" s="24" t="s">
        <v>92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E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si="0"/>
        <v>18738.214</v>
      </c>
      <c r="AE13" s="22">
        <f t="shared" si="0"/>
        <v>16349.806999999999</v>
      </c>
    </row>
    <row r="14" spans="1:32" s="15" customFormat="1" ht="12.75" customHeight="1">
      <c r="A14" s="1"/>
      <c r="B14" s="21"/>
      <c r="C14" s="28" t="s">
        <v>36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  <c r="AE14" s="22">
        <v>10635.692999999999</v>
      </c>
    </row>
    <row r="15" spans="1:32" s="15" customFormat="1" ht="12.75" customHeight="1">
      <c r="A15" s="1"/>
      <c r="B15" s="21"/>
      <c r="C15" s="28" t="s">
        <v>37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  <c r="AE15" s="22">
        <v>1556.7439999999999</v>
      </c>
    </row>
    <row r="16" spans="1:32" s="35" customFormat="1" ht="12.75" customHeight="1">
      <c r="A16" s="1"/>
      <c r="B16" s="21"/>
      <c r="C16" s="28" t="s">
        <v>74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  <c r="AE16" s="22">
        <v>1945.6130000000001</v>
      </c>
    </row>
    <row r="17" spans="1:31" s="35" customFormat="1" ht="12.75" customHeight="1">
      <c r="A17" s="1"/>
      <c r="B17" s="21"/>
      <c r="C17" s="28" t="s">
        <v>75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  <c r="AE17" s="22">
        <v>2211.7570000000001</v>
      </c>
    </row>
    <row r="18" spans="1:31" s="15" customFormat="1" ht="12.75" customHeight="1">
      <c r="A18" s="1"/>
      <c r="B18" s="9" t="s">
        <v>2</v>
      </c>
      <c r="C18" s="24" t="s">
        <v>47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  <c r="AE18" s="22">
        <v>3980.1550000000002</v>
      </c>
    </row>
    <row r="19" spans="1:31" s="15" customFormat="1" ht="12.75" customHeight="1">
      <c r="A19" s="1"/>
      <c r="B19" s="9" t="s">
        <v>26</v>
      </c>
      <c r="C19" s="24" t="s">
        <v>48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  <c r="AE19" s="22">
        <v>21101.768</v>
      </c>
    </row>
    <row r="20" spans="1:31" s="15" customFormat="1" ht="12.75" customHeight="1">
      <c r="A20" s="1"/>
      <c r="B20" s="9" t="s">
        <v>19</v>
      </c>
      <c r="C20" s="24" t="s">
        <v>50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  <c r="AE20" s="22">
        <v>2384.5540000000001</v>
      </c>
    </row>
    <row r="21" spans="1:31" s="15" customFormat="1" ht="12.75" customHeight="1">
      <c r="A21" s="1"/>
      <c r="B21" s="9" t="s">
        <v>17</v>
      </c>
      <c r="C21" s="24" t="s">
        <v>49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  <c r="AE21" s="22">
        <v>2666.4659999999999</v>
      </c>
    </row>
    <row r="22" spans="1:31" s="11" customFormat="1" ht="12.75" customHeight="1">
      <c r="A22" s="1"/>
      <c r="B22" s="9" t="s">
        <v>16</v>
      </c>
      <c r="C22" s="24" t="s">
        <v>51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  <c r="AE22" s="22">
        <v>1329.4580000000001</v>
      </c>
    </row>
    <row r="23" spans="1:31" s="11" customFormat="1" ht="12.75" customHeight="1">
      <c r="A23" s="1"/>
      <c r="B23" s="9" t="s">
        <v>12</v>
      </c>
      <c r="C23" s="24" t="s">
        <v>52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  <c r="AE23" s="22">
        <v>462.46100000000001</v>
      </c>
    </row>
    <row r="24" spans="1:31" s="11" customFormat="1" ht="12.75" customHeight="1">
      <c r="A24" s="1"/>
      <c r="B24" s="9" t="s">
        <v>4</v>
      </c>
      <c r="C24" s="24" t="s">
        <v>53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  <c r="AE24" s="22">
        <v>25103.71</v>
      </c>
    </row>
    <row r="25" spans="1:31" s="11" customFormat="1" ht="12.75" customHeight="1">
      <c r="A25" s="1"/>
      <c r="B25" s="9" t="s">
        <v>5</v>
      </c>
      <c r="C25" s="24" t="s">
        <v>54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  <c r="AE25" s="22">
        <v>74749.861000000004</v>
      </c>
    </row>
    <row r="26" spans="1:31" s="11" customFormat="1" ht="12.75" customHeight="1">
      <c r="A26" s="1"/>
      <c r="B26" s="9" t="s">
        <v>23</v>
      </c>
      <c r="C26" s="24" t="s">
        <v>55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  <c r="AE26" s="22">
        <v>132.84800000000001</v>
      </c>
    </row>
    <row r="27" spans="1:31" s="11" customFormat="1" ht="12.75" customHeight="1">
      <c r="A27" s="1"/>
      <c r="B27" s="9" t="s">
        <v>21</v>
      </c>
      <c r="C27" s="24" t="s">
        <v>56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  <c r="AE27" s="22">
        <v>17918.753000000001</v>
      </c>
    </row>
    <row r="28" spans="1:31" s="11" customFormat="1" ht="12.75" customHeight="1">
      <c r="A28" s="1"/>
      <c r="B28" s="9" t="s">
        <v>6</v>
      </c>
      <c r="C28" s="24" t="s">
        <v>57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  <c r="AE28" s="22">
        <v>3422.0430000000001</v>
      </c>
    </row>
    <row r="29" spans="1:31" s="11" customFormat="1" ht="12.75" customHeight="1">
      <c r="A29" s="1"/>
      <c r="B29" s="9" t="s">
        <v>28</v>
      </c>
      <c r="C29" s="24" t="s">
        <v>58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  <c r="AE29" s="22">
        <v>2935.395</v>
      </c>
    </row>
    <row r="30" spans="1:31" s="11" customFormat="1" ht="12.75" customHeight="1">
      <c r="A30" s="1"/>
      <c r="B30" s="9" t="s">
        <v>14</v>
      </c>
      <c r="C30" s="24" t="s">
        <v>59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  <c r="AE30" s="22">
        <v>12329.78</v>
      </c>
    </row>
    <row r="31" spans="1:31" s="11" customFormat="1" ht="12.75" customHeight="1">
      <c r="A31" s="1"/>
      <c r="B31" s="9" t="s">
        <v>20</v>
      </c>
      <c r="C31" s="24" t="s">
        <v>60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  <c r="AE31" s="22">
        <v>11240.083000000001</v>
      </c>
    </row>
    <row r="32" spans="1:31" s="11" customFormat="1" ht="12.75" customHeight="1">
      <c r="A32" s="1"/>
      <c r="B32" s="9" t="s">
        <v>27</v>
      </c>
      <c r="C32" s="24" t="s">
        <v>61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  <c r="AE32" s="22">
        <v>3820.1509999999998</v>
      </c>
    </row>
    <row r="33" spans="1:32" s="11" customFormat="1" ht="12.75" customHeight="1">
      <c r="A33" s="1"/>
      <c r="B33" s="9" t="s">
        <v>79</v>
      </c>
      <c r="C33" s="24" t="s">
        <v>73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  <c r="AE33" s="22">
        <v>994.78700000000003</v>
      </c>
    </row>
    <row r="34" spans="1:32" s="11" customFormat="1" ht="12.75" customHeight="1">
      <c r="A34" s="1"/>
      <c r="B34" s="9" t="s">
        <v>80</v>
      </c>
      <c r="C34" s="24" t="s">
        <v>62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  <c r="AE34" s="22">
        <v>2913.384</v>
      </c>
    </row>
    <row r="35" spans="1:32" s="11" customFormat="1" ht="12.75" customHeight="1">
      <c r="A35" s="1"/>
      <c r="B35" s="9" t="s">
        <v>10</v>
      </c>
      <c r="C35" s="24" t="s">
        <v>63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  <c r="AE35" s="22">
        <v>5158.2430000000004</v>
      </c>
    </row>
    <row r="36" spans="1:32" s="11" customFormat="1" ht="12.75" customHeight="1">
      <c r="A36" s="1"/>
      <c r="B36" s="9" t="s">
        <v>8</v>
      </c>
      <c r="C36" s="24" t="s">
        <v>64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  <c r="AE36" s="22">
        <v>5521.7730000000001</v>
      </c>
    </row>
    <row r="37" spans="1:32" s="11" customFormat="1" ht="12.75" customHeight="1">
      <c r="A37" s="1"/>
      <c r="B37" s="9" t="s">
        <v>9</v>
      </c>
      <c r="C37" s="24" t="s">
        <v>65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  <c r="AE37" s="22">
        <v>5230.5690000000004</v>
      </c>
    </row>
    <row r="38" spans="1:32" s="11" customFormat="1" ht="12.75" customHeight="1">
      <c r="A38" s="1"/>
      <c r="B38" s="9" t="s">
        <v>22</v>
      </c>
      <c r="C38" s="24" t="s">
        <v>66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  <c r="AE38" s="22">
        <v>6922.4030000000002</v>
      </c>
    </row>
    <row r="39" spans="1:32" ht="12.75" customHeight="1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2" ht="12.75" customHeight="1">
      <c r="B40" s="24" t="s">
        <v>112</v>
      </c>
      <c r="C40" s="24"/>
      <c r="D40" s="32">
        <f>D52-D42</f>
        <v>10317.184000000001</v>
      </c>
      <c r="E40" s="32">
        <f t="shared" ref="E40:AE40" si="1">E52-E42</f>
        <v>15663.998000000001</v>
      </c>
      <c r="F40" s="32">
        <f t="shared" si="1"/>
        <v>21487.077000000005</v>
      </c>
      <c r="G40" s="32">
        <f t="shared" si="1"/>
        <v>29712.552000000003</v>
      </c>
      <c r="H40" s="32">
        <f t="shared" si="1"/>
        <v>41059.972999999998</v>
      </c>
      <c r="I40" s="32">
        <f t="shared" si="1"/>
        <v>53727.351999999999</v>
      </c>
      <c r="J40" s="32">
        <f t="shared" si="1"/>
        <v>67984.7</v>
      </c>
      <c r="K40" s="32">
        <f t="shared" si="1"/>
        <v>82269</v>
      </c>
      <c r="L40" s="32">
        <f t="shared" si="1"/>
        <v>120601.897</v>
      </c>
      <c r="M40" s="32">
        <f t="shared" si="1"/>
        <v>152423</v>
      </c>
      <c r="N40" s="32">
        <f t="shared" si="1"/>
        <v>191765.89700000008</v>
      </c>
      <c r="O40" s="32">
        <f t="shared" si="1"/>
        <v>254490.87699999992</v>
      </c>
      <c r="P40" s="32">
        <f t="shared" si="1"/>
        <v>295251.81899999996</v>
      </c>
      <c r="Q40" s="32">
        <f t="shared" si="1"/>
        <v>333999.17499999999</v>
      </c>
      <c r="R40" s="32">
        <f t="shared" si="1"/>
        <v>377251.93499999994</v>
      </c>
      <c r="S40" s="32">
        <f t="shared" si="1"/>
        <v>321965.91499999992</v>
      </c>
      <c r="T40" s="32">
        <f t="shared" si="1"/>
        <v>435933.77099999995</v>
      </c>
      <c r="U40" s="32">
        <f t="shared" si="1"/>
        <v>467531.68099999998</v>
      </c>
      <c r="V40" s="32">
        <f t="shared" si="1"/>
        <v>492874.65099999995</v>
      </c>
      <c r="W40" s="32">
        <f t="shared" si="1"/>
        <v>494353.82099999988</v>
      </c>
      <c r="X40" s="32">
        <f t="shared" si="1"/>
        <v>507953.18899999978</v>
      </c>
      <c r="Y40" s="32">
        <f t="shared" si="1"/>
        <v>517479.74400000006</v>
      </c>
      <c r="Z40" s="32">
        <f t="shared" si="1"/>
        <v>532621.98199999996</v>
      </c>
      <c r="AA40" s="32">
        <f t="shared" si="1"/>
        <v>538829.25299999991</v>
      </c>
      <c r="AB40" s="32">
        <f>AB52-AB42</f>
        <v>542813.99400000006</v>
      </c>
      <c r="AC40" s="32">
        <f t="shared" si="1"/>
        <v>325622.87600000005</v>
      </c>
      <c r="AD40" s="32">
        <f t="shared" si="1"/>
        <v>505701.28200000001</v>
      </c>
      <c r="AE40" s="32">
        <f t="shared" si="1"/>
        <v>535955.00300000003</v>
      </c>
    </row>
    <row r="41" spans="1:32" ht="12.75" customHeight="1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2" s="15" customFormat="1" ht="12.75" customHeight="1">
      <c r="A42" s="1"/>
      <c r="B42" s="30" t="s">
        <v>81</v>
      </c>
      <c r="C42" s="31" t="s">
        <v>91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E42" si="2">SUM(N43:N50)</f>
        <v>241427.30199999994</v>
      </c>
      <c r="O42" s="22">
        <f t="shared" si="2"/>
        <v>287186.48300000007</v>
      </c>
      <c r="P42" s="22">
        <f t="shared" si="2"/>
        <v>329974.63700000005</v>
      </c>
      <c r="Q42" s="22">
        <f t="shared" si="2"/>
        <v>398741.26900000003</v>
      </c>
      <c r="R42" s="22">
        <f t="shared" si="2"/>
        <v>441122.33400000003</v>
      </c>
      <c r="S42" s="22">
        <f t="shared" si="2"/>
        <v>527903.86600000004</v>
      </c>
      <c r="T42" s="22">
        <f t="shared" si="2"/>
        <v>537223.5610000001</v>
      </c>
      <c r="U42" s="22">
        <f t="shared" si="2"/>
        <v>574346.87199999997</v>
      </c>
      <c r="V42" s="22">
        <f t="shared" si="2"/>
        <v>577657.44099999999</v>
      </c>
      <c r="W42" s="22">
        <f t="shared" si="2"/>
        <v>591210.03000000014</v>
      </c>
      <c r="X42" s="22">
        <f t="shared" si="2"/>
        <v>596950.22100000014</v>
      </c>
      <c r="Y42" s="22">
        <f t="shared" si="2"/>
        <v>572119.20899999992</v>
      </c>
      <c r="Z42" s="22">
        <f t="shared" si="2"/>
        <v>579323.69499999995</v>
      </c>
      <c r="AA42" s="22">
        <f t="shared" si="2"/>
        <v>603054.897</v>
      </c>
      <c r="AB42" s="22">
        <f t="shared" si="2"/>
        <v>597595.41399999999</v>
      </c>
      <c r="AC42" s="22">
        <f t="shared" si="2"/>
        <v>585307.2969999999</v>
      </c>
      <c r="AD42" s="22">
        <f t="shared" si="2"/>
        <v>572029.255</v>
      </c>
      <c r="AE42" s="22">
        <f t="shared" si="2"/>
        <v>541775.53399999999</v>
      </c>
    </row>
    <row r="43" spans="1:32" s="15" customFormat="1" ht="12.75" customHeight="1">
      <c r="A43" s="1"/>
      <c r="B43" s="33"/>
      <c r="C43" s="34" t="s">
        <v>67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>
        <v>171764.916</v>
      </c>
      <c r="AF43" s="29"/>
    </row>
    <row r="44" spans="1:32" s="15" customFormat="1" ht="12.75" customHeight="1">
      <c r="A44" s="1"/>
      <c r="B44" s="33"/>
      <c r="C44" s="34" t="s">
        <v>68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  <c r="AE44" s="29">
        <v>367709.84899999999</v>
      </c>
    </row>
    <row r="45" spans="1:32" s="35" customFormat="1" ht="12.75" customHeight="1">
      <c r="A45" s="1"/>
      <c r="B45" s="33"/>
      <c r="C45" s="34" t="s">
        <v>69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  <c r="AE45" s="29">
        <v>1792.394</v>
      </c>
    </row>
    <row r="46" spans="1:32" s="35" customFormat="1" ht="12.75" customHeight="1">
      <c r="A46" s="1"/>
      <c r="B46" s="33"/>
      <c r="C46" s="34" t="s">
        <v>70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  <c r="AE46" s="29">
        <v>20.373999999999999</v>
      </c>
    </row>
    <row r="47" spans="1:32" s="35" customFormat="1" ht="12.75" customHeight="1">
      <c r="A47" s="1"/>
      <c r="B47" s="33"/>
      <c r="C47" s="34" t="s">
        <v>71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  <c r="AE47" s="29">
        <v>237.46299999999999</v>
      </c>
    </row>
    <row r="48" spans="1:32" s="35" customFormat="1" ht="12.75" customHeight="1">
      <c r="A48" s="1"/>
      <c r="B48" s="33"/>
      <c r="C48" s="34" t="s">
        <v>72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  <c r="AE48" s="29">
        <v>234.03299999999999</v>
      </c>
    </row>
    <row r="49" spans="1:31" s="35" customFormat="1" ht="12.75" customHeight="1">
      <c r="A49" s="1"/>
      <c r="B49" s="33"/>
      <c r="C49" s="34" t="s">
        <v>77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  <c r="AE49" s="29">
        <v>12.226000000000001</v>
      </c>
    </row>
    <row r="50" spans="1:31" s="35" customFormat="1" ht="12.75" customHeight="1">
      <c r="A50" s="1"/>
      <c r="B50" s="33"/>
      <c r="C50" s="34" t="s">
        <v>78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  <c r="AE50" s="29">
        <v>4.2789999999999999</v>
      </c>
    </row>
    <row r="51" spans="1:31" s="11" customFormat="1" ht="12.75" customHeight="1">
      <c r="A51" s="1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11" customFormat="1" ht="14.25" customHeight="1">
      <c r="A52" s="1"/>
      <c r="B52" s="19" t="s">
        <v>29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5">
        <v>1104903.4099999999</v>
      </c>
      <c r="Y52" s="55">
        <v>1089598.953</v>
      </c>
      <c r="Z52" s="55">
        <v>1111945.6769999999</v>
      </c>
      <c r="AA52" s="55">
        <v>1141884.1499999999</v>
      </c>
      <c r="AB52" s="56">
        <v>1140409.4080000001</v>
      </c>
      <c r="AC52" s="56">
        <v>910930.17299999995</v>
      </c>
      <c r="AD52" s="56">
        <v>1077730.537</v>
      </c>
      <c r="AE52" s="56">
        <v>1077730.537</v>
      </c>
    </row>
    <row r="53" spans="1:31" s="11" customFormat="1" ht="12.75" customHeight="1">
      <c r="A53" s="1"/>
      <c r="B53" s="9" t="s">
        <v>24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v>121524.09199999998</v>
      </c>
      <c r="N53" s="44">
        <v>155780.52500000002</v>
      </c>
      <c r="O53" s="44">
        <v>194573.016</v>
      </c>
      <c r="P53" s="44">
        <v>222382.41700000004</v>
      </c>
      <c r="Q53" s="44">
        <v>245886.40799999994</v>
      </c>
      <c r="R53" s="44">
        <v>268718.15100000001</v>
      </c>
      <c r="S53" s="44">
        <v>283906.52400000003</v>
      </c>
      <c r="T53" s="44">
        <v>289157.77999999997</v>
      </c>
      <c r="U53" s="44">
        <v>305013.74599999998</v>
      </c>
      <c r="V53" s="44">
        <v>323250.58600000001</v>
      </c>
      <c r="W53" s="44">
        <v>319279.75699999998</v>
      </c>
      <c r="X53" s="44">
        <v>321465.19899999996</v>
      </c>
      <c r="Y53" s="44">
        <v>326873.48199999996</v>
      </c>
      <c r="Z53" s="44">
        <v>337819.92100000003</v>
      </c>
      <c r="AA53" s="44">
        <v>342837.26</v>
      </c>
      <c r="AB53" s="44">
        <v>346033.92299999995</v>
      </c>
      <c r="AC53" s="44">
        <v>320994.20299999998</v>
      </c>
      <c r="AD53" s="44">
        <v>319291.12400000001</v>
      </c>
      <c r="AE53" s="44">
        <v>311992.60900000005</v>
      </c>
    </row>
    <row r="54" spans="1:31" s="11" customFormat="1" ht="12.75" customHeight="1">
      <c r="A54" s="1"/>
      <c r="B54" s="9" t="s">
        <v>32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v>30.766216024628338</v>
      </c>
      <c r="N54" s="8">
        <v>35.960981234149067</v>
      </c>
      <c r="O54" s="8">
        <v>35.920463059412342</v>
      </c>
      <c r="P54" s="8">
        <v>35.568299272351979</v>
      </c>
      <c r="Q54" s="8">
        <v>33.557095150598776</v>
      </c>
      <c r="R54" s="8">
        <v>32.835606052027529</v>
      </c>
      <c r="S54" s="8">
        <v>33.405885271734363</v>
      </c>
      <c r="T54" s="8">
        <v>29.71336396405016</v>
      </c>
      <c r="U54" s="8">
        <v>29.275364688306432</v>
      </c>
      <c r="V54" s="8">
        <v>30.195319543956277</v>
      </c>
      <c r="W54" s="8">
        <v>29.411421235691087</v>
      </c>
      <c r="X54" s="8">
        <v>29.094416406950902</v>
      </c>
      <c r="Y54" s="8">
        <v>29.99943062537065</v>
      </c>
      <c r="Z54" s="8">
        <v>30.380973458292427</v>
      </c>
      <c r="AA54" s="8">
        <v>30.023821593460248</v>
      </c>
      <c r="AB54" s="8">
        <v>30.342955834331381</v>
      </c>
      <c r="AC54" s="8">
        <v>35.238069010587047</v>
      </c>
      <c r="AD54" s="8">
        <v>29.626248216811916</v>
      </c>
      <c r="AE54" s="8">
        <v>28.949036729391668</v>
      </c>
    </row>
    <row r="55" spans="1:31" s="11" customFormat="1" ht="12.75" customHeight="1">
      <c r="A55" s="1"/>
      <c r="B55" s="9" t="s">
        <v>76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v>61.411117187183542</v>
      </c>
      <c r="N55" s="43">
        <v>55.732015774328893</v>
      </c>
      <c r="O55" s="43">
        <v>53.017996358570365</v>
      </c>
      <c r="P55" s="43">
        <v>52.776819316167909</v>
      </c>
      <c r="Q55" s="43">
        <v>54.417805413235797</v>
      </c>
      <c r="R55" s="43">
        <v>53.902273166411106</v>
      </c>
      <c r="S55" s="43">
        <v>62.115853252111343</v>
      </c>
      <c r="T55" s="43">
        <v>55.204183674587995</v>
      </c>
      <c r="U55" s="43">
        <v>55.126086466240942</v>
      </c>
      <c r="V55" s="43">
        <v>53.959843456986242</v>
      </c>
      <c r="W55" s="43">
        <v>54.461101431794098</v>
      </c>
      <c r="X55" s="43">
        <v>54.027367061886444</v>
      </c>
      <c r="Y55" s="43">
        <v>52.507320002903846</v>
      </c>
      <c r="Z55" s="43">
        <v>52.099999755653528</v>
      </c>
      <c r="AA55" s="43">
        <v>52.81226620055984</v>
      </c>
      <c r="AB55" s="43">
        <v>52.401831290399173</v>
      </c>
      <c r="AC55" s="43">
        <v>64.253804994996017</v>
      </c>
      <c r="AD55" s="43">
        <v>53.07720579137677</v>
      </c>
      <c r="AE55" s="43">
        <v>50.270036470164527</v>
      </c>
    </row>
    <row r="56" spans="1:31" s="11" customFormat="1" ht="5.25" customHeight="1">
      <c r="A56" s="1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s="11" customFormat="1" ht="5.25" customHeight="1">
      <c r="A57" s="1"/>
      <c r="B57" s="9"/>
      <c r="C57" s="24"/>
    </row>
    <row r="58" spans="1:31" s="11" customFormat="1" ht="12.75" customHeight="1">
      <c r="A58" s="1"/>
      <c r="B58" s="2" t="s">
        <v>110</v>
      </c>
      <c r="C58" s="26"/>
      <c r="D58" s="38"/>
      <c r="AE58" s="7" t="s">
        <v>161</v>
      </c>
    </row>
    <row r="59" spans="1:31" s="11" customFormat="1" ht="12.75" customHeight="1">
      <c r="A59" s="1"/>
      <c r="B59" s="69" t="s">
        <v>162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54"/>
      <c r="V59" s="13"/>
      <c r="W59" s="54"/>
      <c r="X59" s="54"/>
      <c r="Y59" s="54"/>
      <c r="Z59" s="54"/>
      <c r="AA59" s="54"/>
      <c r="AB59" s="54"/>
      <c r="AC59" s="54"/>
      <c r="AD59" s="54"/>
      <c r="AE59" s="54"/>
    </row>
    <row r="60" spans="1:31" ht="12.75" customHeight="1">
      <c r="D60" s="46"/>
      <c r="E60" s="46"/>
      <c r="R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</row>
    <row r="61" spans="1:31" ht="12.75" customHeight="1"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</row>
    <row r="62" spans="1:31" ht="12.75" customHeight="1">
      <c r="Z62" s="46"/>
      <c r="AA62" s="46"/>
      <c r="AB62" s="46"/>
      <c r="AC62" s="46"/>
      <c r="AD62" s="46"/>
      <c r="AE62" s="46"/>
    </row>
    <row r="67" spans="1:10" s="11" customFormat="1" ht="12.75" customHeight="1">
      <c r="A67" s="1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>
      <c r="A68" s="1"/>
    </row>
    <row r="69" spans="1:10" s="11" customFormat="1" ht="12.75" customHeight="1">
      <c r="A69" s="1"/>
    </row>
    <row r="70" spans="1:10" s="11" customFormat="1" ht="12.75" customHeight="1">
      <c r="A70" s="1"/>
    </row>
    <row r="71" spans="1:10" s="11" customFormat="1" ht="12.75" customHeight="1">
      <c r="A71" s="1"/>
    </row>
    <row r="72" spans="1:10" s="11" customFormat="1" ht="12.75" customHeight="1">
      <c r="A72" s="1"/>
      <c r="B72" s="9"/>
      <c r="C72" s="24"/>
    </row>
    <row r="73" spans="1:10" s="11" customFormat="1" ht="12.75" customHeight="1">
      <c r="A73" s="1"/>
      <c r="B73" s="9"/>
      <c r="C73" s="24"/>
    </row>
    <row r="74" spans="1:10" s="11" customFormat="1" ht="12.75" customHeight="1">
      <c r="A74" s="1"/>
      <c r="B74" s="9"/>
      <c r="C74" s="24"/>
    </row>
    <row r="75" spans="1:10" s="11" customFormat="1" ht="12.75" customHeight="1">
      <c r="A75" s="1"/>
      <c r="B75" s="9"/>
      <c r="C75" s="24"/>
    </row>
    <row r="76" spans="1:10" s="11" customFormat="1" ht="12.75" customHeight="1">
      <c r="A76" s="1"/>
      <c r="B76" s="9"/>
      <c r="C76" s="24"/>
    </row>
    <row r="77" spans="1:10" s="11" customFormat="1" ht="12.75" customHeight="1">
      <c r="A77" s="1"/>
      <c r="B77" s="9"/>
      <c r="C77" s="24"/>
    </row>
    <row r="78" spans="1:10" s="11" customFormat="1" ht="12.75" customHeight="1">
      <c r="A78" s="1"/>
      <c r="B78" s="9"/>
      <c r="C78" s="24"/>
    </row>
    <row r="79" spans="1:10" s="11" customFormat="1" ht="12.75" customHeight="1">
      <c r="A79" s="1"/>
      <c r="B79" s="9"/>
      <c r="C79" s="24"/>
    </row>
    <row r="80" spans="1:10" s="11" customFormat="1" ht="12.75" customHeight="1">
      <c r="A80" s="1"/>
      <c r="B80" s="9"/>
      <c r="C80" s="24"/>
    </row>
    <row r="81" spans="1:31" s="11" customFormat="1" ht="12.75" customHeight="1">
      <c r="A81" s="1"/>
      <c r="B81" s="9"/>
      <c r="C81" s="24"/>
    </row>
    <row r="82" spans="1:31" s="11" customFormat="1" ht="12.75" customHeight="1">
      <c r="A82" s="1"/>
      <c r="B82" s="9"/>
      <c r="C82" s="24"/>
    </row>
    <row r="83" spans="1:31" s="11" customFormat="1" ht="12.75" customHeight="1">
      <c r="A83" s="1"/>
      <c r="B83" s="9"/>
      <c r="C83" s="24"/>
    </row>
    <row r="84" spans="1:31" s="11" customFormat="1" ht="12.75" customHeight="1">
      <c r="A84" s="1"/>
      <c r="B84" s="9"/>
      <c r="C84" s="24"/>
    </row>
    <row r="85" spans="1:31" s="11" customFormat="1" ht="12.75" customHeight="1">
      <c r="A85" s="1"/>
      <c r="B85" s="9"/>
      <c r="C85" s="24"/>
    </row>
    <row r="86" spans="1:31" s="11" customFormat="1" ht="12.75" customHeight="1">
      <c r="A86" s="1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s="11" customFormat="1" ht="12.75" customHeight="1">
      <c r="A87" s="1"/>
      <c r="B87" s="9"/>
      <c r="C87" s="24"/>
    </row>
    <row r="88" spans="1:31" s="11" customFormat="1" ht="12.75" customHeight="1">
      <c r="A88" s="1"/>
      <c r="B88" s="9"/>
      <c r="C88" s="24"/>
    </row>
    <row r="89" spans="1:31" s="11" customFormat="1" ht="12.75" customHeight="1">
      <c r="A89" s="1"/>
      <c r="B89" s="9"/>
      <c r="C89" s="24"/>
    </row>
    <row r="90" spans="1:31" s="11" customFormat="1" ht="12.75" customHeight="1">
      <c r="A90" s="1"/>
      <c r="B90" s="9"/>
      <c r="C90" s="24"/>
    </row>
    <row r="91" spans="1:31" s="11" customFormat="1" ht="12.75" customHeight="1">
      <c r="A91" s="1"/>
      <c r="B91" s="9"/>
      <c r="C91" s="24"/>
    </row>
    <row r="92" spans="1:31" s="11" customFormat="1" ht="12.75" customHeight="1">
      <c r="A92" s="1"/>
      <c r="B92" s="9"/>
      <c r="C92" s="24"/>
    </row>
    <row r="93" spans="1:31" s="11" customFormat="1" ht="12.75" customHeight="1">
      <c r="A93" s="1"/>
      <c r="B93" s="9"/>
      <c r="C93" s="24"/>
    </row>
    <row r="94" spans="1:31" s="11" customFormat="1" ht="12.75" customHeight="1">
      <c r="A94" s="1"/>
      <c r="B94" s="9"/>
      <c r="C94" s="24"/>
    </row>
    <row r="95" spans="1:31" s="11" customFormat="1" ht="12.75" customHeight="1">
      <c r="A95" s="1"/>
      <c r="B95" s="9"/>
      <c r="C95" s="24"/>
    </row>
    <row r="96" spans="1:31" s="11" customFormat="1" ht="12.75" customHeight="1">
      <c r="A96" s="1"/>
      <c r="B96" s="9"/>
      <c r="C96" s="24"/>
    </row>
    <row r="97" spans="1:31" s="11" customFormat="1" ht="12.75" customHeight="1">
      <c r="A97" s="1"/>
      <c r="B97" s="9"/>
      <c r="C97" s="24"/>
    </row>
    <row r="98" spans="1:31" s="11" customFormat="1" ht="12.75" customHeight="1">
      <c r="A98" s="1"/>
      <c r="B98" s="9"/>
      <c r="C98" s="24"/>
    </row>
    <row r="99" spans="1:31" s="11" customFormat="1" ht="12.75" customHeight="1">
      <c r="A99" s="1"/>
      <c r="B99" s="9"/>
      <c r="C99" s="24"/>
    </row>
    <row r="100" spans="1:31" s="11" customFormat="1" ht="12.75" customHeight="1">
      <c r="A100" s="1"/>
      <c r="B100" s="9"/>
      <c r="C100" s="24"/>
    </row>
    <row r="101" spans="1:31" s="11" customFormat="1" ht="12.75" customHeight="1">
      <c r="A101" s="1"/>
      <c r="B101" s="9"/>
      <c r="C101" s="24"/>
    </row>
    <row r="102" spans="1:31" s="11" customFormat="1" ht="12.75" customHeight="1">
      <c r="A102" s="1"/>
      <c r="B102" s="9"/>
      <c r="C102" s="24"/>
    </row>
    <row r="103" spans="1:31" s="11" customFormat="1" ht="12.75" customHeight="1">
      <c r="A103" s="1"/>
      <c r="B103" s="9"/>
      <c r="C103" s="24"/>
    </row>
    <row r="104" spans="1:31" s="11" customFormat="1" ht="12.75" customHeight="1">
      <c r="A104" s="1"/>
      <c r="B104" s="9"/>
      <c r="C104" s="24"/>
    </row>
    <row r="105" spans="1:31" s="11" customFormat="1" ht="12.75" customHeight="1">
      <c r="A105" s="1"/>
      <c r="B105" s="9"/>
      <c r="C105" s="24"/>
    </row>
    <row r="106" spans="1:31" s="11" customFormat="1" ht="12.75" customHeight="1">
      <c r="A106" s="1"/>
      <c r="B106" s="9"/>
      <c r="C106" s="24"/>
    </row>
    <row r="107" spans="1:31" s="11" customFormat="1" ht="12.75" customHeight="1">
      <c r="A107" s="1"/>
      <c r="B107" s="9"/>
      <c r="C107" s="24"/>
    </row>
    <row r="108" spans="1:31" s="11" customFormat="1" ht="12.75" customHeight="1">
      <c r="A108" s="1"/>
      <c r="B108" s="9"/>
      <c r="C108" s="24"/>
    </row>
    <row r="109" spans="1:31" s="11" customFormat="1" ht="12.75" customHeight="1">
      <c r="A109" s="1"/>
      <c r="B109" s="9"/>
      <c r="C109" s="24"/>
    </row>
    <row r="110" spans="1:31" s="11" customFormat="1" ht="12.75" customHeight="1">
      <c r="A110" s="1"/>
      <c r="B110" s="9"/>
      <c r="C110" s="24"/>
    </row>
    <row r="111" spans="1:31" s="11" customFormat="1" ht="12.75" customHeight="1">
      <c r="A111" s="1"/>
      <c r="B111" s="9"/>
      <c r="C111" s="24"/>
      <c r="D111" s="15"/>
    </row>
    <row r="112" spans="1:31" s="11" customFormat="1" ht="12.75" customHeight="1">
      <c r="A112" s="1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s="11" customFormat="1" ht="12.75" customHeight="1">
      <c r="A113" s="1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s="11" customFormat="1" ht="12.75" customHeight="1">
      <c r="A114" s="1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 s="11" customFormat="1" ht="12.75" customHeight="1">
      <c r="A115" s="1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 s="11" customFormat="1" ht="12.75" customHeight="1">
      <c r="A116" s="1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 s="11" customFormat="1" ht="12.75" customHeight="1">
      <c r="A117" s="1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 s="11" customFormat="1" ht="12.75" customHeight="1">
      <c r="A118" s="1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1:31" s="11" customFormat="1" ht="12.75" customHeight="1">
      <c r="A119" s="1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1:31" s="11" customFormat="1" ht="12.75" customHeight="1">
      <c r="A120" s="1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s="11" customFormat="1" ht="12.75" customHeight="1">
      <c r="A121" s="1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1:31" s="11" customFormat="1" ht="12.75" customHeight="1">
      <c r="A122" s="1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s="11" customFormat="1" ht="12.75" customHeight="1">
      <c r="A123" s="1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1:31" s="11" customFormat="1" ht="12.75" customHeight="1">
      <c r="A124" s="1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1:31" s="11" customFormat="1" ht="12.75" customHeight="1">
      <c r="A125" s="1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11" customFormat="1" ht="12.75" customHeight="1">
      <c r="A126" s="1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s="11" customFormat="1" ht="12.75" customHeight="1">
      <c r="A127" s="1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1:31" s="11" customFormat="1" ht="12.75" customHeight="1">
      <c r="A128" s="1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s="11" customFormat="1" ht="12.75" customHeight="1">
      <c r="A129" s="1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s="11" customFormat="1" ht="12.75" customHeight="1">
      <c r="A130" s="1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s="11" customFormat="1" ht="12.75" customHeight="1">
      <c r="A131" s="1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s="11" customFormat="1" ht="12.75" customHeight="1">
      <c r="A132" s="1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s="11" customFormat="1" ht="12.75" customHeight="1">
      <c r="A133" s="1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ht="12.75" customHeight="1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ht="12.75" customHeight="1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ht="12.75" customHeight="1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12.75" customHeight="1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1:31" ht="12.75" customHeight="1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2.75" customHeight="1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2.75" customHeight="1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2.75" customHeight="1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2.75" customHeight="1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2.75" customHeight="1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2.75" customHeight="1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4:31" ht="12.75" customHeight="1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4:31" ht="12.75" customHeight="1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4:31" ht="12.75" customHeight="1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4:31" ht="12.75" customHeight="1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4:31" ht="12.75" customHeight="1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4:31" ht="12.75" customHeight="1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4:31" ht="12.75" customHeight="1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</sheetData>
  <mergeCells count="1">
    <mergeCell ref="B3:AC3"/>
  </mergeCells>
  <phoneticPr fontId="6" type="noConversion"/>
  <hyperlinks>
    <hyperlink ref="B1" location="Titres!A1" display="Titres"/>
  </hyperlinks>
  <pageMargins left="0" right="0" top="0" bottom="0" header="0.19685039370078741" footer="0.19685039370078741"/>
  <pageSetup paperSize="9" scale="75" fitToWidth="2" orientation="landscape" r:id="rId1"/>
  <headerFooter alignWithMargins="0"/>
  <rowBreaks count="1" manualBreakCount="1">
    <brk id="107" max="16383" man="1"/>
  </rowBreaks>
  <ignoredErrors>
    <ignoredError sqref="N13:V13 W13:AE13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5"/>
  <sheetViews>
    <sheetView workbookViewId="0">
      <selection activeCell="B1" sqref="B1"/>
    </sheetView>
  </sheetViews>
  <sheetFormatPr baseColWidth="10" defaultColWidth="11.42578125" defaultRowHeight="12.6" customHeight="1"/>
  <cols>
    <col min="1" max="1" width="1.140625" style="1" customWidth="1"/>
    <col min="2" max="2" width="23.85546875" style="82" customWidth="1"/>
    <col min="3" max="13" width="8.85546875" style="82" customWidth="1"/>
    <col min="14" max="16384" width="11.42578125" style="82"/>
  </cols>
  <sheetData>
    <row r="1" spans="1:14" ht="11.25">
      <c r="B1" s="17" t="s">
        <v>31</v>
      </c>
    </row>
    <row r="2" spans="1:14" ht="11.25">
      <c r="B2" s="83" t="s">
        <v>146</v>
      </c>
    </row>
    <row r="3" spans="1:14" ht="11.25">
      <c r="B3" s="82" t="s">
        <v>147</v>
      </c>
    </row>
    <row r="4" spans="1:14" s="87" customFormat="1" ht="11.25">
      <c r="A4" s="1"/>
      <c r="B4" s="84"/>
      <c r="C4" s="85" t="s">
        <v>148</v>
      </c>
      <c r="D4" s="85" t="s">
        <v>149</v>
      </c>
      <c r="E4" s="85" t="s">
        <v>150</v>
      </c>
      <c r="F4" s="85" t="s">
        <v>151</v>
      </c>
      <c r="G4" s="85">
        <v>2014</v>
      </c>
      <c r="H4" s="85">
        <v>2015</v>
      </c>
      <c r="I4" s="85">
        <v>2016</v>
      </c>
      <c r="J4" s="85">
        <v>2017</v>
      </c>
      <c r="K4" s="85">
        <v>2018</v>
      </c>
      <c r="L4" s="85">
        <v>2019</v>
      </c>
      <c r="M4" s="85">
        <v>2020</v>
      </c>
      <c r="N4" s="86"/>
    </row>
    <row r="5" spans="1:14" ht="11.25">
      <c r="B5" s="82" t="s">
        <v>0</v>
      </c>
      <c r="C5" s="88">
        <v>690.14960893913531</v>
      </c>
      <c r="D5" s="88">
        <v>1068.4439268925048</v>
      </c>
      <c r="E5" s="88">
        <v>1613.4062302083123</v>
      </c>
      <c r="F5" s="88">
        <v>1857.4680155470226</v>
      </c>
      <c r="G5" s="88">
        <v>2345.3270610304553</v>
      </c>
      <c r="H5" s="88">
        <v>3081.9076309379743</v>
      </c>
      <c r="I5" s="88">
        <v>4449.980244184625</v>
      </c>
      <c r="J5" s="88">
        <v>7431.7146356162602</v>
      </c>
      <c r="K5" s="88">
        <v>16692.707400229025</v>
      </c>
      <c r="L5" s="88">
        <v>26306.774523612359</v>
      </c>
      <c r="M5" s="88">
        <v>33821.140035906647</v>
      </c>
    </row>
    <row r="6" spans="1:14" ht="11.25">
      <c r="B6" s="82" t="s">
        <v>15</v>
      </c>
      <c r="C6" s="88">
        <v>401.81409242238095</v>
      </c>
      <c r="D6" s="88">
        <v>597.40703622386616</v>
      </c>
      <c r="E6" s="88">
        <v>955.49649064192147</v>
      </c>
      <c r="F6" s="88">
        <v>1257.9120269964178</v>
      </c>
      <c r="G6" s="88">
        <v>1610.0373117917056</v>
      </c>
      <c r="H6" s="88">
        <v>2038.4602148126571</v>
      </c>
      <c r="I6" s="88">
        <v>3047.2786204591089</v>
      </c>
      <c r="J6" s="88">
        <v>8300.5440451904051</v>
      </c>
      <c r="K6" s="88">
        <v>13979.342444818225</v>
      </c>
      <c r="L6" s="88">
        <v>19663.960160413721</v>
      </c>
      <c r="M6" s="88">
        <v>24243.904555314533</v>
      </c>
    </row>
    <row r="7" spans="1:14" ht="11.25">
      <c r="B7" s="82" t="s">
        <v>115</v>
      </c>
      <c r="C7" s="88">
        <v>1282.6833861124014</v>
      </c>
      <c r="D7" s="88">
        <v>1641.771574694885</v>
      </c>
      <c r="E7" s="88">
        <v>2143.8512690952039</v>
      </c>
      <c r="F7" s="88">
        <v>2358.2193746822759</v>
      </c>
      <c r="G7" s="88">
        <v>2690.39155040778</v>
      </c>
      <c r="H7" s="88">
        <v>3374.6446976800094</v>
      </c>
      <c r="I7" s="88">
        <v>10177.720401965509</v>
      </c>
      <c r="J7" s="88">
        <v>26568.880118777452</v>
      </c>
      <c r="K7" s="88">
        <v>30952.304625917219</v>
      </c>
      <c r="L7" s="88">
        <v>35900.837850979886</v>
      </c>
      <c r="M7" s="88">
        <v>39981.351550960113</v>
      </c>
    </row>
    <row r="8" spans="1:14" ht="11.25">
      <c r="B8" s="82" t="s">
        <v>1</v>
      </c>
      <c r="C8" s="88">
        <v>1588.0503626468924</v>
      </c>
      <c r="D8" s="88">
        <v>2368.158961054628</v>
      </c>
      <c r="E8" s="88">
        <v>3064.4334008396922</v>
      </c>
      <c r="F8" s="88">
        <v>3458.456843288574</v>
      </c>
      <c r="G8" s="88">
        <v>4349.8022052015822</v>
      </c>
      <c r="H8" s="88">
        <v>6004.9445032210006</v>
      </c>
      <c r="I8" s="88">
        <v>24041.333726721849</v>
      </c>
      <c r="J8" s="88">
        <v>43757.827433919978</v>
      </c>
      <c r="K8" s="88">
        <v>123073.50512622282</v>
      </c>
      <c r="L8" s="88">
        <v>277133.67911231541</v>
      </c>
      <c r="M8" s="88">
        <v>276768.75642343267</v>
      </c>
    </row>
    <row r="9" spans="1:14" ht="11.25">
      <c r="B9" s="82" t="s">
        <v>2</v>
      </c>
      <c r="C9" s="88">
        <v>1017.4607223243971</v>
      </c>
      <c r="D9" s="88">
        <v>1581.0263475934401</v>
      </c>
      <c r="E9" s="88">
        <v>2205.2205303648652</v>
      </c>
      <c r="F9" s="88">
        <v>2525.4772409197913</v>
      </c>
      <c r="G9" s="88">
        <v>3008.873733134707</v>
      </c>
      <c r="H9" s="88">
        <v>3395.1810839285331</v>
      </c>
      <c r="I9" s="88">
        <v>7131.3629111988912</v>
      </c>
      <c r="J9" s="88">
        <v>22324.11449518846</v>
      </c>
      <c r="K9" s="88">
        <v>33983.563034042825</v>
      </c>
      <c r="L9" s="88">
        <v>57706.137730571121</v>
      </c>
      <c r="M9" s="88">
        <v>81673.299565846595</v>
      </c>
    </row>
    <row r="10" spans="1:14" ht="11.25">
      <c r="B10" s="82" t="s">
        <v>114</v>
      </c>
      <c r="C10" s="88">
        <v>278.05156362522098</v>
      </c>
      <c r="D10" s="88">
        <v>401.40627636337763</v>
      </c>
      <c r="E10" s="88">
        <v>622.46620987466156</v>
      </c>
      <c r="F10" s="88">
        <v>821.35000922746008</v>
      </c>
      <c r="G10" s="88">
        <v>1188.8969573176901</v>
      </c>
      <c r="H10" s="88">
        <v>1897.1859749513187</v>
      </c>
      <c r="I10" s="88">
        <v>6674.4473298202292</v>
      </c>
      <c r="J10" s="88">
        <v>14831.195159020372</v>
      </c>
      <c r="K10" s="88">
        <v>20414.946463538643</v>
      </c>
      <c r="L10" s="88">
        <v>29396.276793606885</v>
      </c>
      <c r="M10" s="88">
        <v>36320.120227360654</v>
      </c>
    </row>
    <row r="11" spans="1:14" ht="11.25">
      <c r="B11" s="82" t="s">
        <v>3</v>
      </c>
      <c r="C11" s="88">
        <v>1049.3179433368311</v>
      </c>
      <c r="D11" s="88">
        <v>1471.9031457160197</v>
      </c>
      <c r="E11" s="88">
        <v>2194.9044898179036</v>
      </c>
      <c r="F11" s="88">
        <v>2601.1832882895478</v>
      </c>
      <c r="G11" s="88">
        <v>3352.7860957614298</v>
      </c>
      <c r="H11" s="88">
        <v>4297.9258865323718</v>
      </c>
      <c r="I11" s="88">
        <v>11624.960204274827</v>
      </c>
      <c r="J11" s="88">
        <v>34181.278435431275</v>
      </c>
      <c r="K11" s="88">
        <v>56391.561336843813</v>
      </c>
      <c r="L11" s="88">
        <v>77932.670112550884</v>
      </c>
      <c r="M11" s="88">
        <v>97482.251685879484</v>
      </c>
    </row>
    <row r="12" spans="1:14" ht="11.25">
      <c r="B12" s="82" t="s">
        <v>4</v>
      </c>
      <c r="C12" s="88">
        <v>127.06356621443204</v>
      </c>
      <c r="D12" s="88">
        <v>190.40257514009602</v>
      </c>
      <c r="E12" s="88">
        <v>303.29334618772202</v>
      </c>
      <c r="F12" s="88">
        <v>374.98787228756782</v>
      </c>
      <c r="G12" s="88">
        <v>493.06504418387891</v>
      </c>
      <c r="H12" s="88">
        <v>628.01966890421045</v>
      </c>
      <c r="I12" s="88">
        <v>1305.1008636378167</v>
      </c>
      <c r="J12" s="88">
        <v>7744.061541237731</v>
      </c>
      <c r="K12" s="88">
        <v>12256.036331381547</v>
      </c>
      <c r="L12" s="88">
        <v>15168.84742419059</v>
      </c>
      <c r="M12" s="88">
        <v>20425.247623479358</v>
      </c>
    </row>
    <row r="13" spans="1:14" ht="11.25">
      <c r="B13" s="82" t="s">
        <v>5</v>
      </c>
      <c r="C13" s="88">
        <v>552.90075739829774</v>
      </c>
      <c r="D13" s="88">
        <v>679.62106811230274</v>
      </c>
      <c r="E13" s="88">
        <v>909.61301898471356</v>
      </c>
      <c r="F13" s="88">
        <v>1054.7373376750754</v>
      </c>
      <c r="G13" s="88">
        <v>1376.6695999245735</v>
      </c>
      <c r="H13" s="88">
        <v>1504.2747815417529</v>
      </c>
      <c r="I13" s="88">
        <v>2109.5399942128206</v>
      </c>
      <c r="J13" s="88">
        <v>5980.2360985276609</v>
      </c>
      <c r="K13" s="88">
        <v>11670.801420384718</v>
      </c>
      <c r="L13" s="88">
        <v>18701.352634485658</v>
      </c>
      <c r="M13" s="88">
        <v>22938.100803854686</v>
      </c>
    </row>
    <row r="14" spans="1:14" ht="11.25">
      <c r="B14" s="82" t="s">
        <v>18</v>
      </c>
      <c r="C14" s="88">
        <v>175.32349283143245</v>
      </c>
      <c r="D14" s="88">
        <v>208.52425027091331</v>
      </c>
      <c r="E14" s="88">
        <v>268.32747896692052</v>
      </c>
      <c r="F14" s="88">
        <v>337.10833192392306</v>
      </c>
      <c r="G14" s="88">
        <v>406.6080488175586</v>
      </c>
      <c r="H14" s="88">
        <v>557.71889756153223</v>
      </c>
      <c r="I14" s="88">
        <v>720.60670369910213</v>
      </c>
      <c r="J14" s="88">
        <v>1196.5134166401751</v>
      </c>
      <c r="K14" s="88">
        <v>2063.9773723596913</v>
      </c>
      <c r="L14" s="88">
        <v>4543.8425555208869</v>
      </c>
      <c r="M14" s="88">
        <v>5951.5533473814448</v>
      </c>
    </row>
    <row r="15" spans="1:14" ht="11.25">
      <c r="B15" s="82" t="s">
        <v>14</v>
      </c>
      <c r="C15" s="88">
        <v>2084.8136372811864</v>
      </c>
      <c r="D15" s="88">
        <v>3200.8484476855492</v>
      </c>
      <c r="E15" s="88">
        <v>4852.8310598376765</v>
      </c>
      <c r="F15" s="88">
        <v>5668.3260701700601</v>
      </c>
      <c r="G15" s="88">
        <v>7204.740134128605</v>
      </c>
      <c r="H15" s="88">
        <v>9728.8517781338196</v>
      </c>
      <c r="I15" s="88">
        <v>24130.794065218059</v>
      </c>
      <c r="J15" s="88">
        <v>70412.127605523827</v>
      </c>
      <c r="K15" s="88">
        <v>100585.06703347806</v>
      </c>
      <c r="L15" s="88">
        <v>130369.84685149875</v>
      </c>
      <c r="M15" s="88">
        <v>137442.19253800091</v>
      </c>
    </row>
    <row r="16" spans="1:14" ht="11.25">
      <c r="B16" s="82" t="s">
        <v>6</v>
      </c>
      <c r="C16" s="88">
        <v>1557.2934264791422</v>
      </c>
      <c r="D16" s="88">
        <v>2333.8975604713664</v>
      </c>
      <c r="E16" s="88">
        <v>3000.0559920120722</v>
      </c>
      <c r="F16" s="88">
        <v>3211.2619381398972</v>
      </c>
      <c r="G16" s="88">
        <v>3571.3785166797998</v>
      </c>
      <c r="H16" s="88">
        <v>4092.6824371671519</v>
      </c>
      <c r="I16" s="88">
        <v>7003.5088228736968</v>
      </c>
      <c r="J16" s="88">
        <v>14572.572734949312</v>
      </c>
      <c r="K16" s="88">
        <v>20876.737940544219</v>
      </c>
      <c r="L16" s="88">
        <v>36180.957894469153</v>
      </c>
      <c r="M16" s="88">
        <v>38946.577629382307</v>
      </c>
    </row>
    <row r="17" spans="2:13" ht="11.25">
      <c r="B17" s="82" t="s">
        <v>116</v>
      </c>
      <c r="C17" s="88">
        <v>162.39324323046222</v>
      </c>
      <c r="D17" s="88">
        <v>213.68573799249069</v>
      </c>
      <c r="E17" s="88">
        <v>358.25543393701327</v>
      </c>
      <c r="F17" s="88">
        <v>422.67144610532648</v>
      </c>
      <c r="G17" s="88">
        <v>535.52223801761784</v>
      </c>
      <c r="H17" s="88">
        <v>901.32569021505537</v>
      </c>
      <c r="I17" s="88">
        <v>3180.2966107440138</v>
      </c>
      <c r="J17" s="88">
        <v>12464.782579148179</v>
      </c>
      <c r="K17" s="88">
        <v>15980.529407313648</v>
      </c>
      <c r="L17" s="88">
        <v>19182.004197511895</v>
      </c>
      <c r="M17" s="88">
        <v>22309.074924294226</v>
      </c>
    </row>
    <row r="18" spans="2:13" ht="11.25">
      <c r="B18" s="82" t="s">
        <v>7</v>
      </c>
      <c r="C18" s="88">
        <v>207.05544210040443</v>
      </c>
      <c r="D18" s="88">
        <v>265.00396414866691</v>
      </c>
      <c r="E18" s="88">
        <v>403.62982490666906</v>
      </c>
      <c r="F18" s="88">
        <v>488.33071696949236</v>
      </c>
      <c r="G18" s="88">
        <v>625.84870915315241</v>
      </c>
      <c r="H18" s="88">
        <v>889.57152434096429</v>
      </c>
      <c r="I18" s="88">
        <v>2762.5597780159574</v>
      </c>
      <c r="J18" s="88">
        <v>7247.0390337344243</v>
      </c>
      <c r="K18" s="88">
        <v>11320.666926791342</v>
      </c>
      <c r="L18" s="88">
        <v>17716.313271291852</v>
      </c>
      <c r="M18" s="88">
        <v>21718.90732204686</v>
      </c>
    </row>
    <row r="19" spans="2:13" ht="11.25">
      <c r="B19" s="82" t="s">
        <v>8</v>
      </c>
      <c r="C19" s="88">
        <v>1201.1994720480402</v>
      </c>
      <c r="D19" s="88">
        <v>1711.6769407145334</v>
      </c>
      <c r="E19" s="88">
        <v>2392.4892540202745</v>
      </c>
      <c r="F19" s="88">
        <v>2690.5187805606424</v>
      </c>
      <c r="G19" s="88">
        <v>3148.7885347835368</v>
      </c>
      <c r="H19" s="88">
        <v>4207.9005337790304</v>
      </c>
      <c r="I19" s="88">
        <v>6205.9329331553645</v>
      </c>
      <c r="J19" s="88">
        <v>13619.120399121151</v>
      </c>
      <c r="K19" s="88">
        <v>18593.906124563313</v>
      </c>
      <c r="L19" s="88">
        <v>25671.88824838342</v>
      </c>
      <c r="M19" s="88">
        <v>32763.29016044848</v>
      </c>
    </row>
    <row r="20" spans="2:13" ht="11.25">
      <c r="B20" s="83" t="s">
        <v>9</v>
      </c>
      <c r="C20" s="89">
        <v>1449.6015225224983</v>
      </c>
      <c r="D20" s="89">
        <v>2439.0835749162266</v>
      </c>
      <c r="E20" s="89">
        <v>3486.4930126958566</v>
      </c>
      <c r="F20" s="89">
        <v>3954.9550730059022</v>
      </c>
      <c r="G20" s="89">
        <v>4897.999657819013</v>
      </c>
      <c r="H20" s="89">
        <v>6938.0889298217571</v>
      </c>
      <c r="I20" s="89">
        <v>17196.726084627182</v>
      </c>
      <c r="J20" s="89">
        <v>32951.996251703771</v>
      </c>
      <c r="K20" s="89">
        <v>68137.036353835108</v>
      </c>
      <c r="L20" s="89">
        <v>95788.232352540552</v>
      </c>
      <c r="M20" s="89">
        <v>120074.13413645314</v>
      </c>
    </row>
    <row r="21" spans="2:13" ht="11.25">
      <c r="B21" s="82" t="s">
        <v>152</v>
      </c>
      <c r="C21" s="88">
        <v>1315.4019672797683</v>
      </c>
      <c r="D21" s="88">
        <v>1811.9500558008281</v>
      </c>
      <c r="E21" s="88">
        <v>2500.5376740768884</v>
      </c>
      <c r="F21" s="88">
        <v>2832.4968789874215</v>
      </c>
      <c r="G21" s="88">
        <v>3250.4988147925283</v>
      </c>
      <c r="H21" s="88">
        <v>4385.413710827831</v>
      </c>
      <c r="I21" s="88">
        <v>8698.5453970859162</v>
      </c>
      <c r="J21" s="88">
        <v>21195.885324025956</v>
      </c>
      <c r="K21" s="88">
        <v>27250.075128978871</v>
      </c>
      <c r="L21" s="88">
        <v>35989.502711963993</v>
      </c>
      <c r="M21" s="88">
        <v>36411.861933408778</v>
      </c>
    </row>
    <row r="22" spans="2:13" ht="11.25">
      <c r="B22" s="90" t="s">
        <v>11</v>
      </c>
      <c r="C22" s="91">
        <v>2481.6251324952618</v>
      </c>
      <c r="D22" s="91">
        <v>2985.6829074481971</v>
      </c>
      <c r="E22" s="91">
        <v>3841.7395595072421</v>
      </c>
      <c r="F22" s="88">
        <v>4303.1569356315722</v>
      </c>
      <c r="G22" s="88">
        <v>5129.5435115306</v>
      </c>
      <c r="H22" s="88">
        <v>6358.8015305964609</v>
      </c>
      <c r="I22" s="88">
        <v>11435.11206264776</v>
      </c>
      <c r="J22" s="88">
        <v>30335.701480807515</v>
      </c>
      <c r="K22" s="88">
        <v>65767.560471804172</v>
      </c>
      <c r="L22" s="88">
        <v>124014.17607470749</v>
      </c>
      <c r="M22" s="88">
        <v>141389.26331030263</v>
      </c>
    </row>
    <row r="23" spans="2:13" ht="12" thickBot="1">
      <c r="B23" s="92" t="s">
        <v>153</v>
      </c>
      <c r="C23" s="93">
        <v>1009.4530155789975</v>
      </c>
      <c r="D23" s="93">
        <v>1290.556991188108</v>
      </c>
      <c r="E23" s="93">
        <v>1746.1715232782178</v>
      </c>
      <c r="F23" s="93">
        <v>1990.5424153931697</v>
      </c>
      <c r="G23" s="93">
        <v>2411.8093533355641</v>
      </c>
      <c r="H23" s="93">
        <v>3053.0042100449091</v>
      </c>
      <c r="I23" s="93">
        <v>6460.7796157517796</v>
      </c>
      <c r="J23" s="93">
        <v>17149.783383413087</v>
      </c>
      <c r="K23" s="93">
        <v>31352.431517282108</v>
      </c>
      <c r="L23" s="93">
        <v>49939.818973082736</v>
      </c>
      <c r="M23" s="93">
        <v>57740.459133165023</v>
      </c>
    </row>
    <row r="24" spans="2:13" ht="12" thickTop="1">
      <c r="B24" s="82" t="s">
        <v>154</v>
      </c>
      <c r="H24" s="94"/>
      <c r="I24" s="94"/>
      <c r="M24" s="94" t="s">
        <v>164</v>
      </c>
    </row>
    <row r="25" spans="2:13" ht="11.25">
      <c r="B25" s="82" t="s">
        <v>170</v>
      </c>
    </row>
  </sheetData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2021-06-08T06:47:24Z</cp:lastPrinted>
  <dcterms:created xsi:type="dcterms:W3CDTF">2000-04-04T12:05:46Z</dcterms:created>
  <dcterms:modified xsi:type="dcterms:W3CDTF">2021-06-08T06:48:14Z</dcterms:modified>
</cp:coreProperties>
</file>