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132" windowWidth="25260" windowHeight="6192" activeTab="0"/>
  </bookViews>
  <sheets>
    <sheet name="T15.15.3.3.5 (d)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<sst xmlns="http://schemas.openxmlformats.org/spreadsheetml/2006/main" count="25" uniqueCount="24">
  <si>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 15.15.3.3.5</t>
  </si>
  <si>
    <t>Bio</t>
  </si>
  <si>
    <t>Nano</t>
  </si>
  <si>
    <t>Total</t>
  </si>
  <si>
    <t>In Millionen Franken zu laufenden Preisen</t>
  </si>
  <si>
    <t xml:space="preserve">F+E-Wirtschaftszweig </t>
  </si>
  <si>
    <t>Nahrungsmittel</t>
  </si>
  <si>
    <t>Chemie</t>
  </si>
  <si>
    <t>Pharma</t>
  </si>
  <si>
    <t>Metall</t>
  </si>
  <si>
    <t>Maschinen</t>
  </si>
  <si>
    <t>Hochtechnologieinstrumente</t>
  </si>
  <si>
    <t>Forschung und Entwicklung</t>
  </si>
  <si>
    <t>Andere</t>
  </si>
  <si>
    <t>IKT1-Fabrikation</t>
  </si>
  <si>
    <t>IKT1-Dienstleistungen</t>
  </si>
  <si>
    <t>Software</t>
  </si>
  <si>
    <t>Total Technologien</t>
  </si>
  <si>
    <t>Andere F+E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</si>
  <si>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IKT: Informations- und Kommunikationstechnologien</t>
    </r>
  </si>
  <si>
    <t>Quelle: BFS, F+E-Statistik</t>
  </si>
  <si>
    <t>Auskunft: info.wsa@bfs.admin.ch</t>
  </si>
  <si>
    <t>© BFS - Statistisches Lexikon der Schweiz</t>
  </si>
  <si>
    <t>Intramuros F+E-Aufwendungen der Sektor der privaten Unternehmen nach Technologie und Wirtschaftszweig, 2015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</si>
</sst>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#,###,##0__;\-#,###,##0__;0__;@__\ "/>
    <numFmt numFmtId="172" formatCode="#,###,##0.0__;\-#,###,##0.0__;\-__;@__\ "/>
    <numFmt numFmtId="173" formatCode="#,###,##0.00__;\-#,###,##0.00__;\-__;@__\ "/>
    <numFmt numFmtId="174" formatCode="#,###,##0__&quot;p&quot;;\-#,###,##0__;0__;@__\ "/>
    <numFmt numFmtId="175" formatCode="#\ ###\ ##0"/>
    <numFmt numFmtId="176" formatCode="0_)"/>
    <numFmt numFmtId="177" formatCode="###\ ##0"/>
    <numFmt numFmtId="178" formatCode="\ #\ ###\ ##0"/>
    <numFmt numFmtId="179" formatCode="0.0"/>
    <numFmt numFmtId="180" formatCode="0.000"/>
    <numFmt numFmtId="181" formatCode="#,##0.0_ ;[Red]\-#,##0.0\ "/>
    <numFmt numFmtId="182" formatCode="#,##0_ ;[Red]\-#,##0\ "/>
    <numFmt numFmtId="183" formatCode="#,###,##0.0__;\-#,###,##0.0__;0.0__;@__\ "/>
    <numFmt numFmtId="184" formatCode="#,###,##0.00__;\-#,###,##0.00__;0.00__;@__\ "/>
    <numFmt numFmtId="185" formatCode="#,##0_ ;\-#,##0\ "/>
    <numFmt numFmtId="186" formatCode="#,##0.00_ ;\-#,##0.00\ "/>
  </numFmts>
  <fonts count="45">
    <font>
      <sz val="10"/>
      <name val="Arial"/>
      <family val="0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ashed"/>
      <right/>
      <top/>
      <bottom/>
    </border>
    <border>
      <left style="dashed"/>
      <right/>
      <top/>
      <bottom style="thin"/>
    </border>
    <border>
      <left style="dashed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4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NumberFormat="1" applyFont="1" applyFill="1" applyBorder="1" applyAlignment="1">
      <alignment horizontal="left"/>
    </xf>
    <xf numFmtId="0" fontId="5" fillId="33" borderId="0" xfId="45" applyNumberFormat="1" applyFont="1" applyFill="1" applyBorder="1" applyAlignment="1" applyProtection="1">
      <alignment horizontal="left"/>
      <protection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4" borderId="14" xfId="0" applyFont="1" applyFill="1" applyBorder="1" applyAlignment="1">
      <alignment horizontal="left" wrapText="1"/>
    </xf>
    <xf numFmtId="185" fontId="6" fillId="0" borderId="15" xfId="52" applyNumberFormat="1" applyFont="1" applyBorder="1" applyAlignment="1">
      <alignment horizontal="right" vertical="center" wrapText="1" indent="1"/>
      <protection/>
    </xf>
    <xf numFmtId="186" fontId="6" fillId="0" borderId="15" xfId="52" applyNumberFormat="1" applyFont="1" applyBorder="1" applyAlignment="1">
      <alignment horizontal="right" vertical="center" wrapText="1" indent="1"/>
      <protection/>
    </xf>
    <xf numFmtId="185" fontId="6" fillId="0" borderId="16" xfId="52" applyNumberFormat="1" applyFont="1" applyBorder="1" applyAlignment="1">
      <alignment horizontal="right" vertical="center" wrapText="1" indent="1"/>
      <protection/>
    </xf>
    <xf numFmtId="185" fontId="6" fillId="34" borderId="17" xfId="52" applyNumberFormat="1" applyFont="1" applyFill="1" applyBorder="1" applyAlignment="1">
      <alignment horizontal="right" vertical="center" wrapText="1" indent="1"/>
      <protection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44" fillId="0" borderId="19" xfId="0" applyFont="1" applyBorder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.wsa@bfs.admin.ch?subject=je-f-15.11.3.3.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tabSelected="1" zoomScalePageLayoutView="0" workbookViewId="0" topLeftCell="A1">
      <selection activeCell="A2" sqref="A2"/>
    </sheetView>
  </sheetViews>
  <sheetFormatPr defaultColWidth="11.421875" defaultRowHeight="12" customHeight="1"/>
  <cols>
    <col min="1" max="1" width="43.57421875" style="6" customWidth="1"/>
    <col min="2" max="7" width="10.7109375" style="6" customWidth="1"/>
    <col min="8" max="8" width="8.7109375" style="6" customWidth="1"/>
    <col min="9" max="16384" width="11.421875" style="6" customWidth="1"/>
  </cols>
  <sheetData>
    <row r="1" spans="1:8" s="2" customFormat="1" ht="12" customHeight="1">
      <c r="A1" s="1" t="s">
        <v>23</v>
      </c>
      <c r="B1" s="3"/>
      <c r="C1" s="3"/>
      <c r="H1" s="3" t="s">
        <v>0</v>
      </c>
    </row>
    <row r="2" spans="1:3" s="2" customFormat="1" ht="12" customHeight="1">
      <c r="A2" s="1"/>
      <c r="B2" s="3"/>
      <c r="C2" s="3"/>
    </row>
    <row r="3" spans="1:8" s="2" customFormat="1" ht="12" customHeight="1">
      <c r="A3" s="2" t="s">
        <v>4</v>
      </c>
      <c r="B3" s="3"/>
      <c r="C3" s="3"/>
      <c r="H3" s="6"/>
    </row>
    <row r="4" spans="1:8" s="2" customFormat="1" ht="3.75" customHeight="1">
      <c r="A4" s="4"/>
      <c r="B4" s="5"/>
      <c r="C4" s="5"/>
      <c r="D4" s="5"/>
      <c r="E4" s="5"/>
      <c r="F4" s="5"/>
      <c r="G4" s="5"/>
      <c r="H4" s="6"/>
    </row>
    <row r="5" spans="2:7" ht="3.75" customHeight="1">
      <c r="B5" s="7"/>
      <c r="C5" s="12"/>
      <c r="D5" s="11"/>
      <c r="E5" s="7"/>
      <c r="F5" s="12"/>
      <c r="G5" s="12"/>
    </row>
    <row r="6" spans="1:7" ht="20.25">
      <c r="A6" s="23" t="s">
        <v>5</v>
      </c>
      <c r="B6" s="19" t="s">
        <v>1</v>
      </c>
      <c r="C6" s="20" t="s">
        <v>2</v>
      </c>
      <c r="D6" s="21" t="s">
        <v>16</v>
      </c>
      <c r="E6" s="19" t="s">
        <v>17</v>
      </c>
      <c r="F6" s="20" t="s">
        <v>18</v>
      </c>
      <c r="G6" s="20" t="s">
        <v>3</v>
      </c>
    </row>
    <row r="7" spans="1:7" ht="9.75">
      <c r="A7" s="13" t="s">
        <v>6</v>
      </c>
      <c r="B7" s="15">
        <v>1.3689</v>
      </c>
      <c r="C7" s="15">
        <v>0.1514</v>
      </c>
      <c r="D7" s="16">
        <v>0.3</v>
      </c>
      <c r="E7" s="15">
        <f>SUM(B7:D7)</f>
        <v>1.8203</v>
      </c>
      <c r="F7" s="15">
        <v>69.8857</v>
      </c>
      <c r="G7" s="15">
        <v>71.706</v>
      </c>
    </row>
    <row r="8" spans="1:7" ht="9.75">
      <c r="A8" s="13" t="s">
        <v>7</v>
      </c>
      <c r="B8" s="15">
        <v>26.2162</v>
      </c>
      <c r="C8" s="15">
        <v>8.6917</v>
      </c>
      <c r="D8" s="15">
        <v>18.8991</v>
      </c>
      <c r="E8" s="15">
        <f aca="true" t="shared" si="0" ref="E8:E16">SUM(B8:D8)</f>
        <v>53.807</v>
      </c>
      <c r="F8" s="15">
        <v>575.2582</v>
      </c>
      <c r="G8" s="15">
        <v>629.0652</v>
      </c>
    </row>
    <row r="9" spans="1:7" ht="9.75">
      <c r="A9" s="13" t="s">
        <v>8</v>
      </c>
      <c r="B9" s="15">
        <v>2823.9333</v>
      </c>
      <c r="C9" s="15">
        <v>0.4378</v>
      </c>
      <c r="D9" s="15">
        <v>30.0265</v>
      </c>
      <c r="E9" s="15">
        <f t="shared" si="0"/>
        <v>2854.3976000000002</v>
      </c>
      <c r="F9" s="15">
        <v>2682.8057</v>
      </c>
      <c r="G9" s="15">
        <v>5537.2033</v>
      </c>
    </row>
    <row r="10" spans="1:7" ht="9.75">
      <c r="A10" s="13" t="s">
        <v>9</v>
      </c>
      <c r="B10" s="15">
        <v>4.2623</v>
      </c>
      <c r="C10" s="15">
        <v>8.1217</v>
      </c>
      <c r="D10" s="15">
        <v>17.4778</v>
      </c>
      <c r="E10" s="15">
        <f t="shared" si="0"/>
        <v>29.8618</v>
      </c>
      <c r="F10" s="15">
        <v>289.5568</v>
      </c>
      <c r="G10" s="15">
        <v>319.4186</v>
      </c>
    </row>
    <row r="11" spans="1:7" ht="9.75">
      <c r="A11" s="13" t="s">
        <v>10</v>
      </c>
      <c r="B11" s="15">
        <v>0.5273</v>
      </c>
      <c r="C11" s="15">
        <v>29.371</v>
      </c>
      <c r="D11" s="15">
        <v>161.4677</v>
      </c>
      <c r="E11" s="15">
        <f t="shared" si="0"/>
        <v>191.366</v>
      </c>
      <c r="F11" s="15">
        <v>1397.9486</v>
      </c>
      <c r="G11" s="15">
        <v>1589.3146</v>
      </c>
    </row>
    <row r="12" spans="1:7" ht="9.75">
      <c r="A12" s="13" t="s">
        <v>11</v>
      </c>
      <c r="B12" s="15">
        <v>28.1085</v>
      </c>
      <c r="C12" s="15">
        <v>29.134</v>
      </c>
      <c r="D12" s="15">
        <v>190.3818</v>
      </c>
      <c r="E12" s="15">
        <f t="shared" si="0"/>
        <v>247.6243</v>
      </c>
      <c r="F12" s="15">
        <v>804.9357</v>
      </c>
      <c r="G12" s="15">
        <v>1052.56</v>
      </c>
    </row>
    <row r="13" spans="1:7" ht="9.75">
      <c r="A13" s="13" t="s">
        <v>14</v>
      </c>
      <c r="B13" s="15">
        <v>450.6512</v>
      </c>
      <c r="C13" s="15">
        <v>66.054</v>
      </c>
      <c r="D13" s="15">
        <v>169.9741</v>
      </c>
      <c r="E13" s="15">
        <f t="shared" si="0"/>
        <v>686.6793</v>
      </c>
      <c r="F13" s="15">
        <v>456.3464999999999</v>
      </c>
      <c r="G13" s="15">
        <v>1143.0258</v>
      </c>
    </row>
    <row r="14" spans="1:7" ht="9.75">
      <c r="A14" s="13" t="s">
        <v>15</v>
      </c>
      <c r="B14" s="15">
        <v>3.1659</v>
      </c>
      <c r="C14" s="15">
        <v>1.0336</v>
      </c>
      <c r="D14" s="15">
        <v>460.641</v>
      </c>
      <c r="E14" s="15">
        <f t="shared" si="0"/>
        <v>464.8405</v>
      </c>
      <c r="F14" s="15">
        <v>103.5521</v>
      </c>
      <c r="G14" s="15">
        <v>568.3926</v>
      </c>
    </row>
    <row r="15" spans="1:7" ht="12" customHeight="1">
      <c r="A15" s="13" t="s">
        <v>12</v>
      </c>
      <c r="B15" s="15">
        <v>398.6729</v>
      </c>
      <c r="C15" s="15">
        <v>69.6864</v>
      </c>
      <c r="D15" s="15">
        <v>79.8897</v>
      </c>
      <c r="E15" s="15">
        <f t="shared" si="0"/>
        <v>548.249</v>
      </c>
      <c r="F15" s="15">
        <v>1894.5566999999999</v>
      </c>
      <c r="G15" s="15">
        <v>2442.8057</v>
      </c>
    </row>
    <row r="16" spans="1:7" ht="12" customHeight="1">
      <c r="A16" s="13" t="s">
        <v>13</v>
      </c>
      <c r="B16" s="17">
        <v>349.2235</v>
      </c>
      <c r="C16" s="17">
        <v>22.8246</v>
      </c>
      <c r="D16" s="17">
        <v>269.1179</v>
      </c>
      <c r="E16" s="17">
        <f t="shared" si="0"/>
        <v>641.1659999999999</v>
      </c>
      <c r="F16" s="15">
        <v>1665.4696999999999</v>
      </c>
      <c r="G16" s="17">
        <v>2306.6357</v>
      </c>
    </row>
    <row r="17" spans="1:8" s="8" customFormat="1" ht="15.75" customHeight="1">
      <c r="A17" s="14" t="s">
        <v>3</v>
      </c>
      <c r="B17" s="18">
        <f aca="true" t="shared" si="1" ref="B17:G17">SUM(B7:B16)</f>
        <v>4086.1299999999997</v>
      </c>
      <c r="C17" s="18">
        <f t="shared" si="1"/>
        <v>235.5062</v>
      </c>
      <c r="D17" s="18">
        <f t="shared" si="1"/>
        <v>1398.1756</v>
      </c>
      <c r="E17" s="18">
        <f t="shared" si="1"/>
        <v>5719.8118</v>
      </c>
      <c r="F17" s="18">
        <f t="shared" si="1"/>
        <v>9940.3157</v>
      </c>
      <c r="G17" s="18">
        <f t="shared" si="1"/>
        <v>15660.127499999999</v>
      </c>
      <c r="H17" s="6"/>
    </row>
    <row r="18" spans="1:8" s="8" customFormat="1" ht="15.75" customHeight="1">
      <c r="A18" s="22"/>
      <c r="B18" s="6"/>
      <c r="C18" s="6"/>
      <c r="D18" s="6"/>
      <c r="E18" s="6"/>
      <c r="F18" s="6"/>
      <c r="G18" s="6"/>
      <c r="H18" s="6"/>
    </row>
    <row r="19" ht="12">
      <c r="A19" s="6" t="s">
        <v>19</v>
      </c>
    </row>
    <row r="20" ht="6.75" customHeight="1"/>
    <row r="21" ht="12" customHeight="1">
      <c r="A21" s="6" t="s">
        <v>20</v>
      </c>
    </row>
    <row r="22" ht="12" customHeight="1">
      <c r="A22" s="10" t="s">
        <v>21</v>
      </c>
    </row>
    <row r="23" ht="12" customHeight="1">
      <c r="A23" s="9" t="s">
        <v>22</v>
      </c>
    </row>
  </sheetData>
  <sheetProtection/>
  <hyperlinks>
    <hyperlink ref="A22" r:id="rId1" display="Renseignements: info.wsa@bfs.admin.ch"/>
  </hyperlinks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Mary-Jo Steiner-Pittet</dc:creator>
  <cp:keywords/>
  <dc:description/>
  <cp:lastModifiedBy>U80600205</cp:lastModifiedBy>
  <cp:lastPrinted>2016-06-30T10:05:22Z</cp:lastPrinted>
  <dcterms:created xsi:type="dcterms:W3CDTF">2011-02-28T15:10:35Z</dcterms:created>
  <dcterms:modified xsi:type="dcterms:W3CDTF">2016-10-27T12:35:31Z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