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90"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Tabelle2" sheetId="31" r:id="rId26"/>
  </sheets>
  <definedNames>
    <definedName name="_xlnm.Print_Area" localSheetId="2">'su-b-05.04.05.02'!$A$1:$O$35</definedName>
    <definedName name="_xlnm.Print_Area" localSheetId="17">'su-b-05.04.05.17'!$A$1:$S$37</definedName>
    <definedName name="_xlnm.Print_Area" localSheetId="19">'su-b-05.04.05.19'!$A$1:$S$28</definedName>
    <definedName name="_xlnm.Print_Titles" localSheetId="1">'su-b-05.04.05.01'!$A:$E</definedName>
  </definedNames>
  <calcPr calcId="162913" concurrentCalc="0"/>
</workbook>
</file>

<file path=xl/calcChain.xml><?xml version="1.0" encoding="utf-8"?>
<calcChain xmlns="http://schemas.openxmlformats.org/spreadsheetml/2006/main">
  <c r="S19" i="18" l="1"/>
  <c r="P16" i="19"/>
  <c r="P17" i="19"/>
  <c r="P18" i="19"/>
  <c r="P15" i="19"/>
  <c r="P13" i="19"/>
  <c r="K13" i="33"/>
  <c r="J13" i="33"/>
  <c r="K17" i="33"/>
  <c r="J17" i="33"/>
  <c r="K19" i="33"/>
  <c r="J19" i="33"/>
  <c r="K16" i="33"/>
  <c r="J16" i="33"/>
  <c r="K15" i="33"/>
  <c r="J15" i="33"/>
  <c r="H22" i="32"/>
  <c r="H21" i="32"/>
  <c r="H20" i="32"/>
  <c r="H19" i="32"/>
  <c r="H18" i="32"/>
  <c r="H13" i="32"/>
  <c r="H17" i="32"/>
  <c r="H16" i="32"/>
  <c r="H15" i="32"/>
  <c r="S13" i="20"/>
  <c r="O18" i="5"/>
  <c r="O13" i="5"/>
  <c r="O21" i="5"/>
  <c r="O20" i="5"/>
  <c r="O19" i="5"/>
  <c r="O17" i="5"/>
  <c r="O16" i="5"/>
  <c r="O15" i="5"/>
  <c r="S16" i="18"/>
  <c r="S24" i="18"/>
  <c r="S23" i="18"/>
  <c r="S22" i="18"/>
  <c r="S21" i="18"/>
  <c r="S20" i="18"/>
  <c r="S18" i="18"/>
  <c r="S17" i="18"/>
  <c r="S15" i="18"/>
  <c r="S13" i="18"/>
  <c r="DL20" i="10"/>
  <c r="DL19" i="10"/>
  <c r="DL17" i="10"/>
  <c r="DL16" i="10"/>
  <c r="DL15" i="10"/>
  <c r="DL13" i="10"/>
  <c r="DK20" i="10"/>
  <c r="DK19" i="10"/>
  <c r="DK17" i="10"/>
  <c r="DK16" i="10"/>
  <c r="DK15" i="10"/>
  <c r="DK13" i="10"/>
  <c r="AV18" i="27"/>
  <c r="AU16" i="27"/>
  <c r="S15" i="17"/>
  <c r="S21" i="17"/>
  <c r="S20" i="17"/>
  <c r="S19" i="17"/>
  <c r="S17" i="17"/>
  <c r="S16" i="17"/>
  <c r="S13" i="17"/>
  <c r="AV55" i="27"/>
  <c r="AV54" i="27"/>
  <c r="AV53" i="27"/>
  <c r="AV52" i="27"/>
  <c r="AU55" i="27"/>
  <c r="AU54" i="27"/>
  <c r="AU53" i="27"/>
  <c r="AU52" i="27"/>
  <c r="AV34" i="27"/>
  <c r="AV33" i="27"/>
  <c r="AV32" i="27"/>
  <c r="AV31" i="27"/>
  <c r="AV30" i="27"/>
  <c r="AV29" i="27"/>
  <c r="AV28" i="27"/>
  <c r="AV27" i="27"/>
  <c r="AV26" i="27"/>
  <c r="AV25" i="27"/>
  <c r="AV24" i="27"/>
  <c r="AV23" i="27"/>
  <c r="AV22" i="27"/>
  <c r="AV21" i="27"/>
  <c r="AV20" i="27"/>
  <c r="AV19" i="27"/>
  <c r="AV17" i="27"/>
  <c r="AV16" i="27"/>
  <c r="AV15" i="27"/>
  <c r="AV14" i="27"/>
  <c r="AV13" i="27"/>
  <c r="AU34" i="27"/>
  <c r="AU33" i="27"/>
  <c r="AU32" i="27"/>
  <c r="AU31" i="27"/>
  <c r="AU30" i="27"/>
  <c r="AU29" i="27"/>
  <c r="AU28" i="27"/>
  <c r="AU27" i="27"/>
  <c r="AU26" i="27"/>
  <c r="AU25" i="27"/>
  <c r="AU24" i="27"/>
  <c r="AU23" i="27"/>
  <c r="AU22" i="27"/>
  <c r="AU21" i="27"/>
  <c r="AU20" i="27"/>
  <c r="AU19" i="27"/>
  <c r="AU18" i="27"/>
  <c r="AU17" i="27"/>
  <c r="AU15" i="27"/>
  <c r="AU14" i="27"/>
  <c r="AU13" i="27"/>
  <c r="AT18" i="16"/>
  <c r="AT17" i="16"/>
  <c r="AT16" i="16"/>
  <c r="AT15" i="16"/>
  <c r="AT13" i="16"/>
  <c r="AS18" i="16"/>
  <c r="AS17" i="16"/>
  <c r="AS16" i="16"/>
  <c r="AS15" i="16"/>
  <c r="AS13" i="16"/>
  <c r="DE16" i="6"/>
  <c r="DE17" i="6"/>
  <c r="DE18" i="6"/>
  <c r="DE19" i="6"/>
  <c r="DE20" i="6"/>
  <c r="DE21" i="6"/>
  <c r="DE22" i="6"/>
  <c r="DE23" i="6"/>
  <c r="DE24" i="6"/>
  <c r="DE25" i="6"/>
  <c r="DE26" i="6"/>
  <c r="DE27" i="6"/>
  <c r="DE28" i="6"/>
  <c r="DE29" i="6"/>
  <c r="DE15" i="6"/>
  <c r="DE13" i="6"/>
  <c r="DD16" i="6"/>
  <c r="DD17" i="6"/>
  <c r="DD18" i="6"/>
  <c r="DD19" i="6"/>
  <c r="DD20" i="6"/>
  <c r="DD21" i="6"/>
  <c r="DD22" i="6"/>
  <c r="DD23" i="6"/>
  <c r="DD24" i="6"/>
  <c r="DD25" i="6"/>
  <c r="DD26" i="6"/>
  <c r="DD27" i="6"/>
  <c r="DD28" i="6"/>
  <c r="DD29" i="6"/>
  <c r="DD15" i="6"/>
  <c r="DD13" i="6"/>
  <c r="DE16" i="7"/>
  <c r="DE17" i="7"/>
  <c r="DE18" i="7"/>
  <c r="DE15" i="7"/>
  <c r="DE13" i="7"/>
  <c r="DD16" i="7"/>
  <c r="DD17" i="7"/>
  <c r="DD18" i="7"/>
  <c r="DD15" i="7"/>
  <c r="DD13" i="7"/>
  <c r="N13" i="25"/>
  <c r="N19" i="25"/>
  <c r="N18" i="25"/>
  <c r="N17" i="25"/>
  <c r="N16" i="25"/>
  <c r="N15" i="25"/>
  <c r="N18" i="13"/>
  <c r="N17" i="13"/>
  <c r="N16" i="13"/>
  <c r="N15" i="13"/>
  <c r="N13" i="13"/>
  <c r="N13" i="12"/>
  <c r="N17" i="12"/>
  <c r="N16" i="12"/>
  <c r="N15" i="12"/>
  <c r="AE21" i="30"/>
  <c r="AE20" i="30"/>
  <c r="AE19" i="30"/>
  <c r="AE17" i="30"/>
  <c r="AE16" i="30"/>
  <c r="AE15" i="30"/>
  <c r="AE13" i="30"/>
  <c r="DE26" i="8"/>
  <c r="DE25" i="8"/>
  <c r="DE24" i="8"/>
  <c r="DE23" i="8"/>
  <c r="DE22" i="8"/>
  <c r="DE21" i="8"/>
  <c r="DE20" i="8"/>
  <c r="DE19" i="8"/>
  <c r="DE18" i="8"/>
  <c r="DE17" i="8"/>
  <c r="DE16" i="8"/>
  <c r="DE15" i="8"/>
  <c r="DE13" i="8"/>
  <c r="DD20" i="8"/>
  <c r="DD26" i="8"/>
  <c r="DD25" i="8"/>
  <c r="DD24" i="8"/>
  <c r="DD23" i="8"/>
  <c r="DD22" i="8"/>
  <c r="DD21" i="8"/>
  <c r="DD19" i="8"/>
  <c r="DD18" i="8"/>
  <c r="DD17" i="8"/>
  <c r="DD16" i="8"/>
  <c r="DD15" i="8"/>
  <c r="DD13" i="8"/>
  <c r="P13" i="14"/>
  <c r="P15" i="14"/>
  <c r="P16" i="14"/>
  <c r="P17" i="14"/>
  <c r="P18" i="14"/>
  <c r="P20" i="14"/>
  <c r="P21" i="14"/>
  <c r="P22" i="14"/>
  <c r="P23" i="14"/>
  <c r="P24" i="14"/>
  <c r="P25" i="14"/>
  <c r="P26" i="14"/>
  <c r="R16" i="21"/>
  <c r="R17" i="21"/>
  <c r="R18" i="21"/>
  <c r="R19" i="21"/>
  <c r="R20" i="21"/>
  <c r="R21" i="21"/>
  <c r="R23" i="21"/>
  <c r="R24" i="21"/>
  <c r="R25" i="21"/>
  <c r="R26" i="21"/>
  <c r="R27" i="21"/>
  <c r="R28" i="21"/>
  <c r="R29" i="21"/>
  <c r="R30" i="21"/>
  <c r="R15" i="21"/>
  <c r="R13" i="21"/>
  <c r="M21" i="24"/>
  <c r="M16" i="24"/>
  <c r="M13" i="24"/>
  <c r="M17" i="24"/>
  <c r="M19" i="24"/>
  <c r="M20" i="24"/>
  <c r="M23" i="24"/>
  <c r="M15" i="24"/>
  <c r="O18" i="15"/>
  <c r="O16" i="15"/>
  <c r="O17" i="15"/>
  <c r="O15" i="15"/>
  <c r="O13" i="15"/>
  <c r="N16" i="11"/>
  <c r="N17" i="11"/>
  <c r="N18" i="11"/>
  <c r="N15" i="11"/>
  <c r="N13" i="11"/>
  <c r="N13" i="22"/>
  <c r="N13" i="9"/>
  <c r="N16" i="9"/>
  <c r="N15" i="9"/>
  <c r="N16" i="22"/>
  <c r="N15" i="22"/>
</calcChain>
</file>

<file path=xl/sharedStrings.xml><?xml version="1.0" encoding="utf-8"?>
<sst xmlns="http://schemas.openxmlformats.org/spreadsheetml/2006/main" count="4638" uniqueCount="837">
  <si>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</si>
  <si>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</si>
  <si>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</si>
  <si>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</si>
  <si>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</si>
  <si>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</si>
  <si>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</si>
  <si>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</si>
  <si>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</si>
  <si>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</si>
  <si>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</si>
  <si>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</si>
  <si>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</si>
  <si>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</si>
  <si>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</si>
  <si>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</si>
  <si>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</si>
  <si>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</si>
  <si>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</si>
  <si>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</si>
  <si>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</si>
  <si>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</si>
  <si>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</si>
  <si>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</si>
  <si>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</si>
  <si>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</si>
  <si>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</si>
  <si>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</si>
  <si>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</si>
  <si>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</si>
  <si>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</si>
  <si>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</si>
  <si>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</si>
  <si>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</si>
  <si>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</si>
  <si>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</si>
  <si>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</si>
  <si>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</si>
  <si>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</si>
  <si>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</si>
  <si>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</si>
  <si>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</si>
  <si>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</si>
  <si>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</si>
  <si>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</si>
  <si>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</si>
  <si>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</si>
  <si>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</si>
  <si>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</si>
  <si>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</si>
  <si>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</si>
  <si>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</si>
  <si>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</si>
  <si>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</si>
  <si>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</si>
  <si>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</si>
  <si>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</si>
  <si>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</si>
  <si>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</si>
  <si>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</si>
  <si>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</si>
  <si>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</si>
  <si>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</si>
  <si>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</si>
  <si>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</si>
  <si>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</si>
  <si>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</si>
  <si>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</si>
  <si>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</si>
  <si>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</si>
  <si>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</si>
  <si>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</si>
  <si>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</si>
  <si>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</si>
  <si>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</si>
  <si>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</si>
  <si>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</si>
  <si>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</si>
  <si>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</si>
  <si>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</si>
  <si>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</si>
  <si>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</si>
  <si>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</si>
  <si>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</si>
  <si>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</si>
  <si>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</si>
  <si>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</si>
  <si>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</si>
  <si>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</si>
  <si>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</si>
  <si>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</si>
  <si>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</si>
  <si>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</si>
  <si>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</si>
  <si>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</si>
  <si>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</si>
  <si>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</si>
  <si>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</si>
  <si>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</si>
  <si>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</si>
  <si>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</si>
  <si>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</si>
  <si>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</si>
  <si>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</si>
  <si>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</si>
  <si>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</si>
  <si>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</si>
  <si>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</si>
  <si>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</si>
  <si>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</si>
  <si>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</si>
  <si>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</si>
  <si>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</si>
  <si>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</si>
  <si>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</si>
  <si>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</si>
  <si>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</si>
  <si>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</si>
  <si>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</si>
  <si>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</si>
  <si>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</si>
  <si>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</si>
  <si>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</si>
  <si>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</si>
  <si>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</si>
  <si>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</si>
  <si>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</si>
  <si>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</si>
  <si>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</si>
  <si>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</si>
  <si>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</si>
  <si>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</si>
  <si>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</si>
  <si>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</si>
  <si>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</si>
  <si>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</si>
  <si>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</si>
  <si>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</si>
  <si>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</si>
  <si>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</si>
  <si>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</si>
  <si>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</si>
  <si>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</si>
  <si>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</si>
  <si>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</si>
  <si>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</si>
  <si>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</si>
  <si>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</si>
  <si>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</si>
  <si>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</si>
  <si>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</si>
  <si>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</si>
  <si>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</si>
  <si>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</si>
  <si>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</si>
  <si>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</si>
  <si>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</si>
  <si>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</si>
  <si>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</si>
  <si>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</si>
  <si>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</si>
  <si>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</si>
  <si>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</si>
  <si>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</si>
  <si>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</si>
  <si>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</si>
  <si>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</si>
  <si>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</si>
  <si>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</si>
  <si>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</si>
  <si>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</si>
  <si>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</si>
  <si>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</si>
  <si>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</si>
  <si>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</si>
  <si>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</si>
  <si>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</si>
  <si>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</si>
  <si>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</si>
  <si>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</si>
  <si>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</si>
  <si>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</si>
  <si>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</si>
  <si>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</si>
  <si>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</si>
  <si>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</si>
  <si>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</si>
  <si>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</si>
  <si>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</si>
  <si>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</si>
  <si>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</si>
  <si>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</si>
  <si>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</si>
  <si>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</si>
  <si>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</si>
  <si>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</si>
  <si>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</si>
  <si>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</si>
  <si>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</si>
  <si>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</si>
  <si>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</si>
  <si>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</si>
  <si>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</si>
  <si>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</si>
  <si>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</si>
  <si>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</si>
  <si>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</si>
  <si>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</si>
  <si>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</si>
  <si>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</si>
  <si>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</si>
  <si>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</si>
  <si>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</si>
  <si>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</si>
  <si>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</si>
  <si>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</si>
  <si>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</si>
  <si>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</si>
  <si>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</si>
  <si>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</si>
  <si>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</si>
  <si>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</si>
  <si>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</si>
  <si>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</si>
  <si>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</si>
  <si>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</si>
  <si>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</si>
  <si>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</si>
  <si>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</si>
  <si>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</si>
  <si>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</si>
  <si>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</si>
  <si>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</si>
  <si>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</si>
  <si>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</si>
  <si>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</si>
  <si>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</si>
  <si>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</si>
  <si>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</si>
  <si>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</si>
  <si>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</si>
  <si>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</si>
  <si>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</si>
  <si>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</si>
  <si>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</si>
  <si>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</si>
  <si>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</si>
  <si>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</si>
  <si>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</si>
  <si>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</si>
  <si>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</si>
  <si>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</si>
  <si>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</si>
  <si>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</si>
  <si>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</si>
  <si>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</si>
  <si>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</si>
  <si>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</si>
  <si>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</si>
  <si>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</si>
  <si>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</si>
  <si>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</si>
  <si>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</si>
  <si>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</si>
  <si>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</si>
  <si>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</si>
  <si>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</si>
  <si>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</si>
  <si>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</si>
  <si>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</si>
  <si>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</si>
  <si>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</si>
  <si>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</si>
  <si>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</si>
  <si>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</si>
  <si>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</si>
  <si>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</si>
  <si>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</si>
  <si>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</si>
  <si>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</si>
  <si>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</si>
  <si>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</si>
  <si>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</si>
  <si>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</si>
  <si>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</si>
  <si>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</si>
  <si>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</si>
  <si>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</si>
  <si>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</si>
  <si>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</si>
  <si>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</si>
  <si>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</si>
  <si>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</si>
  <si>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</si>
  <si>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</si>
  <si>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</si>
  <si>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</si>
  <si>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</si>
  <si>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</si>
  <si>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</si>
  <si>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</si>
  <si>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</si>
  <si>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</si>
  <si>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</si>
  <si>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</si>
  <si>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</si>
  <si>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</si>
  <si>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</si>
  <si>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</si>
  <si>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</si>
  <si>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</si>
  <si>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</si>
  <si>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</si>
  <si>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</si>
  <si>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</si>
  <si>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</si>
  <si>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</si>
  <si>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</si>
  <si>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</si>
  <si>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</si>
  <si>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</si>
  <si>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</si>
  <si>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</si>
  <si>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</si>
  <si>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</si>
  <si>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</si>
  <si>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</si>
  <si>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</si>
  <si>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</si>
  <si>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</si>
  <si>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</si>
  <si>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</si>
  <si>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</si>
  <si>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</si>
  <si>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</si>
  <si>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</si>
  <si>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</si>
  <si>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</si>
  <si>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</si>
  <si>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</si>
  <si>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</si>
  <si>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</si>
  <si>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</si>
  <si>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</si>
  <si>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</si>
  <si>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</si>
  <si>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</si>
  <si>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</si>
  <si>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</si>
  <si>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</si>
  <si>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</si>
  <si>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</si>
  <si>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</si>
  <si>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</si>
  <si>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</si>
  <si>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</si>
  <si>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</si>
  <si>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</si>
  <si>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</si>
  <si>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</si>
  <si>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</si>
  <si>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</si>
  <si>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</si>
  <si>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</si>
  <si>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</si>
  <si>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</si>
  <si>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</si>
  <si>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</si>
  <si>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</si>
  <si>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</si>
  <si>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</si>
  <si>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</si>
  <si>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</si>
  <si>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</si>
  <si>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</si>
  <si>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</si>
  <si>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</si>
  <si>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</si>
  <si>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</si>
  <si>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</si>
  <si>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</si>
  <si>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</si>
  <si>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</si>
  <si>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</si>
  <si>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</si>
  <si>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</si>
  <si>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</si>
  <si>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</si>
  <si>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</si>
  <si>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</si>
  <si>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</si>
  <si>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</si>
  <si>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</si>
  <si>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</si>
  <si>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</si>
  <si>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</si>
  <si>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</si>
  <si>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</si>
  <si>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</si>
  <si>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</si>
  <si>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</si>
  <si>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</si>
  <si>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</si>
  <si>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</si>
  <si>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</si>
  <si>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</si>
  <si>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</si>
  <si>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</si>
  <si>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</si>
  <si>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</si>
  <si>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</si>
  <si>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</si>
  <si>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</si>
  <si>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</si>
  <si>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</si>
  <si>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</si>
  <si>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</si>
  <si>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</si>
  <si>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</si>
  <si>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</si>
  <si>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</si>
  <si>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</si>
  <si>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</si>
  <si>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</si>
  <si>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</si>
  <si>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</si>
  <si>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</si>
  <si>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</si>
  <si>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</si>
  <si>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</si>
  <si>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</si>
  <si>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</si>
  <si>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</si>
  <si>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</si>
  <si>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</si>
  <si>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</si>
  <si>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</si>
  <si>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</si>
  <si>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</si>
  <si>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</si>
  <si>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</si>
  <si>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</si>
  <si>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</si>
  <si>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</si>
  <si>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</si>
  <si>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</si>
  <si>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</si>
  <si>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</si>
  <si>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</si>
  <si>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</si>
  <si>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</si>
  <si>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</si>
  <si>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</si>
  <si>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</si>
  <si>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</si>
  <si>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</si>
  <si>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</si>
  <si>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</si>
  <si>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</si>
  <si>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</si>
  <si>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</si>
  <si>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</si>
  <si>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</si>
  <si>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</si>
  <si>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</si>
  <si>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</si>
  <si>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</si>
  <si>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</si>
  <si>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</si>
  <si>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</si>
  <si>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</si>
  <si>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</si>
  <si>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</si>
  <si>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</si>
  <si>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</si>
  <si>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</si>
  <si>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</si>
  <si>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</si>
  <si>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</si>
  <si>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</si>
  <si>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</si>
  <si>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</si>
  <si>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</si>
  <si>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</si>
  <si>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</si>
  <si>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</si>
  <si>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</si>
  <si>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</si>
  <si>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</si>
  <si>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</si>
  <si>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</si>
  <si>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</si>
  <si>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</si>
  <si>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</si>
  <si>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</si>
  <si>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</si>
  <si>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</si>
  <si>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</si>
  <si>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</si>
  <si>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</si>
  <si>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</si>
  <si>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</si>
  <si>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</si>
  <si>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</si>
  <si>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</si>
  <si>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</si>
  <si>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</si>
  <si>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</si>
  <si>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</si>
  <si>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</si>
  <si>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</si>
  <si>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</si>
  <si>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</si>
  <si>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</si>
  <si>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</si>
  <si>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</si>
  <si>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</si>
  <si>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</si>
  <si>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</si>
  <si>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</si>
  <si>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</si>
  <si>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</si>
  <si>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</si>
  <si>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</si>
  <si>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</si>
  <si>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</si>
  <si>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</si>
  <si>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</si>
  <si>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</si>
  <si>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</si>
  <si>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</si>
  <si>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</si>
  <si>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</si>
  <si>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</si>
  <si>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</si>
  <si>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</si>
  <si>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</si>
  <si>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</si>
  <si>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</si>
  <si>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</si>
  <si>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</si>
  <si>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</si>
  <si>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</si>
  <si>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</si>
  <si>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</si>
  <si>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</si>
  <si>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</si>
  <si>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</si>
  <si>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</si>
  <si>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</si>
  <si>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</si>
  <si>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</si>
  <si>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</si>
  <si>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</si>
  <si>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</si>
  <si>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</si>
  <si>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</si>
  <si>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</si>
  <si>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</si>
  <si>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</si>
  <si>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</si>
  <si>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</si>
  <si>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</si>
  <si>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</si>
  <si>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</si>
  <si>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</si>
  <si>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</si>
  <si>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</si>
  <si>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</si>
  <si>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</si>
  <si>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</si>
  <si>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</si>
  <si>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</si>
  <si>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</si>
  <si>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</si>
  <si>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</si>
  <si>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</si>
  <si>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</si>
  <si>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</si>
  <si>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</si>
  <si>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</si>
  <si>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</si>
  <si>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</si>
  <si>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</si>
  <si>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</si>
  <si>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</si>
  <si>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</si>
  <si>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</si>
  <si>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</si>
  <si>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</si>
  <si>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</si>
  <si>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</si>
  <si>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</si>
  <si>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</si>
  <si>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</si>
  <si>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</si>
  <si>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</si>
  <si>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</si>
  <si>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</si>
  <si>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</si>
  <si>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</si>
  <si>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</si>
  <si>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</si>
  <si>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</si>
  <si>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</si>
  <si>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</si>
  <si>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</si>
  <si>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</si>
  <si>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</si>
  <si>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</si>
  <si>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</si>
  <si>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</si>
  <si>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</si>
  <si>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</si>
  <si>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</si>
  <si>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</si>
  <si>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</si>
  <si>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</si>
  <si>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</si>
  <si>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</si>
  <si>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</si>
  <si>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</si>
  <si>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</si>
  <si>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</si>
  <si>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</si>
  <si>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</si>
  <si>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</si>
  <si>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</si>
  <si>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</si>
  <si>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</si>
  <si>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</si>
  <si>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</si>
  <si>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</si>
  <si>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</si>
  <si>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</si>
  <si>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</si>
  <si>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</si>
  <si>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</si>
  <si>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</si>
  <si>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</si>
  <si>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</si>
  <si>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</si>
  <si>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</si>
  <si>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</si>
  <si>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</si>
  <si>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</si>
  <si>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</si>
  <si>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</si>
  <si>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</si>
  <si>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</si>
  <si>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</si>
  <si>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</si>
  <si>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</si>
  <si>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</si>
  <si>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</si>
  <si>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</si>
  <si>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</si>
  <si>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</si>
  <si>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</si>
  <si>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</si>
  <si>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</si>
  <si>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</si>
  <si>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</si>
  <si>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</si>
  <si>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</si>
  <si>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</si>
  <si>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</si>
  <si>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</si>
  <si>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</si>
  <si>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</si>
  <si>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</si>
  <si>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</si>
  <si>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</si>
  <si>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</si>
  <si>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</si>
  <si>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</si>
  <si>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</si>
  <si>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</si>
  <si>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</si>
  <si>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</si>
  <si>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</si>
  <si>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</si>
  <si>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</si>
  <si>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</si>
  <si>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</si>
  <si>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</si>
  <si>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</si>
  <si>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</si>
  <si>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</si>
  <si>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</si>
  <si>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</si>
  <si>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</si>
  <si>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</si>
  <si>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</si>
  <si>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</si>
  <si>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</si>
  <si>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</si>
  <si>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</si>
  <si>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</si>
  <si>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</si>
  <si>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</si>
  <si>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</si>
  <si>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</si>
  <si>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</si>
  <si>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</si>
  <si>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</si>
  <si>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</si>
  <si>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</si>
  <si>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</si>
  <si>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</si>
  <si>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</si>
  <si>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</si>
  <si>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</si>
  <si>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</si>
  <si>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</si>
  <si>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</si>
  <si>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</si>
  <si>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</si>
  <si>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</si>
  <si>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</si>
  <si>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</si>
  <si>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</si>
  <si>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</si>
  <si>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</si>
  <si>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</si>
  <si>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</si>
  <si>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</si>
  <si>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</si>
  <si>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</si>
  <si>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</si>
  <si>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</si>
  <si>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</si>
  <si>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Basis Dezember 2018 = 100 </t>
  </si>
  <si>
    <t xml:space="preserve">Base décembre 2018 = 100 </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</si>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</sst>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33">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7" fillId="3" borderId="13" xfId="4" applyNumberFormat="1" applyFont="1" applyFill="1" applyBorder="1" applyAlignment="1">
      <alignment horizontal="right" vertical="center" indent="1"/>
    </xf>
    <xf numFmtId="164" fontId="27" fillId="2" borderId="13" xfId="4" applyNumberFormat="1" applyFont="1" applyFill="1" applyBorder="1" applyAlignment="1">
      <alignment horizontal="right" vertical="center" indent="1"/>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2" borderId="5" xfId="3" applyFont="1" applyFill="1" applyBorder="1"/>
    <xf numFmtId="0" fontId="1" fillId="2" borderId="22" xfId="3" applyFont="1" applyFill="1" applyBorder="1"/>
    <xf numFmtId="0" fontId="1" fillId="0" borderId="5" xfId="3" applyFont="1" applyBorder="1" applyAlignment="1">
      <alignment horizontal="center" vertical="center"/>
    </xf>
    <xf numFmtId="0" fontId="27" fillId="0" borderId="22" xfId="3" applyFont="1" applyBorder="1" applyAlignment="1">
      <alignment horizontal="center"/>
    </xf>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4" fontId="27" fillId="7" borderId="29" xfId="3" applyNumberFormat="1" applyFont="1" applyFill="1" applyBorder="1" applyAlignment="1">
      <alignment horizontal="right" vertical="center" indent="1"/>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2" fillId="2" borderId="16" xfId="2" applyNumberFormat="1" applyFont="1" applyFill="1" applyBorder="1" applyAlignment="1">
      <alignment horizontal="center" vertical="center"/>
    </xf>
    <xf numFmtId="2" fontId="1" fillId="2" borderId="16" xfId="2" applyNumberFormat="1" applyFont="1" applyFill="1" applyBorder="1" applyAlignment="1">
      <alignment horizontal="center"/>
    </xf>
    <xf numFmtId="2" fontId="12" fillId="2" borderId="16" xfId="2" applyNumberFormat="1" applyFont="1" applyFill="1" applyBorder="1" applyAlignment="1">
      <alignment horizontal="center" vertical="center" wrapText="1"/>
    </xf>
    <xf numFmtId="2" fontId="12" fillId="2" borderId="16" xfId="2" quotePrefix="1" applyNumberFormat="1" applyFont="1" applyFill="1" applyBorder="1" applyAlignment="1">
      <alignment horizontal="center" vertical="center"/>
    </xf>
    <xf numFmtId="2" fontId="12" fillId="2" borderId="27" xfId="2" quotePrefix="1" applyNumberFormat="1" applyFont="1" applyFill="1" applyBorder="1" applyAlignment="1">
      <alignment horizontal="left" vertical="center"/>
    </xf>
    <xf numFmtId="2" fontId="12" fillId="2" borderId="16" xfId="2" applyNumberFormat="1" applyFont="1" applyFill="1" applyBorder="1" applyAlignment="1">
      <alignment vertical="center"/>
    </xf>
    <xf numFmtId="2" fontId="12" fillId="3" borderId="16" xfId="2" applyNumberFormat="1" applyFont="1" applyFill="1" applyBorder="1" applyAlignment="1">
      <alignment vertical="center"/>
    </xf>
    <xf numFmtId="165" fontId="12" fillId="3" borderId="16" xfId="2" applyNumberFormat="1" applyFont="1" applyFill="1" applyBorder="1" applyAlignment="1">
      <alignment vertical="center"/>
    </xf>
    <xf numFmtId="2" fontId="12" fillId="2" borderId="27" xfId="2" applyNumberFormat="1" applyFont="1" applyFill="1" applyBorder="1" applyAlignment="1">
      <alignment horizontal="right" vertical="center"/>
    </xf>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23" fillId="0" borderId="0" xfId="1" applyFill="1" applyAlignment="1" applyProtection="1"/>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4" xfId="4" applyNumberFormat="1" applyFont="1" applyFill="1" applyBorder="1" applyAlignment="1"/>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48" t="s">
        <v>0</v>
      </c>
      <c r="B1" s="949"/>
      <c r="C1" s="950"/>
      <c r="D1" s="949"/>
      <c r="E1" s="1182" t="s">
        <v>20</v>
      </c>
      <c r="F1" s="951"/>
      <c r="G1" s="951"/>
      <c r="H1" s="1182" t="s">
        <v>761</v>
      </c>
      <c r="I1" s="951"/>
    </row>
    <row r="2" spans="1:9">
      <c r="A2" s="960"/>
      <c r="B2" s="949"/>
      <c r="C2" s="950"/>
      <c r="D2" s="949"/>
      <c r="E2" s="949"/>
      <c r="F2" s="949"/>
      <c r="G2" s="949"/>
      <c r="H2" s="949"/>
      <c r="I2" s="949"/>
    </row>
    <row r="3" spans="1:9">
      <c r="A3" s="949"/>
      <c r="B3" s="949"/>
      <c r="C3" s="950"/>
      <c r="D3" s="949"/>
      <c r="E3" s="949"/>
      <c r="F3" s="949"/>
      <c r="G3" s="949"/>
      <c r="H3" s="949"/>
      <c r="I3" s="949"/>
    </row>
    <row r="4" spans="1:9">
      <c r="A4" s="952"/>
      <c r="B4" s="948"/>
      <c r="C4" s="953" t="s">
        <v>3</v>
      </c>
      <c r="D4" s="948"/>
      <c r="E4" s="953" t="s">
        <v>1</v>
      </c>
      <c r="F4" s="953"/>
      <c r="G4" s="953"/>
      <c r="H4" s="953" t="s">
        <v>2</v>
      </c>
      <c r="I4" s="949"/>
    </row>
    <row r="5" spans="1:9">
      <c r="A5" s="954"/>
      <c r="B5" s="949"/>
      <c r="C5" s="955"/>
      <c r="D5" s="949"/>
      <c r="E5" s="949"/>
      <c r="F5" s="949"/>
      <c r="G5" s="949"/>
      <c r="H5" s="949"/>
      <c r="I5" s="949"/>
    </row>
    <row r="6" spans="1:9">
      <c r="A6" s="960"/>
      <c r="B6" s="949"/>
      <c r="C6" s="956">
        <v>49</v>
      </c>
      <c r="D6" s="949"/>
      <c r="E6" s="949" t="s">
        <v>501</v>
      </c>
      <c r="F6" s="959" t="s">
        <v>89</v>
      </c>
      <c r="G6" s="949"/>
      <c r="H6" s="949" t="s">
        <v>502</v>
      </c>
      <c r="I6" s="959" t="s">
        <v>89</v>
      </c>
    </row>
    <row r="7" spans="1:9">
      <c r="A7" s="960"/>
      <c r="B7" s="949"/>
      <c r="C7" s="956" t="s">
        <v>4</v>
      </c>
      <c r="D7" s="949"/>
      <c r="E7" s="949" t="s">
        <v>503</v>
      </c>
      <c r="F7" s="959" t="s">
        <v>120</v>
      </c>
      <c r="G7" s="949"/>
      <c r="H7" s="949" t="s">
        <v>504</v>
      </c>
      <c r="I7" s="959" t="s">
        <v>120</v>
      </c>
    </row>
    <row r="8" spans="1:9">
      <c r="A8" s="960"/>
      <c r="B8" s="949"/>
      <c r="C8" s="1302">
        <v>50.4</v>
      </c>
      <c r="D8" s="957"/>
      <c r="E8" s="957" t="s">
        <v>798</v>
      </c>
      <c r="F8" s="1301" t="s">
        <v>813</v>
      </c>
      <c r="G8" s="957"/>
      <c r="H8" s="957" t="s">
        <v>799</v>
      </c>
      <c r="I8" s="1301" t="s">
        <v>813</v>
      </c>
    </row>
    <row r="9" spans="1:9">
      <c r="A9" s="960"/>
      <c r="B9" s="949"/>
      <c r="C9" s="956" t="s">
        <v>5</v>
      </c>
      <c r="D9" s="949"/>
      <c r="E9" s="949" t="s">
        <v>505</v>
      </c>
      <c r="F9" s="959" t="s">
        <v>160</v>
      </c>
      <c r="G9" s="949"/>
      <c r="H9" s="949" t="s">
        <v>122</v>
      </c>
      <c r="I9" s="959" t="s">
        <v>160</v>
      </c>
    </row>
    <row r="10" spans="1:9">
      <c r="A10" s="960"/>
      <c r="B10" s="949"/>
      <c r="C10" s="956">
        <v>51.1</v>
      </c>
      <c r="D10" s="949"/>
      <c r="E10" s="949" t="s">
        <v>506</v>
      </c>
      <c r="F10" s="959" t="s">
        <v>156</v>
      </c>
      <c r="G10" s="949"/>
      <c r="H10" s="949" t="s">
        <v>121</v>
      </c>
      <c r="I10" s="959" t="s">
        <v>156</v>
      </c>
    </row>
    <row r="11" spans="1:9">
      <c r="A11" s="960"/>
      <c r="B11" s="949"/>
      <c r="C11" s="956" t="s">
        <v>6</v>
      </c>
      <c r="D11" s="949"/>
      <c r="E11" s="949" t="s">
        <v>507</v>
      </c>
      <c r="F11" s="959" t="s">
        <v>166</v>
      </c>
      <c r="G11" s="949"/>
      <c r="H11" s="949" t="s">
        <v>21</v>
      </c>
      <c r="I11" s="959" t="s">
        <v>166</v>
      </c>
    </row>
    <row r="12" spans="1:9">
      <c r="A12" s="960"/>
      <c r="B12" s="949"/>
      <c r="C12" s="950">
        <v>53</v>
      </c>
      <c r="D12" s="949"/>
      <c r="E12" s="949" t="s">
        <v>411</v>
      </c>
      <c r="F12" s="959" t="s">
        <v>177</v>
      </c>
      <c r="G12" s="949"/>
      <c r="H12" s="949" t="s">
        <v>412</v>
      </c>
      <c r="I12" s="959" t="s">
        <v>177</v>
      </c>
    </row>
    <row r="13" spans="1:9">
      <c r="A13" s="960"/>
      <c r="B13" s="949"/>
      <c r="C13" s="950">
        <v>53</v>
      </c>
      <c r="D13" s="949"/>
      <c r="E13" s="949" t="s">
        <v>413</v>
      </c>
      <c r="F13" s="959" t="s">
        <v>192</v>
      </c>
      <c r="G13" s="949"/>
      <c r="H13" s="949" t="s">
        <v>414</v>
      </c>
      <c r="I13" s="959" t="s">
        <v>192</v>
      </c>
    </row>
    <row r="14" spans="1:9">
      <c r="A14" s="960"/>
      <c r="B14" s="949"/>
      <c r="C14" s="950">
        <v>61</v>
      </c>
      <c r="D14" s="949"/>
      <c r="E14" s="949" t="s">
        <v>508</v>
      </c>
      <c r="F14" s="959" t="s">
        <v>212</v>
      </c>
      <c r="G14" s="949"/>
      <c r="H14" s="949" t="s">
        <v>22</v>
      </c>
      <c r="I14" s="959" t="s">
        <v>212</v>
      </c>
    </row>
    <row r="15" spans="1:9">
      <c r="A15" s="960"/>
      <c r="B15" s="949"/>
      <c r="C15" s="950" t="s">
        <v>7</v>
      </c>
      <c r="D15" s="949"/>
      <c r="E15" s="949" t="s">
        <v>30</v>
      </c>
      <c r="F15" s="959" t="s">
        <v>234</v>
      </c>
      <c r="G15" s="949"/>
      <c r="H15" s="949" t="s">
        <v>31</v>
      </c>
      <c r="I15" s="959" t="s">
        <v>234</v>
      </c>
    </row>
    <row r="16" spans="1:9">
      <c r="A16" s="960"/>
      <c r="B16" s="949"/>
      <c r="C16" s="950" t="s">
        <v>426</v>
      </c>
      <c r="D16" s="949"/>
      <c r="E16" s="949" t="s">
        <v>35</v>
      </c>
      <c r="F16" s="959" t="s">
        <v>247</v>
      </c>
      <c r="G16" s="949"/>
      <c r="H16" s="949" t="s">
        <v>38</v>
      </c>
      <c r="I16" s="959" t="s">
        <v>247</v>
      </c>
    </row>
    <row r="17" spans="1:10" s="949" customFormat="1" ht="12.5">
      <c r="A17" s="960"/>
      <c r="C17" s="949" t="s">
        <v>565</v>
      </c>
      <c r="E17" s="949" t="s">
        <v>571</v>
      </c>
      <c r="F17" s="1136" t="s">
        <v>580</v>
      </c>
      <c r="H17" s="949" t="s">
        <v>571</v>
      </c>
      <c r="I17" s="1136" t="s">
        <v>580</v>
      </c>
    </row>
    <row r="18" spans="1:10">
      <c r="A18" s="960"/>
      <c r="B18" s="949"/>
      <c r="C18" s="956" t="s">
        <v>8</v>
      </c>
      <c r="D18" s="949"/>
      <c r="E18" s="949" t="s">
        <v>509</v>
      </c>
      <c r="F18" s="959" t="s">
        <v>282</v>
      </c>
      <c r="G18" s="949"/>
      <c r="H18" s="949" t="s">
        <v>23</v>
      </c>
      <c r="I18" s="959" t="s">
        <v>282</v>
      </c>
    </row>
    <row r="19" spans="1:10">
      <c r="A19" s="960"/>
      <c r="B19" s="949"/>
      <c r="C19" s="956" t="s">
        <v>10</v>
      </c>
      <c r="D19" s="949"/>
      <c r="E19" s="949" t="s">
        <v>11</v>
      </c>
      <c r="F19" s="959" t="s">
        <v>301</v>
      </c>
      <c r="G19" s="949"/>
      <c r="H19" s="949" t="s">
        <v>26</v>
      </c>
      <c r="I19" s="959" t="s">
        <v>301</v>
      </c>
    </row>
    <row r="20" spans="1:10">
      <c r="A20" s="960"/>
      <c r="B20" s="949"/>
      <c r="C20" s="956" t="s">
        <v>12</v>
      </c>
      <c r="D20" s="949"/>
      <c r="E20" s="949" t="s">
        <v>9</v>
      </c>
      <c r="F20" s="959" t="s">
        <v>321</v>
      </c>
      <c r="G20" s="949"/>
      <c r="H20" s="949" t="s">
        <v>25</v>
      </c>
      <c r="I20" s="959" t="s">
        <v>321</v>
      </c>
    </row>
    <row r="21" spans="1:10">
      <c r="A21" s="960"/>
      <c r="B21" s="949"/>
      <c r="C21" s="956" t="s">
        <v>13</v>
      </c>
      <c r="D21" s="949"/>
      <c r="E21" s="949" t="s">
        <v>14</v>
      </c>
      <c r="F21" s="959" t="s">
        <v>333</v>
      </c>
      <c r="G21" s="949"/>
      <c r="H21" s="949" t="s">
        <v>28</v>
      </c>
      <c r="I21" s="959" t="s">
        <v>333</v>
      </c>
    </row>
    <row r="22" spans="1:10">
      <c r="A22" s="960"/>
      <c r="B22" s="949"/>
      <c r="C22" s="956" t="s">
        <v>15</v>
      </c>
      <c r="D22" s="949"/>
      <c r="E22" s="949" t="s">
        <v>510</v>
      </c>
      <c r="F22" s="959" t="s">
        <v>348</v>
      </c>
      <c r="G22" s="949"/>
      <c r="H22" s="949" t="s">
        <v>511</v>
      </c>
      <c r="I22" s="959" t="s">
        <v>348</v>
      </c>
    </row>
    <row r="23" spans="1:10" s="949" customFormat="1" ht="12.5">
      <c r="A23" s="960"/>
      <c r="C23" s="950">
        <v>73.12</v>
      </c>
      <c r="E23" s="949" t="s">
        <v>512</v>
      </c>
      <c r="F23" s="959" t="s">
        <v>360</v>
      </c>
      <c r="H23" s="949" t="s">
        <v>513</v>
      </c>
      <c r="I23" s="959" t="s">
        <v>360</v>
      </c>
    </row>
    <row r="24" spans="1:10">
      <c r="A24" s="960"/>
      <c r="B24" s="949"/>
      <c r="C24" s="956" t="s">
        <v>16</v>
      </c>
      <c r="D24" s="949"/>
      <c r="E24" s="949" t="s">
        <v>17</v>
      </c>
      <c r="F24" s="999" t="s">
        <v>365</v>
      </c>
      <c r="G24" s="949"/>
      <c r="H24" s="949" t="s">
        <v>24</v>
      </c>
      <c r="I24" s="999" t="s">
        <v>365</v>
      </c>
      <c r="J24" s="1000"/>
    </row>
    <row r="25" spans="1:10">
      <c r="A25" s="960"/>
      <c r="B25" s="949"/>
      <c r="C25" s="1134">
        <v>77.11</v>
      </c>
      <c r="D25" s="1141"/>
      <c r="E25" s="1141" t="s">
        <v>718</v>
      </c>
      <c r="F25" s="999" t="s">
        <v>720</v>
      </c>
      <c r="H25" s="949" t="s">
        <v>717</v>
      </c>
      <c r="I25" s="999" t="s">
        <v>720</v>
      </c>
    </row>
    <row r="26" spans="1:10">
      <c r="A26" s="960"/>
      <c r="B26" s="949"/>
      <c r="C26" s="1297">
        <v>77.319999999999993</v>
      </c>
      <c r="D26" s="1298"/>
      <c r="E26" s="1298" t="s">
        <v>823</v>
      </c>
      <c r="F26" s="1299" t="s">
        <v>812</v>
      </c>
      <c r="G26" s="1300"/>
      <c r="H26" s="957" t="s">
        <v>797</v>
      </c>
      <c r="I26" s="1179" t="s">
        <v>812</v>
      </c>
    </row>
    <row r="27" spans="1:10">
      <c r="A27" s="960"/>
      <c r="B27" s="949"/>
      <c r="C27" s="956">
        <v>78.2</v>
      </c>
      <c r="D27" s="949"/>
      <c r="E27" s="949" t="s">
        <v>19</v>
      </c>
      <c r="F27" s="999" t="s">
        <v>410</v>
      </c>
      <c r="G27" s="949"/>
      <c r="H27" s="949" t="s">
        <v>29</v>
      </c>
      <c r="I27" s="999" t="s">
        <v>410</v>
      </c>
      <c r="J27" s="1000"/>
    </row>
    <row r="28" spans="1:10">
      <c r="A28" s="960"/>
      <c r="B28" s="957"/>
      <c r="C28" s="958">
        <v>80</v>
      </c>
      <c r="D28" s="957"/>
      <c r="E28" s="957" t="s">
        <v>514</v>
      </c>
      <c r="F28" s="1179" t="s">
        <v>418</v>
      </c>
      <c r="G28" s="957"/>
      <c r="H28" s="949" t="s">
        <v>515</v>
      </c>
      <c r="I28" s="1179" t="s">
        <v>418</v>
      </c>
      <c r="J28" s="1000"/>
    </row>
    <row r="29" spans="1:10">
      <c r="A29" s="960"/>
      <c r="B29" s="949"/>
      <c r="C29" s="950">
        <v>81.2</v>
      </c>
      <c r="D29" s="949"/>
      <c r="E29" s="949" t="s">
        <v>18</v>
      </c>
      <c r="F29" s="999" t="s">
        <v>481</v>
      </c>
      <c r="G29" s="949"/>
      <c r="H29" s="949" t="s">
        <v>27</v>
      </c>
      <c r="I29" s="999" t="s">
        <v>481</v>
      </c>
      <c r="J29" s="1000"/>
    </row>
  </sheetData>
  <hyperlinks>
    <hyperlink ref="F6" location="'su-b-05.04.05.01'!A1" display="su-b-05.04.05.01"/>
    <hyperlink ref="I6" location="'su-b-05.04.05.01'!A1" display="su-b-05.04.05.01"/>
    <hyperlink ref="F7" location="'su-b-05.04.05.02'!A1" display="su-b-05.04.05.02"/>
    <hyperlink ref="F10" location="'su-b-05.04.05.04'!A1" display="su-b-05.04.05.04"/>
    <hyperlink ref="F11" location="'su-b-05.04.05.05'!A1" display="su-b-05.04.05.05"/>
    <hyperlink ref="F12" location="'su-b-05.04.05.06'!A1" display="su-b-05.04.05.06"/>
    <hyperlink ref="F13" location="'su-b-05.04.05.07'!A1" display="su-b-05.04.05.07"/>
    <hyperlink ref="F14" location="'su-b-05.04.05.08'!A1" display="su-b-05.04.05.08"/>
    <hyperlink ref="F15" location="'su-b-05.04.05.09'!A1" display="su-b-05.04.05.09"/>
    <hyperlink ref="F16" location="'su-b-05.04.05.10'!A1" display="su-b-05.04.05.10"/>
    <hyperlink ref="F18" location="'su-b-05.04.05.11'!A1" display="su-b-05.04.05.11"/>
    <hyperlink ref="F19" location="'su-b-05.04.05.12'!A1" display="su-b-05.04.05.12"/>
    <hyperlink ref="F20" location="'su-b-05.04.05.13'!A1" display="su-b-05.04.05.13"/>
    <hyperlink ref="F21" location="'su-b-05.04.05.14'!A1" display="su-b-05.04.05.14"/>
    <hyperlink ref="F22" location="'su-b-05.04.05.15'!A1" display="su-b-05.04.05.15"/>
    <hyperlink ref="I7" location="'su-b-05.04.05.02'!A1" display="su-b-05.04.05.02"/>
    <hyperlink ref="I10" location="'su-b-05.04.05.04'!A1" display="su-b-05.04.05.04"/>
    <hyperlink ref="I11" location="'su-b-05.04.05.05'!A1" display="su-b-05.04.05.05"/>
    <hyperlink ref="I12" location="'su-b-05.04.05.06'!A1" display="su-b-05.04.05.06"/>
    <hyperlink ref="I13" location="'su-b-05.04.05.07'!A1" display="su-b-05.04.05.07"/>
    <hyperlink ref="I14" location="'su-b-05.04.05.08'!A1" display="su-b-05.04.05.08"/>
    <hyperlink ref="I15" location="'su-b-05.04.05.09'!A1" display="su-b-05.04.05.09"/>
    <hyperlink ref="I16" location="'su-b-05.04.05.10'!A1" display="su-b-05.04.05.10"/>
    <hyperlink ref="I18" location="'su-b-05.04.05.11'!A1" display="su-b-05.04.05.11"/>
    <hyperlink ref="I19" location="'su-b-05.04.05.12'!A1" display="su-b-05.04.05.12"/>
    <hyperlink ref="I20" location="'su-b-05.04.05.13'!A1" display="su-b-05.04.05.13"/>
    <hyperlink ref="I21" location="'su-b-05.04.05.14'!A1" display="su-b-05.04.05.14"/>
    <hyperlink ref="I22" location="'su-b-05.04.05.15'!A1" display="su-b-05.04.05.15"/>
    <hyperlink ref="F23" location="'su-b-05.04.05.16'!A1" display="su-b-05.04.05.16"/>
    <hyperlink ref="I23" location="'su-b-05.04.05.16'!A1" display="su-b-05.04.05.16"/>
    <hyperlink ref="F24" location="'su-b-05.04.05.17'!A1" display="su-b-05.04.05.17"/>
    <hyperlink ref="I24" location="'su-b-05.04.05.17'!A1" display="su-b-05.04.05.17"/>
    <hyperlink ref="F27" location="'su-b-05.04.05.18'!A1" display="su-b-05.04.05.18"/>
    <hyperlink ref="I27" location="'su-b-05.04.05.18'!A1" display="su-b-05.04.05.18"/>
    <hyperlink ref="F29" location="'su-b-05.04.05.20'!A1" display="su-b-05.04.05.20"/>
    <hyperlink ref="I29" location="'su-b-05.04.05.20'!A1" display="su-b-05.04.05.20"/>
    <hyperlink ref="F17" location="'su-b-05.04.05.21'!A1" display="su-b-05.04.05.2"/>
    <hyperlink ref="I17" location="'su-b-05.04.05.21'!A1" display="su-b-05.04.05.2"/>
    <hyperlink ref="F25" location="'su-b-05.04.05.23'!A1" display="su-b-05.04.05.23"/>
    <hyperlink ref="I25" location="'su-b-05.04.05.23'!A1" display="su-b-05.04.05.23"/>
    <hyperlink ref="I9" location="'su-b-05.04.05.03'!A1" display="su-b-05.04.05.03"/>
    <hyperlink ref="F9" location="'su-b-05.04.05.03'!A1" display="su-b-05.04.05.03"/>
    <hyperlink ref="F26" location="'su-b-05.04.05.24'!A1" display="su-b-05.04.05.24"/>
    <hyperlink ref="I26" location="'su-b-05.04.05.24'!A1" display="su-b-05.04.05.24"/>
    <hyperlink ref="F8" location="'su-b-05.04.05.25'!A1" display="su-b-05.04.05.03"/>
    <hyperlink ref="I8" location="'su-b-05.04.05.25'!A1" display="su-b-05.04.05.03"/>
    <hyperlink ref="F28" location="'su-b-05.04.05.19'!A1" display="su-b-05.04.05.19"/>
    <hyperlink ref="I28" location="'su-b-05.04.05.19'!A1" display="su-b-05.04.05.19"/>
  </hyperlinks>
  <pageMargins left="0.39370078740157483" right="0.39370078740157483" top="0.39370078740157483" bottom="0.39370078740157483" header="0.31496062992125984" footer="0.31496062992125984"/>
  <pageSetup paperSize="9" orientation="landscape" r:id="rId1"/>
  <ignoredErrors>
    <ignoredError sqref="C27:C29 C12:C15 C18:C24 C9:C11 C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Normal="100" workbookViewId="0">
      <pane xSplit="5" topLeftCell="K1" activePane="topRight" state="frozen"/>
      <selection pane="topRight" activeCell="N1" sqref="N1"/>
    </sheetView>
  </sheetViews>
  <sheetFormatPr baseColWidth="10" defaultColWidth="5" defaultRowHeight="13"/>
  <cols>
    <col min="1" max="1" width="0.58203125" style="11" customWidth="1"/>
    <col min="2" max="2" width="7" style="11" customWidth="1"/>
    <col min="3" max="3" width="49.08203125" style="11" customWidth="1"/>
    <col min="4" max="4" width="47.08203125" style="11" customWidth="1"/>
    <col min="5" max="6" width="8.5" style="196" customWidth="1"/>
    <col min="7" max="13" width="7.58203125" style="11" customWidth="1"/>
    <col min="14" max="14" width="17" style="203" bestFit="1" customWidth="1"/>
    <col min="15" max="16384" width="5" style="11"/>
  </cols>
  <sheetData>
    <row r="1" spans="1:17" s="197" customFormat="1" ht="14.15" customHeight="1">
      <c r="B1" s="578" t="s">
        <v>193</v>
      </c>
      <c r="D1" s="199"/>
      <c r="E1" s="200" t="s">
        <v>421</v>
      </c>
      <c r="N1" s="1072" t="s">
        <v>759</v>
      </c>
    </row>
    <row r="2" spans="1:17" ht="14.15" customHeight="1">
      <c r="B2" s="579" t="s">
        <v>194</v>
      </c>
      <c r="D2" s="199"/>
      <c r="E2" s="202" t="s">
        <v>422</v>
      </c>
      <c r="F2" s="202"/>
    </row>
    <row r="3" spans="1:17" ht="3" customHeight="1">
      <c r="C3" s="204"/>
      <c r="D3" s="15"/>
      <c r="E3" s="16"/>
      <c r="F3" s="16"/>
    </row>
    <row r="4" spans="1:17" ht="3" customHeight="1">
      <c r="A4" s="20"/>
      <c r="B4" s="205"/>
      <c r="C4" s="206"/>
      <c r="D4" s="22"/>
      <c r="E4" s="207"/>
      <c r="F4" s="208"/>
      <c r="G4" s="209"/>
      <c r="H4" s="209"/>
      <c r="I4" s="209"/>
      <c r="J4" s="209"/>
      <c r="K4" s="209"/>
      <c r="L4" s="209"/>
      <c r="M4" s="22"/>
      <c r="N4" s="210"/>
    </row>
    <row r="5" spans="1:17" s="220" customFormat="1" ht="10.4" customHeight="1">
      <c r="A5" s="211"/>
      <c r="B5" s="212" t="s">
        <v>91</v>
      </c>
      <c r="C5" s="213" t="s">
        <v>39</v>
      </c>
      <c r="D5" s="214" t="s">
        <v>40</v>
      </c>
      <c r="E5" s="215" t="s">
        <v>41</v>
      </c>
      <c r="F5" s="216" t="s">
        <v>195</v>
      </c>
      <c r="G5" s="217" t="s">
        <v>195</v>
      </c>
      <c r="H5" s="217" t="s">
        <v>195</v>
      </c>
      <c r="I5" s="217" t="s">
        <v>195</v>
      </c>
      <c r="J5" s="217" t="s">
        <v>195</v>
      </c>
      <c r="K5" s="217" t="s">
        <v>195</v>
      </c>
      <c r="L5" s="217" t="s">
        <v>195</v>
      </c>
      <c r="M5" s="218" t="s">
        <v>195</v>
      </c>
      <c r="N5" s="219" t="s">
        <v>93</v>
      </c>
    </row>
    <row r="6" spans="1:17" s="220" customFormat="1" ht="10.4" customHeight="1">
      <c r="A6" s="211"/>
      <c r="B6" s="221"/>
      <c r="C6" s="222"/>
      <c r="D6" s="223"/>
      <c r="E6" s="215" t="s">
        <v>45</v>
      </c>
      <c r="F6" s="216" t="s">
        <v>196</v>
      </c>
      <c r="G6" s="217" t="s">
        <v>196</v>
      </c>
      <c r="H6" s="217" t="s">
        <v>196</v>
      </c>
      <c r="I6" s="217" t="s">
        <v>196</v>
      </c>
      <c r="J6" s="217" t="s">
        <v>196</v>
      </c>
      <c r="K6" s="217" t="s">
        <v>196</v>
      </c>
      <c r="L6" s="217" t="s">
        <v>196</v>
      </c>
      <c r="M6" s="218" t="s">
        <v>196</v>
      </c>
      <c r="N6" s="219" t="s">
        <v>94</v>
      </c>
    </row>
    <row r="7" spans="1:17" s="231" customFormat="1" ht="3" customHeight="1">
      <c r="A7" s="224"/>
      <c r="B7" s="221"/>
      <c r="C7" s="50"/>
      <c r="D7" s="225"/>
      <c r="E7" s="226"/>
      <c r="F7" s="227"/>
      <c r="G7" s="228"/>
      <c r="H7" s="228"/>
      <c r="I7" s="228"/>
      <c r="J7" s="228"/>
      <c r="K7" s="228"/>
      <c r="L7" s="228"/>
      <c r="M7" s="229"/>
      <c r="N7" s="230"/>
    </row>
    <row r="8" spans="1:17" s="231" customFormat="1" ht="10.4" customHeight="1">
      <c r="A8" s="224"/>
      <c r="B8" s="221"/>
      <c r="C8" s="50"/>
      <c r="D8" s="225"/>
      <c r="E8" s="232"/>
      <c r="F8" s="233"/>
      <c r="G8" s="55"/>
      <c r="H8" s="55"/>
      <c r="I8" s="55"/>
      <c r="J8" s="55"/>
      <c r="K8" s="55"/>
      <c r="L8" s="55"/>
      <c r="M8" s="234"/>
      <c r="N8" s="219" t="s">
        <v>95</v>
      </c>
    </row>
    <row r="9" spans="1:17" s="220" customFormat="1" ht="10.4" customHeight="1">
      <c r="A9" s="211"/>
      <c r="B9" s="221"/>
      <c r="C9" s="50"/>
      <c r="D9" s="225"/>
      <c r="E9" s="235" t="s">
        <v>96</v>
      </c>
      <c r="F9" s="236" t="s">
        <v>97</v>
      </c>
      <c r="G9" s="237" t="s">
        <v>98</v>
      </c>
      <c r="H9" s="237" t="s">
        <v>99</v>
      </c>
      <c r="I9" s="237" t="s">
        <v>420</v>
      </c>
      <c r="J9" s="237" t="s">
        <v>561</v>
      </c>
      <c r="K9" s="237" t="s">
        <v>655</v>
      </c>
      <c r="L9" s="237" t="s">
        <v>719</v>
      </c>
      <c r="M9" s="238" t="s">
        <v>760</v>
      </c>
      <c r="N9" s="219" t="s">
        <v>100</v>
      </c>
    </row>
    <row r="10" spans="1:17" s="71" customFormat="1" ht="3" customHeight="1">
      <c r="A10" s="72"/>
      <c r="B10" s="239"/>
      <c r="C10" s="146"/>
      <c r="D10" s="60"/>
      <c r="E10" s="240"/>
      <c r="F10" s="241"/>
      <c r="G10" s="242"/>
      <c r="H10" s="242"/>
      <c r="I10" s="242"/>
      <c r="J10" s="242"/>
      <c r="K10" s="242"/>
      <c r="L10" s="242"/>
      <c r="M10" s="243"/>
      <c r="N10" s="244"/>
    </row>
    <row r="11" spans="1:17" s="71" customFormat="1" ht="5.15" customHeight="1">
      <c r="A11" s="151"/>
      <c r="B11" s="154"/>
      <c r="C11" s="160"/>
      <c r="D11" s="161"/>
      <c r="E11" s="245"/>
      <c r="F11" s="246"/>
      <c r="G11" s="247"/>
      <c r="H11" s="247"/>
      <c r="I11" s="247"/>
      <c r="J11" s="247"/>
      <c r="K11" s="247"/>
      <c r="L11" s="247"/>
      <c r="M11" s="248"/>
      <c r="N11" s="249"/>
    </row>
    <row r="12" spans="1:17" s="259" customFormat="1" ht="11.15" customHeight="1">
      <c r="A12" s="250"/>
      <c r="B12" s="251"/>
      <c r="C12" s="262" t="s">
        <v>101</v>
      </c>
      <c r="D12" s="263" t="s">
        <v>102</v>
      </c>
      <c r="E12" s="254"/>
      <c r="F12" s="255"/>
      <c r="G12" s="256"/>
      <c r="H12" s="256"/>
      <c r="I12" s="256"/>
      <c r="J12" s="256"/>
      <c r="K12" s="256"/>
      <c r="L12" s="256"/>
      <c r="M12" s="257"/>
      <c r="N12" s="258"/>
    </row>
    <row r="13" spans="1:17" s="269" customFormat="1" ht="11.15" customHeight="1">
      <c r="A13" s="260"/>
      <c r="B13" s="580" t="s">
        <v>7</v>
      </c>
      <c r="C13" s="262" t="s">
        <v>197</v>
      </c>
      <c r="D13" s="263" t="s">
        <v>198</v>
      </c>
      <c r="E13" s="1007">
        <v>100</v>
      </c>
      <c r="F13" s="265">
        <v>99.561800000000005</v>
      </c>
      <c r="G13" s="266">
        <v>99.857200000000006</v>
      </c>
      <c r="H13" s="266">
        <v>100</v>
      </c>
      <c r="I13" s="266">
        <v>98.265799999999999</v>
      </c>
      <c r="J13" s="266">
        <v>97.650800000000004</v>
      </c>
      <c r="K13" s="266">
        <v>97.882499999999993</v>
      </c>
      <c r="L13" s="266">
        <v>98.802300000000002</v>
      </c>
      <c r="M13" s="267">
        <v>98.634900000000002</v>
      </c>
      <c r="N13" s="268">
        <f>((M13-L13)/L13)*100</f>
        <v>-0.16942925417728197</v>
      </c>
      <c r="O13" s="270"/>
      <c r="P13" s="270"/>
      <c r="Q13" s="270"/>
    </row>
    <row r="14" spans="1:17" s="269" customFormat="1" ht="5.15" customHeight="1">
      <c r="A14" s="271"/>
      <c r="B14" s="272"/>
      <c r="C14" s="100"/>
      <c r="D14" s="540"/>
      <c r="E14" s="1008"/>
      <c r="F14" s="274"/>
      <c r="G14" s="275"/>
      <c r="H14" s="275"/>
      <c r="I14" s="275"/>
      <c r="J14" s="275"/>
      <c r="K14" s="275"/>
      <c r="L14" s="275"/>
      <c r="M14" s="60"/>
      <c r="N14" s="276"/>
      <c r="O14" s="270"/>
      <c r="P14" s="270"/>
      <c r="Q14" s="270"/>
    </row>
    <row r="15" spans="1:17" s="269" customFormat="1" ht="11.15" customHeight="1">
      <c r="A15" s="271"/>
      <c r="B15" s="277">
        <v>62.01</v>
      </c>
      <c r="C15" s="278" t="s">
        <v>199</v>
      </c>
      <c r="D15" s="282" t="s">
        <v>200</v>
      </c>
      <c r="E15" s="1008">
        <v>44.212299999999999</v>
      </c>
      <c r="F15" s="274">
        <v>98.974199999999996</v>
      </c>
      <c r="G15" s="275">
        <v>99.726699999999994</v>
      </c>
      <c r="H15" s="275">
        <v>100</v>
      </c>
      <c r="I15" s="275">
        <v>98.255600000000001</v>
      </c>
      <c r="J15" s="275">
        <v>97.308199999999999</v>
      </c>
      <c r="K15" s="275">
        <v>98.701599999999999</v>
      </c>
      <c r="L15" s="275">
        <v>100.0257</v>
      </c>
      <c r="M15" s="60">
        <v>100.4721</v>
      </c>
      <c r="N15" s="280">
        <f>((M15-L15)/L15)*100</f>
        <v>0.44628530467669508</v>
      </c>
      <c r="O15" s="270"/>
      <c r="P15" s="270"/>
      <c r="Q15" s="270"/>
    </row>
    <row r="16" spans="1:17" s="269" customFormat="1" ht="11.15" customHeight="1">
      <c r="A16" s="271"/>
      <c r="B16" s="277">
        <v>62.02</v>
      </c>
      <c r="C16" s="278" t="s">
        <v>201</v>
      </c>
      <c r="D16" s="282" t="s">
        <v>202</v>
      </c>
      <c r="E16" s="1008">
        <v>43.317900000000002</v>
      </c>
      <c r="F16" s="274">
        <v>99.531599999999997</v>
      </c>
      <c r="G16" s="275">
        <v>99.811899999999994</v>
      </c>
      <c r="H16" s="275">
        <v>100</v>
      </c>
      <c r="I16" s="275">
        <v>98.784099999999995</v>
      </c>
      <c r="J16" s="275">
        <v>99.062899999999999</v>
      </c>
      <c r="K16" s="275">
        <v>98.829400000000007</v>
      </c>
      <c r="L16" s="275">
        <v>99.736400000000003</v>
      </c>
      <c r="M16" s="60">
        <v>99.246399999999994</v>
      </c>
      <c r="N16" s="280">
        <f>((M16-L16)/L16)*100</f>
        <v>-0.49129505376172494</v>
      </c>
      <c r="O16" s="270"/>
      <c r="P16" s="270"/>
      <c r="Q16" s="270"/>
    </row>
    <row r="17" spans="1:17" s="269" customFormat="1" ht="11.15" customHeight="1">
      <c r="A17" s="271"/>
      <c r="B17" s="277" t="s">
        <v>203</v>
      </c>
      <c r="C17" s="278" t="s">
        <v>204</v>
      </c>
      <c r="D17" s="282" t="s">
        <v>205</v>
      </c>
      <c r="E17" s="1008">
        <v>5.0315000000000003</v>
      </c>
      <c r="F17" s="274">
        <v>99.774699999999996</v>
      </c>
      <c r="G17" s="275">
        <v>99.3596</v>
      </c>
      <c r="H17" s="275">
        <v>100</v>
      </c>
      <c r="I17" s="275">
        <v>100.2847</v>
      </c>
      <c r="J17" s="275">
        <v>100.7347</v>
      </c>
      <c r="K17" s="275">
        <v>98.75</v>
      </c>
      <c r="L17" s="275">
        <v>99.672799999999995</v>
      </c>
      <c r="M17" s="60">
        <v>100.4606</v>
      </c>
      <c r="N17" s="280">
        <f t="shared" ref="N17:N18" si="0">((M17-L17)/L17)*100</f>
        <v>0.79038614346141001</v>
      </c>
      <c r="O17" s="270"/>
      <c r="P17" s="270"/>
      <c r="Q17" s="270"/>
    </row>
    <row r="18" spans="1:17" s="269" customFormat="1" ht="11.15" customHeight="1">
      <c r="A18" s="271"/>
      <c r="B18" s="277">
        <v>63.11</v>
      </c>
      <c r="C18" s="278" t="s">
        <v>206</v>
      </c>
      <c r="D18" s="282" t="s">
        <v>207</v>
      </c>
      <c r="E18" s="1008">
        <v>7.4382999999999999</v>
      </c>
      <c r="F18" s="274">
        <v>102.58329999999999</v>
      </c>
      <c r="G18" s="275">
        <v>101.2182</v>
      </c>
      <c r="H18" s="275">
        <v>100</v>
      </c>
      <c r="I18" s="275">
        <v>93.041399999999996</v>
      </c>
      <c r="J18" s="275">
        <v>87.846900000000005</v>
      </c>
      <c r="K18" s="275">
        <v>86.879400000000004</v>
      </c>
      <c r="L18" s="275">
        <v>85.540400000000005</v>
      </c>
      <c r="M18" s="60">
        <v>83.313100000000006</v>
      </c>
      <c r="N18" s="280">
        <f t="shared" si="0"/>
        <v>-2.6037989067154226</v>
      </c>
      <c r="O18" s="270"/>
      <c r="P18" s="270"/>
      <c r="Q18" s="270"/>
    </row>
    <row r="19" spans="1:17" s="284" customFormat="1" ht="5.15" customHeight="1">
      <c r="A19" s="285"/>
      <c r="B19" s="286"/>
      <c r="C19" s="116"/>
      <c r="D19" s="287"/>
      <c r="E19" s="288"/>
      <c r="F19" s="289"/>
      <c r="G19" s="290"/>
      <c r="H19" s="290"/>
      <c r="I19" s="290"/>
      <c r="J19" s="290"/>
      <c r="K19" s="290"/>
      <c r="L19" s="290"/>
      <c r="M19" s="287"/>
      <c r="N19" s="291"/>
      <c r="O19" s="270"/>
      <c r="Q19" s="270"/>
    </row>
    <row r="20" spans="1:17" s="284" customFormat="1" ht="5.15" customHeight="1">
      <c r="A20" s="292"/>
      <c r="B20" s="293"/>
      <c r="C20" s="294"/>
      <c r="D20" s="293"/>
      <c r="E20" s="295"/>
      <c r="F20" s="295"/>
      <c r="G20" s="293"/>
      <c r="H20" s="293"/>
      <c r="I20" s="293"/>
      <c r="J20" s="293"/>
      <c r="K20" s="293"/>
      <c r="L20" s="293"/>
      <c r="M20" s="293"/>
      <c r="N20" s="296"/>
    </row>
    <row r="21" spans="1:17" s="284" customFormat="1" ht="10.5" customHeight="1">
      <c r="A21" s="292"/>
      <c r="B21" s="292"/>
      <c r="C21" s="543" t="s">
        <v>208</v>
      </c>
      <c r="D21" s="581" t="s">
        <v>209</v>
      </c>
      <c r="E21" s="125"/>
      <c r="F21" s="125"/>
      <c r="G21" s="292"/>
      <c r="H21" s="292"/>
      <c r="I21" s="292"/>
      <c r="J21" s="292"/>
      <c r="K21" s="292"/>
      <c r="L21" s="292"/>
      <c r="M21" s="292"/>
      <c r="N21" s="298"/>
    </row>
    <row r="22" spans="1:17" s="284" customFormat="1" ht="10.5" customHeight="1">
      <c r="A22" s="292"/>
      <c r="B22" s="292"/>
      <c r="E22" s="125"/>
      <c r="F22" s="125"/>
      <c r="G22" s="292"/>
      <c r="H22" s="292"/>
      <c r="I22" s="292"/>
      <c r="J22" s="292"/>
      <c r="K22" s="292"/>
      <c r="L22" s="292"/>
      <c r="M22" s="292"/>
      <c r="N22" s="298"/>
    </row>
    <row r="23" spans="1:17" s="269" customFormat="1" ht="15" customHeight="1">
      <c r="C23" s="299"/>
      <c r="D23" s="300"/>
      <c r="E23" s="125"/>
      <c r="F23" s="301"/>
      <c r="N23" s="298"/>
    </row>
    <row r="24" spans="1:17" s="301" customFormat="1" ht="3" customHeight="1">
      <c r="A24" s="302"/>
      <c r="B24" s="303"/>
      <c r="C24" s="304"/>
      <c r="D24" s="305"/>
      <c r="E24" s="306"/>
      <c r="N24" s="298"/>
    </row>
    <row r="25" spans="1:17" s="301" customFormat="1" ht="11.15" customHeight="1">
      <c r="A25" s="307"/>
      <c r="B25" s="187" t="s">
        <v>83</v>
      </c>
      <c r="C25" s="187"/>
      <c r="D25" s="187"/>
      <c r="E25" s="308"/>
      <c r="G25" s="1155"/>
      <c r="N25" s="545"/>
    </row>
    <row r="26" spans="1:17" s="301" customFormat="1" ht="11.15" customHeight="1">
      <c r="A26" s="307"/>
      <c r="B26" s="187" t="s">
        <v>210</v>
      </c>
      <c r="C26" s="187"/>
      <c r="D26" s="187"/>
      <c r="E26" s="308"/>
      <c r="N26" s="309"/>
    </row>
    <row r="27" spans="1:17" s="301" customFormat="1" ht="11.15" customHeight="1">
      <c r="A27" s="307"/>
      <c r="B27" s="187" t="s">
        <v>85</v>
      </c>
      <c r="C27" s="187"/>
      <c r="D27" s="187"/>
      <c r="E27" s="308"/>
      <c r="F27" s="310"/>
      <c r="N27" s="203"/>
    </row>
    <row r="28" spans="1:17" s="310" customFormat="1" ht="8.15" customHeight="1">
      <c r="A28" s="307"/>
      <c r="B28" s="187"/>
      <c r="C28" s="187"/>
      <c r="D28" s="187"/>
      <c r="E28" s="308"/>
      <c r="N28" s="203"/>
    </row>
    <row r="29" spans="1:17" s="310" customFormat="1" ht="11.15" customHeight="1">
      <c r="A29" s="307"/>
      <c r="B29" s="187" t="s">
        <v>86</v>
      </c>
      <c r="C29" s="187"/>
      <c r="D29" s="187"/>
      <c r="E29" s="308"/>
      <c r="N29" s="309"/>
    </row>
    <row r="30" spans="1:17" s="310" customFormat="1" ht="11.15" customHeight="1">
      <c r="A30" s="307"/>
      <c r="B30" s="187" t="s">
        <v>211</v>
      </c>
      <c r="C30" s="187"/>
      <c r="D30" s="187"/>
      <c r="E30" s="308"/>
      <c r="N30" s="298"/>
    </row>
    <row r="31" spans="1:17" s="310" customFormat="1" ht="11.15" customHeight="1">
      <c r="A31" s="307"/>
      <c r="B31" s="311" t="s">
        <v>88</v>
      </c>
      <c r="C31" s="311"/>
      <c r="D31" s="187"/>
      <c r="E31" s="308"/>
      <c r="F31" s="301"/>
      <c r="N31" s="312"/>
    </row>
    <row r="32" spans="1:17" s="301" customFormat="1" ht="3" customHeight="1">
      <c r="A32" s="313"/>
      <c r="B32" s="314"/>
      <c r="C32" s="314"/>
      <c r="D32" s="315"/>
      <c r="E32" s="316"/>
      <c r="F32" s="317"/>
      <c r="N32" s="298"/>
    </row>
    <row r="33" spans="3:14" s="317" customFormat="1" ht="11.15" customHeight="1">
      <c r="C33" s="318"/>
      <c r="D33" s="319"/>
      <c r="E33" s="195"/>
      <c r="F33" s="195"/>
      <c r="N33" s="320"/>
    </row>
    <row r="34" spans="3:14" s="301" customFormat="1" ht="11.15" customHeight="1">
      <c r="C34" s="321"/>
      <c r="D34" s="319"/>
      <c r="E34" s="193"/>
      <c r="F34" s="193"/>
      <c r="N34" s="298"/>
    </row>
    <row r="35" spans="3:14" s="301" customFormat="1" ht="11.15" customHeight="1">
      <c r="C35" s="321"/>
      <c r="D35" s="319"/>
      <c r="E35" s="193"/>
      <c r="F35" s="193"/>
      <c r="G35" s="193"/>
      <c r="H35" s="193"/>
      <c r="N35" s="298"/>
    </row>
    <row r="36" spans="3:14" s="301" customFormat="1" ht="11.15" customHeight="1">
      <c r="C36" s="321"/>
      <c r="D36" s="319"/>
      <c r="E36" s="193"/>
      <c r="F36" s="193"/>
      <c r="G36" s="193"/>
      <c r="H36" s="193"/>
      <c r="N36" s="298"/>
    </row>
    <row r="37" spans="3:14" s="301" customFormat="1" ht="11.15" customHeight="1">
      <c r="C37" s="321"/>
      <c r="D37" s="319"/>
      <c r="E37" s="193"/>
      <c r="F37" s="193"/>
      <c r="G37" s="193"/>
      <c r="H37" s="193"/>
      <c r="N37" s="298"/>
    </row>
    <row r="38" spans="3:14" s="269" customFormat="1" ht="11.15" customHeight="1">
      <c r="C38" s="300"/>
      <c r="D38" s="319"/>
      <c r="E38" s="179"/>
      <c r="F38" s="193"/>
      <c r="G38" s="193"/>
      <c r="H38" s="193"/>
      <c r="N38" s="309"/>
    </row>
    <row r="39" spans="3:14" s="130" customFormat="1" ht="11.15" customHeight="1">
      <c r="C39" s="178"/>
      <c r="D39" s="178"/>
      <c r="E39" s="179"/>
      <c r="F39" s="193"/>
      <c r="G39" s="193"/>
      <c r="H39" s="193"/>
      <c r="N39" s="312"/>
    </row>
    <row r="40" spans="3:14" s="317" customFormat="1" ht="11.15" customHeight="1">
      <c r="C40" s="319"/>
      <c r="D40" s="319"/>
      <c r="E40" s="125"/>
      <c r="F40" s="193"/>
      <c r="G40" s="193"/>
      <c r="H40" s="193"/>
      <c r="N40" s="320"/>
    </row>
    <row r="41" spans="3:14">
      <c r="F41" s="193"/>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zoomScaleNormal="100" workbookViewId="0">
      <pane xSplit="5" topLeftCell="H1" activePane="topRight" state="frozen"/>
      <selection pane="topRight" activeCell="N1" sqref="N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9.082031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198" t="s">
        <v>221</v>
      </c>
      <c r="D1" s="199"/>
      <c r="E1" s="200" t="s">
        <v>421</v>
      </c>
      <c r="N1" s="965" t="s">
        <v>759</v>
      </c>
    </row>
    <row r="2" spans="1:19" ht="14.15" customHeight="1">
      <c r="B2" s="201" t="s">
        <v>222</v>
      </c>
      <c r="D2" s="199"/>
      <c r="E2" s="202" t="s">
        <v>422</v>
      </c>
      <c r="F2" s="202"/>
    </row>
    <row r="3" spans="1:19" ht="3" customHeight="1">
      <c r="C3" s="204"/>
      <c r="D3" s="518"/>
      <c r="E3" s="600"/>
      <c r="F3" s="16"/>
    </row>
    <row r="4" spans="1:19" ht="3" customHeight="1">
      <c r="A4" s="20"/>
      <c r="B4" s="205"/>
      <c r="C4" s="206"/>
      <c r="D4" s="22"/>
      <c r="E4" s="207"/>
      <c r="F4" s="208"/>
      <c r="G4" s="209"/>
      <c r="H4" s="209"/>
      <c r="I4" s="209"/>
      <c r="J4" s="209"/>
      <c r="K4" s="209"/>
      <c r="L4" s="209"/>
      <c r="M4" s="22"/>
      <c r="N4" s="210"/>
    </row>
    <row r="5" spans="1:19" s="220" customFormat="1" ht="10.4" customHeight="1">
      <c r="A5" s="211"/>
      <c r="B5" s="212" t="s">
        <v>91</v>
      </c>
      <c r="C5" s="213" t="s">
        <v>39</v>
      </c>
      <c r="D5" s="214" t="s">
        <v>40</v>
      </c>
      <c r="E5" s="215" t="s">
        <v>41</v>
      </c>
      <c r="F5" s="216" t="s">
        <v>223</v>
      </c>
      <c r="G5" s="217" t="s">
        <v>223</v>
      </c>
      <c r="H5" s="217" t="s">
        <v>223</v>
      </c>
      <c r="I5" s="217" t="s">
        <v>223</v>
      </c>
      <c r="J5" s="217" t="s">
        <v>223</v>
      </c>
      <c r="K5" s="217" t="s">
        <v>223</v>
      </c>
      <c r="L5" s="217" t="s">
        <v>223</v>
      </c>
      <c r="M5" s="218" t="s">
        <v>223</v>
      </c>
      <c r="N5" s="219" t="s">
        <v>93</v>
      </c>
    </row>
    <row r="6" spans="1:19" s="220" customFormat="1" ht="10.4" customHeight="1">
      <c r="A6" s="211"/>
      <c r="B6" s="221"/>
      <c r="C6" s="222"/>
      <c r="D6" s="223"/>
      <c r="E6" s="215" t="s">
        <v>45</v>
      </c>
      <c r="F6" s="216" t="s">
        <v>223</v>
      </c>
      <c r="G6" s="217" t="s">
        <v>223</v>
      </c>
      <c r="H6" s="217" t="s">
        <v>223</v>
      </c>
      <c r="I6" s="217" t="s">
        <v>223</v>
      </c>
      <c r="J6" s="217" t="s">
        <v>223</v>
      </c>
      <c r="K6" s="217" t="s">
        <v>223</v>
      </c>
      <c r="L6" s="217" t="s">
        <v>223</v>
      </c>
      <c r="M6" s="218" t="s">
        <v>223</v>
      </c>
      <c r="N6" s="219" t="s">
        <v>94</v>
      </c>
    </row>
    <row r="7" spans="1:19" s="231" customFormat="1" ht="3" customHeight="1">
      <c r="A7" s="224"/>
      <c r="B7" s="221"/>
      <c r="C7" s="50"/>
      <c r="D7" s="225"/>
      <c r="E7" s="226"/>
      <c r="F7" s="227"/>
      <c r="G7" s="228"/>
      <c r="H7" s="228"/>
      <c r="I7" s="228"/>
      <c r="J7" s="228"/>
      <c r="K7" s="228"/>
      <c r="L7" s="228"/>
      <c r="M7" s="229"/>
      <c r="N7" s="230"/>
    </row>
    <row r="8" spans="1:19" s="231" customFormat="1" ht="10.4" customHeight="1">
      <c r="A8" s="224"/>
      <c r="B8" s="221"/>
      <c r="C8" s="50"/>
      <c r="D8" s="225"/>
      <c r="E8" s="232"/>
      <c r="F8" s="233"/>
      <c r="G8" s="55"/>
      <c r="H8" s="55"/>
      <c r="I8" s="55"/>
      <c r="J8" s="55"/>
      <c r="K8" s="55"/>
      <c r="L8" s="55"/>
      <c r="M8" s="234"/>
      <c r="N8" s="219" t="s">
        <v>95</v>
      </c>
    </row>
    <row r="9" spans="1:19" s="220" customFormat="1" ht="10.4" customHeight="1">
      <c r="A9" s="211"/>
      <c r="B9" s="221"/>
      <c r="C9" s="50"/>
      <c r="D9" s="225"/>
      <c r="E9" s="235" t="s">
        <v>96</v>
      </c>
      <c r="F9" s="236" t="s">
        <v>97</v>
      </c>
      <c r="G9" s="237" t="s">
        <v>98</v>
      </c>
      <c r="H9" s="237" t="s">
        <v>99</v>
      </c>
      <c r="I9" s="237" t="s">
        <v>420</v>
      </c>
      <c r="J9" s="237" t="s">
        <v>561</v>
      </c>
      <c r="K9" s="237" t="s">
        <v>655</v>
      </c>
      <c r="L9" s="237" t="s">
        <v>719</v>
      </c>
      <c r="M9" s="238" t="s">
        <v>760</v>
      </c>
      <c r="N9" s="219" t="s">
        <v>100</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101</v>
      </c>
      <c r="D12" s="253" t="s">
        <v>102</v>
      </c>
      <c r="E12" s="254"/>
      <c r="F12" s="255"/>
      <c r="G12" s="256"/>
      <c r="H12" s="256"/>
      <c r="I12" s="256"/>
      <c r="J12" s="256"/>
      <c r="K12" s="256"/>
      <c r="L12" s="256"/>
      <c r="M12" s="257"/>
      <c r="N12" s="258"/>
      <c r="P12" s="1090"/>
      <c r="Q12" s="1091"/>
      <c r="R12" s="1091"/>
      <c r="S12" s="1091"/>
    </row>
    <row r="13" spans="1:19" s="269" customFormat="1" ht="11.15" customHeight="1">
      <c r="A13" s="260"/>
      <c r="B13" s="261" t="s">
        <v>426</v>
      </c>
      <c r="C13" s="252" t="s">
        <v>224</v>
      </c>
      <c r="D13" s="253" t="s">
        <v>225</v>
      </c>
      <c r="E13" s="1007">
        <v>100</v>
      </c>
      <c r="F13" s="265">
        <v>99.235100000000003</v>
      </c>
      <c r="G13" s="87">
        <v>100.7632</v>
      </c>
      <c r="H13" s="266">
        <v>100</v>
      </c>
      <c r="I13" s="266">
        <v>99.887100000000004</v>
      </c>
      <c r="J13" s="266">
        <v>99.258499999999998</v>
      </c>
      <c r="K13" s="266">
        <v>99.240099999999998</v>
      </c>
      <c r="L13" s="266">
        <v>100.2389</v>
      </c>
      <c r="M13" s="267">
        <v>100.7628</v>
      </c>
      <c r="N13" s="268">
        <f>((M13-L13)/L13)*100</f>
        <v>0.52265138583922766</v>
      </c>
      <c r="O13" s="937"/>
      <c r="P13" s="270"/>
    </row>
    <row r="14" spans="1:19" s="269" customFormat="1" ht="5.15" customHeight="1">
      <c r="A14" s="271"/>
      <c r="B14" s="272"/>
      <c r="C14" s="100"/>
      <c r="D14" s="273"/>
      <c r="E14" s="1008"/>
      <c r="F14" s="1003"/>
      <c r="G14" s="1001"/>
      <c r="H14" s="275"/>
      <c r="I14" s="275"/>
      <c r="J14" s="275"/>
      <c r="K14" s="275"/>
      <c r="L14" s="275"/>
      <c r="M14" s="60"/>
      <c r="N14" s="280"/>
      <c r="O14" s="937"/>
      <c r="P14" s="270"/>
    </row>
    <row r="15" spans="1:19" s="269" customFormat="1" ht="11.15" customHeight="1">
      <c r="A15" s="271"/>
      <c r="B15" s="277" t="s">
        <v>427</v>
      </c>
      <c r="C15" s="278" t="s">
        <v>226</v>
      </c>
      <c r="D15" s="279" t="s">
        <v>227</v>
      </c>
      <c r="E15" s="1008">
        <v>27.93</v>
      </c>
      <c r="F15" s="1003">
        <v>98.579099999999997</v>
      </c>
      <c r="G15" s="1001">
        <v>100.0819</v>
      </c>
      <c r="H15" s="275">
        <v>100</v>
      </c>
      <c r="I15" s="275">
        <v>100.2169</v>
      </c>
      <c r="J15" s="275">
        <v>98.973399999999998</v>
      </c>
      <c r="K15" s="275">
        <v>99.946299999999994</v>
      </c>
      <c r="L15" s="275">
        <v>100.73480000000001</v>
      </c>
      <c r="M15" s="60">
        <v>100.7257</v>
      </c>
      <c r="N15" s="280">
        <f t="shared" ref="N15:N17" si="0">((M15-L15)/L15)*100</f>
        <v>-9.0336209532392592E-3</v>
      </c>
      <c r="O15" s="937"/>
      <c r="P15" s="270"/>
    </row>
    <row r="16" spans="1:19" s="269" customFormat="1" ht="11.15" customHeight="1">
      <c r="A16" s="271"/>
      <c r="B16" s="277" t="s">
        <v>428</v>
      </c>
      <c r="C16" s="278" t="s">
        <v>228</v>
      </c>
      <c r="D16" s="279" t="s">
        <v>229</v>
      </c>
      <c r="E16" s="1008">
        <v>2.29</v>
      </c>
      <c r="F16" s="1003">
        <v>99.875600000000006</v>
      </c>
      <c r="G16" s="1001">
        <v>100.5582</v>
      </c>
      <c r="H16" s="275">
        <v>100</v>
      </c>
      <c r="I16" s="275">
        <v>99.521000000000001</v>
      </c>
      <c r="J16" s="275">
        <v>100.06619999999999</v>
      </c>
      <c r="K16" s="275">
        <v>100.82250000000001</v>
      </c>
      <c r="L16" s="275">
        <v>100.3946</v>
      </c>
      <c r="M16" s="60">
        <v>99.944400000000002</v>
      </c>
      <c r="N16" s="280">
        <f t="shared" si="0"/>
        <v>-0.4484304932735379</v>
      </c>
      <c r="O16" s="937"/>
      <c r="P16" s="270"/>
    </row>
    <row r="17" spans="1:16" s="269" customFormat="1" ht="11.15" customHeight="1">
      <c r="A17" s="271"/>
      <c r="B17" s="277" t="s">
        <v>429</v>
      </c>
      <c r="C17" s="278" t="s">
        <v>230</v>
      </c>
      <c r="D17" s="279" t="s">
        <v>231</v>
      </c>
      <c r="E17" s="1008">
        <v>69.78</v>
      </c>
      <c r="F17" s="1003">
        <v>99.389700000000005</v>
      </c>
      <c r="G17" s="1001">
        <v>101.1027</v>
      </c>
      <c r="H17" s="275">
        <v>100</v>
      </c>
      <c r="I17" s="275">
        <v>99.723500000000001</v>
      </c>
      <c r="J17" s="275">
        <v>99.325800000000001</v>
      </c>
      <c r="K17" s="275">
        <v>98.904399999999995</v>
      </c>
      <c r="L17" s="275">
        <v>100.0376</v>
      </c>
      <c r="M17" s="60">
        <v>100.8052</v>
      </c>
      <c r="N17" s="280">
        <f t="shared" si="0"/>
        <v>0.76731149087943096</v>
      </c>
      <c r="O17" s="937"/>
      <c r="P17" s="270"/>
    </row>
    <row r="18" spans="1:16" s="284" customFormat="1" ht="5.15" customHeight="1">
      <c r="A18" s="285"/>
      <c r="B18" s="286"/>
      <c r="C18" s="116"/>
      <c r="D18" s="287"/>
      <c r="E18" s="288"/>
      <c r="F18" s="289"/>
      <c r="G18" s="290"/>
      <c r="H18" s="290"/>
      <c r="I18" s="290"/>
      <c r="J18" s="290"/>
      <c r="K18" s="290"/>
      <c r="L18" s="290"/>
      <c r="M18" s="287"/>
      <c r="N18" s="291"/>
    </row>
    <row r="19" spans="1:16" s="284" customFormat="1" ht="5.15" customHeight="1">
      <c r="A19" s="292"/>
      <c r="B19" s="293"/>
      <c r="C19" s="294"/>
      <c r="D19" s="293"/>
      <c r="E19" s="295"/>
      <c r="F19" s="295"/>
      <c r="G19" s="293"/>
      <c r="H19" s="293"/>
      <c r="I19" s="293"/>
      <c r="J19" s="293"/>
      <c r="K19" s="293"/>
      <c r="L19" s="293"/>
      <c r="M19" s="293"/>
      <c r="N19" s="296"/>
    </row>
    <row r="20" spans="1:16" s="284" customFormat="1" ht="10.5" customHeight="1">
      <c r="A20" s="292"/>
      <c r="B20" s="292"/>
      <c r="C20" s="543" t="s">
        <v>232</v>
      </c>
      <c r="D20" s="292"/>
      <c r="E20" s="125"/>
      <c r="F20" s="125"/>
      <c r="G20" s="292"/>
      <c r="H20" s="292"/>
      <c r="I20" s="292"/>
      <c r="J20" s="292"/>
      <c r="K20" s="292"/>
      <c r="L20" s="292"/>
      <c r="M20" s="292"/>
      <c r="N20" s="298"/>
    </row>
    <row r="21" spans="1:16" s="284" customFormat="1" ht="10.5" customHeight="1">
      <c r="A21" s="292"/>
      <c r="B21" s="292"/>
      <c r="C21" s="543" t="s">
        <v>233</v>
      </c>
      <c r="D21" s="292"/>
      <c r="E21" s="125"/>
      <c r="F21" s="125"/>
      <c r="G21" s="292"/>
      <c r="H21" s="292"/>
      <c r="I21" s="292"/>
      <c r="J21" s="292"/>
      <c r="K21" s="292"/>
      <c r="L21" s="292"/>
      <c r="M21" s="292"/>
      <c r="N21" s="1118"/>
    </row>
    <row r="22" spans="1:16" s="269" customFormat="1" ht="15" customHeight="1">
      <c r="C22" s="299"/>
      <c r="D22" s="300"/>
      <c r="E22" s="125"/>
      <c r="F22" s="301"/>
      <c r="N22" s="298"/>
    </row>
    <row r="23" spans="1:16" s="301" customFormat="1" ht="3" customHeight="1">
      <c r="A23" s="302"/>
      <c r="B23" s="303"/>
      <c r="C23" s="304"/>
      <c r="D23" s="305"/>
      <c r="E23" s="306"/>
      <c r="N23" s="298"/>
    </row>
    <row r="24" spans="1:16" s="301" customFormat="1" ht="11.15" customHeight="1">
      <c r="A24" s="307"/>
      <c r="B24" s="187" t="s">
        <v>83</v>
      </c>
      <c r="C24" s="187"/>
      <c r="D24" s="187"/>
      <c r="E24" s="308"/>
      <c r="N24" s="298"/>
    </row>
    <row r="25" spans="1:16" s="301" customFormat="1" ht="11.15" customHeight="1">
      <c r="A25" s="307"/>
      <c r="B25" s="187" t="s">
        <v>118</v>
      </c>
      <c r="C25" s="187"/>
      <c r="D25" s="187"/>
      <c r="E25" s="308"/>
      <c r="N25" s="309"/>
    </row>
    <row r="26" spans="1:16" s="301" customFormat="1" ht="11.15" customHeight="1">
      <c r="A26" s="307"/>
      <c r="B26" s="187" t="s">
        <v>85</v>
      </c>
      <c r="C26" s="187"/>
      <c r="D26" s="187"/>
      <c r="E26" s="308"/>
      <c r="N26" s="203"/>
    </row>
    <row r="27" spans="1:16" s="310" customFormat="1" ht="8.15" customHeight="1">
      <c r="A27" s="307"/>
      <c r="B27" s="187"/>
      <c r="C27" s="187"/>
      <c r="D27" s="187"/>
      <c r="E27" s="308"/>
      <c r="F27" s="301"/>
      <c r="G27" s="301"/>
      <c r="N27" s="203"/>
    </row>
    <row r="28" spans="1:16" s="310" customFormat="1" ht="11.15" customHeight="1">
      <c r="A28" s="307"/>
      <c r="B28" s="187" t="s">
        <v>86</v>
      </c>
      <c r="C28" s="187"/>
      <c r="D28" s="187"/>
      <c r="E28" s="308"/>
      <c r="F28" s="301"/>
      <c r="G28" s="1089"/>
      <c r="N28" s="309"/>
    </row>
    <row r="29" spans="1:16" s="310" customFormat="1" ht="11.15" customHeight="1">
      <c r="A29" s="307"/>
      <c r="B29" s="187" t="s">
        <v>119</v>
      </c>
      <c r="C29" s="187"/>
      <c r="D29" s="187"/>
      <c r="E29" s="308"/>
      <c r="N29" s="298"/>
    </row>
    <row r="30" spans="1:16" s="310" customFormat="1" ht="11.15" customHeight="1">
      <c r="A30" s="307"/>
      <c r="B30" s="311" t="s">
        <v>88</v>
      </c>
      <c r="C30" s="311"/>
      <c r="D30" s="187"/>
      <c r="E30" s="308"/>
      <c r="F30" s="301"/>
      <c r="N30" s="312"/>
    </row>
    <row r="31" spans="1:16" s="301" customFormat="1" ht="3" customHeight="1">
      <c r="A31" s="313"/>
      <c r="B31" s="314"/>
      <c r="C31" s="314"/>
      <c r="D31" s="315"/>
      <c r="E31" s="316"/>
      <c r="F31" s="317"/>
      <c r="N31" s="298"/>
    </row>
    <row r="32" spans="1:16" s="317" customFormat="1" ht="11.15" customHeight="1">
      <c r="C32" s="318"/>
      <c r="D32" s="319"/>
      <c r="E32" s="195"/>
      <c r="F32" s="195"/>
      <c r="N32" s="320"/>
    </row>
    <row r="33" spans="3:14" s="301" customFormat="1" ht="11.15" customHeight="1">
      <c r="C33" s="321"/>
      <c r="D33" s="319"/>
      <c r="E33" s="193"/>
      <c r="F33" s="193"/>
      <c r="N33" s="298"/>
    </row>
    <row r="34" spans="3:14" s="301" customFormat="1" ht="11.15" customHeight="1">
      <c r="C34" s="321"/>
      <c r="D34" s="319"/>
      <c r="E34" s="193"/>
      <c r="F34" s="193"/>
      <c r="N34" s="298"/>
    </row>
    <row r="35" spans="3:14" s="301" customFormat="1" ht="11.15" customHeight="1">
      <c r="C35" s="321"/>
      <c r="D35" s="319"/>
      <c r="E35" s="193"/>
      <c r="F35" s="193"/>
      <c r="N35" s="298"/>
    </row>
    <row r="36" spans="3:14" s="301" customFormat="1" ht="11.15" customHeight="1">
      <c r="C36" s="321"/>
      <c r="D36" s="319"/>
      <c r="E36" s="193"/>
      <c r="F36" s="193"/>
      <c r="N36" s="988"/>
    </row>
    <row r="37" spans="3:14" s="269" customFormat="1" ht="11.15" customHeight="1">
      <c r="C37" s="300"/>
      <c r="D37" s="319"/>
      <c r="E37" s="179"/>
      <c r="F37" s="179"/>
      <c r="N37" s="1086"/>
    </row>
    <row r="38" spans="3:14" s="130" customFormat="1" ht="11.15" customHeight="1">
      <c r="C38" s="178"/>
      <c r="D38" s="178"/>
      <c r="E38" s="179"/>
      <c r="F38" s="179"/>
      <c r="N38" s="1087"/>
    </row>
    <row r="39" spans="3:14" s="317" customFormat="1" ht="11.15" customHeight="1">
      <c r="C39" s="319"/>
      <c r="D39" s="319"/>
      <c r="E39" s="125"/>
      <c r="F39" s="125"/>
      <c r="N39" s="1088"/>
    </row>
    <row r="40" spans="3:14">
      <c r="N40" s="996"/>
    </row>
  </sheetData>
  <hyperlinks>
    <hyperlink ref="B26" r:id="rId1" display="http://www.statistique.admin.ch"/>
    <hyperlink ref="B30" r:id="rId2"/>
    <hyperlink ref="N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GridLines="0" zoomScaleNormal="100" workbookViewId="0">
      <pane xSplit="5" topLeftCell="J1" activePane="topRight" state="frozen"/>
      <selection pane="topRight" activeCell="N1" sqref="N1"/>
    </sheetView>
  </sheetViews>
  <sheetFormatPr baseColWidth="10" defaultColWidth="5" defaultRowHeight="13"/>
  <cols>
    <col min="1" max="1" width="0.58203125" style="11" customWidth="1"/>
    <col min="2" max="2" width="8.58203125" style="11" customWidth="1"/>
    <col min="3" max="3" width="43.4140625" style="11" customWidth="1"/>
    <col min="4" max="4" width="42.58203125" style="11" customWidth="1"/>
    <col min="5" max="5" width="9.082031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578" t="s">
        <v>539</v>
      </c>
      <c r="D1" s="199"/>
      <c r="E1" s="200" t="s">
        <v>421</v>
      </c>
      <c r="N1" s="965" t="s">
        <v>759</v>
      </c>
    </row>
    <row r="2" spans="1:19" ht="14.15" customHeight="1">
      <c r="B2" s="579" t="s">
        <v>541</v>
      </c>
      <c r="D2" s="199"/>
      <c r="E2" s="202" t="s">
        <v>422</v>
      </c>
      <c r="F2" s="202"/>
    </row>
    <row r="3" spans="1:19" ht="3" customHeight="1">
      <c r="C3" s="204"/>
      <c r="D3" s="15"/>
      <c r="E3" s="16"/>
      <c r="F3" s="16"/>
    </row>
    <row r="4" spans="1:19" ht="3" customHeight="1">
      <c r="A4" s="20"/>
      <c r="B4" s="205"/>
      <c r="C4" s="206"/>
      <c r="D4" s="22"/>
      <c r="E4" s="207"/>
      <c r="F4" s="208"/>
      <c r="G4" s="209"/>
      <c r="H4" s="209"/>
      <c r="I4" s="209"/>
      <c r="J4" s="209"/>
      <c r="K4" s="209"/>
      <c r="L4" s="209"/>
      <c r="M4" s="22"/>
      <c r="N4" s="210"/>
    </row>
    <row r="5" spans="1:19" s="220" customFormat="1" ht="10.4" customHeight="1">
      <c r="A5" s="211"/>
      <c r="B5" s="212" t="s">
        <v>91</v>
      </c>
      <c r="C5" s="213" t="s">
        <v>39</v>
      </c>
      <c r="D5" s="214" t="s">
        <v>40</v>
      </c>
      <c r="E5" s="215" t="s">
        <v>41</v>
      </c>
      <c r="F5" s="216" t="s">
        <v>223</v>
      </c>
      <c r="G5" s="217" t="s">
        <v>223</v>
      </c>
      <c r="H5" s="217" t="s">
        <v>223</v>
      </c>
      <c r="I5" s="217" t="s">
        <v>223</v>
      </c>
      <c r="J5" s="217" t="s">
        <v>223</v>
      </c>
      <c r="K5" s="217" t="s">
        <v>223</v>
      </c>
      <c r="L5" s="217" t="s">
        <v>223</v>
      </c>
      <c r="M5" s="218" t="s">
        <v>223</v>
      </c>
      <c r="N5" s="219" t="s">
        <v>93</v>
      </c>
    </row>
    <row r="6" spans="1:19" s="220" customFormat="1" ht="10.4" customHeight="1">
      <c r="A6" s="211"/>
      <c r="B6" s="221"/>
      <c r="C6" s="222"/>
      <c r="D6" s="223"/>
      <c r="E6" s="215" t="s">
        <v>45</v>
      </c>
      <c r="F6" s="216" t="s">
        <v>223</v>
      </c>
      <c r="G6" s="217" t="s">
        <v>223</v>
      </c>
      <c r="H6" s="217" t="s">
        <v>223</v>
      </c>
      <c r="I6" s="217" t="s">
        <v>223</v>
      </c>
      <c r="J6" s="217" t="s">
        <v>223</v>
      </c>
      <c r="K6" s="217" t="s">
        <v>223</v>
      </c>
      <c r="L6" s="217" t="s">
        <v>223</v>
      </c>
      <c r="M6" s="218" t="s">
        <v>223</v>
      </c>
      <c r="N6" s="219" t="s">
        <v>94</v>
      </c>
    </row>
    <row r="7" spans="1:19" s="231" customFormat="1" ht="3" customHeight="1">
      <c r="A7" s="224"/>
      <c r="B7" s="221"/>
      <c r="C7" s="50"/>
      <c r="D7" s="225"/>
      <c r="E7" s="226"/>
      <c r="F7" s="227"/>
      <c r="G7" s="228"/>
      <c r="H7" s="228"/>
      <c r="I7" s="228"/>
      <c r="J7" s="228"/>
      <c r="K7" s="228"/>
      <c r="L7" s="228"/>
      <c r="M7" s="229"/>
      <c r="N7" s="230"/>
    </row>
    <row r="8" spans="1:19" s="231" customFormat="1" ht="10.4" customHeight="1">
      <c r="A8" s="224"/>
      <c r="B8" s="221"/>
      <c r="C8" s="50"/>
      <c r="D8" s="225"/>
      <c r="E8" s="232"/>
      <c r="F8" s="233"/>
      <c r="G8" s="55"/>
      <c r="H8" s="55"/>
      <c r="I8" s="55"/>
      <c r="J8" s="55"/>
      <c r="K8" s="55"/>
      <c r="L8" s="55"/>
      <c r="M8" s="234"/>
      <c r="N8" s="219" t="s">
        <v>95</v>
      </c>
    </row>
    <row r="9" spans="1:19" s="220" customFormat="1" ht="10.4" customHeight="1">
      <c r="A9" s="211"/>
      <c r="B9" s="221"/>
      <c r="C9" s="50"/>
      <c r="D9" s="225"/>
      <c r="E9" s="235" t="s">
        <v>96</v>
      </c>
      <c r="F9" s="236" t="s">
        <v>97</v>
      </c>
      <c r="G9" s="237" t="s">
        <v>98</v>
      </c>
      <c r="H9" s="237" t="s">
        <v>99</v>
      </c>
      <c r="I9" s="237" t="s">
        <v>420</v>
      </c>
      <c r="J9" s="237" t="s">
        <v>561</v>
      </c>
      <c r="K9" s="237" t="s">
        <v>655</v>
      </c>
      <c r="L9" s="237" t="s">
        <v>719</v>
      </c>
      <c r="M9" s="238" t="s">
        <v>760</v>
      </c>
      <c r="N9" s="219" t="s">
        <v>100</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101</v>
      </c>
      <c r="D12" s="253" t="s">
        <v>102</v>
      </c>
      <c r="E12" s="254"/>
      <c r="F12" s="255"/>
      <c r="G12" s="256"/>
      <c r="H12" s="256"/>
      <c r="I12" s="256"/>
      <c r="J12" s="256"/>
      <c r="K12" s="256"/>
      <c r="L12" s="256"/>
      <c r="M12" s="257"/>
      <c r="N12" s="258"/>
      <c r="P12" s="1091"/>
      <c r="Q12" s="1091"/>
      <c r="R12" s="1091"/>
      <c r="S12" s="1091"/>
    </row>
    <row r="13" spans="1:19" s="269" customFormat="1" ht="11.15" customHeight="1">
      <c r="A13" s="260"/>
      <c r="B13" s="261" t="s">
        <v>430</v>
      </c>
      <c r="C13" s="252" t="s">
        <v>540</v>
      </c>
      <c r="D13" s="253" t="s">
        <v>542</v>
      </c>
      <c r="E13" s="1007">
        <v>100</v>
      </c>
      <c r="F13" s="804">
        <v>99.808599999999998</v>
      </c>
      <c r="G13" s="804">
        <v>100.46380000000001</v>
      </c>
      <c r="H13" s="266">
        <v>100</v>
      </c>
      <c r="I13" s="266">
        <v>100.70010000000001</v>
      </c>
      <c r="J13" s="266">
        <v>100.4735</v>
      </c>
      <c r="K13" s="266">
        <v>101.6404</v>
      </c>
      <c r="L13" s="266">
        <v>102.2863</v>
      </c>
      <c r="M13" s="267">
        <v>101.3224</v>
      </c>
      <c r="N13" s="268">
        <f>((M13-L13)/L13)*100</f>
        <v>-0.94235493902897582</v>
      </c>
      <c r="O13" s="937"/>
      <c r="P13" s="270"/>
    </row>
    <row r="14" spans="1:19" s="269" customFormat="1" ht="5.15" customHeight="1">
      <c r="A14" s="271"/>
      <c r="B14" s="272"/>
      <c r="C14" s="100"/>
      <c r="D14" s="273"/>
      <c r="E14" s="1008"/>
      <c r="F14" s="1003"/>
      <c r="G14" s="1001"/>
      <c r="H14" s="275"/>
      <c r="I14" s="275"/>
      <c r="J14" s="275"/>
      <c r="K14" s="275"/>
      <c r="L14" s="275"/>
      <c r="M14" s="60"/>
      <c r="N14" s="280"/>
      <c r="O14" s="937"/>
      <c r="P14" s="270"/>
    </row>
    <row r="15" spans="1:19" s="269" customFormat="1" ht="11.15" customHeight="1">
      <c r="A15" s="271"/>
      <c r="B15" s="277" t="s">
        <v>431</v>
      </c>
      <c r="C15" s="278" t="s">
        <v>235</v>
      </c>
      <c r="D15" s="279" t="s">
        <v>236</v>
      </c>
      <c r="E15" s="1008">
        <v>12.444000000000001</v>
      </c>
      <c r="F15" s="1003">
        <v>97.070800000000006</v>
      </c>
      <c r="G15" s="1001">
        <v>98.319599999999994</v>
      </c>
      <c r="H15" s="275">
        <v>100</v>
      </c>
      <c r="I15" s="275">
        <v>100.4644</v>
      </c>
      <c r="J15" s="275">
        <v>100.86969999999999</v>
      </c>
      <c r="K15" s="275">
        <v>101.4725</v>
      </c>
      <c r="L15" s="275">
        <v>100.95350000000001</v>
      </c>
      <c r="M15" s="60">
        <v>101.3091</v>
      </c>
      <c r="N15" s="280">
        <f t="shared" ref="N15:N18" si="0">((M15-L15)/L15)*100</f>
        <v>0.35224137845641357</v>
      </c>
      <c r="O15" s="937"/>
      <c r="P15" s="270"/>
    </row>
    <row r="16" spans="1:19" s="269" customFormat="1" ht="11.15" customHeight="1">
      <c r="A16" s="271"/>
      <c r="B16" s="277" t="s">
        <v>432</v>
      </c>
      <c r="C16" s="278" t="s">
        <v>237</v>
      </c>
      <c r="D16" s="279" t="s">
        <v>238</v>
      </c>
      <c r="E16" s="1008">
        <v>44.070999999999998</v>
      </c>
      <c r="F16" s="1003">
        <v>100.6251</v>
      </c>
      <c r="G16" s="1001">
        <v>101.0397</v>
      </c>
      <c r="H16" s="275">
        <v>100</v>
      </c>
      <c r="I16" s="275">
        <v>100.36799999999999</v>
      </c>
      <c r="J16" s="275">
        <v>100.3282</v>
      </c>
      <c r="K16" s="275">
        <v>101.735</v>
      </c>
      <c r="L16" s="275">
        <v>101.66079999999999</v>
      </c>
      <c r="M16" s="60">
        <v>100.1919</v>
      </c>
      <c r="N16" s="280">
        <f t="shared" si="0"/>
        <v>-1.4449030501432123</v>
      </c>
      <c r="O16" s="937"/>
      <c r="P16" s="270"/>
    </row>
    <row r="17" spans="1:16" s="269" customFormat="1" ht="11.15" customHeight="1">
      <c r="A17" s="271"/>
      <c r="B17" s="277" t="s">
        <v>433</v>
      </c>
      <c r="C17" s="278" t="s">
        <v>239</v>
      </c>
      <c r="D17" s="279" t="s">
        <v>240</v>
      </c>
      <c r="E17" s="1008">
        <v>22.434000000000001</v>
      </c>
      <c r="F17" s="1003">
        <v>99.278999999999996</v>
      </c>
      <c r="G17" s="1001">
        <v>100.23650000000001</v>
      </c>
      <c r="H17" s="275">
        <v>100</v>
      </c>
      <c r="I17" s="275">
        <v>99.723799999999997</v>
      </c>
      <c r="J17" s="275">
        <v>99.388599999999997</v>
      </c>
      <c r="K17" s="275">
        <v>98.679000000000002</v>
      </c>
      <c r="L17" s="275">
        <v>102.6735</v>
      </c>
      <c r="M17" s="60">
        <v>103.8201</v>
      </c>
      <c r="N17" s="280">
        <f t="shared" si="0"/>
        <v>1.1167438530876928</v>
      </c>
      <c r="O17" s="937"/>
      <c r="P17" s="270"/>
    </row>
    <row r="18" spans="1:16" s="269" customFormat="1" ht="11.15" customHeight="1">
      <c r="A18" s="271"/>
      <c r="B18" s="277" t="s">
        <v>434</v>
      </c>
      <c r="C18" s="278" t="s">
        <v>241</v>
      </c>
      <c r="D18" s="279" t="s">
        <v>242</v>
      </c>
      <c r="E18" s="1008">
        <v>21.050999999999998</v>
      </c>
      <c r="F18" s="1003">
        <v>100.87690000000001</v>
      </c>
      <c r="G18" s="1001">
        <v>101.2184</v>
      </c>
      <c r="H18" s="275">
        <v>100</v>
      </c>
      <c r="I18" s="275">
        <v>102.7092</v>
      </c>
      <c r="J18" s="275">
        <v>101.8886</v>
      </c>
      <c r="K18" s="275">
        <v>105.2627</v>
      </c>
      <c r="L18" s="275">
        <v>104.4268</v>
      </c>
      <c r="M18" s="60">
        <v>101.4504</v>
      </c>
      <c r="N18" s="280">
        <f t="shared" si="0"/>
        <v>-2.8502261871473591</v>
      </c>
      <c r="O18" s="937"/>
      <c r="P18" s="270"/>
    </row>
    <row r="19" spans="1:16" s="284" customFormat="1" ht="5.15" customHeight="1">
      <c r="A19" s="285"/>
      <c r="B19" s="286"/>
      <c r="C19" s="116"/>
      <c r="D19" s="287"/>
      <c r="E19" s="288"/>
      <c r="F19" s="289"/>
      <c r="G19" s="290"/>
      <c r="H19" s="290"/>
      <c r="I19" s="290"/>
      <c r="J19" s="290"/>
      <c r="K19" s="290"/>
      <c r="L19" s="290"/>
      <c r="M19" s="287"/>
      <c r="N19" s="291"/>
      <c r="O19" s="270"/>
    </row>
    <row r="20" spans="1:16" s="284" customFormat="1" ht="5.15" customHeight="1">
      <c r="A20" s="292"/>
      <c r="B20" s="293"/>
      <c r="C20" s="294"/>
      <c r="D20" s="293"/>
      <c r="E20" s="295"/>
      <c r="F20" s="295"/>
      <c r="G20" s="293"/>
      <c r="H20" s="293"/>
      <c r="I20" s="293"/>
      <c r="J20" s="293"/>
      <c r="K20" s="293"/>
      <c r="L20" s="293"/>
      <c r="M20" s="293"/>
      <c r="N20" s="296"/>
    </row>
    <row r="21" spans="1:16" s="284" customFormat="1" ht="10.5" customHeight="1">
      <c r="A21" s="292"/>
      <c r="B21" s="292"/>
      <c r="C21" s="543" t="s">
        <v>243</v>
      </c>
      <c r="D21" s="544" t="s">
        <v>244</v>
      </c>
      <c r="E21" s="125"/>
      <c r="F21" s="125"/>
      <c r="G21" s="292"/>
      <c r="H21" s="292"/>
      <c r="I21" s="292"/>
      <c r="J21" s="292"/>
      <c r="K21" s="292"/>
      <c r="L21" s="292"/>
      <c r="M21" s="292"/>
      <c r="N21" s="298"/>
    </row>
    <row r="22" spans="1:16" s="284" customFormat="1" ht="10.5" customHeight="1">
      <c r="A22" s="292"/>
      <c r="B22" s="292"/>
      <c r="C22" s="543" t="s">
        <v>245</v>
      </c>
      <c r="D22" s="544" t="s">
        <v>246</v>
      </c>
      <c r="E22" s="125"/>
      <c r="F22" s="125"/>
      <c r="G22" s="292"/>
      <c r="H22" s="292"/>
      <c r="I22" s="292"/>
      <c r="J22" s="292"/>
      <c r="K22" s="292"/>
      <c r="L22" s="292"/>
      <c r="M22" s="292"/>
      <c r="N22" s="298"/>
    </row>
    <row r="23" spans="1:16" s="269" customFormat="1" ht="15" customHeight="1">
      <c r="C23" s="299"/>
      <c r="D23" s="300"/>
      <c r="E23" s="125"/>
      <c r="F23" s="301"/>
      <c r="N23" s="1119"/>
    </row>
    <row r="24" spans="1:16" s="301" customFormat="1" ht="3" customHeight="1">
      <c r="A24" s="302"/>
      <c r="B24" s="303"/>
      <c r="C24" s="304"/>
      <c r="D24" s="305"/>
      <c r="E24" s="306"/>
      <c r="G24" s="269"/>
      <c r="N24" s="298"/>
    </row>
    <row r="25" spans="1:16" s="301" customFormat="1" ht="11.15" customHeight="1">
      <c r="A25" s="307"/>
      <c r="B25" s="187" t="s">
        <v>83</v>
      </c>
      <c r="C25" s="187"/>
      <c r="D25" s="187"/>
      <c r="E25" s="308"/>
      <c r="G25" s="1085"/>
      <c r="N25" s="545"/>
    </row>
    <row r="26" spans="1:16" s="301" customFormat="1" ht="11.15" customHeight="1">
      <c r="A26" s="307"/>
      <c r="B26" s="187" t="s">
        <v>118</v>
      </c>
      <c r="C26" s="187"/>
      <c r="D26" s="187"/>
      <c r="E26" s="308"/>
      <c r="G26" s="269"/>
      <c r="N26" s="309"/>
    </row>
    <row r="27" spans="1:16" s="301" customFormat="1" ht="11.15" customHeight="1">
      <c r="A27" s="307"/>
      <c r="B27" s="187" t="s">
        <v>85</v>
      </c>
      <c r="C27" s="187"/>
      <c r="D27" s="187"/>
      <c r="E27" s="308"/>
      <c r="G27" s="269"/>
      <c r="N27" s="203"/>
    </row>
    <row r="28" spans="1:16" s="310" customFormat="1" ht="8.15" customHeight="1">
      <c r="A28" s="307"/>
      <c r="B28" s="187"/>
      <c r="C28" s="187"/>
      <c r="D28" s="187"/>
      <c r="E28" s="308"/>
      <c r="F28" s="301"/>
      <c r="G28" s="269"/>
      <c r="N28" s="203"/>
    </row>
    <row r="29" spans="1:16" s="310" customFormat="1" ht="11.15" customHeight="1">
      <c r="A29" s="307"/>
      <c r="B29" s="187" t="s">
        <v>86</v>
      </c>
      <c r="C29" s="187"/>
      <c r="D29" s="187"/>
      <c r="E29" s="308"/>
      <c r="N29" s="1086"/>
    </row>
    <row r="30" spans="1:16" s="310" customFormat="1" ht="11.15" customHeight="1">
      <c r="A30" s="307"/>
      <c r="B30" s="187" t="s">
        <v>119</v>
      </c>
      <c r="C30" s="187"/>
      <c r="D30" s="187"/>
      <c r="E30" s="308"/>
      <c r="N30" s="988"/>
    </row>
    <row r="31" spans="1:16" s="310" customFormat="1" ht="11.15" customHeight="1">
      <c r="A31" s="307"/>
      <c r="B31" s="311" t="s">
        <v>88</v>
      </c>
      <c r="C31" s="311"/>
      <c r="D31" s="187"/>
      <c r="E31" s="308"/>
      <c r="F31" s="301"/>
      <c r="N31" s="1087"/>
    </row>
    <row r="32" spans="1:16" s="301" customFormat="1" ht="3" customHeight="1">
      <c r="A32" s="313"/>
      <c r="B32" s="314"/>
      <c r="C32" s="314"/>
      <c r="D32" s="315"/>
      <c r="E32" s="316"/>
      <c r="F32" s="317"/>
      <c r="N32" s="988"/>
    </row>
    <row r="33" spans="3:14" s="317" customFormat="1" ht="11.15" customHeight="1">
      <c r="C33" s="318"/>
      <c r="D33" s="319"/>
      <c r="E33" s="195"/>
      <c r="F33" s="195"/>
      <c r="N33" s="1088"/>
    </row>
    <row r="34" spans="3:14" s="301" customFormat="1" ht="11.15" customHeight="1">
      <c r="C34" s="321"/>
      <c r="D34" s="319"/>
      <c r="E34" s="193"/>
      <c r="F34" s="193"/>
      <c r="N34" s="988"/>
    </row>
    <row r="35" spans="3:14" s="301" customFormat="1" ht="11.15" customHeight="1">
      <c r="C35" s="321"/>
      <c r="D35" s="319"/>
      <c r="E35" s="193"/>
      <c r="F35" s="193"/>
      <c r="N35" s="298"/>
    </row>
    <row r="36" spans="3:14" s="301" customFormat="1" ht="11.15" customHeight="1">
      <c r="C36" s="321"/>
      <c r="D36" s="319"/>
      <c r="E36" s="193"/>
      <c r="F36" s="193"/>
      <c r="N36" s="298"/>
    </row>
    <row r="37" spans="3:14" s="301" customFormat="1" ht="11.15" customHeight="1">
      <c r="C37" s="321"/>
      <c r="D37" s="319"/>
      <c r="E37" s="193"/>
      <c r="F37" s="193"/>
      <c r="N37" s="298"/>
    </row>
    <row r="38" spans="3:14" s="269" customFormat="1" ht="11.15" customHeight="1">
      <c r="C38" s="300"/>
      <c r="D38" s="319"/>
      <c r="E38" s="179"/>
      <c r="F38" s="179"/>
      <c r="N38" s="309"/>
    </row>
    <row r="39" spans="3:14" s="130" customFormat="1" ht="11.15" customHeight="1">
      <c r="C39" s="178"/>
      <c r="D39" s="178"/>
      <c r="E39" s="179"/>
      <c r="F39" s="179"/>
      <c r="N39" s="312"/>
    </row>
    <row r="40" spans="3:14" s="317" customFormat="1" ht="11.15" customHeight="1">
      <c r="C40" s="319"/>
      <c r="D40" s="319"/>
      <c r="E40" s="125"/>
      <c r="F40" s="125"/>
      <c r="N40" s="320"/>
    </row>
    <row r="41" spans="3:14">
      <c r="N41" s="996"/>
    </row>
    <row r="42" spans="3:14">
      <c r="N42" s="996"/>
    </row>
    <row r="43" spans="3:14">
      <c r="N43" s="996"/>
    </row>
    <row r="44" spans="3:14">
      <c r="N44" s="996"/>
    </row>
    <row r="45" spans="3:14">
      <c r="N45" s="996"/>
    </row>
    <row r="46" spans="3:14">
      <c r="N46" s="996"/>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workbookViewId="0">
      <pane xSplit="5" topLeftCell="M1" activePane="topRight" state="frozen"/>
      <selection pane="topRight" activeCell="P1" sqref="P1"/>
    </sheetView>
  </sheetViews>
  <sheetFormatPr baseColWidth="10" defaultColWidth="5" defaultRowHeight="13"/>
  <cols>
    <col min="1" max="1" width="0.58203125" style="11" customWidth="1"/>
    <col min="2" max="2" width="8.58203125" style="11" customWidth="1"/>
    <col min="3" max="4" width="47" style="11" customWidth="1"/>
    <col min="5" max="5" width="9.08203125" style="196" customWidth="1"/>
    <col min="6" max="15" width="7.58203125" style="11" customWidth="1"/>
    <col min="16" max="16" width="17" style="203" bestFit="1" customWidth="1"/>
    <col min="17" max="16384" width="5" style="11"/>
  </cols>
  <sheetData>
    <row r="1" spans="1:18" s="197" customFormat="1" ht="14.15" customHeight="1">
      <c r="B1" s="578" t="s">
        <v>248</v>
      </c>
      <c r="D1" s="601"/>
      <c r="E1" s="602" t="s">
        <v>421</v>
      </c>
      <c r="P1" s="965" t="s">
        <v>759</v>
      </c>
    </row>
    <row r="2" spans="1:18" ht="14.15" customHeight="1">
      <c r="B2" s="579" t="s">
        <v>249</v>
      </c>
      <c r="D2" s="601"/>
      <c r="E2" s="603" t="s">
        <v>422</v>
      </c>
    </row>
    <row r="3" spans="1:18" ht="3" customHeight="1">
      <c r="C3" s="204"/>
      <c r="D3" s="15"/>
      <c r="E3" s="16"/>
    </row>
    <row r="4" spans="1:18" ht="3" customHeight="1">
      <c r="A4" s="20"/>
      <c r="B4" s="205"/>
      <c r="C4" s="206"/>
      <c r="D4" s="22"/>
      <c r="E4" s="23"/>
      <c r="F4" s="209"/>
      <c r="G4" s="209"/>
      <c r="H4" s="209"/>
      <c r="I4" s="209"/>
      <c r="J4" s="209"/>
      <c r="K4" s="209"/>
      <c r="L4" s="209"/>
      <c r="M4" s="209"/>
      <c r="N4" s="209"/>
      <c r="O4" s="22"/>
      <c r="P4" s="210"/>
    </row>
    <row r="5" spans="1:18" s="220" customFormat="1" ht="10.4" customHeight="1">
      <c r="A5" s="211"/>
      <c r="B5" s="212" t="s">
        <v>91</v>
      </c>
      <c r="C5" s="213" t="s">
        <v>39</v>
      </c>
      <c r="D5" s="214" t="s">
        <v>40</v>
      </c>
      <c r="E5" s="34" t="s">
        <v>41</v>
      </c>
      <c r="F5" s="604" t="s">
        <v>130</v>
      </c>
      <c r="G5" s="604" t="s">
        <v>130</v>
      </c>
      <c r="H5" s="604" t="s">
        <v>130</v>
      </c>
      <c r="I5" s="604" t="s">
        <v>130</v>
      </c>
      <c r="J5" s="604" t="s">
        <v>130</v>
      </c>
      <c r="K5" s="604" t="s">
        <v>130</v>
      </c>
      <c r="L5" s="604" t="s">
        <v>130</v>
      </c>
      <c r="M5" s="604" t="s">
        <v>130</v>
      </c>
      <c r="N5" s="604" t="s">
        <v>130</v>
      </c>
      <c r="O5" s="605" t="s">
        <v>130</v>
      </c>
      <c r="P5" s="219" t="s">
        <v>93</v>
      </c>
    </row>
    <row r="6" spans="1:18" s="220" customFormat="1" ht="10.4" customHeight="1">
      <c r="A6" s="211"/>
      <c r="B6" s="221"/>
      <c r="C6" s="222"/>
      <c r="D6" s="223"/>
      <c r="E6" s="34" t="s">
        <v>45</v>
      </c>
      <c r="F6" s="604" t="s">
        <v>139</v>
      </c>
      <c r="G6" s="604" t="s">
        <v>139</v>
      </c>
      <c r="H6" s="604" t="s">
        <v>139</v>
      </c>
      <c r="I6" s="604" t="s">
        <v>139</v>
      </c>
      <c r="J6" s="604" t="s">
        <v>139</v>
      </c>
      <c r="K6" s="604" t="s">
        <v>139</v>
      </c>
      <c r="L6" s="604" t="s">
        <v>139</v>
      </c>
      <c r="M6" s="604" t="s">
        <v>139</v>
      </c>
      <c r="N6" s="604" t="s">
        <v>139</v>
      </c>
      <c r="O6" s="605" t="s">
        <v>139</v>
      </c>
      <c r="P6" s="219" t="s">
        <v>94</v>
      </c>
    </row>
    <row r="7" spans="1:18" s="231" customFormat="1" ht="3" customHeight="1">
      <c r="A7" s="224"/>
      <c r="B7" s="221"/>
      <c r="C7" s="50"/>
      <c r="D7" s="225"/>
      <c r="E7" s="46"/>
      <c r="F7" s="228"/>
      <c r="G7" s="228"/>
      <c r="H7" s="228"/>
      <c r="I7" s="228"/>
      <c r="J7" s="228"/>
      <c r="K7" s="228"/>
      <c r="L7" s="228"/>
      <c r="M7" s="228"/>
      <c r="N7" s="228"/>
      <c r="O7" s="229"/>
      <c r="P7" s="230"/>
    </row>
    <row r="8" spans="1:18" s="231" customFormat="1" ht="10.4" customHeight="1">
      <c r="A8" s="224"/>
      <c r="B8" s="221"/>
      <c r="C8" s="50"/>
      <c r="D8" s="225"/>
      <c r="E8" s="606"/>
      <c r="F8" s="55"/>
      <c r="G8" s="55"/>
      <c r="H8" s="55"/>
      <c r="I8" s="55"/>
      <c r="J8" s="55"/>
      <c r="K8" s="55"/>
      <c r="L8" s="55"/>
      <c r="M8" s="55"/>
      <c r="N8" s="55"/>
      <c r="O8" s="234"/>
      <c r="P8" s="219" t="s">
        <v>95</v>
      </c>
    </row>
    <row r="9" spans="1:18" s="220" customFormat="1" ht="10.4" customHeight="1">
      <c r="A9" s="211"/>
      <c r="B9" s="221"/>
      <c r="C9" s="50"/>
      <c r="D9" s="225"/>
      <c r="E9" s="607" t="s">
        <v>96</v>
      </c>
      <c r="F9" s="237" t="s">
        <v>61</v>
      </c>
      <c r="G9" s="237" t="s">
        <v>62</v>
      </c>
      <c r="H9" s="237" t="s">
        <v>63</v>
      </c>
      <c r="I9" s="237" t="s">
        <v>98</v>
      </c>
      <c r="J9" s="237" t="s">
        <v>99</v>
      </c>
      <c r="K9" s="237" t="s">
        <v>420</v>
      </c>
      <c r="L9" s="237" t="s">
        <v>561</v>
      </c>
      <c r="M9" s="237" t="s">
        <v>655</v>
      </c>
      <c r="N9" s="237" t="s">
        <v>719</v>
      </c>
      <c r="O9" s="238" t="s">
        <v>760</v>
      </c>
      <c r="P9" s="219" t="s">
        <v>100</v>
      </c>
    </row>
    <row r="10" spans="1:18" s="71" customFormat="1" ht="3" customHeight="1">
      <c r="A10" s="72"/>
      <c r="B10" s="239"/>
      <c r="C10" s="146"/>
      <c r="D10" s="60"/>
      <c r="E10" s="67"/>
      <c r="F10" s="242"/>
      <c r="G10" s="242"/>
      <c r="H10" s="242"/>
      <c r="I10" s="242"/>
      <c r="J10" s="242"/>
      <c r="K10" s="242"/>
      <c r="L10" s="242"/>
      <c r="M10" s="242"/>
      <c r="N10" s="242"/>
      <c r="O10" s="243"/>
      <c r="P10" s="244"/>
    </row>
    <row r="11" spans="1:18" s="71" customFormat="1" ht="5.15" customHeight="1">
      <c r="A11" s="151"/>
      <c r="B11" s="154"/>
      <c r="C11" s="160"/>
      <c r="D11" s="161"/>
      <c r="E11" s="75"/>
      <c r="F11" s="247"/>
      <c r="G11" s="247"/>
      <c r="H11" s="247"/>
      <c r="I11" s="247"/>
      <c r="J11" s="247"/>
      <c r="K11" s="247"/>
      <c r="L11" s="247"/>
      <c r="M11" s="247"/>
      <c r="N11" s="247"/>
      <c r="O11" s="248"/>
      <c r="P11" s="249"/>
    </row>
    <row r="12" spans="1:18" s="259" customFormat="1" ht="11.15" customHeight="1">
      <c r="A12" s="250"/>
      <c r="B12" s="251"/>
      <c r="C12" s="252" t="s">
        <v>101</v>
      </c>
      <c r="D12" s="253" t="s">
        <v>102</v>
      </c>
      <c r="E12" s="86"/>
      <c r="F12" s="608"/>
      <c r="G12" s="256"/>
      <c r="H12" s="256"/>
      <c r="I12" s="256"/>
      <c r="J12" s="256"/>
      <c r="K12" s="256"/>
      <c r="L12" s="256"/>
      <c r="M12" s="256"/>
      <c r="N12" s="256"/>
      <c r="O12" s="257"/>
      <c r="P12" s="258"/>
    </row>
    <row r="13" spans="1:18" s="269" customFormat="1" ht="11.15" customHeight="1">
      <c r="A13" s="260"/>
      <c r="B13" s="609" t="s">
        <v>250</v>
      </c>
      <c r="C13" s="252" t="s">
        <v>251</v>
      </c>
      <c r="D13" s="253" t="s">
        <v>252</v>
      </c>
      <c r="E13" s="1024">
        <v>100</v>
      </c>
      <c r="F13" s="610">
        <v>98.864900000000006</v>
      </c>
      <c r="G13" s="266">
        <v>99.283900000000003</v>
      </c>
      <c r="H13" s="266">
        <v>100.10720000000001</v>
      </c>
      <c r="I13" s="266">
        <v>100.2343</v>
      </c>
      <c r="J13" s="266">
        <v>100</v>
      </c>
      <c r="K13" s="266">
        <v>100.0634</v>
      </c>
      <c r="L13" s="266">
        <v>100.7388</v>
      </c>
      <c r="M13" s="266">
        <v>101.0394</v>
      </c>
      <c r="N13" s="266">
        <v>101.4006</v>
      </c>
      <c r="O13" s="267">
        <v>102.4962</v>
      </c>
      <c r="P13" s="268">
        <f>((O13-N13)/N13)*100</f>
        <v>1.080466979485333</v>
      </c>
      <c r="R13" s="270"/>
    </row>
    <row r="14" spans="1:18" s="269" customFormat="1" ht="5.15" customHeight="1">
      <c r="A14" s="271"/>
      <c r="B14" s="272"/>
      <c r="C14" s="100"/>
      <c r="D14" s="273"/>
      <c r="E14" s="1025"/>
      <c r="F14" s="275"/>
      <c r="G14" s="275"/>
      <c r="H14" s="275"/>
      <c r="I14" s="275"/>
      <c r="J14" s="275"/>
      <c r="K14" s="275"/>
      <c r="L14" s="275"/>
      <c r="M14" s="275"/>
      <c r="N14" s="275"/>
      <c r="O14" s="60"/>
      <c r="P14" s="276"/>
      <c r="R14" s="270"/>
    </row>
    <row r="15" spans="1:18" s="269" customFormat="1" ht="11.15" customHeight="1">
      <c r="A15" s="271"/>
      <c r="B15" s="277" t="s">
        <v>253</v>
      </c>
      <c r="C15" s="278" t="s">
        <v>33</v>
      </c>
      <c r="D15" s="611" t="s">
        <v>36</v>
      </c>
      <c r="E15" s="1025">
        <v>50</v>
      </c>
      <c r="F15" s="275">
        <v>98.401899999999998</v>
      </c>
      <c r="G15" s="275">
        <v>98.679199999999994</v>
      </c>
      <c r="H15" s="275">
        <v>100.1567</v>
      </c>
      <c r="I15" s="275">
        <v>100.0723</v>
      </c>
      <c r="J15" s="275">
        <v>100</v>
      </c>
      <c r="K15" s="275">
        <v>99.044700000000006</v>
      </c>
      <c r="L15" s="275">
        <v>99.055199999999999</v>
      </c>
      <c r="M15" s="275">
        <v>99.394800000000004</v>
      </c>
      <c r="N15" s="275">
        <v>99.612099999999998</v>
      </c>
      <c r="O15" s="60">
        <v>101.0874</v>
      </c>
      <c r="P15" s="280">
        <f>((O15-N15)/N15)*100</f>
        <v>1.4810449734520246</v>
      </c>
      <c r="R15" s="270"/>
    </row>
    <row r="16" spans="1:18" s="269" customFormat="1" ht="11.15" customHeight="1">
      <c r="A16" s="271"/>
      <c r="B16" s="612" t="s">
        <v>254</v>
      </c>
      <c r="C16" s="613" t="s">
        <v>255</v>
      </c>
      <c r="D16" s="614" t="s">
        <v>256</v>
      </c>
      <c r="E16" s="1025">
        <v>23.993500000000001</v>
      </c>
      <c r="F16" s="275">
        <v>96.751599999999996</v>
      </c>
      <c r="G16" s="275">
        <v>98.080299999999994</v>
      </c>
      <c r="H16" s="275">
        <v>99.925299999999993</v>
      </c>
      <c r="I16" s="275">
        <v>99.8703</v>
      </c>
      <c r="J16" s="275">
        <v>100</v>
      </c>
      <c r="K16" s="275">
        <v>100.2901</v>
      </c>
      <c r="L16" s="275">
        <v>99.757999999999996</v>
      </c>
      <c r="M16" s="275">
        <v>100.0436</v>
      </c>
      <c r="N16" s="275">
        <v>99.668999999999997</v>
      </c>
      <c r="O16" s="60">
        <v>100.041</v>
      </c>
      <c r="P16" s="280">
        <f t="shared" ref="P16:P18" si="0">((O16-N16)/N16)*100</f>
        <v>0.37323540920446668</v>
      </c>
      <c r="R16" s="270"/>
    </row>
    <row r="17" spans="1:18" s="269" customFormat="1" ht="11.15" customHeight="1">
      <c r="A17" s="271"/>
      <c r="B17" s="615" t="s">
        <v>257</v>
      </c>
      <c r="C17" s="618" t="s">
        <v>258</v>
      </c>
      <c r="D17" s="618" t="s">
        <v>259</v>
      </c>
      <c r="E17" s="1025">
        <v>20.033999999999999</v>
      </c>
      <c r="F17" s="275">
        <v>100.2238</v>
      </c>
      <c r="G17" s="275">
        <v>99.389899999999997</v>
      </c>
      <c r="H17" s="275">
        <v>100.65860000000001</v>
      </c>
      <c r="I17" s="275">
        <v>100.4408</v>
      </c>
      <c r="J17" s="275">
        <v>100</v>
      </c>
      <c r="K17" s="275">
        <v>97.981499999999997</v>
      </c>
      <c r="L17" s="275">
        <v>98.737899999999996</v>
      </c>
      <c r="M17" s="275">
        <v>99.384500000000003</v>
      </c>
      <c r="N17" s="275">
        <v>100.4324</v>
      </c>
      <c r="O17" s="60">
        <v>102.6949</v>
      </c>
      <c r="P17" s="280">
        <f t="shared" si="0"/>
        <v>2.2527590697822641</v>
      </c>
      <c r="R17" s="270"/>
    </row>
    <row r="18" spans="1:18" s="269" customFormat="1" ht="11.15" customHeight="1">
      <c r="A18" s="271"/>
      <c r="B18" s="612" t="s">
        <v>260</v>
      </c>
      <c r="C18" s="618" t="s">
        <v>261</v>
      </c>
      <c r="D18" s="618" t="s">
        <v>262</v>
      </c>
      <c r="E18" s="1025">
        <v>5.9725000000000001</v>
      </c>
      <c r="F18" s="275">
        <v>98.9422</v>
      </c>
      <c r="G18" s="275">
        <v>97.999099999999999</v>
      </c>
      <c r="H18" s="275">
        <v>98.6648</v>
      </c>
      <c r="I18" s="275">
        <v>99.124799999999993</v>
      </c>
      <c r="J18" s="275">
        <v>100</v>
      </c>
      <c r="K18" s="275">
        <v>98.617000000000004</v>
      </c>
      <c r="L18" s="275">
        <v>98.103700000000003</v>
      </c>
      <c r="M18" s="275">
        <v>97.790300000000002</v>
      </c>
      <c r="N18" s="275">
        <v>97.822900000000004</v>
      </c>
      <c r="O18" s="60">
        <v>101.09220000000001</v>
      </c>
      <c r="P18" s="280">
        <f t="shared" si="0"/>
        <v>3.3420599879987209</v>
      </c>
      <c r="R18" s="270"/>
    </row>
    <row r="19" spans="1:18" s="269" customFormat="1" ht="5.15" customHeight="1">
      <c r="A19" s="271"/>
      <c r="B19" s="612"/>
      <c r="C19" s="619"/>
      <c r="D19" s="620"/>
      <c r="E19" s="1025"/>
      <c r="F19" s="275"/>
      <c r="G19" s="275"/>
      <c r="H19" s="275"/>
      <c r="I19" s="275"/>
      <c r="J19" s="275"/>
      <c r="K19" s="275"/>
      <c r="L19" s="275"/>
      <c r="M19" s="275"/>
      <c r="N19" s="275"/>
      <c r="O19" s="60"/>
      <c r="P19" s="280"/>
      <c r="R19" s="270"/>
    </row>
    <row r="20" spans="1:18" s="269" customFormat="1" ht="11.15" customHeight="1">
      <c r="A20" s="271"/>
      <c r="B20" s="612" t="s">
        <v>263</v>
      </c>
      <c r="C20" s="621" t="s">
        <v>34</v>
      </c>
      <c r="D20" s="611" t="s">
        <v>37</v>
      </c>
      <c r="E20" s="1025">
        <v>50</v>
      </c>
      <c r="F20" s="275">
        <v>99.335499999999996</v>
      </c>
      <c r="G20" s="275">
        <v>99.897499999999994</v>
      </c>
      <c r="H20" s="275">
        <v>100.0585</v>
      </c>
      <c r="I20" s="275">
        <v>100.3969</v>
      </c>
      <c r="J20" s="275">
        <v>100</v>
      </c>
      <c r="K20" s="275">
        <v>101.0822</v>
      </c>
      <c r="L20" s="275">
        <v>102.43600000000001</v>
      </c>
      <c r="M20" s="275">
        <v>102.6961</v>
      </c>
      <c r="N20" s="275">
        <v>103.2058</v>
      </c>
      <c r="O20" s="60">
        <v>103.9076</v>
      </c>
      <c r="P20" s="280">
        <f>((O20-N20)/N20)*100</f>
        <v>0.68000054260516929</v>
      </c>
      <c r="R20" s="270"/>
    </row>
    <row r="21" spans="1:18" s="284" customFormat="1" ht="11.15" customHeight="1">
      <c r="A21" s="283"/>
      <c r="B21" s="612" t="s">
        <v>264</v>
      </c>
      <c r="C21" s="618" t="s">
        <v>265</v>
      </c>
      <c r="D21" s="618" t="s">
        <v>266</v>
      </c>
      <c r="E21" s="1025">
        <v>5</v>
      </c>
      <c r="F21" s="275">
        <v>97.634600000000006</v>
      </c>
      <c r="G21" s="275">
        <v>99.033000000000001</v>
      </c>
      <c r="H21" s="275">
        <v>100.0039</v>
      </c>
      <c r="I21" s="275">
        <v>99.313800000000001</v>
      </c>
      <c r="J21" s="275">
        <v>100</v>
      </c>
      <c r="K21" s="275">
        <v>99.720399999999998</v>
      </c>
      <c r="L21" s="275">
        <v>102.7573</v>
      </c>
      <c r="M21" s="275">
        <v>102.6981</v>
      </c>
      <c r="N21" s="275">
        <v>102.52970000000001</v>
      </c>
      <c r="O21" s="60">
        <v>102.7161</v>
      </c>
      <c r="P21" s="280">
        <f t="shared" ref="P21:P26" si="1">((O21-N21)/N21)*100</f>
        <v>0.18180098059390781</v>
      </c>
      <c r="R21" s="270"/>
    </row>
    <row r="22" spans="1:18" s="284" customFormat="1" ht="11.15" customHeight="1">
      <c r="A22" s="283"/>
      <c r="B22" s="612" t="s">
        <v>267</v>
      </c>
      <c r="C22" s="618" t="s">
        <v>268</v>
      </c>
      <c r="D22" s="618" t="s">
        <v>269</v>
      </c>
      <c r="E22" s="1025">
        <v>7.5</v>
      </c>
      <c r="F22" s="275">
        <v>98.212100000000007</v>
      </c>
      <c r="G22" s="275">
        <v>99.754300000000001</v>
      </c>
      <c r="H22" s="275">
        <v>100.65940000000001</v>
      </c>
      <c r="I22" s="275">
        <v>99.356200000000001</v>
      </c>
      <c r="J22" s="275">
        <v>100</v>
      </c>
      <c r="K22" s="275">
        <v>99.907799999999995</v>
      </c>
      <c r="L22" s="275">
        <v>100.6566</v>
      </c>
      <c r="M22" s="275">
        <v>100.9333</v>
      </c>
      <c r="N22" s="275">
        <v>100.6486</v>
      </c>
      <c r="O22" s="60">
        <v>100.9512</v>
      </c>
      <c r="P22" s="280">
        <f t="shared" si="1"/>
        <v>0.30064998420246103</v>
      </c>
      <c r="R22" s="270"/>
    </row>
    <row r="23" spans="1:18" s="284" customFormat="1" ht="11.15" customHeight="1">
      <c r="A23" s="283"/>
      <c r="B23" s="612" t="s">
        <v>270</v>
      </c>
      <c r="C23" s="618" t="s">
        <v>271</v>
      </c>
      <c r="D23" s="618" t="s">
        <v>272</v>
      </c>
      <c r="E23" s="1025">
        <v>17.5</v>
      </c>
      <c r="F23" s="275">
        <v>99.745599999999996</v>
      </c>
      <c r="G23" s="275">
        <v>99.925299999999993</v>
      </c>
      <c r="H23" s="275">
        <v>100.13639999999999</v>
      </c>
      <c r="I23" s="275">
        <v>100.6027</v>
      </c>
      <c r="J23" s="275">
        <v>100</v>
      </c>
      <c r="K23" s="275">
        <v>101.3252</v>
      </c>
      <c r="L23" s="275">
        <v>103.67610000000001</v>
      </c>
      <c r="M23" s="275">
        <v>103.9974</v>
      </c>
      <c r="N23" s="275">
        <v>103.9902</v>
      </c>
      <c r="O23" s="60">
        <v>104.0127</v>
      </c>
      <c r="P23" s="280">
        <f t="shared" si="1"/>
        <v>2.1636654223180403E-2</v>
      </c>
      <c r="R23" s="270"/>
    </row>
    <row r="24" spans="1:18" s="284" customFormat="1" ht="11.15" customHeight="1">
      <c r="A24" s="283"/>
      <c r="B24" s="612" t="s">
        <v>273</v>
      </c>
      <c r="C24" s="618" t="s">
        <v>274</v>
      </c>
      <c r="D24" s="618" t="s">
        <v>275</v>
      </c>
      <c r="E24" s="1025">
        <v>12.5</v>
      </c>
      <c r="F24" s="275">
        <v>99.205799999999996</v>
      </c>
      <c r="G24" s="275">
        <v>99.4559</v>
      </c>
      <c r="H24" s="275">
        <v>99.289100000000005</v>
      </c>
      <c r="I24" s="275">
        <v>100.82729999999999</v>
      </c>
      <c r="J24" s="275">
        <v>100</v>
      </c>
      <c r="K24" s="275">
        <v>102.11620000000001</v>
      </c>
      <c r="L24" s="275">
        <v>101.5257</v>
      </c>
      <c r="M24" s="275">
        <v>101.7051</v>
      </c>
      <c r="N24" s="275">
        <v>103.2073</v>
      </c>
      <c r="O24" s="60">
        <v>105.1948</v>
      </c>
      <c r="P24" s="280">
        <f t="shared" si="1"/>
        <v>1.9257358733345382</v>
      </c>
      <c r="R24" s="270"/>
    </row>
    <row r="25" spans="1:18" s="284" customFormat="1" ht="11.15" customHeight="1">
      <c r="A25" s="283"/>
      <c r="B25" s="612" t="s">
        <v>276</v>
      </c>
      <c r="C25" s="618" t="s">
        <v>277</v>
      </c>
      <c r="D25" s="618" t="s">
        <v>278</v>
      </c>
      <c r="E25" s="1025">
        <v>5</v>
      </c>
      <c r="F25" s="275">
        <v>101.4461</v>
      </c>
      <c r="G25" s="275">
        <v>101.4461</v>
      </c>
      <c r="H25" s="275">
        <v>101.0984</v>
      </c>
      <c r="I25" s="275">
        <v>101.3017</v>
      </c>
      <c r="J25" s="275">
        <v>100</v>
      </c>
      <c r="K25" s="275">
        <v>101.3053</v>
      </c>
      <c r="L25" s="275">
        <v>101.291</v>
      </c>
      <c r="M25" s="275">
        <v>101.9892</v>
      </c>
      <c r="N25" s="275">
        <v>103.6476</v>
      </c>
      <c r="O25" s="60">
        <v>104.1743</v>
      </c>
      <c r="P25" s="280">
        <f t="shared" si="1"/>
        <v>0.5081642025478692</v>
      </c>
      <c r="R25" s="270"/>
    </row>
    <row r="26" spans="1:18" s="284" customFormat="1" ht="11.15" customHeight="1">
      <c r="A26" s="283"/>
      <c r="B26" s="612" t="s">
        <v>279</v>
      </c>
      <c r="C26" s="618" t="s">
        <v>280</v>
      </c>
      <c r="D26" s="618" t="s">
        <v>281</v>
      </c>
      <c r="E26" s="1025">
        <v>2.5</v>
      </c>
      <c r="F26" s="622">
        <v>102.42189999999999</v>
      </c>
      <c r="G26" s="275">
        <v>102.6943</v>
      </c>
      <c r="H26" s="275">
        <v>99.749300000000005</v>
      </c>
      <c r="I26" s="275">
        <v>100.36839999999999</v>
      </c>
      <c r="J26" s="275">
        <v>100</v>
      </c>
      <c r="K26" s="275">
        <v>99.6601</v>
      </c>
      <c r="L26" s="275">
        <v>99.833200000000005</v>
      </c>
      <c r="M26" s="275">
        <v>99.805999999999997</v>
      </c>
      <c r="N26" s="275">
        <v>100.316</v>
      </c>
      <c r="O26" s="60">
        <v>101.8592</v>
      </c>
      <c r="P26" s="280">
        <f t="shared" si="1"/>
        <v>1.5383388492364118</v>
      </c>
      <c r="R26" s="270"/>
    </row>
    <row r="27" spans="1:18" s="284" customFormat="1" ht="5.15" customHeight="1">
      <c r="A27" s="285"/>
      <c r="B27" s="286"/>
      <c r="C27" s="116"/>
      <c r="D27" s="287"/>
      <c r="E27" s="118"/>
      <c r="F27" s="623"/>
      <c r="G27" s="290"/>
      <c r="H27" s="290"/>
      <c r="I27" s="290"/>
      <c r="J27" s="290"/>
      <c r="K27" s="290"/>
      <c r="L27" s="290"/>
      <c r="M27" s="290"/>
      <c r="N27" s="290"/>
      <c r="O27" s="287"/>
      <c r="P27" s="291"/>
    </row>
    <row r="28" spans="1:18" s="284" customFormat="1" ht="5.15" customHeight="1">
      <c r="A28" s="292"/>
      <c r="B28" s="293"/>
      <c r="C28" s="294"/>
      <c r="D28" s="293"/>
      <c r="E28" s="295"/>
      <c r="F28" s="293"/>
      <c r="G28" s="293"/>
      <c r="H28" s="293"/>
      <c r="I28" s="293"/>
      <c r="J28" s="293"/>
      <c r="K28" s="293"/>
      <c r="L28" s="293"/>
      <c r="M28" s="293"/>
      <c r="N28" s="293"/>
      <c r="O28" s="293"/>
      <c r="P28" s="296"/>
    </row>
    <row r="29" spans="1:18" s="284" customFormat="1" ht="10.5" customHeight="1">
      <c r="A29" s="292"/>
      <c r="B29" s="292"/>
      <c r="C29" s="297"/>
      <c r="D29" s="292"/>
      <c r="E29" s="1023"/>
      <c r="F29" s="292"/>
      <c r="G29" s="292"/>
      <c r="H29" s="292"/>
      <c r="I29" s="292"/>
      <c r="J29" s="292"/>
      <c r="K29" s="292"/>
      <c r="L29" s="292"/>
      <c r="M29" s="292"/>
      <c r="N29" s="292"/>
      <c r="O29" s="292"/>
      <c r="P29" s="298"/>
    </row>
    <row r="30" spans="1:18" s="269" customFormat="1" ht="15" customHeight="1">
      <c r="C30" s="299"/>
      <c r="D30" s="300"/>
      <c r="E30" s="125"/>
      <c r="P30" s="298"/>
    </row>
    <row r="31" spans="1:18" s="301" customFormat="1" ht="3" customHeight="1">
      <c r="A31" s="302"/>
      <c r="B31" s="303"/>
      <c r="C31" s="304"/>
      <c r="D31" s="305"/>
      <c r="E31" s="306"/>
      <c r="P31" s="298"/>
    </row>
    <row r="32" spans="1:18" s="301" customFormat="1" ht="11.15" customHeight="1">
      <c r="A32" s="307"/>
      <c r="B32" s="187" t="s">
        <v>83</v>
      </c>
      <c r="C32" s="187"/>
      <c r="D32" s="187"/>
      <c r="E32" s="308"/>
      <c r="P32" s="298"/>
    </row>
    <row r="33" spans="1:16" s="301" customFormat="1" ht="11.15" customHeight="1">
      <c r="A33" s="307"/>
      <c r="B33" s="187" t="s">
        <v>118</v>
      </c>
      <c r="C33" s="187"/>
      <c r="D33" s="187"/>
      <c r="E33" s="308"/>
      <c r="G33" s="1156"/>
      <c r="P33" s="309"/>
    </row>
    <row r="34" spans="1:16" s="301" customFormat="1" ht="11.15" customHeight="1">
      <c r="A34" s="307"/>
      <c r="B34" s="187" t="s">
        <v>85</v>
      </c>
      <c r="C34" s="187"/>
      <c r="D34" s="187"/>
      <c r="E34" s="308"/>
      <c r="P34" s="203"/>
    </row>
    <row r="35" spans="1:16" s="310" customFormat="1" ht="8.15" customHeight="1">
      <c r="A35" s="307"/>
      <c r="B35" s="187"/>
      <c r="C35" s="187"/>
      <c r="D35" s="187"/>
      <c r="E35" s="308"/>
      <c r="P35" s="203"/>
    </row>
    <row r="36" spans="1:16" s="310" customFormat="1" ht="11.15" customHeight="1">
      <c r="A36" s="307"/>
      <c r="B36" s="187" t="s">
        <v>86</v>
      </c>
      <c r="C36" s="187"/>
      <c r="D36" s="187"/>
      <c r="E36" s="308"/>
      <c r="H36" s="1122"/>
      <c r="P36" s="309"/>
    </row>
    <row r="37" spans="1:16" s="310" customFormat="1" ht="11.15" customHeight="1">
      <c r="A37" s="307"/>
      <c r="B37" s="187" t="s">
        <v>119</v>
      </c>
      <c r="C37" s="187"/>
      <c r="D37" s="187"/>
      <c r="E37" s="308"/>
      <c r="P37" s="298"/>
    </row>
    <row r="38" spans="1:16" s="310" customFormat="1" ht="11.15" customHeight="1">
      <c r="A38" s="307"/>
      <c r="B38" s="311" t="s">
        <v>88</v>
      </c>
      <c r="C38" s="311"/>
      <c r="D38" s="187"/>
      <c r="E38" s="308"/>
      <c r="P38" s="312"/>
    </row>
    <row r="39" spans="1:16" s="301" customFormat="1" ht="3" customHeight="1">
      <c r="A39" s="313"/>
      <c r="B39" s="314"/>
      <c r="C39" s="314"/>
      <c r="D39" s="315"/>
      <c r="E39" s="316"/>
      <c r="P39" s="298"/>
    </row>
    <row r="40" spans="1:16" s="317" customFormat="1" ht="11.15" customHeight="1">
      <c r="C40" s="318"/>
      <c r="D40" s="319"/>
      <c r="E40" s="195"/>
      <c r="P40" s="320"/>
    </row>
    <row r="41" spans="1:16" s="301" customFormat="1" ht="11.15" customHeight="1">
      <c r="C41" s="321"/>
      <c r="D41" s="319"/>
      <c r="E41" s="193"/>
      <c r="K41" s="975"/>
      <c r="L41" s="975"/>
      <c r="M41" s="975"/>
      <c r="N41" s="975"/>
      <c r="O41" s="975"/>
      <c r="P41" s="298"/>
    </row>
    <row r="42" spans="1:16" s="301" customFormat="1" ht="11.15" customHeight="1">
      <c r="C42" s="321"/>
      <c r="D42" s="319"/>
      <c r="E42" s="193"/>
      <c r="K42" s="975"/>
      <c r="L42" s="975"/>
      <c r="M42" s="975"/>
      <c r="N42" s="975"/>
      <c r="O42" s="975"/>
      <c r="P42" s="298"/>
    </row>
    <row r="43" spans="1:16" s="301" customFormat="1" ht="11.15" customHeight="1">
      <c r="C43" s="321"/>
      <c r="D43" s="319"/>
      <c r="E43" s="193"/>
      <c r="K43" s="975"/>
      <c r="L43" s="975"/>
      <c r="M43" s="975"/>
      <c r="N43" s="975"/>
      <c r="O43" s="975"/>
      <c r="P43" s="298"/>
    </row>
    <row r="44" spans="1:16" s="301" customFormat="1" ht="11.15" customHeight="1">
      <c r="C44" s="321"/>
      <c r="D44" s="319"/>
      <c r="E44" s="193"/>
      <c r="K44" s="975"/>
      <c r="L44" s="975"/>
      <c r="M44" s="975"/>
      <c r="N44" s="975"/>
      <c r="O44" s="975"/>
      <c r="P44" s="298"/>
    </row>
    <row r="45" spans="1:16" s="269" customFormat="1" ht="11.15" customHeight="1">
      <c r="C45" s="300"/>
      <c r="D45" s="319"/>
      <c r="E45" s="179"/>
      <c r="F45" s="301"/>
      <c r="G45" s="301"/>
      <c r="H45" s="301"/>
      <c r="I45" s="301"/>
      <c r="J45" s="301"/>
      <c r="K45" s="975"/>
      <c r="L45" s="975"/>
      <c r="M45" s="975"/>
      <c r="N45" s="975"/>
      <c r="O45" s="975"/>
      <c r="P45" s="298"/>
    </row>
    <row r="46" spans="1:16" s="130" customFormat="1" ht="11.15" customHeight="1">
      <c r="C46" s="178"/>
      <c r="D46" s="178"/>
      <c r="E46" s="179"/>
      <c r="F46" s="301"/>
      <c r="G46" s="301"/>
      <c r="H46" s="301"/>
      <c r="I46" s="301"/>
      <c r="J46" s="301"/>
      <c r="K46" s="975"/>
      <c r="L46" s="975"/>
      <c r="M46" s="975"/>
      <c r="N46" s="975"/>
      <c r="O46" s="975"/>
      <c r="P46" s="298"/>
    </row>
    <row r="47" spans="1:16" s="317" customFormat="1" ht="11.15" customHeight="1">
      <c r="C47" s="319"/>
      <c r="D47" s="319"/>
      <c r="E47" s="125"/>
      <c r="F47" s="301"/>
      <c r="G47" s="301"/>
      <c r="H47" s="301"/>
      <c r="I47" s="301"/>
      <c r="J47" s="301"/>
      <c r="K47" s="975"/>
      <c r="L47" s="975"/>
      <c r="M47" s="975"/>
      <c r="N47" s="975"/>
      <c r="O47" s="975"/>
      <c r="P47" s="298"/>
    </row>
    <row r="48" spans="1:16">
      <c r="F48" s="301"/>
      <c r="G48" s="301"/>
      <c r="H48" s="301"/>
      <c r="I48" s="301"/>
      <c r="J48" s="301"/>
      <c r="K48" s="975"/>
      <c r="L48" s="975"/>
      <c r="M48" s="975"/>
      <c r="N48" s="975"/>
      <c r="O48" s="975"/>
      <c r="P48" s="298"/>
    </row>
    <row r="49" spans="6:16">
      <c r="F49" s="301"/>
      <c r="G49" s="301"/>
      <c r="H49" s="301"/>
      <c r="I49" s="301"/>
      <c r="J49" s="301"/>
      <c r="K49" s="975"/>
      <c r="L49" s="975"/>
      <c r="M49" s="975"/>
      <c r="N49" s="975"/>
      <c r="O49" s="975"/>
      <c r="P49" s="298"/>
    </row>
    <row r="50" spans="6:16">
      <c r="F50" s="301"/>
      <c r="G50" s="301"/>
      <c r="H50" s="301"/>
      <c r="I50" s="301"/>
      <c r="J50" s="301"/>
      <c r="K50" s="975"/>
      <c r="L50" s="975"/>
      <c r="M50" s="975"/>
      <c r="N50" s="975"/>
      <c r="O50" s="975"/>
      <c r="P50" s="298"/>
    </row>
    <row r="51" spans="6:16">
      <c r="F51" s="301"/>
      <c r="G51" s="301"/>
      <c r="H51" s="301"/>
      <c r="I51" s="301"/>
      <c r="J51" s="301"/>
      <c r="K51" s="975"/>
      <c r="L51" s="975"/>
      <c r="M51" s="975"/>
      <c r="N51" s="975"/>
      <c r="O51" s="975"/>
      <c r="P51" s="298"/>
    </row>
    <row r="52" spans="6:16">
      <c r="F52" s="301"/>
      <c r="G52" s="301"/>
      <c r="H52" s="301"/>
      <c r="I52" s="301"/>
      <c r="J52" s="301"/>
      <c r="K52" s="975"/>
      <c r="L52" s="975"/>
      <c r="M52" s="975"/>
      <c r="N52" s="975"/>
      <c r="O52" s="975"/>
      <c r="P52" s="298"/>
    </row>
    <row r="53" spans="6:16">
      <c r="F53" s="301"/>
      <c r="G53" s="301"/>
      <c r="H53" s="301"/>
      <c r="I53" s="301"/>
      <c r="J53" s="301"/>
      <c r="K53" s="975"/>
      <c r="L53" s="975"/>
      <c r="M53" s="975"/>
      <c r="N53" s="975"/>
      <c r="O53" s="975"/>
      <c r="P53" s="298"/>
    </row>
    <row r="54" spans="6:16">
      <c r="F54" s="301"/>
      <c r="G54" s="301"/>
      <c r="H54" s="301"/>
      <c r="I54" s="301"/>
      <c r="J54" s="301"/>
      <c r="K54" s="975"/>
      <c r="L54" s="975"/>
      <c r="M54" s="975"/>
      <c r="N54" s="975"/>
      <c r="O54" s="975"/>
      <c r="P54" s="298"/>
    </row>
    <row r="55" spans="6:16">
      <c r="F55" s="301"/>
    </row>
    <row r="56" spans="6:16">
      <c r="F56" s="301"/>
    </row>
    <row r="57" spans="6:16">
      <c r="F57" s="301"/>
    </row>
    <row r="58" spans="6:16">
      <c r="F58" s="301"/>
    </row>
    <row r="59" spans="6:16">
      <c r="F59" s="301"/>
    </row>
  </sheetData>
  <hyperlinks>
    <hyperlink ref="B34" r:id="rId1" display="http://www.statistique.admin.ch"/>
    <hyperlink ref="B38" r:id="rId2"/>
    <hyperlink ref="P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I1" activePane="topRight" state="frozen"/>
      <selection pane="topRight" activeCell="O1" sqref="O1"/>
    </sheetView>
  </sheetViews>
  <sheetFormatPr baseColWidth="10" defaultColWidth="5" defaultRowHeight="12.5"/>
  <cols>
    <col min="1" max="1" width="0.58203125" style="628" customWidth="1"/>
    <col min="2" max="2" width="6.5" style="628" customWidth="1"/>
    <col min="3" max="3" width="34.58203125" style="628" customWidth="1"/>
    <col min="4" max="4" width="39.08203125" style="628" customWidth="1"/>
    <col min="5" max="5" width="8.58203125" style="766" customWidth="1"/>
    <col min="6" max="14" width="7.58203125" style="631" customWidth="1"/>
    <col min="15" max="15" width="17" style="632" bestFit="1" customWidth="1"/>
    <col min="16" max="16384" width="5" style="628"/>
  </cols>
  <sheetData>
    <row r="1" spans="1:17" s="624" customFormat="1" ht="12.65" customHeight="1">
      <c r="B1" s="625" t="s">
        <v>283</v>
      </c>
      <c r="D1" s="626"/>
      <c r="E1" s="627" t="s">
        <v>421</v>
      </c>
      <c r="O1" s="965" t="s">
        <v>759</v>
      </c>
    </row>
    <row r="2" spans="1:17" ht="12.65" customHeight="1">
      <c r="B2" s="629" t="s">
        <v>543</v>
      </c>
      <c r="D2" s="626"/>
      <c r="E2" s="630" t="s">
        <v>422</v>
      </c>
    </row>
    <row r="3" spans="1:17" ht="3" customHeight="1">
      <c r="C3" s="633"/>
      <c r="D3" s="634"/>
      <c r="E3" s="635"/>
    </row>
    <row r="4" spans="1:17" ht="3" customHeight="1">
      <c r="A4" s="636"/>
      <c r="B4" s="637"/>
      <c r="C4" s="638"/>
      <c r="D4" s="639"/>
      <c r="E4" s="640"/>
      <c r="F4" s="641"/>
      <c r="G4" s="642"/>
      <c r="H4" s="643"/>
      <c r="I4" s="643"/>
      <c r="J4" s="643"/>
      <c r="K4" s="643"/>
      <c r="L4" s="643"/>
      <c r="M4" s="643"/>
      <c r="N4" s="644"/>
      <c r="O4" s="645"/>
    </row>
    <row r="5" spans="1:17" s="656" customFormat="1" ht="10.4" customHeight="1">
      <c r="A5" s="646"/>
      <c r="B5" s="647" t="s">
        <v>91</v>
      </c>
      <c r="C5" s="648" t="s">
        <v>39</v>
      </c>
      <c r="D5" s="649" t="s">
        <v>40</v>
      </c>
      <c r="E5" s="650" t="s">
        <v>41</v>
      </c>
      <c r="F5" s="651" t="s">
        <v>195</v>
      </c>
      <c r="G5" s="652" t="s">
        <v>195</v>
      </c>
      <c r="H5" s="653" t="s">
        <v>195</v>
      </c>
      <c r="I5" s="653" t="s">
        <v>195</v>
      </c>
      <c r="J5" s="653" t="s">
        <v>195</v>
      </c>
      <c r="K5" s="653" t="s">
        <v>195</v>
      </c>
      <c r="L5" s="653" t="s">
        <v>195</v>
      </c>
      <c r="M5" s="653" t="s">
        <v>195</v>
      </c>
      <c r="N5" s="654" t="s">
        <v>195</v>
      </c>
      <c r="O5" s="655" t="s">
        <v>93</v>
      </c>
    </row>
    <row r="6" spans="1:17" s="656" customFormat="1" ht="10.4" customHeight="1">
      <c r="A6" s="646"/>
      <c r="B6" s="657"/>
      <c r="C6" s="658"/>
      <c r="D6" s="659"/>
      <c r="E6" s="650" t="s">
        <v>45</v>
      </c>
      <c r="F6" s="651" t="s">
        <v>196</v>
      </c>
      <c r="G6" s="652" t="s">
        <v>196</v>
      </c>
      <c r="H6" s="653" t="s">
        <v>196</v>
      </c>
      <c r="I6" s="653" t="s">
        <v>196</v>
      </c>
      <c r="J6" s="653" t="s">
        <v>196</v>
      </c>
      <c r="K6" s="653" t="s">
        <v>196</v>
      </c>
      <c r="L6" s="653" t="s">
        <v>196</v>
      </c>
      <c r="M6" s="653" t="s">
        <v>196</v>
      </c>
      <c r="N6" s="654" t="s">
        <v>196</v>
      </c>
      <c r="O6" s="655" t="s">
        <v>94</v>
      </c>
    </row>
    <row r="7" spans="1:17" s="669" customFormat="1" ht="3" customHeight="1">
      <c r="A7" s="660"/>
      <c r="B7" s="657"/>
      <c r="C7" s="661"/>
      <c r="D7" s="662"/>
      <c r="E7" s="663"/>
      <c r="F7" s="664"/>
      <c r="G7" s="665"/>
      <c r="H7" s="666"/>
      <c r="I7" s="666"/>
      <c r="J7" s="666"/>
      <c r="K7" s="666"/>
      <c r="L7" s="666"/>
      <c r="M7" s="666"/>
      <c r="N7" s="667"/>
      <c r="O7" s="668"/>
    </row>
    <row r="8" spans="1:17" s="669" customFormat="1" ht="10.4" customHeight="1">
      <c r="A8" s="660"/>
      <c r="B8" s="657"/>
      <c r="C8" s="661"/>
      <c r="D8" s="662"/>
      <c r="E8" s="670"/>
      <c r="F8" s="671"/>
      <c r="G8" s="672"/>
      <c r="H8" s="673"/>
      <c r="I8" s="673"/>
      <c r="J8" s="673"/>
      <c r="K8" s="673"/>
      <c r="L8" s="673"/>
      <c r="M8" s="673"/>
      <c r="N8" s="674"/>
      <c r="O8" s="655" t="s">
        <v>95</v>
      </c>
    </row>
    <row r="9" spans="1:17" s="656" customFormat="1" ht="10.4" customHeight="1">
      <c r="A9" s="646"/>
      <c r="B9" s="657"/>
      <c r="C9" s="661"/>
      <c r="D9" s="662"/>
      <c r="E9" s="675" t="s">
        <v>96</v>
      </c>
      <c r="F9" s="676" t="s">
        <v>62</v>
      </c>
      <c r="G9" s="677" t="s">
        <v>63</v>
      </c>
      <c r="H9" s="678" t="s">
        <v>64</v>
      </c>
      <c r="I9" s="678" t="s">
        <v>65</v>
      </c>
      <c r="J9" s="678" t="s">
        <v>419</v>
      </c>
      <c r="K9" s="678" t="s">
        <v>560</v>
      </c>
      <c r="L9" s="678" t="s">
        <v>654</v>
      </c>
      <c r="M9" s="678" t="s">
        <v>719</v>
      </c>
      <c r="N9" s="679" t="s">
        <v>760</v>
      </c>
      <c r="O9" s="655" t="s">
        <v>100</v>
      </c>
    </row>
    <row r="10" spans="1:17" s="690" customFormat="1" ht="3" customHeight="1">
      <c r="A10" s="680"/>
      <c r="B10" s="681"/>
      <c r="C10" s="682"/>
      <c r="D10" s="683"/>
      <c r="E10" s="684"/>
      <c r="F10" s="685"/>
      <c r="G10" s="686"/>
      <c r="H10" s="687"/>
      <c r="I10" s="687"/>
      <c r="J10" s="687"/>
      <c r="K10" s="687"/>
      <c r="L10" s="687"/>
      <c r="M10" s="687"/>
      <c r="N10" s="688"/>
      <c r="O10" s="689"/>
    </row>
    <row r="11" spans="1:17" s="690" customFormat="1" ht="5.15" customHeight="1">
      <c r="A11" s="691"/>
      <c r="B11" s="692"/>
      <c r="C11" s="693"/>
      <c r="D11" s="694"/>
      <c r="E11" s="695"/>
      <c r="F11" s="696"/>
      <c r="G11" s="697"/>
      <c r="H11" s="698"/>
      <c r="I11" s="698"/>
      <c r="J11" s="698"/>
      <c r="K11" s="698"/>
      <c r="L11" s="698"/>
      <c r="M11" s="698"/>
      <c r="N11" s="699"/>
      <c r="O11" s="700"/>
    </row>
    <row r="12" spans="1:17" s="711" customFormat="1" ht="11.15" customHeight="1">
      <c r="A12" s="701"/>
      <c r="B12" s="702"/>
      <c r="C12" s="703" t="s">
        <v>284</v>
      </c>
      <c r="D12" s="704" t="s">
        <v>285</v>
      </c>
      <c r="E12" s="705"/>
      <c r="F12" s="706"/>
      <c r="G12" s="707"/>
      <c r="H12" s="708"/>
      <c r="I12" s="708"/>
      <c r="J12" s="708"/>
      <c r="K12" s="708"/>
      <c r="L12" s="708"/>
      <c r="M12" s="708"/>
      <c r="N12" s="709"/>
      <c r="O12" s="710"/>
    </row>
    <row r="13" spans="1:17" s="719" customFormat="1" ht="11.15" customHeight="1">
      <c r="A13" s="712"/>
      <c r="B13" s="713" t="s">
        <v>286</v>
      </c>
      <c r="C13" s="703" t="s">
        <v>287</v>
      </c>
      <c r="D13" s="704" t="s">
        <v>288</v>
      </c>
      <c r="E13" s="1026">
        <v>100</v>
      </c>
      <c r="F13" s="714">
        <v>100.4064</v>
      </c>
      <c r="G13" s="715">
        <v>100.4789</v>
      </c>
      <c r="H13" s="716">
        <v>100.7355</v>
      </c>
      <c r="I13" s="716">
        <v>100</v>
      </c>
      <c r="J13" s="716">
        <v>98.8874</v>
      </c>
      <c r="K13" s="716">
        <v>98.742800000000003</v>
      </c>
      <c r="L13" s="716">
        <v>98.533000000000001</v>
      </c>
      <c r="M13" s="716">
        <v>99.342200000000005</v>
      </c>
      <c r="N13" s="717">
        <v>99.673000000000002</v>
      </c>
      <c r="O13" s="718">
        <f>((N13-M13)/M13)*100</f>
        <v>0.33299041092304821</v>
      </c>
      <c r="Q13" s="720"/>
    </row>
    <row r="14" spans="1:17" s="719" customFormat="1" ht="5.15" customHeight="1">
      <c r="A14" s="721"/>
      <c r="B14" s="722"/>
      <c r="C14" s="723"/>
      <c r="D14" s="724"/>
      <c r="E14" s="1027"/>
      <c r="F14" s="725"/>
      <c r="G14" s="726"/>
      <c r="H14" s="727"/>
      <c r="I14" s="727"/>
      <c r="J14" s="727"/>
      <c r="K14" s="727"/>
      <c r="L14" s="727"/>
      <c r="M14" s="727"/>
      <c r="N14" s="683"/>
      <c r="O14" s="728"/>
      <c r="Q14" s="720"/>
    </row>
    <row r="15" spans="1:17" s="719" customFormat="1" ht="11.15" customHeight="1">
      <c r="A15" s="721"/>
      <c r="B15" s="729" t="s">
        <v>289</v>
      </c>
      <c r="C15" s="657" t="s">
        <v>290</v>
      </c>
      <c r="D15" s="662" t="s">
        <v>291</v>
      </c>
      <c r="E15" s="1027">
        <v>36.21</v>
      </c>
      <c r="F15" s="725">
        <v>100.1857</v>
      </c>
      <c r="G15" s="726">
        <v>100.3682</v>
      </c>
      <c r="H15" s="727">
        <v>100.9469</v>
      </c>
      <c r="I15" s="727">
        <v>100</v>
      </c>
      <c r="J15" s="727">
        <v>98.2577</v>
      </c>
      <c r="K15" s="727">
        <v>98.747399999999999</v>
      </c>
      <c r="L15" s="727">
        <v>98.260499999999993</v>
      </c>
      <c r="M15" s="727">
        <v>98.899299999999997</v>
      </c>
      <c r="N15" s="683">
        <v>98.764499999999998</v>
      </c>
      <c r="O15" s="730">
        <f>((N15-M15)/M15)*100</f>
        <v>-0.13630025692800501</v>
      </c>
      <c r="Q15" s="720"/>
    </row>
    <row r="16" spans="1:17" s="719" customFormat="1" ht="11.15" customHeight="1">
      <c r="A16" s="721"/>
      <c r="B16" s="729" t="s">
        <v>292</v>
      </c>
      <c r="C16" s="657" t="s">
        <v>293</v>
      </c>
      <c r="D16" s="662" t="s">
        <v>294</v>
      </c>
      <c r="E16" s="1027">
        <v>25.93</v>
      </c>
      <c r="F16" s="725">
        <v>100.9631</v>
      </c>
      <c r="G16" s="726">
        <v>100.9738</v>
      </c>
      <c r="H16" s="727">
        <v>100.87860000000001</v>
      </c>
      <c r="I16" s="727">
        <v>100</v>
      </c>
      <c r="J16" s="727">
        <v>100.83159999999999</v>
      </c>
      <c r="K16" s="727">
        <v>101.5723</v>
      </c>
      <c r="L16" s="727">
        <v>101.37730000000001</v>
      </c>
      <c r="M16" s="727">
        <v>102.8691</v>
      </c>
      <c r="N16" s="683">
        <v>103.5232</v>
      </c>
      <c r="O16" s="730">
        <f t="shared" ref="O16:O17" si="0">((N16-M16)/M16)*100</f>
        <v>0.63585663722147823</v>
      </c>
      <c r="Q16" s="720"/>
    </row>
    <row r="17" spans="1:17" s="719" customFormat="1" ht="11.15" customHeight="1">
      <c r="A17" s="721"/>
      <c r="B17" s="729" t="s">
        <v>295</v>
      </c>
      <c r="C17" s="657" t="s">
        <v>296</v>
      </c>
      <c r="D17" s="662" t="s">
        <v>297</v>
      </c>
      <c r="E17" s="1027">
        <v>21.58</v>
      </c>
      <c r="F17" s="725">
        <v>101.1251</v>
      </c>
      <c r="G17" s="726">
        <v>101.16589999999999</v>
      </c>
      <c r="H17" s="727">
        <v>101.2572</v>
      </c>
      <c r="I17" s="727">
        <v>100</v>
      </c>
      <c r="J17" s="727">
        <v>98.2423</v>
      </c>
      <c r="K17" s="727">
        <v>97.902299999999997</v>
      </c>
      <c r="L17" s="727">
        <v>98.305700000000002</v>
      </c>
      <c r="M17" s="727">
        <v>98.225300000000004</v>
      </c>
      <c r="N17" s="683">
        <v>99.079800000000006</v>
      </c>
      <c r="O17" s="730">
        <f t="shared" si="0"/>
        <v>0.8699388039537691</v>
      </c>
      <c r="Q17" s="720"/>
    </row>
    <row r="18" spans="1:17" s="719" customFormat="1" ht="11.15" customHeight="1">
      <c r="A18" s="721"/>
      <c r="B18" s="729" t="s">
        <v>298</v>
      </c>
      <c r="C18" s="657" t="s">
        <v>299</v>
      </c>
      <c r="D18" s="662" t="s">
        <v>300</v>
      </c>
      <c r="E18" s="1027">
        <v>16.28</v>
      </c>
      <c r="F18" s="725">
        <v>99.496399999999994</v>
      </c>
      <c r="G18" s="726">
        <v>99.4679</v>
      </c>
      <c r="H18" s="727">
        <v>99.852800000000002</v>
      </c>
      <c r="I18" s="727">
        <v>100</v>
      </c>
      <c r="J18" s="727">
        <v>98.197900000000004</v>
      </c>
      <c r="K18" s="727">
        <v>95.699200000000005</v>
      </c>
      <c r="L18" s="727">
        <v>95.321299999999994</v>
      </c>
      <c r="M18" s="727">
        <v>96.853200000000001</v>
      </c>
      <c r="N18" s="683">
        <v>97.030100000000004</v>
      </c>
      <c r="O18" s="730">
        <f>((N18-M18)/M18)*100</f>
        <v>0.18264755320423423</v>
      </c>
      <c r="Q18" s="720"/>
    </row>
    <row r="19" spans="1:17" s="719" customFormat="1" ht="5.15" customHeight="1">
      <c r="A19" s="731"/>
      <c r="B19" s="732"/>
      <c r="C19" s="733"/>
      <c r="D19" s="734"/>
      <c r="E19" s="735"/>
      <c r="F19" s="736"/>
      <c r="G19" s="737"/>
      <c r="H19" s="738"/>
      <c r="I19" s="738"/>
      <c r="J19" s="738"/>
      <c r="K19" s="738"/>
      <c r="L19" s="738"/>
      <c r="M19" s="738"/>
      <c r="N19" s="739"/>
      <c r="O19" s="740"/>
    </row>
    <row r="20" spans="1:17" s="719" customFormat="1" ht="10.4" customHeight="1">
      <c r="A20" s="741"/>
      <c r="B20" s="741"/>
      <c r="C20" s="742"/>
      <c r="D20" s="741"/>
      <c r="E20" s="743"/>
      <c r="F20" s="744"/>
      <c r="G20" s="744"/>
      <c r="H20" s="744"/>
      <c r="I20" s="744"/>
      <c r="J20" s="744"/>
      <c r="K20" s="744"/>
      <c r="L20" s="744"/>
      <c r="M20" s="744"/>
      <c r="N20" s="744"/>
      <c r="O20" s="745"/>
    </row>
    <row r="21" spans="1:17" s="719" customFormat="1" ht="15" customHeight="1">
      <c r="C21" s="746"/>
      <c r="D21" s="741"/>
      <c r="E21" s="743"/>
      <c r="F21" s="747"/>
      <c r="G21" s="747"/>
      <c r="H21" s="747"/>
      <c r="I21" s="747"/>
      <c r="J21" s="747"/>
      <c r="K21" s="747"/>
      <c r="L21" s="747"/>
      <c r="M21" s="747"/>
      <c r="N21" s="747"/>
      <c r="O21" s="745"/>
    </row>
    <row r="22" spans="1:17" s="754" customFormat="1" ht="3" customHeight="1">
      <c r="A22" s="748"/>
      <c r="B22" s="749"/>
      <c r="C22" s="750"/>
      <c r="D22" s="751"/>
      <c r="E22" s="752"/>
      <c r="F22" s="753"/>
      <c r="G22" s="753"/>
      <c r="H22" s="753"/>
      <c r="I22" s="753"/>
      <c r="J22" s="753"/>
      <c r="K22" s="753"/>
      <c r="L22" s="753"/>
      <c r="M22" s="753"/>
      <c r="N22" s="753"/>
      <c r="O22" s="745"/>
    </row>
    <row r="23" spans="1:17" s="754" customFormat="1" ht="11.15" customHeight="1">
      <c r="A23" s="755"/>
      <c r="B23" s="756" t="s">
        <v>83</v>
      </c>
      <c r="C23" s="756"/>
      <c r="D23" s="756"/>
      <c r="E23" s="757"/>
      <c r="F23" s="758"/>
      <c r="G23" s="758"/>
      <c r="H23" s="758"/>
      <c r="I23" s="758"/>
      <c r="J23" s="758"/>
      <c r="K23" s="758"/>
      <c r="L23" s="758"/>
      <c r="M23" s="758"/>
      <c r="N23" s="758"/>
      <c r="O23" s="745"/>
    </row>
    <row r="24" spans="1:17" s="754" customFormat="1" ht="11.15" customHeight="1">
      <c r="A24" s="755"/>
      <c r="B24" s="756" t="s">
        <v>118</v>
      </c>
      <c r="C24" s="756"/>
      <c r="D24" s="756"/>
      <c r="E24" s="757"/>
      <c r="F24" s="758"/>
      <c r="G24" s="758"/>
      <c r="H24" s="758"/>
      <c r="I24" s="758"/>
      <c r="J24" s="758"/>
      <c r="K24" s="758"/>
      <c r="L24" s="758"/>
      <c r="M24" s="758"/>
      <c r="N24" s="758"/>
      <c r="O24" s="745"/>
    </row>
    <row r="25" spans="1:17" s="754" customFormat="1" ht="11.15" customHeight="1">
      <c r="A25" s="755"/>
      <c r="B25" s="756" t="s">
        <v>85</v>
      </c>
      <c r="C25" s="756"/>
      <c r="D25" s="756"/>
      <c r="E25" s="757"/>
      <c r="F25" s="758"/>
      <c r="G25" s="1157"/>
      <c r="H25" s="758"/>
      <c r="I25" s="758"/>
      <c r="J25" s="758"/>
      <c r="K25" s="758"/>
      <c r="L25" s="758"/>
      <c r="M25" s="758"/>
      <c r="N25" s="758"/>
      <c r="O25" s="745"/>
    </row>
    <row r="26" spans="1:17" s="745" customFormat="1" ht="8.15" customHeight="1">
      <c r="A26" s="755"/>
      <c r="B26" s="756"/>
      <c r="C26" s="756"/>
      <c r="D26" s="756"/>
      <c r="E26" s="757"/>
      <c r="F26" s="632"/>
      <c r="G26" s="759"/>
      <c r="H26" s="632"/>
      <c r="I26" s="632"/>
      <c r="J26" s="632"/>
      <c r="K26" s="632"/>
      <c r="L26" s="632"/>
      <c r="M26" s="632"/>
      <c r="N26" s="632"/>
    </row>
    <row r="27" spans="1:17" s="745" customFormat="1" ht="11.15" customHeight="1">
      <c r="A27" s="755"/>
      <c r="B27" s="756" t="s">
        <v>86</v>
      </c>
      <c r="C27" s="756"/>
      <c r="D27" s="756"/>
      <c r="E27" s="757"/>
      <c r="F27" s="758"/>
      <c r="G27" s="758"/>
      <c r="H27" s="758"/>
      <c r="I27" s="758"/>
      <c r="J27" s="758"/>
      <c r="K27" s="758"/>
      <c r="L27" s="758"/>
      <c r="M27" s="758"/>
      <c r="N27" s="758"/>
      <c r="O27" s="741"/>
    </row>
    <row r="28" spans="1:17" s="745" customFormat="1" ht="11.15" customHeight="1">
      <c r="A28" s="755"/>
      <c r="B28" s="756" t="s">
        <v>119</v>
      </c>
      <c r="C28" s="756"/>
      <c r="D28" s="756"/>
      <c r="E28" s="757"/>
      <c r="F28" s="758"/>
      <c r="G28" s="758"/>
      <c r="H28" s="758"/>
      <c r="I28" s="758"/>
      <c r="J28" s="758"/>
      <c r="K28" s="758"/>
      <c r="L28" s="758"/>
      <c r="M28" s="758"/>
      <c r="N28" s="758"/>
      <c r="O28" s="632"/>
    </row>
    <row r="29" spans="1:17" s="745" customFormat="1" ht="11.15" customHeight="1">
      <c r="A29" s="755"/>
      <c r="B29" s="311" t="s">
        <v>88</v>
      </c>
      <c r="C29" s="311"/>
      <c r="D29" s="756"/>
      <c r="E29" s="757"/>
      <c r="F29" s="758"/>
      <c r="G29" s="758"/>
      <c r="H29" s="758"/>
      <c r="I29" s="758"/>
      <c r="J29" s="758"/>
      <c r="K29" s="758"/>
      <c r="L29" s="758"/>
      <c r="M29" s="758"/>
      <c r="N29" s="758"/>
      <c r="O29" s="632"/>
    </row>
    <row r="30" spans="1:17" s="745" customFormat="1" ht="3" customHeight="1">
      <c r="A30" s="760"/>
      <c r="B30" s="761"/>
      <c r="C30" s="761"/>
      <c r="D30" s="762"/>
      <c r="E30" s="763"/>
      <c r="F30" s="764"/>
      <c r="G30" s="764"/>
      <c r="H30" s="764"/>
      <c r="I30" s="764"/>
      <c r="J30" s="764"/>
      <c r="K30" s="764"/>
      <c r="L30" s="764"/>
      <c r="M30" s="764"/>
      <c r="N30" s="764"/>
      <c r="O30" s="741"/>
    </row>
    <row r="31" spans="1:17" s="719" customFormat="1" ht="11.15" customHeight="1">
      <c r="C31" s="765"/>
      <c r="D31" s="765"/>
      <c r="E31" s="743"/>
      <c r="F31" s="764"/>
      <c r="G31" s="764"/>
      <c r="H31" s="764"/>
      <c r="I31" s="764"/>
      <c r="J31" s="764"/>
      <c r="K31" s="764"/>
      <c r="L31" s="764"/>
      <c r="M31" s="764"/>
      <c r="N31" s="764"/>
      <c r="O31" s="745"/>
    </row>
    <row r="32" spans="1:17">
      <c r="F32" s="767"/>
      <c r="G32" s="767"/>
      <c r="H32" s="767"/>
      <c r="I32" s="767"/>
      <c r="J32" s="767"/>
      <c r="K32" s="767"/>
      <c r="L32" s="767"/>
      <c r="M32" s="767"/>
      <c r="N32" s="767"/>
      <c r="O32" s="768"/>
    </row>
    <row r="34" spans="4:4">
      <c r="D34" s="769"/>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7"/>
  <sheetViews>
    <sheetView showGridLines="0" zoomScaleNormal="100" workbookViewId="0">
      <pane xSplit="5" topLeftCell="AI1" activePane="topRight" state="frozen"/>
      <selection pane="topRight" activeCell="AT1" sqref="AT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6" customWidth="1"/>
    <col min="6" max="7" width="5.08203125" style="6" customWidth="1"/>
    <col min="8" max="8" width="5.08203125" style="12" customWidth="1"/>
    <col min="9" max="44" width="5.08203125" style="6" customWidth="1"/>
    <col min="45" max="46" width="9.5" style="11" customWidth="1"/>
    <col min="47" max="16384" width="5" style="11"/>
  </cols>
  <sheetData>
    <row r="1" spans="1:46" s="197" customFormat="1" ht="12" customHeight="1">
      <c r="A1" s="578" t="s">
        <v>302</v>
      </c>
      <c r="D1" s="601"/>
      <c r="E1" s="602" t="s">
        <v>768</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T1" s="1179" t="s">
        <v>759</v>
      </c>
    </row>
    <row r="2" spans="1:46" ht="12" customHeight="1">
      <c r="A2" s="579" t="s">
        <v>303</v>
      </c>
      <c r="D2" s="601"/>
      <c r="E2" s="603" t="s">
        <v>769</v>
      </c>
      <c r="F2" s="10"/>
    </row>
    <row r="3" spans="1:46"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row>
    <row r="4" spans="1:46" ht="3" customHeight="1">
      <c r="A4" s="20"/>
      <c r="B4" s="205"/>
      <c r="C4" s="206"/>
      <c r="D4" s="22"/>
      <c r="E4" s="770"/>
      <c r="F4" s="771"/>
      <c r="G4" s="25"/>
      <c r="H4" s="26"/>
      <c r="I4" s="27"/>
      <c r="J4" s="26"/>
      <c r="K4" s="26"/>
      <c r="L4" s="26"/>
      <c r="M4" s="26"/>
      <c r="N4" s="26"/>
      <c r="O4" s="26"/>
      <c r="P4" s="26"/>
      <c r="Q4" s="26"/>
      <c r="R4" s="26"/>
      <c r="S4" s="26"/>
      <c r="T4" s="26"/>
      <c r="U4" s="26"/>
      <c r="V4" s="26"/>
      <c r="W4" s="772"/>
      <c r="X4" s="772"/>
      <c r="Y4" s="772"/>
      <c r="Z4" s="772"/>
      <c r="AA4" s="772"/>
      <c r="AB4" s="772"/>
      <c r="AC4" s="772"/>
      <c r="AD4" s="772"/>
      <c r="AE4" s="772"/>
      <c r="AF4" s="772"/>
      <c r="AG4" s="772"/>
      <c r="AH4" s="772"/>
      <c r="AI4" s="772"/>
      <c r="AJ4" s="772"/>
      <c r="AK4" s="772"/>
      <c r="AL4" s="772"/>
      <c r="AM4" s="772"/>
      <c r="AN4" s="772"/>
      <c r="AO4" s="772"/>
      <c r="AP4" s="772"/>
      <c r="AQ4" s="772"/>
      <c r="AR4" s="773"/>
      <c r="AS4" s="1111"/>
      <c r="AT4" s="774"/>
    </row>
    <row r="5" spans="1:46" s="220" customFormat="1" ht="10.4" customHeight="1">
      <c r="A5" s="211"/>
      <c r="B5" s="212" t="s">
        <v>91</v>
      </c>
      <c r="C5" s="213" t="s">
        <v>39</v>
      </c>
      <c r="D5" s="214" t="s">
        <v>40</v>
      </c>
      <c r="E5" s="775" t="s">
        <v>41</v>
      </c>
      <c r="F5" s="776" t="s">
        <v>42</v>
      </c>
      <c r="G5" s="777" t="s">
        <v>43</v>
      </c>
      <c r="H5" s="777" t="s">
        <v>42</v>
      </c>
      <c r="I5" s="777" t="s">
        <v>43</v>
      </c>
      <c r="J5" s="777" t="s">
        <v>42</v>
      </c>
      <c r="K5" s="777" t="s">
        <v>43</v>
      </c>
      <c r="L5" s="777" t="s">
        <v>42</v>
      </c>
      <c r="M5" s="777" t="s">
        <v>43</v>
      </c>
      <c r="N5" s="777" t="s">
        <v>42</v>
      </c>
      <c r="O5" s="777" t="s">
        <v>43</v>
      </c>
      <c r="P5" s="777" t="s">
        <v>42</v>
      </c>
      <c r="Q5" s="777" t="s">
        <v>43</v>
      </c>
      <c r="R5" s="777" t="s">
        <v>42</v>
      </c>
      <c r="S5" s="777" t="s">
        <v>43</v>
      </c>
      <c r="T5" s="777" t="s">
        <v>42</v>
      </c>
      <c r="U5" s="777" t="s">
        <v>43</v>
      </c>
      <c r="V5" s="777" t="s">
        <v>42</v>
      </c>
      <c r="W5" s="778" t="s">
        <v>43</v>
      </c>
      <c r="X5" s="778" t="s">
        <v>42</v>
      </c>
      <c r="Y5" s="778" t="s">
        <v>43</v>
      </c>
      <c r="Z5" s="778" t="s">
        <v>42</v>
      </c>
      <c r="AA5" s="778" t="s">
        <v>43</v>
      </c>
      <c r="AB5" s="778" t="s">
        <v>42</v>
      </c>
      <c r="AC5" s="778" t="s">
        <v>43</v>
      </c>
      <c r="AD5" s="778" t="s">
        <v>42</v>
      </c>
      <c r="AE5" s="778" t="s">
        <v>43</v>
      </c>
      <c r="AF5" s="778" t="s">
        <v>42</v>
      </c>
      <c r="AG5" s="778" t="s">
        <v>43</v>
      </c>
      <c r="AH5" s="778" t="s">
        <v>42</v>
      </c>
      <c r="AI5" s="778" t="s">
        <v>43</v>
      </c>
      <c r="AJ5" s="778" t="s">
        <v>42</v>
      </c>
      <c r="AK5" s="778" t="s">
        <v>43</v>
      </c>
      <c r="AL5" s="778" t="s">
        <v>42</v>
      </c>
      <c r="AM5" s="778" t="s">
        <v>43</v>
      </c>
      <c r="AN5" s="778" t="s">
        <v>42</v>
      </c>
      <c r="AO5" s="778" t="s">
        <v>43</v>
      </c>
      <c r="AP5" s="778" t="s">
        <v>42</v>
      </c>
      <c r="AQ5" s="778" t="s">
        <v>43</v>
      </c>
      <c r="AR5" s="779" t="s">
        <v>42</v>
      </c>
      <c r="AS5" s="1112" t="s">
        <v>133</v>
      </c>
      <c r="AT5" s="219"/>
    </row>
    <row r="6" spans="1:46" s="220" customFormat="1" ht="10.4" customHeight="1">
      <c r="A6" s="211"/>
      <c r="B6" s="272"/>
      <c r="C6" s="41"/>
      <c r="D6" s="33"/>
      <c r="E6" s="775" t="s">
        <v>45</v>
      </c>
      <c r="F6" s="776" t="s">
        <v>46</v>
      </c>
      <c r="G6" s="777" t="s">
        <v>47</v>
      </c>
      <c r="H6" s="777" t="s">
        <v>46</v>
      </c>
      <c r="I6" s="777" t="s">
        <v>47</v>
      </c>
      <c r="J6" s="777" t="s">
        <v>46</v>
      </c>
      <c r="K6" s="777" t="s">
        <v>47</v>
      </c>
      <c r="L6" s="777" t="s">
        <v>46</v>
      </c>
      <c r="M6" s="777" t="s">
        <v>47</v>
      </c>
      <c r="N6" s="777" t="s">
        <v>46</v>
      </c>
      <c r="O6" s="777" t="s">
        <v>47</v>
      </c>
      <c r="P6" s="777" t="s">
        <v>46</v>
      </c>
      <c r="Q6" s="777" t="s">
        <v>47</v>
      </c>
      <c r="R6" s="777" t="s">
        <v>46</v>
      </c>
      <c r="S6" s="777" t="s">
        <v>47</v>
      </c>
      <c r="T6" s="777" t="s">
        <v>46</v>
      </c>
      <c r="U6" s="777" t="s">
        <v>47</v>
      </c>
      <c r="V6" s="777" t="s">
        <v>46</v>
      </c>
      <c r="W6" s="778" t="s">
        <v>47</v>
      </c>
      <c r="X6" s="778" t="s">
        <v>46</v>
      </c>
      <c r="Y6" s="778" t="s">
        <v>47</v>
      </c>
      <c r="Z6" s="778" t="s">
        <v>46</v>
      </c>
      <c r="AA6" s="778" t="s">
        <v>47</v>
      </c>
      <c r="AB6" s="778" t="s">
        <v>46</v>
      </c>
      <c r="AC6" s="778" t="s">
        <v>47</v>
      </c>
      <c r="AD6" s="778" t="s">
        <v>46</v>
      </c>
      <c r="AE6" s="778" t="s">
        <v>47</v>
      </c>
      <c r="AF6" s="778" t="s">
        <v>46</v>
      </c>
      <c r="AG6" s="778" t="s">
        <v>47</v>
      </c>
      <c r="AH6" s="778" t="s">
        <v>46</v>
      </c>
      <c r="AI6" s="778" t="s">
        <v>47</v>
      </c>
      <c r="AJ6" s="778" t="s">
        <v>46</v>
      </c>
      <c r="AK6" s="778" t="s">
        <v>47</v>
      </c>
      <c r="AL6" s="778" t="s">
        <v>46</v>
      </c>
      <c r="AM6" s="778" t="s">
        <v>47</v>
      </c>
      <c r="AN6" s="778" t="s">
        <v>46</v>
      </c>
      <c r="AO6" s="778" t="s">
        <v>47</v>
      </c>
      <c r="AP6" s="778" t="s">
        <v>46</v>
      </c>
      <c r="AQ6" s="778" t="s">
        <v>47</v>
      </c>
      <c r="AR6" s="779" t="s">
        <v>46</v>
      </c>
      <c r="AS6" s="1108" t="s">
        <v>141</v>
      </c>
      <c r="AT6" s="219"/>
    </row>
    <row r="7" spans="1:46" s="231" customFormat="1" ht="3" customHeight="1">
      <c r="A7" s="224"/>
      <c r="B7" s="272"/>
      <c r="C7" s="44"/>
      <c r="D7" s="45"/>
      <c r="E7" s="780"/>
      <c r="F7" s="781"/>
      <c r="G7" s="782"/>
      <c r="H7" s="782"/>
      <c r="I7" s="782"/>
      <c r="J7" s="782"/>
      <c r="K7" s="782"/>
      <c r="L7" s="782"/>
      <c r="M7" s="782"/>
      <c r="N7" s="782"/>
      <c r="O7" s="782"/>
      <c r="P7" s="782"/>
      <c r="Q7" s="782"/>
      <c r="R7" s="782"/>
      <c r="S7" s="782"/>
      <c r="T7" s="782"/>
      <c r="U7" s="782"/>
      <c r="V7" s="782"/>
      <c r="W7" s="783"/>
      <c r="X7" s="783"/>
      <c r="Y7" s="783"/>
      <c r="Z7" s="783"/>
      <c r="AA7" s="783"/>
      <c r="AB7" s="783"/>
      <c r="AC7" s="783"/>
      <c r="AD7" s="783"/>
      <c r="AE7" s="783"/>
      <c r="AF7" s="783"/>
      <c r="AG7" s="783"/>
      <c r="AH7" s="783"/>
      <c r="AI7" s="783"/>
      <c r="AJ7" s="783"/>
      <c r="AK7" s="783"/>
      <c r="AL7" s="783"/>
      <c r="AM7" s="783"/>
      <c r="AN7" s="783"/>
      <c r="AO7" s="783"/>
      <c r="AP7" s="783"/>
      <c r="AQ7" s="783"/>
      <c r="AR7" s="784"/>
      <c r="AS7" s="1109"/>
      <c r="AT7" s="785"/>
    </row>
    <row r="8" spans="1:46" s="231" customFormat="1" ht="10.4" customHeight="1">
      <c r="A8" s="224"/>
      <c r="B8" s="272"/>
      <c r="C8" s="44"/>
      <c r="D8" s="53"/>
      <c r="E8" s="780"/>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234"/>
      <c r="AS8" s="1110" t="s">
        <v>142</v>
      </c>
      <c r="AT8" s="786" t="s">
        <v>143</v>
      </c>
    </row>
    <row r="9" spans="1:46" s="220" customFormat="1" ht="10.4" customHeight="1">
      <c r="A9" s="211"/>
      <c r="B9" s="272"/>
      <c r="C9" s="44"/>
      <c r="D9" s="60"/>
      <c r="E9" s="787" t="s">
        <v>96</v>
      </c>
      <c r="F9" s="788" t="s">
        <v>52</v>
      </c>
      <c r="G9" s="789" t="s">
        <v>52</v>
      </c>
      <c r="H9" s="789" t="s">
        <v>53</v>
      </c>
      <c r="I9" s="789" t="s">
        <v>53</v>
      </c>
      <c r="J9" s="789" t="s">
        <v>54</v>
      </c>
      <c r="K9" s="789" t="s">
        <v>54</v>
      </c>
      <c r="L9" s="789" t="s">
        <v>55</v>
      </c>
      <c r="M9" s="789" t="s">
        <v>55</v>
      </c>
      <c r="N9" s="789" t="s">
        <v>56</v>
      </c>
      <c r="O9" s="789" t="s">
        <v>56</v>
      </c>
      <c r="P9" s="789" t="s">
        <v>57</v>
      </c>
      <c r="Q9" s="789" t="s">
        <v>57</v>
      </c>
      <c r="R9" s="789" t="s">
        <v>58</v>
      </c>
      <c r="S9" s="789" t="s">
        <v>58</v>
      </c>
      <c r="T9" s="789" t="s">
        <v>59</v>
      </c>
      <c r="U9" s="789" t="s">
        <v>59</v>
      </c>
      <c r="V9" s="789" t="s">
        <v>60</v>
      </c>
      <c r="W9" s="790" t="s">
        <v>60</v>
      </c>
      <c r="X9" s="790" t="s">
        <v>61</v>
      </c>
      <c r="Y9" s="790" t="s">
        <v>61</v>
      </c>
      <c r="Z9" s="790" t="s">
        <v>62</v>
      </c>
      <c r="AA9" s="790" t="s">
        <v>62</v>
      </c>
      <c r="AB9" s="790" t="s">
        <v>63</v>
      </c>
      <c r="AC9" s="790" t="s">
        <v>63</v>
      </c>
      <c r="AD9" s="790" t="s">
        <v>64</v>
      </c>
      <c r="AE9" s="790" t="s">
        <v>64</v>
      </c>
      <c r="AF9" s="790" t="s">
        <v>65</v>
      </c>
      <c r="AG9" s="790" t="s">
        <v>65</v>
      </c>
      <c r="AH9" s="790" t="s">
        <v>419</v>
      </c>
      <c r="AI9" s="790" t="s">
        <v>419</v>
      </c>
      <c r="AJ9" s="790" t="s">
        <v>560</v>
      </c>
      <c r="AK9" s="790" t="s">
        <v>560</v>
      </c>
      <c r="AL9" s="790" t="s">
        <v>654</v>
      </c>
      <c r="AM9" s="790" t="s">
        <v>654</v>
      </c>
      <c r="AN9" s="790" t="s">
        <v>661</v>
      </c>
      <c r="AO9" s="790" t="s">
        <v>661</v>
      </c>
      <c r="AP9" s="790" t="s">
        <v>758</v>
      </c>
      <c r="AQ9" s="790" t="s">
        <v>758</v>
      </c>
      <c r="AR9" s="791" t="s">
        <v>767</v>
      </c>
      <c r="AS9" s="1110" t="s">
        <v>144</v>
      </c>
      <c r="AT9" s="786" t="s">
        <v>145</v>
      </c>
    </row>
    <row r="10" spans="1:46" s="71" customFormat="1" ht="3" customHeight="1">
      <c r="A10" s="72"/>
      <c r="B10" s="239"/>
      <c r="C10" s="146"/>
      <c r="D10" s="60"/>
      <c r="E10" s="792"/>
      <c r="F10" s="793"/>
      <c r="G10" s="68"/>
      <c r="H10" s="68"/>
      <c r="I10" s="69"/>
      <c r="J10" s="69"/>
      <c r="K10" s="69"/>
      <c r="L10" s="69"/>
      <c r="M10" s="69"/>
      <c r="N10" s="69"/>
      <c r="O10" s="69"/>
      <c r="P10" s="69"/>
      <c r="Q10" s="69"/>
      <c r="R10" s="69"/>
      <c r="S10" s="69"/>
      <c r="T10" s="69"/>
      <c r="U10" s="69"/>
      <c r="V10" s="69"/>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5"/>
      <c r="AS10" s="1113"/>
      <c r="AT10" s="796"/>
    </row>
    <row r="11" spans="1:46" s="71" customFormat="1" ht="5.15" customHeight="1">
      <c r="A11" s="151"/>
      <c r="B11" s="154"/>
      <c r="C11" s="160"/>
      <c r="D11" s="161"/>
      <c r="E11" s="797"/>
      <c r="F11" s="798"/>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8"/>
      <c r="AS11" s="154"/>
      <c r="AT11" s="82"/>
    </row>
    <row r="12" spans="1:46" s="71" customFormat="1" ht="11.15" customHeight="1">
      <c r="A12" s="799"/>
      <c r="B12" s="251"/>
      <c r="C12" s="84" t="s">
        <v>284</v>
      </c>
      <c r="D12" s="85" t="s">
        <v>285</v>
      </c>
      <c r="E12" s="800"/>
      <c r="F12" s="265"/>
      <c r="G12" s="88"/>
      <c r="H12" s="88"/>
      <c r="I12" s="801"/>
      <c r="J12" s="802"/>
      <c r="K12" s="802"/>
      <c r="L12" s="802"/>
      <c r="M12" s="802"/>
      <c r="N12" s="802"/>
      <c r="O12" s="802"/>
      <c r="P12" s="802"/>
      <c r="Q12" s="802"/>
      <c r="R12" s="802"/>
      <c r="S12" s="802"/>
      <c r="T12" s="802"/>
      <c r="U12" s="802"/>
      <c r="V12" s="802"/>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7"/>
      <c r="AS12" s="251"/>
      <c r="AT12" s="257"/>
    </row>
    <row r="13" spans="1:46" s="269" customFormat="1" ht="11.15" customHeight="1">
      <c r="A13" s="260"/>
      <c r="B13" s="609" t="s">
        <v>304</v>
      </c>
      <c r="C13" s="84" t="s">
        <v>305</v>
      </c>
      <c r="D13" s="85" t="s">
        <v>306</v>
      </c>
      <c r="E13" s="803">
        <v>100</v>
      </c>
      <c r="F13" s="265">
        <v>76.677499999999995</v>
      </c>
      <c r="G13" s="804">
        <v>77.006200000000007</v>
      </c>
      <c r="H13" s="804">
        <v>74.2363</v>
      </c>
      <c r="I13" s="804">
        <v>73.324200000000005</v>
      </c>
      <c r="J13" s="804">
        <v>72.846299999999999</v>
      </c>
      <c r="K13" s="804">
        <v>73.034199999999998</v>
      </c>
      <c r="L13" s="804">
        <v>74.237899999999996</v>
      </c>
      <c r="M13" s="804">
        <v>75.010800000000003</v>
      </c>
      <c r="N13" s="804">
        <v>77.217500000000001</v>
      </c>
      <c r="O13" s="804">
        <v>79.643900000000002</v>
      </c>
      <c r="P13" s="804">
        <v>82.049300000000002</v>
      </c>
      <c r="Q13" s="804">
        <v>84.012</v>
      </c>
      <c r="R13" s="804">
        <v>87.158799999999999</v>
      </c>
      <c r="S13" s="804">
        <v>89.784999999999997</v>
      </c>
      <c r="T13" s="804">
        <v>91.552599999999998</v>
      </c>
      <c r="U13" s="804">
        <v>92.484899999999996</v>
      </c>
      <c r="V13" s="804">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7">
        <v>100.80289999999999</v>
      </c>
      <c r="AS13" s="1114">
        <f>((AR13-AQ13)/AQ13)*100</f>
        <v>0.80289999999999395</v>
      </c>
      <c r="AT13" s="805">
        <f>((AR13-AP13)/AP13)*100</f>
        <v>0.59055334189525122</v>
      </c>
    </row>
    <row r="14" spans="1:46" s="269" customFormat="1" ht="5.15" customHeight="1">
      <c r="A14" s="271"/>
      <c r="B14" s="272"/>
      <c r="C14" s="100"/>
      <c r="D14" s="101"/>
      <c r="E14" s="806"/>
      <c r="F14" s="807"/>
      <c r="G14" s="808"/>
      <c r="H14" s="808"/>
      <c r="I14" s="808"/>
      <c r="J14" s="808"/>
      <c r="K14" s="808"/>
      <c r="L14" s="808"/>
      <c r="M14" s="808"/>
      <c r="N14" s="808"/>
      <c r="O14" s="808"/>
      <c r="P14" s="808"/>
      <c r="Q14" s="808"/>
      <c r="R14" s="808"/>
      <c r="S14" s="808"/>
      <c r="T14" s="808"/>
      <c r="U14" s="808"/>
      <c r="V14" s="808"/>
      <c r="W14" s="616"/>
      <c r="X14" s="616"/>
      <c r="Y14" s="616"/>
      <c r="Z14" s="616"/>
      <c r="AA14" s="616"/>
      <c r="AB14" s="616"/>
      <c r="AC14" s="616"/>
      <c r="AD14" s="616"/>
      <c r="AE14" s="616"/>
      <c r="AF14" s="616"/>
      <c r="AG14" s="616"/>
      <c r="AH14" s="1001"/>
      <c r="AI14" s="1001"/>
      <c r="AJ14" s="1001"/>
      <c r="AK14" s="1001"/>
      <c r="AL14" s="1001"/>
      <c r="AM14" s="1001"/>
      <c r="AN14" s="1001"/>
      <c r="AO14" s="1001"/>
      <c r="AP14" s="1001"/>
      <c r="AQ14" s="1001"/>
      <c r="AR14" s="1033"/>
      <c r="AS14" s="272"/>
      <c r="AT14" s="33"/>
    </row>
    <row r="15" spans="1:46" s="284" customFormat="1" ht="11.15" customHeight="1">
      <c r="A15" s="283"/>
      <c r="B15" s="809" t="s">
        <v>307</v>
      </c>
      <c r="C15" s="108" t="s">
        <v>308</v>
      </c>
      <c r="D15" s="109" t="s">
        <v>309</v>
      </c>
      <c r="E15" s="806">
        <v>62.35</v>
      </c>
      <c r="F15" s="810">
        <v>75.658699999999996</v>
      </c>
      <c r="G15" s="811">
        <v>76.384799999999998</v>
      </c>
      <c r="H15" s="811">
        <v>73.801699999999997</v>
      </c>
      <c r="I15" s="811">
        <v>73.53</v>
      </c>
      <c r="J15" s="811">
        <v>73.221599999999995</v>
      </c>
      <c r="K15" s="811">
        <v>73.628500000000003</v>
      </c>
      <c r="L15" s="811">
        <v>74.807500000000005</v>
      </c>
      <c r="M15" s="811">
        <v>75.181600000000003</v>
      </c>
      <c r="N15" s="811">
        <v>77.482900000000001</v>
      </c>
      <c r="O15" s="811">
        <v>79.225399999999993</v>
      </c>
      <c r="P15" s="811">
        <v>81.080200000000005</v>
      </c>
      <c r="Q15" s="811">
        <v>83.165999999999997</v>
      </c>
      <c r="R15" s="811">
        <v>86.457800000000006</v>
      </c>
      <c r="S15" s="811">
        <v>89.457400000000007</v>
      </c>
      <c r="T15" s="811">
        <v>91.747200000000007</v>
      </c>
      <c r="U15" s="811">
        <v>92.726399999999998</v>
      </c>
      <c r="V15" s="811">
        <v>93.563900000000004</v>
      </c>
      <c r="W15" s="812">
        <v>94.459100000000007</v>
      </c>
      <c r="X15" s="812">
        <v>95.58</v>
      </c>
      <c r="Y15" s="812">
        <v>97.120500000000007</v>
      </c>
      <c r="Z15" s="812">
        <v>98.022199999999998</v>
      </c>
      <c r="AA15" s="812">
        <v>99.032600000000002</v>
      </c>
      <c r="AB15" s="812">
        <v>99.289100000000005</v>
      </c>
      <c r="AC15" s="812">
        <v>99.938000000000002</v>
      </c>
      <c r="AD15" s="812">
        <v>99.433800000000005</v>
      </c>
      <c r="AE15" s="812">
        <v>99.4024</v>
      </c>
      <c r="AF15" s="812">
        <v>100.14060000000001</v>
      </c>
      <c r="AG15" s="812">
        <v>101.0168</v>
      </c>
      <c r="AH15" s="1001">
        <v>101.2602</v>
      </c>
      <c r="AI15" s="1001">
        <v>101.0064</v>
      </c>
      <c r="AJ15" s="1001">
        <v>99.3566</v>
      </c>
      <c r="AK15" s="1001">
        <v>98.901799999999994</v>
      </c>
      <c r="AL15" s="1001">
        <v>99.305000000000007</v>
      </c>
      <c r="AM15" s="1001">
        <v>100.191</v>
      </c>
      <c r="AN15" s="1001">
        <v>100.4569</v>
      </c>
      <c r="AO15" s="1001">
        <v>100.17189999999999</v>
      </c>
      <c r="AP15" s="1001">
        <v>99.981800000000007</v>
      </c>
      <c r="AQ15" s="1001">
        <v>100</v>
      </c>
      <c r="AR15" s="1033">
        <v>101.2176</v>
      </c>
      <c r="AS15" s="1115">
        <f t="shared" ref="AS15:AS18" si="0">((AR15-AQ15)/AQ15)*100</f>
        <v>1.2176000000000045</v>
      </c>
      <c r="AT15" s="814">
        <f t="shared" ref="AT15:AT18" si="1">((AR15-AP15)/AP15)*100</f>
        <v>1.2360249565420882</v>
      </c>
    </row>
    <row r="16" spans="1:46" s="284" customFormat="1" ht="11.15" customHeight="1">
      <c r="A16" s="283"/>
      <c r="B16" s="809" t="s">
        <v>310</v>
      </c>
      <c r="C16" s="108" t="s">
        <v>311</v>
      </c>
      <c r="D16" s="109" t="s">
        <v>312</v>
      </c>
      <c r="E16" s="806">
        <v>37.65</v>
      </c>
      <c r="F16" s="810">
        <v>78.3767</v>
      </c>
      <c r="G16" s="811">
        <v>78.083100000000002</v>
      </c>
      <c r="H16" s="811">
        <v>75.016900000000007</v>
      </c>
      <c r="I16" s="811">
        <v>73.100099999999998</v>
      </c>
      <c r="J16" s="811">
        <v>72.355800000000002</v>
      </c>
      <c r="K16" s="811">
        <v>72.200500000000005</v>
      </c>
      <c r="L16" s="811">
        <v>73.444699999999997</v>
      </c>
      <c r="M16" s="811">
        <v>74.843599999999995</v>
      </c>
      <c r="N16" s="811">
        <v>76.905000000000001</v>
      </c>
      <c r="O16" s="811">
        <v>80.406199999999998</v>
      </c>
      <c r="P16" s="811">
        <v>83.677800000000005</v>
      </c>
      <c r="Q16" s="811">
        <v>85.450100000000006</v>
      </c>
      <c r="R16" s="811">
        <v>88.373999999999995</v>
      </c>
      <c r="S16" s="811">
        <v>90.418700000000001</v>
      </c>
      <c r="T16" s="811">
        <v>91.370199999999997</v>
      </c>
      <c r="U16" s="811">
        <v>92.230400000000003</v>
      </c>
      <c r="V16" s="811">
        <v>92.654399999999995</v>
      </c>
      <c r="W16" s="812">
        <v>94.104500000000002</v>
      </c>
      <c r="X16" s="812">
        <v>95.7072</v>
      </c>
      <c r="Y16" s="812">
        <v>97.507900000000006</v>
      </c>
      <c r="Z16" s="812">
        <v>98.711399999999998</v>
      </c>
      <c r="AA16" s="812">
        <v>99.4923</v>
      </c>
      <c r="AB16" s="812">
        <v>100.8134</v>
      </c>
      <c r="AC16" s="812">
        <v>101.5215</v>
      </c>
      <c r="AD16" s="812">
        <v>102.9074</v>
      </c>
      <c r="AE16" s="812">
        <v>103.6534</v>
      </c>
      <c r="AF16" s="812">
        <v>102.8874</v>
      </c>
      <c r="AG16" s="812">
        <v>103.075</v>
      </c>
      <c r="AH16" s="1001">
        <v>102.6065</v>
      </c>
      <c r="AI16" s="1001">
        <v>101.729</v>
      </c>
      <c r="AJ16" s="1001">
        <v>100.9468</v>
      </c>
      <c r="AK16" s="1001">
        <v>100.2379</v>
      </c>
      <c r="AL16" s="1001">
        <v>99.722499999999997</v>
      </c>
      <c r="AM16" s="1001">
        <v>99.493200000000002</v>
      </c>
      <c r="AN16" s="1001">
        <v>100.1622</v>
      </c>
      <c r="AO16" s="1001">
        <v>100.4473</v>
      </c>
      <c r="AP16" s="1001">
        <v>100.6694</v>
      </c>
      <c r="AQ16" s="1001">
        <v>100</v>
      </c>
      <c r="AR16" s="1033">
        <v>100.1159</v>
      </c>
      <c r="AS16" s="1115">
        <f t="shared" si="0"/>
        <v>0.11589999999999634</v>
      </c>
      <c r="AT16" s="814">
        <f t="shared" si="1"/>
        <v>-0.54981950821202841</v>
      </c>
    </row>
    <row r="17" spans="1:46" s="284" customFormat="1" ht="11.15" customHeight="1">
      <c r="A17" s="283"/>
      <c r="B17" s="809" t="s">
        <v>313</v>
      </c>
      <c r="C17" s="108" t="s">
        <v>314</v>
      </c>
      <c r="D17" s="109" t="s">
        <v>315</v>
      </c>
      <c r="E17" s="806">
        <v>22.12</v>
      </c>
      <c r="F17" s="810">
        <v>74.256500000000003</v>
      </c>
      <c r="G17" s="811">
        <v>73.693200000000004</v>
      </c>
      <c r="H17" s="811">
        <v>71.073099999999997</v>
      </c>
      <c r="I17" s="811">
        <v>70.019199999999998</v>
      </c>
      <c r="J17" s="811">
        <v>69.735699999999994</v>
      </c>
      <c r="K17" s="811">
        <v>69.751300000000001</v>
      </c>
      <c r="L17" s="811">
        <v>70.691100000000006</v>
      </c>
      <c r="M17" s="811">
        <v>71.595200000000006</v>
      </c>
      <c r="N17" s="811">
        <v>73.4679</v>
      </c>
      <c r="O17" s="811">
        <v>76.704400000000007</v>
      </c>
      <c r="P17" s="811">
        <v>80.171199999999999</v>
      </c>
      <c r="Q17" s="811">
        <v>81.648799999999994</v>
      </c>
      <c r="R17" s="811">
        <v>84.255600000000001</v>
      </c>
      <c r="S17" s="811">
        <v>86.2851</v>
      </c>
      <c r="T17" s="811">
        <v>87.367800000000003</v>
      </c>
      <c r="U17" s="811">
        <v>88.503500000000003</v>
      </c>
      <c r="V17" s="811">
        <v>88.9559</v>
      </c>
      <c r="W17" s="812">
        <v>90.436400000000006</v>
      </c>
      <c r="X17" s="812">
        <v>92.3078</v>
      </c>
      <c r="Y17" s="812">
        <v>93.642399999999995</v>
      </c>
      <c r="Z17" s="812">
        <v>95.149299999999997</v>
      </c>
      <c r="AA17" s="812">
        <v>96.688599999999994</v>
      </c>
      <c r="AB17" s="812">
        <v>98.449299999999994</v>
      </c>
      <c r="AC17" s="812">
        <v>99.361500000000007</v>
      </c>
      <c r="AD17" s="812">
        <v>100.7663</v>
      </c>
      <c r="AE17" s="812">
        <v>102.01430000000001</v>
      </c>
      <c r="AF17" s="812">
        <v>101.3665</v>
      </c>
      <c r="AG17" s="812">
        <v>101.5286</v>
      </c>
      <c r="AH17" s="1001">
        <v>100.9581</v>
      </c>
      <c r="AI17" s="1001">
        <v>100.4021</v>
      </c>
      <c r="AJ17" s="1001">
        <v>100.0077</v>
      </c>
      <c r="AK17" s="1001">
        <v>99.165199999999999</v>
      </c>
      <c r="AL17" s="1001">
        <v>98.747600000000006</v>
      </c>
      <c r="AM17" s="1001">
        <v>99.016199999999998</v>
      </c>
      <c r="AN17" s="1001">
        <v>99.713800000000006</v>
      </c>
      <c r="AO17" s="1001">
        <v>100.0321</v>
      </c>
      <c r="AP17" s="1001">
        <v>100.4173</v>
      </c>
      <c r="AQ17" s="1001">
        <v>100</v>
      </c>
      <c r="AR17" s="1033">
        <v>100.12479999999999</v>
      </c>
      <c r="AS17" s="1115">
        <f t="shared" si="0"/>
        <v>0.12479999999999336</v>
      </c>
      <c r="AT17" s="814">
        <f t="shared" si="1"/>
        <v>-0.29128446990708173</v>
      </c>
    </row>
    <row r="18" spans="1:46" s="284" customFormat="1" ht="11.15" customHeight="1">
      <c r="A18" s="283"/>
      <c r="B18" s="809" t="s">
        <v>316</v>
      </c>
      <c r="C18" s="108" t="s">
        <v>317</v>
      </c>
      <c r="D18" s="109" t="s">
        <v>318</v>
      </c>
      <c r="E18" s="806">
        <v>15.53</v>
      </c>
      <c r="F18" s="810">
        <v>90.117800000000003</v>
      </c>
      <c r="G18" s="811">
        <v>91.154799999999994</v>
      </c>
      <c r="H18" s="811">
        <v>86.255399999999995</v>
      </c>
      <c r="I18" s="811">
        <v>80.374899999999997</v>
      </c>
      <c r="J18" s="811">
        <v>77.485399999999998</v>
      </c>
      <c r="K18" s="811">
        <v>76.5214</v>
      </c>
      <c r="L18" s="811">
        <v>79.105199999999996</v>
      </c>
      <c r="M18" s="811">
        <v>82.7453</v>
      </c>
      <c r="N18" s="811">
        <v>85.503500000000003</v>
      </c>
      <c r="O18" s="811">
        <v>89.9178</v>
      </c>
      <c r="P18" s="811">
        <v>91.908600000000007</v>
      </c>
      <c r="Q18" s="811">
        <v>94.918800000000005</v>
      </c>
      <c r="R18" s="811">
        <v>99.068299999999994</v>
      </c>
      <c r="S18" s="811">
        <v>100.9744</v>
      </c>
      <c r="T18" s="811">
        <v>101.1943</v>
      </c>
      <c r="U18" s="811">
        <v>100.6365</v>
      </c>
      <c r="V18" s="811">
        <v>100.8792</v>
      </c>
      <c r="W18" s="812">
        <v>102.0322</v>
      </c>
      <c r="X18" s="812">
        <v>103.15170000000001</v>
      </c>
      <c r="Y18" s="812">
        <v>105.8432</v>
      </c>
      <c r="Z18" s="812">
        <v>106.4939</v>
      </c>
      <c r="AA18" s="812">
        <v>105.86750000000001</v>
      </c>
      <c r="AB18" s="812">
        <v>106.383</v>
      </c>
      <c r="AC18" s="812">
        <v>106.71850000000001</v>
      </c>
      <c r="AD18" s="812">
        <v>108.0849</v>
      </c>
      <c r="AE18" s="812">
        <v>107.902</v>
      </c>
      <c r="AF18" s="812">
        <v>106.9067</v>
      </c>
      <c r="AG18" s="812">
        <v>107.1438</v>
      </c>
      <c r="AH18" s="1001">
        <v>106.94329999999999</v>
      </c>
      <c r="AI18" s="1001">
        <v>105.22020000000001</v>
      </c>
      <c r="AJ18" s="1001">
        <v>103.4177</v>
      </c>
      <c r="AK18" s="1001">
        <v>103.06010000000001</v>
      </c>
      <c r="AL18" s="1001">
        <v>102.28749999999999</v>
      </c>
      <c r="AM18" s="1001">
        <v>100.7484</v>
      </c>
      <c r="AN18" s="1001">
        <v>101.3421</v>
      </c>
      <c r="AO18" s="1001">
        <v>101.5402</v>
      </c>
      <c r="AP18" s="1001">
        <v>101.3329</v>
      </c>
      <c r="AQ18" s="1001">
        <v>100</v>
      </c>
      <c r="AR18" s="1033">
        <v>100.1033</v>
      </c>
      <c r="AS18" s="1115">
        <f t="shared" si="0"/>
        <v>0.10330000000000439</v>
      </c>
      <c r="AT18" s="814">
        <f t="shared" si="1"/>
        <v>-1.2134262416253663</v>
      </c>
    </row>
    <row r="19" spans="1:46" s="284" customFormat="1" ht="5.15" customHeight="1">
      <c r="A19" s="285"/>
      <c r="B19" s="815"/>
      <c r="C19" s="816"/>
      <c r="D19" s="817"/>
      <c r="E19" s="818"/>
      <c r="F19" s="819"/>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2"/>
      <c r="AS19" s="815"/>
      <c r="AT19" s="817"/>
    </row>
    <row r="20" spans="1:46"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row>
    <row r="21" spans="1:46" s="269" customFormat="1" ht="11.15" customHeight="1">
      <c r="B21" s="40" t="s">
        <v>319</v>
      </c>
      <c r="D21" s="44" t="s">
        <v>320</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row>
    <row r="22" spans="1:46"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row>
    <row r="23" spans="1:46"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row>
    <row r="24" spans="1:46" s="301" customFormat="1" ht="3" customHeight="1">
      <c r="A24" s="302"/>
      <c r="B24" s="303"/>
      <c r="C24" s="304"/>
      <c r="D24" s="820"/>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row>
    <row r="25" spans="1:46" s="301" customFormat="1" ht="11.15" customHeight="1">
      <c r="A25" s="307"/>
      <c r="B25" s="187" t="s">
        <v>83</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row>
    <row r="26" spans="1:46" s="301" customFormat="1" ht="11.15" customHeight="1">
      <c r="A26" s="307"/>
      <c r="B26" s="187" t="s">
        <v>84</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row>
    <row r="27" spans="1:46" s="301" customFormat="1" ht="11.15" customHeight="1">
      <c r="A27" s="307"/>
      <c r="B27" s="187" t="s">
        <v>85</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row>
    <row r="28" spans="1:46"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row>
    <row r="29" spans="1:46" s="310" customFormat="1" ht="11.15" customHeight="1">
      <c r="A29" s="307"/>
      <c r="B29" s="187" t="s">
        <v>86</v>
      </c>
      <c r="C29" s="187"/>
      <c r="D29" s="188"/>
      <c r="F29" s="183"/>
      <c r="G29" s="183"/>
      <c r="H29" s="175"/>
      <c r="I29" s="175"/>
      <c r="J29" s="175"/>
      <c r="K29" s="175"/>
      <c r="L29" s="175"/>
      <c r="M29" s="175"/>
      <c r="N29" s="175"/>
      <c r="O29" s="175"/>
      <c r="P29" s="175"/>
      <c r="Q29" s="175"/>
      <c r="R29" s="175"/>
      <c r="S29" s="175"/>
      <c r="T29" s="175"/>
      <c r="U29" s="175"/>
      <c r="V29" s="175"/>
      <c r="W29" s="821"/>
      <c r="X29" s="821"/>
      <c r="Y29" s="175"/>
      <c r="Z29" s="175"/>
      <c r="AA29" s="175"/>
      <c r="AB29" s="175"/>
      <c r="AC29" s="175"/>
      <c r="AD29" s="175"/>
      <c r="AE29" s="175"/>
      <c r="AF29" s="175"/>
      <c r="AG29" s="175"/>
      <c r="AH29" s="175"/>
      <c r="AI29" s="175"/>
      <c r="AJ29" s="175"/>
      <c r="AK29" s="175"/>
      <c r="AL29" s="175"/>
      <c r="AM29" s="175"/>
      <c r="AN29" s="175"/>
      <c r="AO29" s="175"/>
      <c r="AP29" s="175"/>
      <c r="AQ29" s="175"/>
      <c r="AR29" s="175"/>
    </row>
    <row r="30" spans="1:46" s="310" customFormat="1" ht="11.15" customHeight="1">
      <c r="A30" s="307"/>
      <c r="B30" s="187" t="s">
        <v>87</v>
      </c>
      <c r="C30" s="187"/>
      <c r="D30" s="188"/>
      <c r="F30" s="183"/>
      <c r="G30" s="183"/>
      <c r="H30" s="175"/>
      <c r="I30" s="175"/>
      <c r="J30" s="175"/>
      <c r="K30" s="175"/>
      <c r="L30" s="175"/>
      <c r="M30" s="175"/>
      <c r="N30" s="175"/>
      <c r="O30" s="175"/>
      <c r="P30" s="175"/>
      <c r="Q30" s="175"/>
      <c r="R30" s="175"/>
      <c r="S30" s="175"/>
      <c r="T30" s="175"/>
      <c r="U30" s="175"/>
      <c r="V30" s="175"/>
      <c r="W30" s="821"/>
      <c r="X30" s="821"/>
      <c r="Y30" s="175"/>
      <c r="Z30" s="175"/>
      <c r="AA30" s="175"/>
      <c r="AB30" s="175"/>
      <c r="AC30" s="175"/>
      <c r="AD30" s="175"/>
      <c r="AE30" s="175"/>
      <c r="AF30" s="175"/>
      <c r="AG30" s="175"/>
      <c r="AH30" s="175"/>
      <c r="AI30" s="175"/>
      <c r="AJ30" s="175"/>
      <c r="AK30" s="175"/>
      <c r="AL30" s="175"/>
      <c r="AM30" s="175"/>
      <c r="AN30" s="175"/>
      <c r="AO30" s="175"/>
      <c r="AP30" s="175"/>
      <c r="AQ30" s="175"/>
      <c r="AR30" s="175"/>
    </row>
    <row r="31" spans="1:46" s="310" customFormat="1" ht="11.15" customHeight="1">
      <c r="A31" s="307"/>
      <c r="B31" s="187" t="s">
        <v>88</v>
      </c>
      <c r="C31" s="187"/>
      <c r="D31" s="188"/>
      <c r="F31" s="183"/>
      <c r="G31" s="183"/>
      <c r="H31" s="175"/>
      <c r="I31" s="175"/>
      <c r="J31" s="175"/>
      <c r="K31" s="175"/>
      <c r="L31" s="175"/>
      <c r="M31" s="175"/>
      <c r="N31" s="175"/>
      <c r="O31" s="175"/>
      <c r="P31" s="175"/>
      <c r="Q31" s="175"/>
      <c r="R31" s="175"/>
      <c r="S31" s="175"/>
      <c r="T31" s="175"/>
      <c r="U31" s="175"/>
      <c r="V31" s="175"/>
      <c r="W31" s="822"/>
      <c r="X31" s="822"/>
      <c r="Y31" s="175"/>
      <c r="Z31" s="175"/>
      <c r="AA31" s="175"/>
      <c r="AB31" s="175"/>
      <c r="AC31" s="175"/>
      <c r="AD31" s="175"/>
      <c r="AE31" s="175"/>
      <c r="AF31" s="175"/>
      <c r="AG31" s="175"/>
      <c r="AH31" s="175"/>
      <c r="AI31" s="175"/>
      <c r="AJ31" s="175"/>
      <c r="AK31" s="175"/>
      <c r="AL31" s="175"/>
      <c r="AM31" s="175"/>
      <c r="AN31" s="175"/>
      <c r="AO31" s="175"/>
      <c r="AP31" s="175"/>
      <c r="AQ31" s="175"/>
      <c r="AR31" s="175"/>
    </row>
    <row r="32" spans="1:46" s="310" customFormat="1" ht="3" customHeight="1">
      <c r="A32" s="313"/>
      <c r="B32" s="191"/>
      <c r="C32" s="191"/>
      <c r="D32" s="823"/>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row>
    <row r="33" spans="3:44" s="321" customFormat="1" ht="11.15" customHeight="1">
      <c r="C33" s="824"/>
      <c r="D33" s="319"/>
      <c r="E33" s="193"/>
      <c r="F33" s="194"/>
      <c r="G33" s="175"/>
      <c r="H33" s="175"/>
      <c r="I33" s="175"/>
      <c r="J33" s="175"/>
      <c r="K33" s="175"/>
      <c r="L33" s="175"/>
      <c r="M33" s="175"/>
      <c r="N33" s="175"/>
      <c r="O33" s="175"/>
      <c r="P33" s="175"/>
      <c r="Q33" s="175"/>
      <c r="R33" s="175"/>
      <c r="S33" s="175"/>
      <c r="T33" s="175"/>
      <c r="U33" s="175"/>
      <c r="V33" s="175"/>
      <c r="W33" s="822"/>
      <c r="X33" s="822"/>
      <c r="Y33" s="175"/>
      <c r="Z33" s="175"/>
      <c r="AA33" s="175"/>
      <c r="AB33" s="175"/>
      <c r="AC33" s="175"/>
      <c r="AD33" s="175"/>
      <c r="AE33" s="175"/>
      <c r="AF33" s="175"/>
      <c r="AG33" s="175"/>
      <c r="AH33" s="175"/>
      <c r="AI33" s="175"/>
      <c r="AJ33" s="175"/>
      <c r="AK33" s="175"/>
      <c r="AL33" s="175"/>
      <c r="AM33" s="175"/>
      <c r="AN33" s="175"/>
      <c r="AO33" s="175"/>
      <c r="AP33" s="175"/>
      <c r="AQ33" s="175"/>
      <c r="AR33" s="175"/>
    </row>
    <row r="34" spans="3:44"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22"/>
      <c r="X34" s="822"/>
      <c r="Y34" s="175"/>
      <c r="Z34" s="175"/>
      <c r="AA34" s="175"/>
      <c r="AB34" s="175"/>
      <c r="AC34" s="175"/>
      <c r="AD34" s="175"/>
      <c r="AE34" s="175"/>
      <c r="AF34" s="175"/>
      <c r="AG34" s="175"/>
      <c r="AH34" s="175"/>
      <c r="AI34" s="175"/>
      <c r="AJ34" s="175"/>
      <c r="AK34" s="175"/>
      <c r="AL34" s="175"/>
      <c r="AM34" s="175"/>
      <c r="AN34" s="175"/>
      <c r="AO34" s="175"/>
      <c r="AP34" s="175"/>
      <c r="AQ34" s="175"/>
      <c r="AR34" s="175"/>
    </row>
    <row r="35" spans="3:44"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22"/>
      <c r="X35" s="822"/>
      <c r="Y35" s="175"/>
      <c r="Z35" s="175"/>
      <c r="AA35" s="175"/>
      <c r="AB35" s="175"/>
      <c r="AC35" s="175"/>
      <c r="AD35" s="175"/>
      <c r="AE35" s="175"/>
      <c r="AF35" s="175"/>
      <c r="AG35" s="175"/>
      <c r="AH35" s="175"/>
      <c r="AI35" s="175"/>
      <c r="AJ35" s="175"/>
      <c r="AK35" s="175"/>
      <c r="AL35" s="175"/>
      <c r="AM35" s="175"/>
      <c r="AN35" s="175"/>
      <c r="AO35" s="175"/>
      <c r="AP35" s="175"/>
      <c r="AQ35" s="175"/>
      <c r="AR35" s="175"/>
    </row>
    <row r="36" spans="3:44" s="269" customFormat="1" ht="11.15" customHeight="1">
      <c r="C36" s="319"/>
      <c r="D36" s="319"/>
      <c r="E36" s="125"/>
      <c r="F36" s="825"/>
      <c r="G36" s="825"/>
      <c r="H36" s="825"/>
      <c r="I36" s="825"/>
      <c r="J36" s="825"/>
      <c r="K36" s="825"/>
      <c r="L36" s="825"/>
      <c r="M36" s="825"/>
      <c r="N36" s="825"/>
      <c r="O36" s="825"/>
      <c r="P36" s="825"/>
      <c r="Q36" s="825"/>
      <c r="R36" s="825"/>
      <c r="S36" s="825"/>
      <c r="T36" s="825"/>
      <c r="U36" s="825"/>
      <c r="V36" s="825"/>
      <c r="W36" s="822"/>
      <c r="X36" s="822"/>
      <c r="Y36" s="825"/>
      <c r="Z36" s="825"/>
      <c r="AA36" s="825"/>
      <c r="AB36" s="825"/>
      <c r="AC36" s="825"/>
      <c r="AD36" s="825"/>
      <c r="AE36" s="825"/>
      <c r="AF36" s="825"/>
      <c r="AG36" s="825"/>
      <c r="AH36" s="825"/>
      <c r="AI36" s="175"/>
      <c r="AJ36" s="175"/>
      <c r="AK36" s="825"/>
      <c r="AL36" s="825"/>
      <c r="AM36" s="825"/>
      <c r="AN36" s="825"/>
      <c r="AO36" s="825"/>
      <c r="AP36" s="825"/>
      <c r="AQ36" s="825"/>
      <c r="AR36" s="825"/>
    </row>
    <row r="37" spans="3:44" s="301" customFormat="1" ht="11.15" customHeight="1">
      <c r="C37" s="319"/>
      <c r="D37" s="319"/>
      <c r="E37" s="125"/>
      <c r="F37" s="825"/>
      <c r="G37" s="825"/>
      <c r="H37" s="825"/>
      <c r="I37" s="825"/>
      <c r="J37" s="825"/>
      <c r="K37" s="825"/>
      <c r="L37" s="825"/>
      <c r="M37" s="825"/>
      <c r="N37" s="825"/>
      <c r="O37" s="825"/>
      <c r="P37" s="825"/>
      <c r="Q37" s="825"/>
      <c r="R37" s="825"/>
      <c r="S37" s="825"/>
      <c r="T37" s="825"/>
      <c r="U37" s="825"/>
      <c r="V37" s="825"/>
      <c r="W37" s="826"/>
      <c r="X37" s="826"/>
      <c r="Y37" s="825"/>
      <c r="Z37" s="825"/>
      <c r="AA37" s="825"/>
      <c r="AB37" s="825"/>
      <c r="AC37" s="825"/>
      <c r="AD37" s="825"/>
      <c r="AE37" s="825"/>
      <c r="AF37" s="825"/>
      <c r="AG37" s="825"/>
      <c r="AH37" s="825"/>
      <c r="AI37" s="175"/>
      <c r="AJ37" s="175"/>
      <c r="AK37" s="825"/>
      <c r="AL37" s="825"/>
      <c r="AM37" s="825"/>
      <c r="AN37" s="825"/>
      <c r="AO37" s="825"/>
      <c r="AP37" s="825"/>
      <c r="AQ37" s="825"/>
      <c r="AR37" s="825"/>
    </row>
    <row r="38" spans="3:44" s="130" customFormat="1" ht="11.15" customHeight="1">
      <c r="C38" s="178"/>
      <c r="D38" s="178"/>
      <c r="E38" s="179"/>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175"/>
      <c r="AJ38" s="175"/>
      <c r="AK38" s="825"/>
      <c r="AL38" s="825"/>
      <c r="AM38" s="825"/>
      <c r="AN38" s="825"/>
      <c r="AO38" s="825"/>
      <c r="AP38" s="825"/>
      <c r="AQ38" s="825"/>
      <c r="AR38" s="825"/>
    </row>
    <row r="39" spans="3:44" s="301" customFormat="1" ht="11.15" customHeight="1">
      <c r="C39" s="321"/>
      <c r="D39" s="319"/>
      <c r="E39" s="193"/>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175"/>
      <c r="AJ39" s="175"/>
      <c r="AK39" s="825"/>
      <c r="AL39" s="825"/>
      <c r="AM39" s="825"/>
      <c r="AN39" s="825"/>
      <c r="AO39" s="825"/>
      <c r="AP39" s="825"/>
      <c r="AQ39" s="825"/>
      <c r="AR39" s="825"/>
    </row>
    <row r="40" spans="3:44" s="317" customFormat="1" ht="11.15" customHeight="1">
      <c r="C40" s="318"/>
      <c r="D40" s="319"/>
      <c r="E40" s="19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175"/>
      <c r="AJ40" s="175"/>
      <c r="AK40" s="825"/>
      <c r="AL40" s="825"/>
      <c r="AM40" s="825"/>
      <c r="AN40" s="825"/>
      <c r="AO40" s="825"/>
      <c r="AP40" s="825"/>
      <c r="AQ40" s="825"/>
      <c r="AR40" s="825"/>
    </row>
    <row r="41" spans="3:44" s="301" customFormat="1" ht="11.15" customHeight="1">
      <c r="C41" s="321"/>
      <c r="D41" s="319"/>
      <c r="E41" s="193"/>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175"/>
      <c r="AJ41" s="175"/>
      <c r="AK41" s="825"/>
      <c r="AL41" s="825"/>
      <c r="AM41" s="825"/>
      <c r="AN41" s="825"/>
      <c r="AO41" s="825"/>
      <c r="AP41" s="825"/>
      <c r="AQ41" s="825"/>
      <c r="AR41" s="825"/>
    </row>
    <row r="42" spans="3:44" s="301" customFormat="1" ht="11.15" customHeight="1">
      <c r="C42" s="321"/>
      <c r="D42" s="319"/>
      <c r="E42" s="193"/>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175"/>
      <c r="AJ42" s="175"/>
      <c r="AK42" s="825"/>
      <c r="AL42" s="825"/>
      <c r="AM42" s="825"/>
      <c r="AN42" s="825"/>
      <c r="AO42" s="825"/>
      <c r="AP42" s="825"/>
      <c r="AQ42" s="825"/>
      <c r="AR42" s="825"/>
    </row>
    <row r="43" spans="3:44"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row>
    <row r="44" spans="3:44"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row>
    <row r="45" spans="3:44"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row>
    <row r="46" spans="3:44"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row>
    <row r="47" spans="3:44"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row>
  </sheetData>
  <hyperlinks>
    <hyperlink ref="B27" r:id="rId1" display="http://www.statistique.admin.ch"/>
    <hyperlink ref="AT1" location="Tabelle1!A1" display="Retour Tabelle 1"/>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zoomScaleNormal="100" workbookViewId="0">
      <pane xSplit="5" topLeftCell="K1" activePane="topRight" state="frozen"/>
      <selection pane="topRight" activeCell="S1" sqref="S1"/>
    </sheetView>
  </sheetViews>
  <sheetFormatPr baseColWidth="10" defaultColWidth="5" defaultRowHeight="12.5"/>
  <cols>
    <col min="1" max="1" width="0.58203125" style="628" customWidth="1"/>
    <col min="2" max="2" width="8.08203125" style="628" customWidth="1"/>
    <col min="3" max="3" width="27.58203125" style="628" customWidth="1"/>
    <col min="4" max="4" width="29.58203125" style="628" customWidth="1"/>
    <col min="5" max="5" width="8.5" style="766" customWidth="1"/>
    <col min="6" max="6" width="8.5" style="631" customWidth="1"/>
    <col min="7" max="18" width="7.58203125" style="631" customWidth="1"/>
    <col min="19" max="19" width="17" style="632" bestFit="1" customWidth="1"/>
    <col min="20" max="16384" width="5" style="628"/>
  </cols>
  <sheetData>
    <row r="1" spans="1:24" s="624" customFormat="1" ht="12" customHeight="1">
      <c r="B1" s="625" t="s">
        <v>322</v>
      </c>
      <c r="E1" s="627" t="s">
        <v>421</v>
      </c>
      <c r="G1" s="631"/>
      <c r="S1" s="965" t="s">
        <v>759</v>
      </c>
    </row>
    <row r="2" spans="1:24" ht="12" customHeight="1">
      <c r="B2" s="827" t="s">
        <v>544</v>
      </c>
      <c r="E2" s="630" t="s">
        <v>422</v>
      </c>
      <c r="F2" s="828"/>
    </row>
    <row r="3" spans="1:24" ht="3" customHeight="1">
      <c r="B3" s="633"/>
      <c r="C3" s="633"/>
      <c r="D3" s="633"/>
      <c r="E3" s="635"/>
      <c r="F3" s="829"/>
    </row>
    <row r="4" spans="1:24" ht="3" customHeight="1">
      <c r="A4" s="636"/>
      <c r="B4" s="638"/>
      <c r="C4" s="830"/>
      <c r="D4" s="831"/>
      <c r="E4" s="640"/>
      <c r="F4" s="832"/>
      <c r="G4" s="643"/>
      <c r="H4" s="643"/>
      <c r="I4" s="643"/>
      <c r="J4" s="643"/>
      <c r="K4" s="643"/>
      <c r="L4" s="643"/>
      <c r="M4" s="643"/>
      <c r="N4" s="643"/>
      <c r="O4" s="643"/>
      <c r="P4" s="643"/>
      <c r="Q4" s="643"/>
      <c r="R4" s="644"/>
      <c r="S4" s="833"/>
    </row>
    <row r="5" spans="1:24" s="656" customFormat="1" ht="10.4" customHeight="1">
      <c r="A5" s="834"/>
      <c r="B5" s="647" t="s">
        <v>91</v>
      </c>
      <c r="C5" s="648" t="s">
        <v>39</v>
      </c>
      <c r="D5" s="649" t="s">
        <v>40</v>
      </c>
      <c r="E5" s="650" t="s">
        <v>41</v>
      </c>
      <c r="F5" s="835" t="s">
        <v>128</v>
      </c>
      <c r="G5" s="653" t="s">
        <v>128</v>
      </c>
      <c r="H5" s="653" t="s">
        <v>128</v>
      </c>
      <c r="I5" s="653" t="s">
        <v>128</v>
      </c>
      <c r="J5" s="653" t="s">
        <v>128</v>
      </c>
      <c r="K5" s="653" t="s">
        <v>128</v>
      </c>
      <c r="L5" s="653" t="s">
        <v>128</v>
      </c>
      <c r="M5" s="653" t="s">
        <v>128</v>
      </c>
      <c r="N5" s="653" t="s">
        <v>128</v>
      </c>
      <c r="O5" s="653" t="s">
        <v>128</v>
      </c>
      <c r="P5" s="653" t="s">
        <v>128</v>
      </c>
      <c r="Q5" s="653" t="s">
        <v>128</v>
      </c>
      <c r="R5" s="654" t="s">
        <v>128</v>
      </c>
      <c r="S5" s="836" t="s">
        <v>93</v>
      </c>
    </row>
    <row r="6" spans="1:24" s="656" customFormat="1" ht="10.4" customHeight="1">
      <c r="A6" s="837"/>
      <c r="B6" s="657"/>
      <c r="C6" s="658"/>
      <c r="D6" s="659"/>
      <c r="E6" s="650" t="s">
        <v>45</v>
      </c>
      <c r="F6" s="835" t="s">
        <v>137</v>
      </c>
      <c r="G6" s="653" t="s">
        <v>137</v>
      </c>
      <c r="H6" s="653" t="s">
        <v>137</v>
      </c>
      <c r="I6" s="653" t="s">
        <v>137</v>
      </c>
      <c r="J6" s="653" t="s">
        <v>137</v>
      </c>
      <c r="K6" s="653" t="s">
        <v>137</v>
      </c>
      <c r="L6" s="653" t="s">
        <v>137</v>
      </c>
      <c r="M6" s="653" t="s">
        <v>137</v>
      </c>
      <c r="N6" s="653" t="s">
        <v>137</v>
      </c>
      <c r="O6" s="653" t="s">
        <v>137</v>
      </c>
      <c r="P6" s="653" t="s">
        <v>137</v>
      </c>
      <c r="Q6" s="653" t="s">
        <v>137</v>
      </c>
      <c r="R6" s="654" t="s">
        <v>137</v>
      </c>
      <c r="S6" s="836" t="s">
        <v>94</v>
      </c>
    </row>
    <row r="7" spans="1:24" s="669" customFormat="1" ht="3" customHeight="1">
      <c r="A7" s="837"/>
      <c r="B7" s="657"/>
      <c r="C7" s="661"/>
      <c r="D7" s="662"/>
      <c r="E7" s="663"/>
      <c r="F7" s="838"/>
      <c r="G7" s="666"/>
      <c r="H7" s="666"/>
      <c r="I7" s="666"/>
      <c r="J7" s="666"/>
      <c r="K7" s="666"/>
      <c r="L7" s="666"/>
      <c r="M7" s="666"/>
      <c r="N7" s="666"/>
      <c r="O7" s="666"/>
      <c r="P7" s="666"/>
      <c r="Q7" s="666"/>
      <c r="R7" s="667"/>
      <c r="S7" s="839"/>
    </row>
    <row r="8" spans="1:24" s="669" customFormat="1" ht="10.4" customHeight="1">
      <c r="A8" s="837"/>
      <c r="B8" s="657"/>
      <c r="C8" s="661"/>
      <c r="D8" s="662"/>
      <c r="E8" s="670"/>
      <c r="F8" s="840"/>
      <c r="G8" s="673"/>
      <c r="H8" s="673"/>
      <c r="I8" s="673"/>
      <c r="J8" s="673"/>
      <c r="K8" s="673"/>
      <c r="L8" s="673"/>
      <c r="M8" s="673"/>
      <c r="N8" s="673"/>
      <c r="O8" s="673"/>
      <c r="P8" s="673"/>
      <c r="Q8" s="673"/>
      <c r="R8" s="674"/>
      <c r="S8" s="836" t="s">
        <v>95</v>
      </c>
    </row>
    <row r="9" spans="1:24" s="656" customFormat="1" ht="10.4" customHeight="1">
      <c r="A9" s="837"/>
      <c r="B9" s="657"/>
      <c r="C9" s="661"/>
      <c r="D9" s="662"/>
      <c r="E9" s="675" t="s">
        <v>96</v>
      </c>
      <c r="F9" s="841" t="s">
        <v>59</v>
      </c>
      <c r="G9" s="678" t="s">
        <v>60</v>
      </c>
      <c r="H9" s="678" t="s">
        <v>61</v>
      </c>
      <c r="I9" s="678" t="s">
        <v>62</v>
      </c>
      <c r="J9" s="678" t="s">
        <v>63</v>
      </c>
      <c r="K9" s="678" t="s">
        <v>64</v>
      </c>
      <c r="L9" s="678" t="s">
        <v>65</v>
      </c>
      <c r="M9" s="678" t="s">
        <v>419</v>
      </c>
      <c r="N9" s="678" t="s">
        <v>560</v>
      </c>
      <c r="O9" s="678" t="s">
        <v>654</v>
      </c>
      <c r="P9" s="678" t="s">
        <v>661</v>
      </c>
      <c r="Q9" s="678" t="s">
        <v>758</v>
      </c>
      <c r="R9" s="679" t="s">
        <v>767</v>
      </c>
      <c r="S9" s="836" t="s">
        <v>100</v>
      </c>
    </row>
    <row r="10" spans="1:24" s="690" customFormat="1" ht="3" customHeight="1">
      <c r="A10" s="842"/>
      <c r="B10" s="843"/>
      <c r="C10" s="844"/>
      <c r="D10" s="845"/>
      <c r="E10" s="684"/>
      <c r="F10" s="846"/>
      <c r="G10" s="687"/>
      <c r="H10" s="847"/>
      <c r="I10" s="847"/>
      <c r="J10" s="847"/>
      <c r="K10" s="847"/>
      <c r="L10" s="847"/>
      <c r="M10" s="847"/>
      <c r="N10" s="847"/>
      <c r="O10" s="847"/>
      <c r="P10" s="847"/>
      <c r="Q10" s="847"/>
      <c r="R10" s="848"/>
      <c r="S10" s="849"/>
    </row>
    <row r="11" spans="1:24" s="690" customFormat="1" ht="5.15" customHeight="1">
      <c r="A11" s="691"/>
      <c r="B11" s="850"/>
      <c r="C11" s="851"/>
      <c r="D11" s="852"/>
      <c r="E11" s="695"/>
      <c r="F11" s="853"/>
      <c r="G11" s="698"/>
      <c r="H11" s="698"/>
      <c r="I11" s="698"/>
      <c r="J11" s="661"/>
      <c r="K11" s="661"/>
      <c r="L11" s="661"/>
      <c r="M11" s="661"/>
      <c r="N11" s="661"/>
      <c r="O11" s="661"/>
      <c r="P11" s="661"/>
      <c r="Q11" s="661"/>
      <c r="R11" s="662"/>
      <c r="S11" s="854"/>
    </row>
    <row r="12" spans="1:24" s="711" customFormat="1" ht="11.15" customHeight="1">
      <c r="A12" s="701"/>
      <c r="B12" s="855"/>
      <c r="C12" s="704" t="s">
        <v>284</v>
      </c>
      <c r="D12" s="856" t="s">
        <v>285</v>
      </c>
      <c r="E12" s="705"/>
      <c r="F12" s="857"/>
      <c r="G12" s="858"/>
      <c r="H12" s="858"/>
      <c r="I12" s="858"/>
      <c r="J12" s="858"/>
      <c r="K12" s="858"/>
      <c r="L12" s="858"/>
      <c r="M12" s="858"/>
      <c r="N12" s="858"/>
      <c r="O12" s="858"/>
      <c r="P12" s="858"/>
      <c r="Q12" s="858"/>
      <c r="R12" s="859"/>
      <c r="S12" s="710"/>
      <c r="T12" s="1090"/>
      <c r="U12" s="1090"/>
      <c r="V12" s="1090"/>
      <c r="W12" s="1090"/>
      <c r="X12" s="1090"/>
    </row>
    <row r="13" spans="1:24" s="719" customFormat="1" ht="11.15" customHeight="1">
      <c r="A13" s="860">
        <v>71.2</v>
      </c>
      <c r="B13" s="861" t="s">
        <v>435</v>
      </c>
      <c r="C13" s="704" t="s">
        <v>323</v>
      </c>
      <c r="D13" s="856" t="s">
        <v>324</v>
      </c>
      <c r="E13" s="1026">
        <v>100</v>
      </c>
      <c r="F13" s="857">
        <v>97.870500000000007</v>
      </c>
      <c r="G13" s="862">
        <v>97.398899999999998</v>
      </c>
      <c r="H13" s="862">
        <v>98.114400000000003</v>
      </c>
      <c r="I13" s="862">
        <v>98.114400000000003</v>
      </c>
      <c r="J13" s="862">
        <v>99.161100000000005</v>
      </c>
      <c r="K13" s="862">
        <v>99.160899999999998</v>
      </c>
      <c r="L13" s="862">
        <v>100</v>
      </c>
      <c r="M13" s="862">
        <v>100.6199</v>
      </c>
      <c r="N13" s="862">
        <v>100.76</v>
      </c>
      <c r="O13" s="862">
        <v>101.012</v>
      </c>
      <c r="P13" s="862">
        <v>101.4597</v>
      </c>
      <c r="Q13" s="862">
        <v>102.3982</v>
      </c>
      <c r="R13" s="863">
        <v>102.0414</v>
      </c>
      <c r="S13" s="864">
        <f>((R13-Q13)/Q13)*100</f>
        <v>-0.34844362498560216</v>
      </c>
    </row>
    <row r="14" spans="1:24" s="719" customFormat="1" ht="5.15" customHeight="1">
      <c r="A14" s="865"/>
      <c r="B14" s="723"/>
      <c r="C14" s="724"/>
      <c r="D14" s="866"/>
      <c r="E14" s="1027"/>
      <c r="F14" s="867"/>
      <c r="G14" s="727"/>
      <c r="H14" s="727"/>
      <c r="I14" s="727"/>
      <c r="J14" s="727"/>
      <c r="K14" s="727"/>
      <c r="L14" s="727"/>
      <c r="M14" s="727"/>
      <c r="N14" s="727"/>
      <c r="O14" s="727"/>
      <c r="P14" s="727"/>
      <c r="Q14" s="727"/>
      <c r="R14" s="683"/>
      <c r="S14" s="868"/>
    </row>
    <row r="15" spans="1:24" s="719" customFormat="1" ht="11.15" customHeight="1">
      <c r="A15" s="869"/>
      <c r="B15" s="870" t="s">
        <v>436</v>
      </c>
      <c r="C15" s="661" t="s">
        <v>325</v>
      </c>
      <c r="D15" s="662" t="s">
        <v>326</v>
      </c>
      <c r="E15" s="1027">
        <v>82.424000000000007</v>
      </c>
      <c r="F15" s="871">
        <v>97.563900000000004</v>
      </c>
      <c r="G15" s="727">
        <v>97.020899999999997</v>
      </c>
      <c r="H15" s="727">
        <v>97.884299999999996</v>
      </c>
      <c r="I15" s="727">
        <v>97.884299999999996</v>
      </c>
      <c r="J15" s="727">
        <v>99.052899999999994</v>
      </c>
      <c r="K15" s="727">
        <v>99.052899999999994</v>
      </c>
      <c r="L15" s="727">
        <v>100</v>
      </c>
      <c r="M15" s="727">
        <v>100.6019</v>
      </c>
      <c r="N15" s="727">
        <v>100.6741</v>
      </c>
      <c r="O15" s="727">
        <v>100.7718</v>
      </c>
      <c r="P15" s="727">
        <v>101.23439999999999</v>
      </c>
      <c r="Q15" s="727">
        <v>102.0975</v>
      </c>
      <c r="R15" s="683">
        <v>101.7238</v>
      </c>
      <c r="S15" s="872">
        <f>((R15-Q15)/Q15)*100</f>
        <v>-0.36602267440436786</v>
      </c>
    </row>
    <row r="16" spans="1:24" s="719" customFormat="1" ht="11.15" customHeight="1">
      <c r="A16" s="869"/>
      <c r="B16" s="870" t="s">
        <v>437</v>
      </c>
      <c r="C16" s="661" t="s">
        <v>327</v>
      </c>
      <c r="D16" s="662" t="s">
        <v>328</v>
      </c>
      <c r="E16" s="1027">
        <v>14.178800000000001</v>
      </c>
      <c r="F16" s="871">
        <v>92.956699999999998</v>
      </c>
      <c r="G16" s="727">
        <v>92.457300000000004</v>
      </c>
      <c r="H16" s="727">
        <v>97.617999999999995</v>
      </c>
      <c r="I16" s="727">
        <v>97.617999999999995</v>
      </c>
      <c r="J16" s="727">
        <v>98.932900000000004</v>
      </c>
      <c r="K16" s="727">
        <v>98.932900000000004</v>
      </c>
      <c r="L16" s="727">
        <v>100</v>
      </c>
      <c r="M16" s="727">
        <v>100.7535</v>
      </c>
      <c r="N16" s="727">
        <v>100.754</v>
      </c>
      <c r="O16" s="727">
        <v>100.8125</v>
      </c>
      <c r="P16" s="727">
        <v>101.2132</v>
      </c>
      <c r="Q16" s="727">
        <v>106.9487</v>
      </c>
      <c r="R16" s="683">
        <v>104.64709999999999</v>
      </c>
      <c r="S16" s="872">
        <f t="shared" ref="S16:S21" si="0">((R16-Q16)/Q16)*100</f>
        <v>-2.1520598193339495</v>
      </c>
    </row>
    <row r="17" spans="1:19" s="719" customFormat="1" ht="11.15" customHeight="1">
      <c r="A17" s="869"/>
      <c r="B17" s="870" t="s">
        <v>438</v>
      </c>
      <c r="C17" s="661" t="s">
        <v>329</v>
      </c>
      <c r="D17" s="662" t="s">
        <v>330</v>
      </c>
      <c r="E17" s="1027">
        <v>68.245199999999997</v>
      </c>
      <c r="F17" s="873">
        <v>99.2727</v>
      </c>
      <c r="G17" s="727">
        <v>98.7136</v>
      </c>
      <c r="H17" s="727">
        <v>98.000799999999998</v>
      </c>
      <c r="I17" s="727">
        <v>98.000799999999998</v>
      </c>
      <c r="J17" s="727">
        <v>99.096699999999998</v>
      </c>
      <c r="K17" s="727">
        <v>99.096699999999998</v>
      </c>
      <c r="L17" s="727">
        <v>100</v>
      </c>
      <c r="M17" s="727">
        <v>100.5432</v>
      </c>
      <c r="N17" s="727">
        <v>100.64190000000001</v>
      </c>
      <c r="O17" s="727">
        <v>100.754</v>
      </c>
      <c r="P17" s="727">
        <v>101.2376</v>
      </c>
      <c r="Q17" s="727">
        <v>100.2992</v>
      </c>
      <c r="R17" s="683">
        <v>100.3043</v>
      </c>
      <c r="S17" s="872">
        <f t="shared" si="0"/>
        <v>5.0847863193313322E-3</v>
      </c>
    </row>
    <row r="18" spans="1:19" s="719" customFormat="1" ht="5.15" customHeight="1">
      <c r="A18" s="874"/>
      <c r="B18" s="875"/>
      <c r="C18" s="661"/>
      <c r="D18" s="662"/>
      <c r="E18" s="1027"/>
      <c r="F18" s="871"/>
      <c r="G18" s="727"/>
      <c r="H18" s="727"/>
      <c r="I18" s="727"/>
      <c r="J18" s="727"/>
      <c r="K18" s="727"/>
      <c r="L18" s="727"/>
      <c r="M18" s="727"/>
      <c r="N18" s="727"/>
      <c r="O18" s="727"/>
      <c r="P18" s="727"/>
      <c r="Q18" s="727"/>
      <c r="R18" s="683"/>
      <c r="S18" s="872"/>
    </row>
    <row r="19" spans="1:19" s="719" customFormat="1" ht="11.15" customHeight="1">
      <c r="A19" s="869"/>
      <c r="B19" s="870" t="s">
        <v>439</v>
      </c>
      <c r="C19" s="661" t="s">
        <v>331</v>
      </c>
      <c r="D19" s="662" t="s">
        <v>332</v>
      </c>
      <c r="E19" s="1027">
        <v>17.576000000000001</v>
      </c>
      <c r="F19" s="871">
        <v>99.337400000000002</v>
      </c>
      <c r="G19" s="727">
        <v>99.273099999999999</v>
      </c>
      <c r="H19" s="727">
        <v>99.133099999999999</v>
      </c>
      <c r="I19" s="727">
        <v>99.133099999999999</v>
      </c>
      <c r="J19" s="727">
        <v>99.599500000000006</v>
      </c>
      <c r="K19" s="727">
        <v>99.599000000000004</v>
      </c>
      <c r="L19" s="727">
        <v>100</v>
      </c>
      <c r="M19" s="727">
        <v>100.69329999999999</v>
      </c>
      <c r="N19" s="727">
        <v>101.1103</v>
      </c>
      <c r="O19" s="727">
        <v>101.9742</v>
      </c>
      <c r="P19" s="727">
        <v>102.3638</v>
      </c>
      <c r="Q19" s="727">
        <v>103.58540000000001</v>
      </c>
      <c r="R19" s="683">
        <v>103.30970000000001</v>
      </c>
      <c r="S19" s="872">
        <f t="shared" si="0"/>
        <v>-0.26615719975981217</v>
      </c>
    </row>
    <row r="20" spans="1:19" s="719" customFormat="1" ht="11.15" customHeight="1">
      <c r="A20" s="869"/>
      <c r="B20" s="870" t="s">
        <v>440</v>
      </c>
      <c r="C20" s="661" t="s">
        <v>327</v>
      </c>
      <c r="D20" s="662" t="s">
        <v>328</v>
      </c>
      <c r="E20" s="1027">
        <v>4.4622999999999999</v>
      </c>
      <c r="F20" s="871">
        <v>96.413799999999995</v>
      </c>
      <c r="G20" s="727">
        <v>96.284400000000005</v>
      </c>
      <c r="H20" s="727">
        <v>99.0685</v>
      </c>
      <c r="I20" s="727">
        <v>99.0685</v>
      </c>
      <c r="J20" s="727">
        <v>99.611800000000002</v>
      </c>
      <c r="K20" s="727">
        <v>99.632000000000005</v>
      </c>
      <c r="L20" s="727">
        <v>100</v>
      </c>
      <c r="M20" s="727">
        <v>100.7803</v>
      </c>
      <c r="N20" s="727">
        <v>100.9894</v>
      </c>
      <c r="O20" s="727">
        <v>101.5241</v>
      </c>
      <c r="P20" s="727">
        <v>101.8035</v>
      </c>
      <c r="Q20" s="727">
        <v>106.858</v>
      </c>
      <c r="R20" s="683">
        <v>105.5609</v>
      </c>
      <c r="S20" s="872">
        <f t="shared" si="0"/>
        <v>-1.2138538995676509</v>
      </c>
    </row>
    <row r="21" spans="1:19" s="719" customFormat="1" ht="11.15" customHeight="1">
      <c r="A21" s="869"/>
      <c r="B21" s="870" t="s">
        <v>441</v>
      </c>
      <c r="C21" s="661" t="s">
        <v>329</v>
      </c>
      <c r="D21" s="662" t="s">
        <v>330</v>
      </c>
      <c r="E21" s="1027">
        <v>3</v>
      </c>
      <c r="F21" s="871">
        <v>100.20829999999999</v>
      </c>
      <c r="G21" s="727">
        <v>100.1641</v>
      </c>
      <c r="H21" s="727">
        <v>99.153700000000001</v>
      </c>
      <c r="I21" s="727">
        <v>99.153700000000001</v>
      </c>
      <c r="J21" s="727">
        <v>99.5946</v>
      </c>
      <c r="K21" s="727">
        <v>99.585700000000003</v>
      </c>
      <c r="L21" s="727">
        <v>100</v>
      </c>
      <c r="M21" s="727">
        <v>100.65779999999999</v>
      </c>
      <c r="N21" s="727">
        <v>101.1553</v>
      </c>
      <c r="O21" s="727">
        <v>102.1525</v>
      </c>
      <c r="P21" s="727">
        <v>102.5849</v>
      </c>
      <c r="Q21" s="727">
        <v>102.3038</v>
      </c>
      <c r="R21" s="683">
        <v>102.3614</v>
      </c>
      <c r="S21" s="872">
        <f t="shared" si="0"/>
        <v>5.6302893929656449E-2</v>
      </c>
    </row>
    <row r="22" spans="1:19" s="719" customFormat="1" ht="5.15" customHeight="1">
      <c r="A22" s="731"/>
      <c r="B22" s="876"/>
      <c r="C22" s="877"/>
      <c r="D22" s="878"/>
      <c r="E22" s="879"/>
      <c r="F22" s="880"/>
      <c r="G22" s="881"/>
      <c r="H22" s="881"/>
      <c r="I22" s="881"/>
      <c r="J22" s="881"/>
      <c r="K22" s="881"/>
      <c r="L22" s="881"/>
      <c r="M22" s="881"/>
      <c r="N22" s="881"/>
      <c r="O22" s="881"/>
      <c r="P22" s="881"/>
      <c r="Q22" s="881"/>
      <c r="R22" s="882"/>
      <c r="S22" s="883"/>
    </row>
    <row r="23" spans="1:19" s="719" customFormat="1" ht="15" customHeight="1">
      <c r="B23" s="746"/>
      <c r="C23" s="746"/>
      <c r="D23" s="746"/>
      <c r="E23" s="884"/>
      <c r="F23" s="747"/>
      <c r="G23" s="747"/>
      <c r="H23" s="747"/>
      <c r="I23" s="747"/>
      <c r="J23" s="747"/>
      <c r="K23" s="747"/>
      <c r="L23" s="747"/>
      <c r="M23" s="747"/>
      <c r="N23" s="747"/>
      <c r="O23" s="747"/>
      <c r="P23" s="747"/>
      <c r="Q23" s="747"/>
      <c r="R23" s="747"/>
      <c r="S23" s="741"/>
    </row>
    <row r="24" spans="1:19" s="754" customFormat="1" ht="15" customHeight="1">
      <c r="B24" s="768"/>
      <c r="C24" s="768"/>
      <c r="D24" s="768"/>
      <c r="E24" s="743"/>
      <c r="F24" s="657"/>
      <c r="G24" s="753"/>
      <c r="H24" s="753"/>
      <c r="I24" s="753"/>
      <c r="J24" s="753"/>
      <c r="K24" s="753"/>
      <c r="L24" s="753"/>
      <c r="M24" s="753"/>
      <c r="N24" s="753"/>
      <c r="O24" s="753"/>
      <c r="P24" s="753"/>
      <c r="Q24" s="753"/>
      <c r="R24" s="753"/>
      <c r="S24" s="745"/>
    </row>
    <row r="25" spans="1:19" s="754" customFormat="1" ht="3" customHeight="1">
      <c r="A25" s="748"/>
      <c r="B25" s="750"/>
      <c r="C25" s="750"/>
      <c r="D25" s="750"/>
      <c r="E25" s="752"/>
      <c r="F25" s="657"/>
      <c r="G25" s="753"/>
      <c r="H25" s="753"/>
      <c r="I25" s="753"/>
      <c r="J25" s="753"/>
      <c r="K25" s="753"/>
      <c r="L25" s="753"/>
      <c r="M25" s="753"/>
      <c r="N25" s="753"/>
      <c r="O25" s="753"/>
      <c r="P25" s="753"/>
      <c r="Q25" s="753"/>
      <c r="R25" s="753"/>
      <c r="S25" s="745"/>
    </row>
    <row r="26" spans="1:19" s="754" customFormat="1" ht="11.15" customHeight="1">
      <c r="A26" s="885"/>
      <c r="B26" s="756" t="s">
        <v>83</v>
      </c>
      <c r="C26" s="756"/>
      <c r="D26" s="756"/>
      <c r="E26" s="757"/>
      <c r="F26" s="758"/>
      <c r="G26" s="758"/>
      <c r="H26" s="758"/>
      <c r="I26" s="758"/>
      <c r="J26" s="758"/>
      <c r="K26" s="758"/>
      <c r="L26" s="758"/>
      <c r="M26" s="758"/>
      <c r="N26" s="758"/>
      <c r="O26" s="758"/>
      <c r="P26" s="758"/>
      <c r="Q26" s="758"/>
      <c r="R26" s="758"/>
      <c r="S26" s="745"/>
    </row>
    <row r="27" spans="1:19" s="754" customFormat="1" ht="11.15" customHeight="1">
      <c r="A27" s="885"/>
      <c r="B27" s="756" t="s">
        <v>118</v>
      </c>
      <c r="C27" s="756"/>
      <c r="D27" s="756"/>
      <c r="E27" s="757"/>
      <c r="F27" s="758"/>
      <c r="G27" s="1053"/>
      <c r="H27" s="758"/>
      <c r="I27" s="758"/>
      <c r="J27" s="758"/>
      <c r="K27" s="758"/>
      <c r="L27" s="758"/>
      <c r="M27" s="758"/>
      <c r="N27" s="758"/>
      <c r="O27" s="758"/>
      <c r="P27" s="758"/>
      <c r="Q27" s="758"/>
      <c r="R27" s="758"/>
      <c r="S27" s="1116"/>
    </row>
    <row r="28" spans="1:19" s="754" customFormat="1" ht="11.15" customHeight="1">
      <c r="A28" s="885"/>
      <c r="B28" s="756" t="s">
        <v>85</v>
      </c>
      <c r="C28" s="756"/>
      <c r="D28" s="756"/>
      <c r="E28" s="757"/>
      <c r="F28" s="758"/>
      <c r="G28" s="758"/>
      <c r="H28" s="758"/>
      <c r="I28" s="758"/>
      <c r="J28" s="758"/>
      <c r="K28" s="758"/>
      <c r="L28" s="758"/>
      <c r="M28" s="758"/>
      <c r="N28" s="758"/>
      <c r="O28" s="758"/>
      <c r="P28" s="758"/>
      <c r="Q28" s="758"/>
      <c r="R28" s="758"/>
      <c r="S28" s="1084"/>
    </row>
    <row r="29" spans="1:19" s="745" customFormat="1" ht="11.15" customHeight="1">
      <c r="A29" s="885"/>
      <c r="B29" s="756"/>
      <c r="C29" s="756"/>
      <c r="D29" s="756"/>
      <c r="E29" s="757"/>
      <c r="F29" s="758"/>
      <c r="G29" s="632"/>
      <c r="H29" s="632"/>
      <c r="I29" s="632"/>
      <c r="J29" s="632"/>
      <c r="K29" s="632"/>
      <c r="L29" s="632"/>
      <c r="M29" s="632"/>
      <c r="N29" s="632"/>
      <c r="O29" s="632"/>
      <c r="P29" s="632"/>
      <c r="Q29" s="632"/>
      <c r="R29" s="632"/>
      <c r="S29" s="1084"/>
    </row>
    <row r="30" spans="1:19" s="745" customFormat="1" ht="11.15" customHeight="1">
      <c r="A30" s="885"/>
      <c r="B30" s="756" t="s">
        <v>86</v>
      </c>
      <c r="C30" s="756"/>
      <c r="D30" s="756"/>
      <c r="E30" s="886"/>
      <c r="F30" s="758"/>
      <c r="G30" s="758"/>
      <c r="H30" s="758"/>
      <c r="I30" s="758"/>
      <c r="J30" s="758"/>
      <c r="K30" s="758"/>
      <c r="L30" s="758"/>
      <c r="M30" s="758"/>
      <c r="N30" s="758"/>
      <c r="O30" s="758"/>
      <c r="P30" s="758"/>
      <c r="Q30" s="758"/>
      <c r="R30" s="758"/>
      <c r="S30" s="1084"/>
    </row>
    <row r="31" spans="1:19" s="745" customFormat="1" ht="11.15" customHeight="1">
      <c r="A31" s="885"/>
      <c r="B31" s="756" t="s">
        <v>119</v>
      </c>
      <c r="C31" s="756"/>
      <c r="D31" s="756"/>
      <c r="E31" s="757"/>
      <c r="F31" s="758"/>
      <c r="G31" s="758"/>
      <c r="H31" s="758"/>
      <c r="I31" s="758"/>
      <c r="J31" s="758"/>
      <c r="K31" s="758"/>
      <c r="L31" s="758"/>
      <c r="M31" s="758"/>
      <c r="N31" s="758"/>
      <c r="O31" s="758"/>
      <c r="P31" s="758"/>
      <c r="Q31" s="758"/>
      <c r="R31" s="758"/>
      <c r="S31" s="1084"/>
    </row>
    <row r="32" spans="1:19" s="745" customFormat="1" ht="11.15" customHeight="1">
      <c r="A32" s="887"/>
      <c r="B32" s="311" t="s">
        <v>88</v>
      </c>
      <c r="C32" s="311"/>
      <c r="D32" s="311"/>
      <c r="E32" s="757"/>
      <c r="F32" s="758"/>
      <c r="G32" s="758"/>
      <c r="H32" s="758"/>
      <c r="I32" s="758"/>
      <c r="J32" s="758"/>
      <c r="K32" s="758"/>
      <c r="L32" s="758"/>
      <c r="M32" s="758"/>
      <c r="N32" s="758"/>
      <c r="O32" s="758"/>
      <c r="P32" s="758"/>
      <c r="Q32" s="758"/>
      <c r="R32" s="758"/>
      <c r="S32" s="1084"/>
    </row>
    <row r="33" spans="1:19" s="745" customFormat="1" ht="3" customHeight="1">
      <c r="A33" s="760"/>
      <c r="B33" s="761"/>
      <c r="C33" s="761"/>
      <c r="D33" s="761"/>
      <c r="E33" s="763"/>
      <c r="F33" s="888"/>
      <c r="G33" s="753"/>
      <c r="H33" s="753"/>
      <c r="I33" s="753"/>
      <c r="J33" s="753"/>
      <c r="K33" s="753"/>
      <c r="L33" s="753"/>
      <c r="M33" s="753"/>
      <c r="N33" s="753"/>
      <c r="O33" s="753"/>
      <c r="P33" s="753"/>
      <c r="Q33" s="753"/>
      <c r="R33" s="753"/>
      <c r="S33" s="1084"/>
    </row>
    <row r="34" spans="1:19">
      <c r="S34" s="977"/>
    </row>
    <row r="35" spans="1:19">
      <c r="M35" s="976"/>
      <c r="N35" s="976"/>
      <c r="O35" s="976"/>
      <c r="P35" s="976"/>
      <c r="Q35" s="976"/>
      <c r="R35" s="976"/>
      <c r="S35" s="977"/>
    </row>
    <row r="36" spans="1:19">
      <c r="M36" s="976"/>
      <c r="N36" s="976"/>
      <c r="O36" s="976"/>
      <c r="P36" s="976"/>
      <c r="Q36" s="976"/>
      <c r="R36" s="976"/>
      <c r="S36" s="977"/>
    </row>
    <row r="37" spans="1:19">
      <c r="M37" s="976"/>
      <c r="N37" s="976"/>
      <c r="O37" s="976"/>
      <c r="P37" s="976"/>
      <c r="Q37" s="976"/>
      <c r="R37" s="976"/>
      <c r="S37" s="977"/>
    </row>
    <row r="38" spans="1:19">
      <c r="M38" s="976"/>
      <c r="N38" s="976"/>
      <c r="O38" s="976"/>
      <c r="P38" s="976"/>
      <c r="Q38" s="976"/>
      <c r="R38" s="976"/>
      <c r="S38" s="977"/>
    </row>
    <row r="39" spans="1:19">
      <c r="M39" s="976"/>
      <c r="N39" s="976"/>
      <c r="O39" s="976"/>
      <c r="P39" s="976"/>
      <c r="Q39" s="976"/>
      <c r="R39" s="976"/>
      <c r="S39" s="977"/>
    </row>
    <row r="40" spans="1:19">
      <c r="M40" s="976"/>
      <c r="N40" s="976"/>
      <c r="O40" s="976"/>
      <c r="P40" s="976"/>
      <c r="Q40" s="976"/>
      <c r="R40" s="976"/>
      <c r="S40" s="977"/>
    </row>
    <row r="41" spans="1:19">
      <c r="M41" s="976"/>
      <c r="N41" s="976"/>
      <c r="O41" s="976"/>
      <c r="P41" s="976"/>
      <c r="Q41" s="976"/>
      <c r="R41" s="976"/>
      <c r="S41" s="977"/>
    </row>
    <row r="42" spans="1:19">
      <c r="M42" s="976"/>
      <c r="N42" s="976"/>
      <c r="O42" s="976"/>
      <c r="P42" s="976"/>
      <c r="Q42" s="976"/>
      <c r="R42" s="976"/>
      <c r="S42" s="977"/>
    </row>
    <row r="43" spans="1:19">
      <c r="M43" s="976"/>
      <c r="N43" s="976"/>
      <c r="O43" s="976"/>
      <c r="P43" s="976"/>
      <c r="Q43" s="976"/>
      <c r="R43" s="976"/>
      <c r="S43" s="977"/>
    </row>
  </sheetData>
  <hyperlinks>
    <hyperlink ref="S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Normal="100" workbookViewId="0">
      <pane xSplit="5" topLeftCell="F1" activePane="topRight" state="frozen"/>
      <selection pane="topRight" activeCell="M1" sqref="M1"/>
    </sheetView>
  </sheetViews>
  <sheetFormatPr baseColWidth="10" defaultColWidth="5" defaultRowHeight="13"/>
  <cols>
    <col min="1" max="1" width="0.58203125" style="11" customWidth="1"/>
    <col min="2" max="2" width="6.5" style="11" customWidth="1"/>
    <col min="3" max="3" width="29.75" style="11" customWidth="1"/>
    <col min="4" max="4" width="32.33203125" style="11" customWidth="1"/>
    <col min="5" max="5" width="9.08203125" style="196" customWidth="1"/>
    <col min="6" max="12" width="7.58203125" style="11" customWidth="1"/>
    <col min="13" max="13" width="16.08203125" style="203" customWidth="1"/>
    <col min="14" max="14" width="6.5" style="11" bestFit="1" customWidth="1"/>
    <col min="15" max="15" width="5" style="11"/>
    <col min="16" max="16" width="5.5" style="11" bestFit="1" customWidth="1"/>
    <col min="17" max="16384" width="5" style="11"/>
  </cols>
  <sheetData>
    <row r="1" spans="1:16" s="197" customFormat="1" ht="12" customHeight="1">
      <c r="B1" s="578" t="s">
        <v>545</v>
      </c>
      <c r="D1" s="601"/>
      <c r="E1" s="602" t="s">
        <v>423</v>
      </c>
      <c r="M1" s="965" t="s">
        <v>759</v>
      </c>
    </row>
    <row r="2" spans="1:16" ht="12" customHeight="1">
      <c r="B2" s="579" t="s">
        <v>547</v>
      </c>
      <c r="D2" s="601"/>
      <c r="E2" s="603" t="s">
        <v>424</v>
      </c>
    </row>
    <row r="3" spans="1:16" ht="3" customHeight="1">
      <c r="C3" s="204"/>
      <c r="D3" s="15"/>
      <c r="E3" s="16"/>
    </row>
    <row r="4" spans="1:16" ht="3" customHeight="1">
      <c r="A4" s="20"/>
      <c r="B4" s="205"/>
      <c r="C4" s="206"/>
      <c r="D4" s="22"/>
      <c r="E4" s="770"/>
      <c r="F4" s="209"/>
      <c r="G4" s="209"/>
      <c r="H4" s="209"/>
      <c r="I4" s="209"/>
      <c r="J4" s="209"/>
      <c r="K4" s="209"/>
      <c r="L4" s="22"/>
      <c r="M4" s="918"/>
    </row>
    <row r="5" spans="1:16" s="220" customFormat="1" ht="10.4" customHeight="1">
      <c r="A5" s="211"/>
      <c r="B5" s="212" t="s">
        <v>91</v>
      </c>
      <c r="C5" s="213" t="s">
        <v>39</v>
      </c>
      <c r="D5" s="214" t="s">
        <v>40</v>
      </c>
      <c r="E5" s="775" t="s">
        <v>41</v>
      </c>
      <c r="F5" s="604"/>
      <c r="G5" s="604"/>
      <c r="H5" s="604"/>
      <c r="I5" s="604"/>
      <c r="J5" s="604"/>
      <c r="K5" s="604"/>
      <c r="L5" s="605"/>
      <c r="M5" s="219" t="s">
        <v>93</v>
      </c>
    </row>
    <row r="6" spans="1:16" s="220" customFormat="1" ht="10.4" customHeight="1">
      <c r="A6" s="211"/>
      <c r="B6" s="221"/>
      <c r="C6" s="222"/>
      <c r="D6" s="223"/>
      <c r="E6" s="775" t="s">
        <v>45</v>
      </c>
      <c r="F6" s="604"/>
      <c r="G6" s="604"/>
      <c r="H6" s="604"/>
      <c r="I6" s="604"/>
      <c r="J6" s="604"/>
      <c r="K6" s="604"/>
      <c r="L6" s="605"/>
      <c r="M6" s="219" t="s">
        <v>94</v>
      </c>
    </row>
    <row r="7" spans="1:16" s="231" customFormat="1" ht="3" customHeight="1">
      <c r="A7" s="224"/>
      <c r="B7" s="221"/>
      <c r="C7" s="50"/>
      <c r="D7" s="225"/>
      <c r="E7" s="780"/>
      <c r="F7" s="228"/>
      <c r="G7" s="228"/>
      <c r="H7" s="228"/>
      <c r="I7" s="228"/>
      <c r="J7" s="228"/>
      <c r="K7" s="228"/>
      <c r="L7" s="229"/>
      <c r="M7" s="230"/>
    </row>
    <row r="8" spans="1:16" s="231" customFormat="1" ht="10.4" customHeight="1">
      <c r="A8" s="224"/>
      <c r="B8" s="221"/>
      <c r="C8" s="50"/>
      <c r="D8" s="225"/>
      <c r="E8" s="925"/>
      <c r="F8" s="55"/>
      <c r="G8" s="55"/>
      <c r="H8" s="55"/>
      <c r="I8" s="55"/>
      <c r="J8" s="55"/>
      <c r="K8" s="55"/>
      <c r="L8" s="234"/>
      <c r="M8" s="219" t="s">
        <v>95</v>
      </c>
    </row>
    <row r="9" spans="1:16" s="220" customFormat="1" ht="10.4" customHeight="1">
      <c r="A9" s="211"/>
      <c r="B9" s="221"/>
      <c r="C9" s="50"/>
      <c r="D9" s="225"/>
      <c r="E9" s="927" t="s">
        <v>96</v>
      </c>
      <c r="F9" s="237" t="s">
        <v>367</v>
      </c>
      <c r="G9" s="237" t="s">
        <v>368</v>
      </c>
      <c r="H9" s="237" t="s">
        <v>459</v>
      </c>
      <c r="I9" s="237" t="s">
        <v>562</v>
      </c>
      <c r="J9" s="237" t="s">
        <v>656</v>
      </c>
      <c r="K9" s="237" t="s">
        <v>719</v>
      </c>
      <c r="L9" s="238" t="s">
        <v>760</v>
      </c>
      <c r="M9" s="219" t="s">
        <v>100</v>
      </c>
    </row>
    <row r="10" spans="1:16" s="71" customFormat="1" ht="3" customHeight="1">
      <c r="A10" s="72"/>
      <c r="B10" s="239"/>
      <c r="C10" s="146"/>
      <c r="D10" s="60"/>
      <c r="E10" s="792"/>
      <c r="F10" s="242"/>
      <c r="G10" s="242"/>
      <c r="H10" s="242"/>
      <c r="I10" s="242"/>
      <c r="J10" s="242"/>
      <c r="K10" s="242"/>
      <c r="L10" s="243"/>
      <c r="M10" s="244"/>
    </row>
    <row r="11" spans="1:16" s="71" customFormat="1" ht="5.15" customHeight="1">
      <c r="A11" s="151"/>
      <c r="B11" s="154"/>
      <c r="C11" s="160"/>
      <c r="D11" s="161"/>
      <c r="E11" s="797"/>
      <c r="F11" s="247"/>
      <c r="G11" s="247"/>
      <c r="H11" s="247"/>
      <c r="I11" s="247"/>
      <c r="J11" s="247"/>
      <c r="K11" s="247"/>
      <c r="L11" s="248"/>
      <c r="M11" s="249"/>
    </row>
    <row r="12" spans="1:16" s="259" customFormat="1" ht="11.15" customHeight="1">
      <c r="A12" s="250"/>
      <c r="B12" s="251"/>
      <c r="C12" s="84" t="s">
        <v>284</v>
      </c>
      <c r="D12" s="935" t="s">
        <v>285</v>
      </c>
      <c r="E12" s="86"/>
      <c r="F12" s="256"/>
      <c r="G12" s="256"/>
      <c r="H12" s="256"/>
      <c r="I12" s="256"/>
      <c r="J12" s="256"/>
      <c r="K12" s="256"/>
      <c r="L12" s="257"/>
      <c r="M12" s="257"/>
    </row>
    <row r="13" spans="1:16" s="269" customFormat="1" ht="11.15" customHeight="1">
      <c r="A13" s="260"/>
      <c r="B13" s="609" t="s">
        <v>480</v>
      </c>
      <c r="C13" s="84" t="s">
        <v>546</v>
      </c>
      <c r="D13" s="935" t="s">
        <v>548</v>
      </c>
      <c r="E13" s="1019">
        <v>100</v>
      </c>
      <c r="F13" s="266">
        <v>100.955</v>
      </c>
      <c r="G13" s="266">
        <v>100</v>
      </c>
      <c r="H13" s="266">
        <v>102.7274</v>
      </c>
      <c r="I13" s="266">
        <v>100.9385</v>
      </c>
      <c r="J13" s="266">
        <v>100.9509</v>
      </c>
      <c r="K13" s="266">
        <v>102.3107</v>
      </c>
      <c r="L13" s="266">
        <v>98.452600000000004</v>
      </c>
      <c r="M13" s="936">
        <f>((L13-K13)/K13)*100</f>
        <v>-3.770964327289319</v>
      </c>
      <c r="N13" s="1004"/>
      <c r="O13" s="270"/>
      <c r="P13" s="937"/>
    </row>
    <row r="14" spans="1:16" s="269" customFormat="1" ht="5.15" customHeight="1">
      <c r="A14" s="271"/>
      <c r="B14" s="272"/>
      <c r="C14" s="100"/>
      <c r="D14" s="273"/>
      <c r="E14" s="1010"/>
      <c r="F14" s="616"/>
      <c r="G14" s="616"/>
      <c r="H14" s="616"/>
      <c r="I14" s="616"/>
      <c r="J14" s="616"/>
      <c r="K14" s="616"/>
      <c r="L14" s="1160"/>
      <c r="M14" s="1159"/>
      <c r="N14" s="1004"/>
      <c r="O14" s="270"/>
    </row>
    <row r="15" spans="1:16" s="269" customFormat="1" ht="11.15" customHeight="1">
      <c r="A15" s="271"/>
      <c r="B15" s="612" t="s">
        <v>466</v>
      </c>
      <c r="C15" s="620" t="s">
        <v>469</v>
      </c>
      <c r="D15" s="620" t="s">
        <v>482</v>
      </c>
      <c r="E15" s="1010">
        <v>42.328000000000003</v>
      </c>
      <c r="F15" s="812">
        <v>99.723399999999998</v>
      </c>
      <c r="G15" s="812">
        <v>100</v>
      </c>
      <c r="H15" s="812">
        <v>100.1189</v>
      </c>
      <c r="I15" s="812">
        <v>98.944000000000003</v>
      </c>
      <c r="J15" s="812">
        <v>99.100399999999993</v>
      </c>
      <c r="K15" s="812">
        <v>103.9346</v>
      </c>
      <c r="L15" s="617">
        <v>103.6082</v>
      </c>
      <c r="M15" s="939">
        <f>((L15-K15)/K15)*100</f>
        <v>-0.31404363898067311</v>
      </c>
      <c r="N15" s="1004"/>
      <c r="O15" s="270"/>
    </row>
    <row r="16" spans="1:16" s="269" customFormat="1" ht="11.15" customHeight="1">
      <c r="A16" s="271"/>
      <c r="B16" s="612" t="s">
        <v>467</v>
      </c>
      <c r="C16" s="620" t="s">
        <v>470</v>
      </c>
      <c r="D16" s="620" t="s">
        <v>483</v>
      </c>
      <c r="E16" s="1010">
        <v>25.699000000000002</v>
      </c>
      <c r="F16" s="812">
        <v>99.592799999999997</v>
      </c>
      <c r="G16" s="812">
        <v>100</v>
      </c>
      <c r="H16" s="812">
        <v>100.2817</v>
      </c>
      <c r="I16" s="812">
        <v>98.627499999999998</v>
      </c>
      <c r="J16" s="812">
        <v>98.849199999999996</v>
      </c>
      <c r="K16" s="812">
        <v>105.8946</v>
      </c>
      <c r="L16" s="813">
        <v>105.3193</v>
      </c>
      <c r="M16" s="939">
        <f>((L16-K16)/K16)*100</f>
        <v>-0.54327604995910894</v>
      </c>
      <c r="N16" s="1004"/>
      <c r="O16" s="270"/>
    </row>
    <row r="17" spans="1:16" s="269" customFormat="1" ht="11.15" customHeight="1">
      <c r="A17" s="271"/>
      <c r="B17" s="612" t="s">
        <v>468</v>
      </c>
      <c r="C17" s="620" t="s">
        <v>471</v>
      </c>
      <c r="D17" s="620" t="s">
        <v>484</v>
      </c>
      <c r="E17" s="1010">
        <v>16.629000000000001</v>
      </c>
      <c r="F17" s="812">
        <v>99.908799999999999</v>
      </c>
      <c r="G17" s="812">
        <v>100</v>
      </c>
      <c r="H17" s="812">
        <v>99.888400000000004</v>
      </c>
      <c r="I17" s="812">
        <v>99.389600000000002</v>
      </c>
      <c r="J17" s="812">
        <v>99.429599999999994</v>
      </c>
      <c r="K17" s="812">
        <v>100.86069999999999</v>
      </c>
      <c r="L17" s="813">
        <v>100.9014</v>
      </c>
      <c r="M17" s="939">
        <f>((L17-K17)/K17)*100</f>
        <v>4.0352684444983099E-2</v>
      </c>
      <c r="N17" s="1004"/>
      <c r="O17" s="270"/>
      <c r="P17" s="937"/>
    </row>
    <row r="18" spans="1:16" s="269" customFormat="1" ht="5.15" customHeight="1">
      <c r="A18" s="271"/>
      <c r="B18" s="612"/>
      <c r="C18" s="620"/>
      <c r="D18" s="620"/>
      <c r="E18" s="1010"/>
      <c r="F18" s="812"/>
      <c r="G18" s="812"/>
      <c r="H18" s="812"/>
      <c r="I18" s="812"/>
      <c r="J18" s="812"/>
      <c r="K18" s="812"/>
      <c r="L18" s="813"/>
      <c r="M18" s="939"/>
      <c r="N18" s="1004"/>
      <c r="O18" s="270"/>
    </row>
    <row r="19" spans="1:16" s="269" customFormat="1" ht="11.15" customHeight="1">
      <c r="A19" s="271"/>
      <c r="B19" s="612" t="s">
        <v>472</v>
      </c>
      <c r="C19" s="620" t="s">
        <v>475</v>
      </c>
      <c r="D19" s="620" t="s">
        <v>485</v>
      </c>
      <c r="E19" s="1010">
        <v>38.844999999999999</v>
      </c>
      <c r="F19" s="812">
        <v>103.3436</v>
      </c>
      <c r="G19" s="812">
        <v>100</v>
      </c>
      <c r="H19" s="812">
        <v>106.3338</v>
      </c>
      <c r="I19" s="812">
        <v>102.7188</v>
      </c>
      <c r="J19" s="812">
        <v>101.9588</v>
      </c>
      <c r="K19" s="812">
        <v>99.639399999999995</v>
      </c>
      <c r="L19" s="813">
        <v>89.413600000000002</v>
      </c>
      <c r="M19" s="939">
        <f t="shared" ref="M19:M23" si="0">((L19-K19)/K19)*100</f>
        <v>-10.262807684510337</v>
      </c>
      <c r="N19" s="1004"/>
      <c r="O19" s="270"/>
    </row>
    <row r="20" spans="1:16" s="269" customFormat="1" ht="11.15" customHeight="1">
      <c r="A20" s="271"/>
      <c r="B20" s="612" t="s">
        <v>473</v>
      </c>
      <c r="C20" s="620" t="s">
        <v>476</v>
      </c>
      <c r="D20" s="620" t="s">
        <v>486</v>
      </c>
      <c r="E20" s="1010">
        <v>32.249000000000002</v>
      </c>
      <c r="F20" s="812">
        <v>103.8882</v>
      </c>
      <c r="G20" s="812">
        <v>100</v>
      </c>
      <c r="H20" s="812">
        <v>107.1152</v>
      </c>
      <c r="I20" s="812">
        <v>102.883</v>
      </c>
      <c r="J20" s="812">
        <v>102.1011</v>
      </c>
      <c r="K20" s="812">
        <v>98.855900000000005</v>
      </c>
      <c r="L20" s="813">
        <v>86.453000000000003</v>
      </c>
      <c r="M20" s="939">
        <f t="shared" si="0"/>
        <v>-12.546443864250897</v>
      </c>
      <c r="N20" s="1004"/>
      <c r="O20" s="270"/>
    </row>
    <row r="21" spans="1:16" s="269" customFormat="1" ht="11.15" customHeight="1">
      <c r="A21" s="271"/>
      <c r="B21" s="612" t="s">
        <v>474</v>
      </c>
      <c r="C21" s="620" t="s">
        <v>477</v>
      </c>
      <c r="D21" s="620" t="s">
        <v>487</v>
      </c>
      <c r="E21" s="1010">
        <v>6.5960000000000001</v>
      </c>
      <c r="F21" s="812">
        <v>99.540099999999995</v>
      </c>
      <c r="G21" s="812">
        <v>100</v>
      </c>
      <c r="H21" s="812">
        <v>100.1384</v>
      </c>
      <c r="I21" s="812">
        <v>101.56489999999999</v>
      </c>
      <c r="J21" s="812">
        <v>101.0057</v>
      </c>
      <c r="K21" s="812">
        <v>103.5561</v>
      </c>
      <c r="L21" s="813">
        <v>104.4906</v>
      </c>
      <c r="M21" s="939">
        <f>((L21-K21)/K21)*100</f>
        <v>0.90240941866292745</v>
      </c>
      <c r="N21" s="1004"/>
      <c r="O21" s="270"/>
    </row>
    <row r="22" spans="1:16" s="269" customFormat="1" ht="5.15" customHeight="1">
      <c r="A22" s="271"/>
      <c r="B22" s="612"/>
      <c r="C22" s="620"/>
      <c r="D22" s="620"/>
      <c r="E22" s="1010"/>
      <c r="F22" s="812"/>
      <c r="G22" s="812"/>
      <c r="H22" s="812"/>
      <c r="I22" s="812"/>
      <c r="J22" s="812"/>
      <c r="K22" s="812"/>
      <c r="L22" s="813"/>
      <c r="M22" s="939"/>
      <c r="N22" s="1004"/>
      <c r="O22" s="270"/>
    </row>
    <row r="23" spans="1:16" s="269" customFormat="1" ht="11.15" customHeight="1">
      <c r="A23" s="271"/>
      <c r="B23" s="612" t="s">
        <v>478</v>
      </c>
      <c r="C23" s="620" t="s">
        <v>479</v>
      </c>
      <c r="D23" s="620" t="s">
        <v>488</v>
      </c>
      <c r="E23" s="1010">
        <v>18.827000000000002</v>
      </c>
      <c r="F23" s="812">
        <v>98.479399999999998</v>
      </c>
      <c r="G23" s="812">
        <v>100</v>
      </c>
      <c r="H23" s="812">
        <v>101.14700000000001</v>
      </c>
      <c r="I23" s="812">
        <v>102.29430000000001</v>
      </c>
      <c r="J23" s="812">
        <v>104.3147</v>
      </c>
      <c r="K23" s="812">
        <v>105.01560000000001</v>
      </c>
      <c r="L23" s="813">
        <v>106.95959999999999</v>
      </c>
      <c r="M23" s="939">
        <f t="shared" si="0"/>
        <v>1.8511535429021861</v>
      </c>
      <c r="N23" s="1004"/>
      <c r="O23" s="270"/>
    </row>
    <row r="24" spans="1:16" s="284" customFormat="1" ht="5.15" customHeight="1">
      <c r="A24" s="285"/>
      <c r="B24" s="286"/>
      <c r="C24" s="116"/>
      <c r="D24" s="287"/>
      <c r="E24" s="818"/>
      <c r="F24" s="290"/>
      <c r="G24" s="290"/>
      <c r="H24" s="290"/>
      <c r="I24" s="290"/>
      <c r="J24" s="290"/>
      <c r="K24" s="290"/>
      <c r="L24" s="287"/>
      <c r="M24" s="942"/>
      <c r="N24" s="259"/>
    </row>
    <row r="25" spans="1:16" s="269" customFormat="1" ht="15" customHeight="1">
      <c r="C25" s="299"/>
      <c r="D25" s="300"/>
      <c r="E25" s="125"/>
      <c r="M25" s="298"/>
    </row>
    <row r="26" spans="1:16" s="269" customFormat="1" ht="15" customHeight="1">
      <c r="C26" s="299"/>
      <c r="D26" s="300"/>
      <c r="E26" s="125"/>
      <c r="M26" s="298"/>
    </row>
    <row r="27" spans="1:16" s="301" customFormat="1" ht="3" customHeight="1">
      <c r="A27" s="302"/>
      <c r="B27" s="303"/>
      <c r="C27" s="304"/>
      <c r="D27" s="305"/>
      <c r="E27" s="306"/>
      <c r="M27" s="298"/>
    </row>
    <row r="28" spans="1:16" s="301" customFormat="1" ht="11.15" customHeight="1">
      <c r="A28" s="307"/>
      <c r="B28" s="187" t="s">
        <v>83</v>
      </c>
      <c r="C28" s="187"/>
      <c r="D28" s="187"/>
      <c r="E28" s="308"/>
      <c r="F28" s="975"/>
      <c r="M28" s="298"/>
    </row>
    <row r="29" spans="1:16" s="301" customFormat="1" ht="11.15" customHeight="1">
      <c r="A29" s="307"/>
      <c r="B29" s="187" t="s">
        <v>118</v>
      </c>
      <c r="C29" s="187"/>
      <c r="D29" s="187"/>
      <c r="E29" s="308"/>
      <c r="G29" s="1158"/>
      <c r="M29" s="309"/>
    </row>
    <row r="30" spans="1:16" s="301" customFormat="1" ht="11.15" customHeight="1">
      <c r="A30" s="307"/>
      <c r="B30" s="187" t="s">
        <v>85</v>
      </c>
      <c r="C30" s="187"/>
      <c r="D30" s="187"/>
      <c r="E30" s="308"/>
      <c r="M30" s="203"/>
    </row>
    <row r="31" spans="1:16" s="310" customFormat="1" ht="8.15" customHeight="1">
      <c r="A31" s="307"/>
      <c r="B31" s="187"/>
      <c r="C31" s="187"/>
      <c r="D31" s="187"/>
      <c r="E31" s="308"/>
      <c r="F31" s="301"/>
      <c r="M31" s="203"/>
    </row>
    <row r="32" spans="1:16" s="310" customFormat="1" ht="11.15" customHeight="1">
      <c r="A32" s="307"/>
      <c r="B32" s="187" t="s">
        <v>86</v>
      </c>
      <c r="C32" s="187"/>
      <c r="D32" s="187"/>
      <c r="E32" s="308"/>
      <c r="F32" s="301"/>
      <c r="M32" s="309"/>
    </row>
    <row r="33" spans="1:13" s="310" customFormat="1" ht="11.15" customHeight="1">
      <c r="A33" s="307"/>
      <c r="B33" s="187" t="s">
        <v>119</v>
      </c>
      <c r="C33" s="187"/>
      <c r="D33" s="187"/>
      <c r="E33" s="308"/>
      <c r="F33" s="301"/>
      <c r="M33" s="298"/>
    </row>
    <row r="34" spans="1:13" s="310" customFormat="1" ht="11.15" customHeight="1">
      <c r="A34" s="307"/>
      <c r="B34" s="311" t="s">
        <v>88</v>
      </c>
      <c r="C34" s="311"/>
      <c r="D34" s="187"/>
      <c r="E34" s="308"/>
      <c r="F34" s="301"/>
      <c r="M34" s="312"/>
    </row>
    <row r="35" spans="1:13" s="301" customFormat="1" ht="3" customHeight="1">
      <c r="A35" s="313"/>
      <c r="B35" s="314"/>
      <c r="C35" s="314"/>
      <c r="D35" s="315"/>
      <c r="E35" s="316"/>
      <c r="M35" s="298"/>
    </row>
    <row r="36" spans="1:13" s="317" customFormat="1" ht="11.15" customHeight="1">
      <c r="C36" s="318"/>
      <c r="D36" s="319"/>
      <c r="E36" s="195"/>
      <c r="F36" s="301"/>
      <c r="M36" s="320"/>
    </row>
    <row r="37" spans="1:13" s="301" customFormat="1" ht="11.15" customHeight="1">
      <c r="C37" s="321"/>
      <c r="D37" s="319"/>
      <c r="E37" s="193"/>
      <c r="M37" s="298"/>
    </row>
    <row r="38" spans="1:13" s="975" customFormat="1" ht="11.15" customHeight="1">
      <c r="C38" s="985"/>
      <c r="D38" s="986"/>
      <c r="E38" s="987"/>
      <c r="F38" s="301"/>
      <c r="G38" s="150"/>
      <c r="M38" s="988"/>
    </row>
    <row r="39" spans="1:13" s="975" customFormat="1" ht="11.15" customHeight="1">
      <c r="C39" s="985"/>
      <c r="D39" s="986"/>
      <c r="E39" s="987"/>
      <c r="F39" s="150"/>
      <c r="G39" s="150"/>
      <c r="M39" s="988"/>
    </row>
    <row r="40" spans="1:13" s="975" customFormat="1" ht="11.15" customHeight="1">
      <c r="C40" s="985"/>
      <c r="D40" s="986"/>
      <c r="E40" s="987"/>
      <c r="F40" s="150"/>
      <c r="G40" s="150"/>
      <c r="M40" s="988"/>
    </row>
    <row r="41" spans="1:13" s="937" customFormat="1" ht="11.15" customHeight="1">
      <c r="C41" s="989"/>
      <c r="D41" s="986"/>
      <c r="E41" s="990"/>
      <c r="F41" s="150"/>
      <c r="G41" s="150"/>
      <c r="H41" s="975"/>
      <c r="I41" s="975"/>
      <c r="J41" s="975"/>
      <c r="K41" s="975"/>
      <c r="L41" s="975"/>
      <c r="M41" s="988"/>
    </row>
    <row r="42" spans="1:13" s="991" customFormat="1" ht="11.15" customHeight="1">
      <c r="C42" s="992"/>
      <c r="D42" s="992"/>
      <c r="E42" s="990"/>
      <c r="F42" s="150"/>
      <c r="G42" s="150"/>
      <c r="H42" s="975"/>
      <c r="I42" s="975"/>
      <c r="J42" s="975"/>
      <c r="K42" s="975"/>
      <c r="L42" s="975"/>
      <c r="M42" s="988"/>
    </row>
    <row r="43" spans="1:13" s="993" customFormat="1" ht="11.15" customHeight="1">
      <c r="C43" s="986"/>
      <c r="D43" s="986"/>
      <c r="E43" s="150"/>
      <c r="F43" s="150"/>
      <c r="G43" s="150"/>
      <c r="H43" s="975"/>
      <c r="I43" s="975"/>
      <c r="J43" s="975"/>
      <c r="K43" s="975"/>
      <c r="L43" s="975"/>
      <c r="M43" s="988"/>
    </row>
    <row r="44" spans="1:13" s="995" customFormat="1">
      <c r="E44" s="994"/>
      <c r="F44" s="150"/>
      <c r="G44" s="150"/>
      <c r="H44" s="975"/>
      <c r="I44" s="975"/>
      <c r="J44" s="975"/>
      <c r="K44" s="975"/>
      <c r="L44" s="975"/>
      <c r="M44" s="988"/>
    </row>
    <row r="45" spans="1:13" s="995" customFormat="1">
      <c r="E45" s="994"/>
      <c r="F45" s="150"/>
      <c r="G45" s="150"/>
      <c r="H45" s="975"/>
      <c r="I45" s="975"/>
      <c r="J45" s="975"/>
      <c r="K45" s="975"/>
      <c r="L45" s="975"/>
      <c r="M45" s="988"/>
    </row>
    <row r="46" spans="1:13" s="995" customFormat="1">
      <c r="E46" s="994"/>
      <c r="F46" s="150"/>
      <c r="G46" s="150"/>
      <c r="H46" s="975"/>
      <c r="I46" s="975"/>
      <c r="J46" s="975"/>
      <c r="K46" s="975"/>
      <c r="L46" s="975"/>
      <c r="M46" s="988"/>
    </row>
    <row r="47" spans="1:13" s="995" customFormat="1">
      <c r="E47" s="994"/>
      <c r="F47" s="150"/>
      <c r="G47" s="150"/>
      <c r="H47" s="975"/>
      <c r="I47" s="975"/>
      <c r="J47" s="975"/>
      <c r="K47" s="975"/>
      <c r="L47" s="975"/>
      <c r="M47" s="988"/>
    </row>
    <row r="48" spans="1:13" s="995" customFormat="1">
      <c r="E48" s="994"/>
      <c r="F48" s="150"/>
      <c r="G48" s="150"/>
      <c r="H48" s="975"/>
      <c r="I48" s="975"/>
      <c r="J48" s="975"/>
      <c r="K48" s="975"/>
      <c r="L48" s="975"/>
      <c r="M48" s="988"/>
    </row>
    <row r="49" spans="5:13" s="995" customFormat="1">
      <c r="E49" s="994"/>
      <c r="F49" s="150"/>
      <c r="G49" s="150"/>
      <c r="H49" s="975"/>
      <c r="I49" s="975"/>
      <c r="J49" s="975"/>
      <c r="K49" s="975"/>
      <c r="L49" s="975"/>
      <c r="M49" s="988"/>
    </row>
    <row r="50" spans="5:13" s="995" customFormat="1">
      <c r="E50" s="994"/>
      <c r="F50" s="150"/>
      <c r="G50" s="150"/>
      <c r="H50" s="975"/>
      <c r="I50" s="975"/>
      <c r="J50" s="975"/>
      <c r="K50" s="975"/>
      <c r="L50" s="975"/>
      <c r="M50" s="988"/>
    </row>
    <row r="51" spans="5:13" s="995" customFormat="1">
      <c r="E51" s="994"/>
      <c r="F51" s="150"/>
      <c r="G51" s="150"/>
      <c r="H51" s="975"/>
      <c r="I51" s="975"/>
      <c r="J51" s="975"/>
      <c r="K51" s="975"/>
      <c r="L51" s="975"/>
      <c r="M51" s="988"/>
    </row>
    <row r="52" spans="5:13" s="995" customFormat="1">
      <c r="E52" s="994"/>
      <c r="F52" s="150"/>
      <c r="G52" s="150"/>
      <c r="H52" s="975"/>
      <c r="I52" s="975"/>
      <c r="J52" s="975"/>
      <c r="K52" s="975"/>
      <c r="L52" s="975"/>
      <c r="M52" s="988"/>
    </row>
    <row r="53" spans="5:13" s="995" customFormat="1">
      <c r="E53" s="994"/>
      <c r="F53" s="150"/>
      <c r="G53" s="150"/>
      <c r="H53" s="975"/>
      <c r="I53" s="975"/>
      <c r="J53" s="975"/>
      <c r="K53" s="975"/>
      <c r="L53" s="975"/>
      <c r="M53" s="988"/>
    </row>
    <row r="54" spans="5:13" s="995" customFormat="1">
      <c r="E54" s="994"/>
      <c r="M54" s="996"/>
    </row>
    <row r="55" spans="5:13" s="995" customFormat="1">
      <c r="E55" s="994"/>
      <c r="M55" s="996"/>
    </row>
    <row r="56" spans="5:13" s="995" customFormat="1">
      <c r="E56" s="994"/>
      <c r="M56" s="996"/>
    </row>
    <row r="57" spans="5:13" s="995" customFormat="1">
      <c r="E57" s="994"/>
      <c r="M57" s="996"/>
    </row>
    <row r="58" spans="5:13" s="995" customFormat="1">
      <c r="E58" s="994"/>
      <c r="M58" s="996"/>
    </row>
    <row r="59" spans="5:13" s="995" customFormat="1">
      <c r="E59" s="994"/>
      <c r="M59" s="996"/>
    </row>
    <row r="60" spans="5:13" s="995" customFormat="1">
      <c r="E60" s="994"/>
      <c r="M60" s="996"/>
    </row>
  </sheetData>
  <hyperlinks>
    <hyperlink ref="B30" r:id="rId1" display="http://www.statistique.admin.ch"/>
    <hyperlink ref="B34" r:id="rId2"/>
    <hyperlink ref="M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8" customWidth="1"/>
    <col min="2" max="2" width="7.58203125" style="628" customWidth="1"/>
    <col min="3" max="3" width="34.58203125" style="628" customWidth="1"/>
    <col min="4" max="4" width="35.9140625" style="628" customWidth="1"/>
    <col min="5" max="5" width="8.08203125" style="766" customWidth="1"/>
    <col min="6" max="18" width="7.58203125" style="631" customWidth="1"/>
    <col min="19" max="19" width="17" style="632" bestFit="1" customWidth="1"/>
    <col min="20" max="16384" width="5" style="628"/>
  </cols>
  <sheetData>
    <row r="1" spans="1:21" s="624" customFormat="1" ht="12.65" customHeight="1">
      <c r="B1" s="625" t="s">
        <v>334</v>
      </c>
      <c r="D1" s="626"/>
      <c r="E1" s="627" t="s">
        <v>421</v>
      </c>
      <c r="G1" s="631"/>
      <c r="S1" s="965" t="s">
        <v>759</v>
      </c>
    </row>
    <row r="2" spans="1:21" ht="12.65" customHeight="1">
      <c r="B2" s="629" t="s">
        <v>335</v>
      </c>
      <c r="D2" s="626"/>
      <c r="E2" s="630" t="s">
        <v>422</v>
      </c>
      <c r="F2" s="828"/>
    </row>
    <row r="3" spans="1:21" ht="3" customHeight="1">
      <c r="C3" s="633"/>
      <c r="D3" s="634"/>
      <c r="E3" s="635"/>
      <c r="F3" s="829"/>
    </row>
    <row r="4" spans="1:21" ht="3" customHeight="1">
      <c r="A4" s="636"/>
      <c r="B4" s="637"/>
      <c r="C4" s="638"/>
      <c r="D4" s="639"/>
      <c r="E4" s="889"/>
      <c r="F4" s="832"/>
      <c r="G4" s="643"/>
      <c r="H4" s="890"/>
      <c r="I4" s="642"/>
      <c r="J4" s="643"/>
      <c r="K4" s="643"/>
      <c r="L4" s="643"/>
      <c r="M4" s="643"/>
      <c r="N4" s="643"/>
      <c r="O4" s="643"/>
      <c r="P4" s="643"/>
      <c r="Q4" s="643"/>
      <c r="R4" s="644"/>
      <c r="S4" s="645"/>
    </row>
    <row r="5" spans="1:21" s="656" customFormat="1" ht="10.4" customHeight="1">
      <c r="A5" s="646"/>
      <c r="B5" s="647" t="s">
        <v>91</v>
      </c>
      <c r="C5" s="648" t="s">
        <v>39</v>
      </c>
      <c r="D5" s="649" t="s">
        <v>40</v>
      </c>
      <c r="E5" s="891" t="s">
        <v>41</v>
      </c>
      <c r="F5" s="835" t="s">
        <v>129</v>
      </c>
      <c r="G5" s="653" t="s">
        <v>129</v>
      </c>
      <c r="H5" s="892" t="s">
        <v>129</v>
      </c>
      <c r="I5" s="652" t="s">
        <v>129</v>
      </c>
      <c r="J5" s="653" t="s">
        <v>129</v>
      </c>
      <c r="K5" s="653" t="s">
        <v>129</v>
      </c>
      <c r="L5" s="653" t="s">
        <v>129</v>
      </c>
      <c r="M5" s="653" t="s">
        <v>129</v>
      </c>
      <c r="N5" s="653" t="s">
        <v>129</v>
      </c>
      <c r="O5" s="653" t="s">
        <v>129</v>
      </c>
      <c r="P5" s="653" t="s">
        <v>129</v>
      </c>
      <c r="Q5" s="653" t="s">
        <v>833</v>
      </c>
      <c r="R5" s="654" t="s">
        <v>129</v>
      </c>
      <c r="S5" s="655" t="s">
        <v>93</v>
      </c>
    </row>
    <row r="6" spans="1:21" s="656" customFormat="1" ht="10.4" customHeight="1">
      <c r="A6" s="646"/>
      <c r="B6" s="657"/>
      <c r="C6" s="658"/>
      <c r="D6" s="659"/>
      <c r="E6" s="891" t="s">
        <v>45</v>
      </c>
      <c r="F6" s="835" t="s">
        <v>138</v>
      </c>
      <c r="G6" s="653" t="s">
        <v>138</v>
      </c>
      <c r="H6" s="892" t="s">
        <v>138</v>
      </c>
      <c r="I6" s="652" t="s">
        <v>138</v>
      </c>
      <c r="J6" s="653" t="s">
        <v>138</v>
      </c>
      <c r="K6" s="653" t="s">
        <v>138</v>
      </c>
      <c r="L6" s="653" t="s">
        <v>138</v>
      </c>
      <c r="M6" s="653" t="s">
        <v>138</v>
      </c>
      <c r="N6" s="653" t="s">
        <v>138</v>
      </c>
      <c r="O6" s="653" t="s">
        <v>138</v>
      </c>
      <c r="P6" s="653" t="s">
        <v>138</v>
      </c>
      <c r="Q6" s="653" t="s">
        <v>834</v>
      </c>
      <c r="R6" s="654" t="s">
        <v>138</v>
      </c>
      <c r="S6" s="655" t="s">
        <v>94</v>
      </c>
    </row>
    <row r="7" spans="1:21" s="669" customFormat="1" ht="3" customHeight="1">
      <c r="A7" s="660"/>
      <c r="B7" s="657"/>
      <c r="C7" s="661"/>
      <c r="D7" s="662"/>
      <c r="E7" s="893"/>
      <c r="F7" s="838"/>
      <c r="G7" s="666"/>
      <c r="H7" s="894"/>
      <c r="I7" s="665"/>
      <c r="J7" s="666"/>
      <c r="K7" s="666"/>
      <c r="L7" s="666"/>
      <c r="M7" s="666"/>
      <c r="N7" s="666"/>
      <c r="O7" s="666"/>
      <c r="P7" s="666"/>
      <c r="Q7" s="666"/>
      <c r="R7" s="667"/>
      <c r="S7" s="668"/>
    </row>
    <row r="8" spans="1:21" s="669" customFormat="1" ht="10.4" customHeight="1">
      <c r="A8" s="660"/>
      <c r="B8" s="657"/>
      <c r="C8" s="661"/>
      <c r="D8" s="662"/>
      <c r="E8" s="895"/>
      <c r="F8" s="840"/>
      <c r="G8" s="673"/>
      <c r="H8" s="896"/>
      <c r="I8" s="672"/>
      <c r="J8" s="673"/>
      <c r="K8" s="673"/>
      <c r="L8" s="673"/>
      <c r="M8" s="673"/>
      <c r="N8" s="673"/>
      <c r="O8" s="673"/>
      <c r="P8" s="673"/>
      <c r="Q8" s="673"/>
      <c r="R8" s="674"/>
      <c r="S8" s="655" t="s">
        <v>95</v>
      </c>
    </row>
    <row r="9" spans="1:21" s="656" customFormat="1" ht="10.4" customHeight="1">
      <c r="A9" s="646"/>
      <c r="B9" s="657"/>
      <c r="C9" s="661"/>
      <c r="D9" s="662"/>
      <c r="E9" s="897" t="s">
        <v>96</v>
      </c>
      <c r="F9" s="841" t="s">
        <v>59</v>
      </c>
      <c r="G9" s="678" t="s">
        <v>60</v>
      </c>
      <c r="H9" s="898" t="s">
        <v>61</v>
      </c>
      <c r="I9" s="677" t="s">
        <v>62</v>
      </c>
      <c r="J9" s="678" t="s">
        <v>63</v>
      </c>
      <c r="K9" s="678" t="s">
        <v>98</v>
      </c>
      <c r="L9" s="678" t="s">
        <v>99</v>
      </c>
      <c r="M9" s="678" t="s">
        <v>420</v>
      </c>
      <c r="N9" s="678" t="s">
        <v>561</v>
      </c>
      <c r="O9" s="678" t="s">
        <v>655</v>
      </c>
      <c r="P9" s="678" t="s">
        <v>719</v>
      </c>
      <c r="Q9" s="678" t="s">
        <v>760</v>
      </c>
      <c r="R9" s="678" t="s">
        <v>770</v>
      </c>
      <c r="S9" s="655" t="s">
        <v>100</v>
      </c>
    </row>
    <row r="10" spans="1:21" s="690" customFormat="1" ht="3" customHeight="1">
      <c r="A10" s="680"/>
      <c r="B10" s="681"/>
      <c r="C10" s="682"/>
      <c r="D10" s="683"/>
      <c r="E10" s="899"/>
      <c r="F10" s="846"/>
      <c r="G10" s="687"/>
      <c r="H10" s="900"/>
      <c r="I10" s="686"/>
      <c r="J10" s="847"/>
      <c r="K10" s="847"/>
      <c r="L10" s="847"/>
      <c r="M10" s="847"/>
      <c r="N10" s="847"/>
      <c r="O10" s="847"/>
      <c r="P10" s="847"/>
      <c r="Q10" s="847"/>
      <c r="R10" s="848"/>
      <c r="S10" s="689"/>
    </row>
    <row r="11" spans="1:21" s="690" customFormat="1" ht="5.15" customHeight="1">
      <c r="A11" s="691"/>
      <c r="B11" s="692"/>
      <c r="C11" s="693"/>
      <c r="D11" s="694"/>
      <c r="E11" s="901"/>
      <c r="F11" s="853"/>
      <c r="G11" s="698"/>
      <c r="H11" s="902"/>
      <c r="I11" s="697"/>
      <c r="J11" s="661"/>
      <c r="K11" s="661"/>
      <c r="L11" s="661"/>
      <c r="M11" s="661"/>
      <c r="N11" s="661"/>
      <c r="O11" s="661"/>
      <c r="P11" s="661"/>
      <c r="Q11" s="661"/>
      <c r="R11" s="662"/>
      <c r="S11" s="700"/>
    </row>
    <row r="12" spans="1:21" s="711" customFormat="1" ht="11.15" customHeight="1">
      <c r="A12" s="701"/>
      <c r="B12" s="702"/>
      <c r="C12" s="703" t="s">
        <v>284</v>
      </c>
      <c r="D12" s="704" t="s">
        <v>285</v>
      </c>
      <c r="E12" s="705"/>
      <c r="F12" s="903"/>
      <c r="G12" s="708"/>
      <c r="H12" s="904"/>
      <c r="I12" s="707"/>
      <c r="J12" s="708"/>
      <c r="K12" s="708"/>
      <c r="L12" s="708"/>
      <c r="M12" s="708"/>
      <c r="N12" s="708"/>
      <c r="O12" s="708"/>
      <c r="P12" s="708"/>
      <c r="Q12" s="708"/>
      <c r="R12" s="709"/>
      <c r="S12" s="710"/>
    </row>
    <row r="13" spans="1:21" s="719" customFormat="1" ht="11.15" customHeight="1">
      <c r="A13" s="712"/>
      <c r="B13" s="713" t="s">
        <v>442</v>
      </c>
      <c r="C13" s="703" t="s">
        <v>336</v>
      </c>
      <c r="D13" s="704" t="s">
        <v>337</v>
      </c>
      <c r="E13" s="1026">
        <v>100</v>
      </c>
      <c r="F13" s="857">
        <v>97.562200000000004</v>
      </c>
      <c r="G13" s="716">
        <v>98.782399999999996</v>
      </c>
      <c r="H13" s="905">
        <v>98.187200000000004</v>
      </c>
      <c r="I13" s="715">
        <v>98.606399999999994</v>
      </c>
      <c r="J13" s="716">
        <v>99.863799999999998</v>
      </c>
      <c r="K13" s="716">
        <v>99.846100000000007</v>
      </c>
      <c r="L13" s="716">
        <v>100</v>
      </c>
      <c r="M13" s="716">
        <v>101.3052</v>
      </c>
      <c r="N13" s="716">
        <v>101.52979999999999</v>
      </c>
      <c r="O13" s="716">
        <v>102.1169</v>
      </c>
      <c r="P13" s="716">
        <v>104.0412</v>
      </c>
      <c r="Q13" s="716">
        <v>102.7499</v>
      </c>
      <c r="R13" s="716">
        <v>104.58710000000001</v>
      </c>
      <c r="S13" s="718">
        <f>((R13-Q13)/Q13)*100</f>
        <v>1.7880309372563963</v>
      </c>
      <c r="U13" s="720"/>
    </row>
    <row r="14" spans="1:21" s="719" customFormat="1" ht="5.15" customHeight="1">
      <c r="A14" s="721"/>
      <c r="B14" s="722"/>
      <c r="C14" s="723"/>
      <c r="D14" s="724"/>
      <c r="E14" s="1027"/>
      <c r="F14" s="867"/>
      <c r="G14" s="727"/>
      <c r="H14" s="906"/>
      <c r="I14" s="726"/>
      <c r="J14" s="727"/>
      <c r="K14" s="727"/>
      <c r="L14" s="727"/>
      <c r="M14" s="727"/>
      <c r="N14" s="727"/>
      <c r="O14" s="727"/>
      <c r="P14" s="727"/>
      <c r="Q14" s="727"/>
      <c r="R14" s="727"/>
      <c r="S14" s="728"/>
      <c r="U14" s="720"/>
    </row>
    <row r="15" spans="1:21" s="719" customFormat="1" ht="11.15" customHeight="1">
      <c r="A15" s="721"/>
      <c r="B15" s="729" t="s">
        <v>443</v>
      </c>
      <c r="C15" s="657" t="s">
        <v>338</v>
      </c>
      <c r="D15" s="662" t="s">
        <v>339</v>
      </c>
      <c r="E15" s="1027">
        <v>100</v>
      </c>
      <c r="F15" s="871">
        <v>97.216300000000004</v>
      </c>
      <c r="G15" s="727">
        <v>98.523700000000005</v>
      </c>
      <c r="H15" s="906">
        <v>98.159199999999998</v>
      </c>
      <c r="I15" s="726">
        <v>98.503</v>
      </c>
      <c r="J15" s="727">
        <v>99.853700000000003</v>
      </c>
      <c r="K15" s="727">
        <v>99.834599999999995</v>
      </c>
      <c r="L15" s="727">
        <v>100</v>
      </c>
      <c r="M15" s="727">
        <v>101.37390000000001</v>
      </c>
      <c r="N15" s="727">
        <v>101.6104</v>
      </c>
      <c r="O15" s="727">
        <v>102.2289</v>
      </c>
      <c r="P15" s="727">
        <v>104.2567</v>
      </c>
      <c r="Q15" s="727">
        <v>102.8947</v>
      </c>
      <c r="R15" s="727">
        <v>104.7345</v>
      </c>
      <c r="S15" s="730">
        <f t="shared" ref="S15:S24" si="0">((R15-Q15)/Q15)*100</f>
        <v>1.7880415609355942</v>
      </c>
      <c r="U15" s="720"/>
    </row>
    <row r="16" spans="1:21" s="719" customFormat="1" ht="11.15" customHeight="1">
      <c r="A16" s="721"/>
      <c r="B16" s="729" t="s">
        <v>444</v>
      </c>
      <c r="C16" s="657" t="s">
        <v>340</v>
      </c>
      <c r="D16" s="662" t="s">
        <v>341</v>
      </c>
      <c r="E16" s="1027">
        <v>18</v>
      </c>
      <c r="F16" s="871">
        <v>97.515600000000006</v>
      </c>
      <c r="G16" s="727">
        <v>98.007900000000006</v>
      </c>
      <c r="H16" s="906">
        <v>97.998500000000007</v>
      </c>
      <c r="I16" s="726">
        <v>98.649500000000003</v>
      </c>
      <c r="J16" s="727">
        <v>99.596299999999999</v>
      </c>
      <c r="K16" s="727">
        <v>99.374099999999999</v>
      </c>
      <c r="L16" s="727">
        <v>100</v>
      </c>
      <c r="M16" s="727">
        <v>101.1234</v>
      </c>
      <c r="N16" s="727">
        <v>101.0014</v>
      </c>
      <c r="O16" s="727">
        <v>101.86239999999999</v>
      </c>
      <c r="P16" s="727">
        <v>102.0939</v>
      </c>
      <c r="Q16" s="727">
        <v>102.0968</v>
      </c>
      <c r="R16" s="727">
        <v>102.4068</v>
      </c>
      <c r="S16" s="730">
        <f>((R16-Q16)/Q16)*100</f>
        <v>0.30363341456343612</v>
      </c>
      <c r="U16" s="720"/>
    </row>
    <row r="17" spans="1:109" s="719" customFormat="1" ht="11.15" customHeight="1">
      <c r="A17" s="721"/>
      <c r="B17" s="729" t="s">
        <v>445</v>
      </c>
      <c r="C17" s="657" t="s">
        <v>342</v>
      </c>
      <c r="D17" s="662" t="s">
        <v>343</v>
      </c>
      <c r="E17" s="1027">
        <v>4.21</v>
      </c>
      <c r="F17" s="871">
        <v>96.001099999999994</v>
      </c>
      <c r="G17" s="727">
        <v>97.283199999999994</v>
      </c>
      <c r="H17" s="906">
        <v>97.447299999999998</v>
      </c>
      <c r="I17" s="726">
        <v>98.391300000000001</v>
      </c>
      <c r="J17" s="727">
        <v>99.547700000000006</v>
      </c>
      <c r="K17" s="727">
        <v>99.465599999999995</v>
      </c>
      <c r="L17" s="727">
        <v>100</v>
      </c>
      <c r="M17" s="727">
        <v>100.4482</v>
      </c>
      <c r="N17" s="727">
        <v>100.35850000000001</v>
      </c>
      <c r="O17" s="727">
        <v>102.58710000000001</v>
      </c>
      <c r="P17" s="727">
        <v>103.8685</v>
      </c>
      <c r="Q17" s="727">
        <v>104.3412</v>
      </c>
      <c r="R17" s="727">
        <v>104.4747</v>
      </c>
      <c r="S17" s="730">
        <f t="shared" si="0"/>
        <v>0.12794562454715677</v>
      </c>
      <c r="U17" s="720"/>
    </row>
    <row r="18" spans="1:109" s="719" customFormat="1" ht="11.15" customHeight="1">
      <c r="A18" s="721"/>
      <c r="B18" s="729" t="s">
        <v>446</v>
      </c>
      <c r="C18" s="657" t="s">
        <v>344</v>
      </c>
      <c r="D18" s="662" t="s">
        <v>345</v>
      </c>
      <c r="E18" s="1027">
        <v>6.0590000000000002</v>
      </c>
      <c r="F18" s="871">
        <v>99.997699999999995</v>
      </c>
      <c r="G18" s="727">
        <v>99.256600000000006</v>
      </c>
      <c r="H18" s="906">
        <v>98.975899999999996</v>
      </c>
      <c r="I18" s="726">
        <v>99.17</v>
      </c>
      <c r="J18" s="727">
        <v>99.694100000000006</v>
      </c>
      <c r="K18" s="727">
        <v>99.191599999999994</v>
      </c>
      <c r="L18" s="727">
        <v>100</v>
      </c>
      <c r="M18" s="727">
        <v>100.9671</v>
      </c>
      <c r="N18" s="727">
        <v>100.9336</v>
      </c>
      <c r="O18" s="727">
        <v>102.1681</v>
      </c>
      <c r="P18" s="727">
        <v>103.02719999999999</v>
      </c>
      <c r="Q18" s="727">
        <v>102.9538</v>
      </c>
      <c r="R18" s="727">
        <v>103.8839</v>
      </c>
      <c r="S18" s="730">
        <f t="shared" si="0"/>
        <v>0.90341492980346128</v>
      </c>
      <c r="U18" s="720"/>
    </row>
    <row r="19" spans="1:109" s="719" customFormat="1" ht="11.15" customHeight="1">
      <c r="A19" s="721"/>
      <c r="B19" s="729" t="s">
        <v>830</v>
      </c>
      <c r="C19" s="657" t="s">
        <v>831</v>
      </c>
      <c r="D19" s="662" t="s">
        <v>832</v>
      </c>
      <c r="E19" s="1027">
        <v>7.7309999999999999</v>
      </c>
      <c r="F19" s="980" t="s">
        <v>453</v>
      </c>
      <c r="G19" s="981" t="s">
        <v>453</v>
      </c>
      <c r="H19" s="981" t="s">
        <v>453</v>
      </c>
      <c r="I19" s="981" t="s">
        <v>453</v>
      </c>
      <c r="J19" s="981" t="s">
        <v>453</v>
      </c>
      <c r="K19" s="981" t="s">
        <v>453</v>
      </c>
      <c r="L19" s="727">
        <v>100</v>
      </c>
      <c r="M19" s="727">
        <v>101.7394</v>
      </c>
      <c r="N19" s="727">
        <v>101.51300000000001</v>
      </c>
      <c r="O19" s="727">
        <v>101.5354</v>
      </c>
      <c r="P19" s="727">
        <v>101.08199999999999</v>
      </c>
      <c r="Q19" s="727">
        <v>100.965</v>
      </c>
      <c r="R19" s="727">
        <v>100.8935</v>
      </c>
      <c r="S19" s="730">
        <f t="shared" si="0"/>
        <v>-7.0816619620660964E-2</v>
      </c>
      <c r="U19" s="720"/>
    </row>
    <row r="20" spans="1:109" s="719" customFormat="1" ht="11.15" customHeight="1">
      <c r="A20" s="721"/>
      <c r="B20" s="729" t="s">
        <v>447</v>
      </c>
      <c r="C20" s="657" t="s">
        <v>346</v>
      </c>
      <c r="D20" s="662" t="s">
        <v>347</v>
      </c>
      <c r="E20" s="1027">
        <v>40</v>
      </c>
      <c r="F20" s="871">
        <v>94.240799999999993</v>
      </c>
      <c r="G20" s="727">
        <v>96.271699999999996</v>
      </c>
      <c r="H20" s="906">
        <v>96.610200000000006</v>
      </c>
      <c r="I20" s="726">
        <v>97.380899999999997</v>
      </c>
      <c r="J20" s="727">
        <v>98.468100000000007</v>
      </c>
      <c r="K20" s="727">
        <v>99.723200000000006</v>
      </c>
      <c r="L20" s="727">
        <v>100</v>
      </c>
      <c r="M20" s="727">
        <v>101.10760000000001</v>
      </c>
      <c r="N20" s="727">
        <v>102.9025</v>
      </c>
      <c r="O20" s="727">
        <v>103.5039</v>
      </c>
      <c r="P20" s="727">
        <v>107.7676</v>
      </c>
      <c r="Q20" s="727">
        <v>104.2577</v>
      </c>
      <c r="R20" s="727">
        <v>109.1062</v>
      </c>
      <c r="S20" s="730">
        <f t="shared" si="0"/>
        <v>4.6504958386766653</v>
      </c>
      <c r="U20" s="720"/>
    </row>
    <row r="21" spans="1:109" s="719" customFormat="1" ht="11.15" customHeight="1">
      <c r="A21" s="721"/>
      <c r="B21" s="729" t="s">
        <v>448</v>
      </c>
      <c r="C21" s="657" t="s">
        <v>449</v>
      </c>
      <c r="D21" s="662" t="s">
        <v>824</v>
      </c>
      <c r="E21" s="1027">
        <v>42</v>
      </c>
      <c r="F21" s="980" t="s">
        <v>453</v>
      </c>
      <c r="G21" s="981" t="s">
        <v>453</v>
      </c>
      <c r="H21" s="981" t="s">
        <v>453</v>
      </c>
      <c r="I21" s="981" t="s">
        <v>453</v>
      </c>
      <c r="J21" s="981" t="s">
        <v>453</v>
      </c>
      <c r="K21" s="981" t="s">
        <v>453</v>
      </c>
      <c r="L21" s="727">
        <v>100</v>
      </c>
      <c r="M21" s="727">
        <v>101.9046</v>
      </c>
      <c r="N21" s="727">
        <v>100.1816</v>
      </c>
      <c r="O21" s="727">
        <v>100.6935</v>
      </c>
      <c r="P21" s="727">
        <v>101.44370000000001</v>
      </c>
      <c r="Q21" s="727">
        <v>101.4004</v>
      </c>
      <c r="R21" s="727">
        <v>101.0943</v>
      </c>
      <c r="S21" s="730">
        <f t="shared" si="0"/>
        <v>-0.30187257643954135</v>
      </c>
      <c r="U21" s="720"/>
    </row>
    <row r="22" spans="1:109" s="719" customFormat="1" ht="11.15" customHeight="1">
      <c r="A22" s="721"/>
      <c r="B22" s="729" t="s">
        <v>489</v>
      </c>
      <c r="C22" s="657" t="s">
        <v>450</v>
      </c>
      <c r="D22" s="662" t="s">
        <v>825</v>
      </c>
      <c r="E22" s="1027">
        <v>35.006999999999998</v>
      </c>
      <c r="F22" s="871">
        <v>109.97969999999999</v>
      </c>
      <c r="G22" s="727">
        <v>107.4177</v>
      </c>
      <c r="H22" s="906">
        <v>104.473</v>
      </c>
      <c r="I22" s="726">
        <v>103.2983</v>
      </c>
      <c r="J22" s="727">
        <v>103.7235</v>
      </c>
      <c r="K22" s="727">
        <v>100.9624</v>
      </c>
      <c r="L22" s="727">
        <v>100</v>
      </c>
      <c r="M22" s="727">
        <v>101.91079999999999</v>
      </c>
      <c r="N22" s="727">
        <v>100.0628</v>
      </c>
      <c r="O22" s="727">
        <v>100.6474</v>
      </c>
      <c r="P22" s="727">
        <v>101.4746</v>
      </c>
      <c r="Q22" s="727">
        <v>101.46339999999999</v>
      </c>
      <c r="R22" s="727">
        <v>101.056</v>
      </c>
      <c r="S22" s="730">
        <f t="shared" si="0"/>
        <v>-0.40152409637366338</v>
      </c>
      <c r="U22" s="720"/>
    </row>
    <row r="23" spans="1:109" s="719" customFormat="1" ht="11.15" customHeight="1">
      <c r="A23" s="721"/>
      <c r="B23" s="729" t="s">
        <v>490</v>
      </c>
      <c r="C23" s="657" t="s">
        <v>451</v>
      </c>
      <c r="D23" s="662" t="s">
        <v>826</v>
      </c>
      <c r="E23" s="1027">
        <v>4.9989999999999997</v>
      </c>
      <c r="F23" s="980" t="s">
        <v>453</v>
      </c>
      <c r="G23" s="981" t="s">
        <v>453</v>
      </c>
      <c r="H23" s="981" t="s">
        <v>453</v>
      </c>
      <c r="I23" s="981" t="s">
        <v>453</v>
      </c>
      <c r="J23" s="981" t="s">
        <v>453</v>
      </c>
      <c r="K23" s="981" t="s">
        <v>453</v>
      </c>
      <c r="L23" s="727">
        <v>100</v>
      </c>
      <c r="M23" s="727">
        <v>102.2657</v>
      </c>
      <c r="N23" s="727">
        <v>100.67010000000001</v>
      </c>
      <c r="O23" s="727">
        <v>100.67010000000001</v>
      </c>
      <c r="P23" s="727">
        <v>100.67010000000001</v>
      </c>
      <c r="Q23" s="727">
        <v>99.987200000000001</v>
      </c>
      <c r="R23" s="727">
        <v>100.1972</v>
      </c>
      <c r="S23" s="730">
        <f t="shared" si="0"/>
        <v>0.2100268834410742</v>
      </c>
      <c r="U23" s="720"/>
    </row>
    <row r="24" spans="1:109" s="719" customFormat="1" ht="11.15" customHeight="1">
      <c r="A24" s="721"/>
      <c r="B24" s="729" t="s">
        <v>491</v>
      </c>
      <c r="C24" s="657" t="s">
        <v>452</v>
      </c>
      <c r="D24" s="662" t="s">
        <v>827</v>
      </c>
      <c r="E24" s="1027">
        <v>1.994</v>
      </c>
      <c r="F24" s="980" t="s">
        <v>453</v>
      </c>
      <c r="G24" s="981" t="s">
        <v>453</v>
      </c>
      <c r="H24" s="981" t="s">
        <v>453</v>
      </c>
      <c r="I24" s="981" t="s">
        <v>453</v>
      </c>
      <c r="J24" s="981" t="s">
        <v>453</v>
      </c>
      <c r="K24" s="981" t="s">
        <v>453</v>
      </c>
      <c r="L24" s="727">
        <v>100</v>
      </c>
      <c r="M24" s="727">
        <v>101.1414</v>
      </c>
      <c r="N24" s="727">
        <v>101.2818</v>
      </c>
      <c r="O24" s="727">
        <v>101.1653</v>
      </c>
      <c r="P24" s="727">
        <v>101.2038</v>
      </c>
      <c r="Q24" s="727">
        <v>101.30329999999999</v>
      </c>
      <c r="R24" s="683">
        <v>101.4704</v>
      </c>
      <c r="S24" s="1183">
        <f t="shared" si="0"/>
        <v>0.16495020399138519</v>
      </c>
      <c r="U24" s="720"/>
    </row>
    <row r="25" spans="1:109" s="719" customFormat="1" ht="5.15" customHeight="1">
      <c r="A25" s="731"/>
      <c r="B25" s="732"/>
      <c r="C25" s="733"/>
      <c r="D25" s="734"/>
      <c r="E25" s="907"/>
      <c r="F25" s="908"/>
      <c r="G25" s="738"/>
      <c r="H25" s="909"/>
      <c r="I25" s="737"/>
      <c r="J25" s="738"/>
      <c r="K25" s="738"/>
      <c r="L25" s="738"/>
      <c r="M25" s="738"/>
      <c r="N25" s="738"/>
      <c r="O25" s="738"/>
      <c r="P25" s="738"/>
      <c r="Q25" s="738"/>
      <c r="R25" s="739"/>
      <c r="S25" s="1184"/>
      <c r="U25" s="720"/>
    </row>
    <row r="26" spans="1:109" s="719" customFormat="1" ht="5.25" customHeight="1">
      <c r="A26" s="741"/>
      <c r="B26" s="741"/>
      <c r="C26" s="742"/>
      <c r="D26" s="741"/>
      <c r="E26" s="743"/>
      <c r="F26" s="744"/>
      <c r="G26" s="744"/>
      <c r="H26" s="744"/>
      <c r="I26" s="744"/>
      <c r="J26" s="744"/>
      <c r="K26" s="744"/>
      <c r="L26" s="744"/>
      <c r="M26" s="744"/>
      <c r="N26" s="744"/>
      <c r="O26" s="744"/>
      <c r="P26" s="744"/>
      <c r="Q26" s="744"/>
      <c r="R26" s="744"/>
      <c r="S26" s="745"/>
    </row>
    <row r="27" spans="1:109" s="1277" customFormat="1" ht="10.5" customHeight="1">
      <c r="B27" s="1277" t="s">
        <v>835</v>
      </c>
      <c r="C27" s="1278"/>
      <c r="E27" s="457"/>
      <c r="L27" s="457"/>
      <c r="M27" s="457"/>
      <c r="DD27" s="470"/>
      <c r="DE27" s="470"/>
    </row>
    <row r="28" spans="1:109" s="1277" customFormat="1" ht="10.5" customHeight="1">
      <c r="B28" s="1277" t="s">
        <v>836</v>
      </c>
      <c r="C28" s="1278"/>
      <c r="E28" s="457"/>
      <c r="L28" s="457"/>
      <c r="M28" s="457"/>
      <c r="DD28" s="470"/>
      <c r="DE28" s="470"/>
    </row>
    <row r="29" spans="1:109" s="719" customFormat="1" ht="15" customHeight="1">
      <c r="C29" s="746"/>
      <c r="D29" s="741"/>
      <c r="E29" s="743"/>
      <c r="F29" s="747"/>
      <c r="G29" s="747"/>
      <c r="H29" s="747"/>
      <c r="I29" s="747"/>
      <c r="J29" s="747"/>
      <c r="K29" s="747"/>
      <c r="L29" s="747"/>
      <c r="M29" s="747"/>
      <c r="N29" s="747"/>
      <c r="O29" s="747"/>
      <c r="P29" s="747"/>
      <c r="Q29" s="747"/>
      <c r="R29" s="747"/>
      <c r="S29" s="745"/>
    </row>
    <row r="30" spans="1:109" s="754" customFormat="1" ht="3" customHeight="1">
      <c r="A30" s="748"/>
      <c r="B30" s="749"/>
      <c r="C30" s="750"/>
      <c r="D30" s="751"/>
      <c r="E30" s="752"/>
      <c r="F30" s="657"/>
      <c r="G30" s="753"/>
      <c r="H30" s="753"/>
      <c r="I30" s="753"/>
      <c r="J30" s="753"/>
      <c r="K30" s="753"/>
      <c r="L30" s="753"/>
      <c r="M30" s="753"/>
      <c r="N30" s="753"/>
      <c r="O30" s="753"/>
      <c r="P30" s="753"/>
      <c r="Q30" s="753"/>
      <c r="R30" s="753"/>
      <c r="S30" s="745"/>
    </row>
    <row r="31" spans="1:109" s="754" customFormat="1" ht="11.15" customHeight="1">
      <c r="A31" s="755"/>
      <c r="B31" s="756" t="s">
        <v>83</v>
      </c>
      <c r="C31" s="756"/>
      <c r="D31" s="756"/>
      <c r="E31" s="757"/>
      <c r="F31" s="758"/>
      <c r="G31" s="1052"/>
      <c r="H31" s="758"/>
      <c r="I31" s="758"/>
      <c r="J31" s="758"/>
      <c r="K31" s="758"/>
      <c r="L31" s="758"/>
      <c r="M31" s="758"/>
      <c r="N31" s="758"/>
      <c r="O31" s="758"/>
      <c r="P31" s="758"/>
      <c r="Q31" s="758"/>
      <c r="R31" s="758"/>
      <c r="S31" s="745"/>
    </row>
    <row r="32" spans="1:109" s="754" customFormat="1" ht="11.15" customHeight="1">
      <c r="A32" s="755"/>
      <c r="B32" s="756" t="s">
        <v>118</v>
      </c>
      <c r="C32" s="756"/>
      <c r="D32" s="756"/>
      <c r="E32" s="757"/>
      <c r="F32" s="1053"/>
      <c r="G32" s="1161"/>
      <c r="H32" s="758"/>
      <c r="I32" s="758"/>
      <c r="J32" s="758"/>
      <c r="K32" s="758"/>
      <c r="L32" s="758"/>
      <c r="M32" s="758"/>
      <c r="N32" s="758"/>
      <c r="O32" s="758"/>
      <c r="P32" s="758"/>
      <c r="Q32" s="758"/>
      <c r="R32" s="758"/>
      <c r="S32" s="745"/>
    </row>
    <row r="33" spans="1:19" s="754" customFormat="1" ht="11.15" customHeight="1">
      <c r="A33" s="755"/>
      <c r="B33" s="756" t="s">
        <v>85</v>
      </c>
      <c r="C33" s="756"/>
      <c r="D33" s="756"/>
      <c r="E33" s="757"/>
      <c r="F33" s="758"/>
      <c r="G33" s="758"/>
      <c r="H33" s="758"/>
      <c r="I33" s="758"/>
      <c r="J33" s="758"/>
      <c r="K33" s="758"/>
      <c r="L33" s="758"/>
      <c r="M33" s="758"/>
      <c r="N33" s="758"/>
      <c r="O33" s="758"/>
      <c r="P33" s="758"/>
      <c r="Q33" s="758"/>
      <c r="R33" s="758"/>
      <c r="S33" s="745"/>
    </row>
    <row r="34" spans="1:19" s="745" customFormat="1" ht="8.15" customHeight="1">
      <c r="A34" s="755"/>
      <c r="B34" s="756"/>
      <c r="C34" s="756"/>
      <c r="D34" s="756"/>
      <c r="E34" s="757"/>
      <c r="F34" s="758"/>
      <c r="G34" s="632"/>
      <c r="H34" s="632"/>
      <c r="I34" s="632"/>
      <c r="J34" s="632"/>
      <c r="K34" s="632"/>
      <c r="L34" s="632"/>
      <c r="M34" s="632"/>
      <c r="N34" s="632"/>
      <c r="O34" s="632"/>
      <c r="P34" s="632"/>
      <c r="Q34" s="632"/>
      <c r="R34" s="632"/>
    </row>
    <row r="35" spans="1:19" s="745" customFormat="1" ht="11.15" customHeight="1">
      <c r="A35" s="755"/>
      <c r="B35" s="756" t="s">
        <v>86</v>
      </c>
      <c r="C35" s="756"/>
      <c r="D35" s="756"/>
      <c r="E35" s="757"/>
      <c r="F35" s="758"/>
      <c r="G35" s="758"/>
      <c r="H35" s="758"/>
      <c r="I35" s="758"/>
      <c r="J35" s="758"/>
      <c r="K35" s="758"/>
      <c r="L35" s="758"/>
      <c r="M35" s="758"/>
      <c r="N35" s="758"/>
      <c r="O35" s="758"/>
      <c r="P35" s="758"/>
      <c r="Q35" s="758"/>
      <c r="R35" s="758"/>
      <c r="S35" s="741"/>
    </row>
    <row r="36" spans="1:19" s="745" customFormat="1" ht="11.15" customHeight="1">
      <c r="A36" s="755"/>
      <c r="B36" s="756" t="s">
        <v>119</v>
      </c>
      <c r="C36" s="756"/>
      <c r="D36" s="756"/>
      <c r="E36" s="757"/>
      <c r="F36" s="758"/>
      <c r="G36" s="758"/>
      <c r="H36" s="758"/>
      <c r="I36" s="758"/>
      <c r="J36" s="758"/>
      <c r="K36" s="758"/>
      <c r="L36" s="758"/>
      <c r="M36" s="758"/>
      <c r="N36" s="758"/>
      <c r="O36" s="758"/>
      <c r="P36" s="758"/>
      <c r="Q36" s="758"/>
      <c r="R36" s="758"/>
      <c r="S36" s="632"/>
    </row>
    <row r="37" spans="1:19" s="745" customFormat="1" ht="11.15" customHeight="1">
      <c r="A37" s="755"/>
      <c r="B37" s="311" t="s">
        <v>88</v>
      </c>
      <c r="C37" s="311"/>
      <c r="D37" s="756"/>
      <c r="E37" s="757"/>
      <c r="F37" s="758"/>
      <c r="G37" s="758"/>
      <c r="H37" s="758"/>
      <c r="I37" s="758"/>
      <c r="J37" s="758"/>
      <c r="K37" s="758"/>
      <c r="L37" s="758"/>
      <c r="M37" s="758"/>
      <c r="N37" s="758"/>
      <c r="O37" s="758"/>
      <c r="P37" s="758"/>
      <c r="Q37" s="758"/>
      <c r="R37" s="758"/>
      <c r="S37" s="632"/>
    </row>
    <row r="38" spans="1:19" s="745" customFormat="1" ht="3" customHeight="1">
      <c r="A38" s="760"/>
      <c r="B38" s="761"/>
      <c r="C38" s="761"/>
      <c r="D38" s="762"/>
      <c r="E38" s="763"/>
      <c r="F38" s="888"/>
      <c r="G38" s="764"/>
      <c r="H38" s="764"/>
      <c r="I38" s="764"/>
      <c r="J38" s="764"/>
      <c r="K38" s="764"/>
      <c r="L38" s="764"/>
      <c r="M38" s="764"/>
      <c r="N38" s="764"/>
      <c r="O38" s="764"/>
      <c r="P38" s="764"/>
      <c r="Q38" s="764"/>
      <c r="R38" s="764"/>
      <c r="S38" s="741"/>
    </row>
    <row r="39" spans="1:19" s="719" customFormat="1" ht="11.15" customHeight="1">
      <c r="C39" s="765"/>
      <c r="D39" s="765"/>
      <c r="E39" s="743"/>
      <c r="F39" s="657"/>
      <c r="G39" s="764"/>
      <c r="H39" s="764"/>
      <c r="I39" s="764"/>
      <c r="J39" s="764"/>
      <c r="K39" s="764"/>
      <c r="L39" s="764"/>
      <c r="M39" s="764"/>
      <c r="N39" s="764"/>
      <c r="O39" s="764"/>
      <c r="P39" s="764"/>
      <c r="Q39" s="764"/>
      <c r="R39" s="764"/>
      <c r="S39" s="745"/>
    </row>
    <row r="40" spans="1:19">
      <c r="M40" s="979"/>
      <c r="N40" s="979"/>
      <c r="O40" s="979"/>
      <c r="P40" s="979"/>
      <c r="Q40" s="979"/>
      <c r="R40" s="979"/>
      <c r="S40" s="768"/>
    </row>
    <row r="41" spans="1:19">
      <c r="M41" s="979"/>
      <c r="N41" s="979"/>
      <c r="O41" s="979"/>
      <c r="P41" s="979"/>
      <c r="Q41" s="979"/>
      <c r="R41" s="979"/>
      <c r="S41" s="768"/>
    </row>
    <row r="42" spans="1:19">
      <c r="M42" s="979"/>
      <c r="N42" s="979"/>
      <c r="O42" s="979"/>
      <c r="P42" s="979"/>
      <c r="Q42" s="979"/>
      <c r="R42" s="979"/>
      <c r="S42" s="768"/>
    </row>
    <row r="43" spans="1:19">
      <c r="M43" s="979"/>
      <c r="N43" s="979"/>
      <c r="O43" s="979"/>
      <c r="P43" s="979"/>
      <c r="Q43" s="979"/>
      <c r="R43" s="979"/>
      <c r="S43" s="768"/>
    </row>
    <row r="44" spans="1:19">
      <c r="M44" s="979"/>
      <c r="N44" s="979"/>
      <c r="O44" s="979"/>
      <c r="P44" s="979"/>
      <c r="Q44" s="979"/>
      <c r="R44" s="979"/>
      <c r="S44" s="768"/>
    </row>
    <row r="45" spans="1:19">
      <c r="M45" s="979"/>
      <c r="N45" s="979"/>
      <c r="O45" s="979"/>
      <c r="P45" s="979"/>
      <c r="Q45" s="979"/>
      <c r="R45" s="979"/>
      <c r="S45" s="768"/>
    </row>
    <row r="46" spans="1:19">
      <c r="M46" s="979"/>
      <c r="N46" s="979"/>
      <c r="O46" s="979"/>
      <c r="P46" s="979"/>
      <c r="Q46" s="979"/>
      <c r="R46" s="979"/>
      <c r="S46" s="768"/>
    </row>
    <row r="47" spans="1:19">
      <c r="M47" s="979"/>
      <c r="N47" s="979"/>
      <c r="O47" s="979"/>
      <c r="P47" s="979"/>
      <c r="Q47" s="979"/>
      <c r="R47" s="979"/>
      <c r="S47" s="768"/>
    </row>
    <row r="48" spans="1:19">
      <c r="M48" s="979"/>
      <c r="N48" s="979"/>
      <c r="O48" s="979"/>
      <c r="P48" s="979"/>
      <c r="Q48" s="979"/>
      <c r="R48" s="979"/>
      <c r="S48" s="768"/>
    </row>
    <row r="49" spans="13:19">
      <c r="M49" s="979"/>
      <c r="N49" s="979"/>
      <c r="O49" s="979"/>
      <c r="P49" s="979"/>
      <c r="Q49" s="979"/>
      <c r="R49" s="979"/>
      <c r="S49" s="768"/>
    </row>
  </sheetData>
  <hyperlinks>
    <hyperlink ref="B33" r:id="rId1" display="http://www.statistique.admin.ch"/>
    <hyperlink ref="B37" r:id="rId2"/>
    <hyperlink ref="S1" location="Tabelle1!A1" display="Retour Tabelle 1"/>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xSplit="5" topLeftCell="J1" activePane="topRight" state="frozen"/>
      <selection pane="topRight" activeCell="P1" sqref="P1"/>
    </sheetView>
  </sheetViews>
  <sheetFormatPr baseColWidth="10" defaultColWidth="5" defaultRowHeight="12.5"/>
  <cols>
    <col min="1" max="1" width="0.58203125" style="628" customWidth="1"/>
    <col min="2" max="2" width="7.08203125" style="628" customWidth="1"/>
    <col min="3" max="3" width="34.58203125" style="628" customWidth="1"/>
    <col min="4" max="4" width="39.08203125" style="628" customWidth="1"/>
    <col min="5" max="5" width="7.58203125" style="766" customWidth="1"/>
    <col min="6" max="15" width="7.58203125" style="631" customWidth="1"/>
    <col min="16" max="16" width="17" style="632" bestFit="1" customWidth="1"/>
    <col min="17" max="16384" width="5" style="628"/>
  </cols>
  <sheetData>
    <row r="1" spans="1:18" s="624" customFormat="1" ht="12.65" customHeight="1">
      <c r="B1" s="625" t="s">
        <v>349</v>
      </c>
      <c r="D1" s="626"/>
      <c r="E1" s="627" t="s">
        <v>421</v>
      </c>
      <c r="P1" s="965" t="s">
        <v>759</v>
      </c>
    </row>
    <row r="2" spans="1:18" ht="12.65" customHeight="1">
      <c r="B2" s="629" t="s">
        <v>549</v>
      </c>
      <c r="D2" s="626"/>
      <c r="E2" s="630" t="s">
        <v>422</v>
      </c>
    </row>
    <row r="3" spans="1:18" ht="3" customHeight="1">
      <c r="C3" s="633"/>
      <c r="D3" s="634"/>
      <c r="E3" s="635"/>
    </row>
    <row r="4" spans="1:18" ht="3" customHeight="1">
      <c r="A4" s="636"/>
      <c r="B4" s="637"/>
      <c r="C4" s="638"/>
      <c r="D4" s="639"/>
      <c r="E4" s="640"/>
      <c r="F4" s="641"/>
      <c r="G4" s="642"/>
      <c r="H4" s="643"/>
      <c r="I4" s="643"/>
      <c r="J4" s="643"/>
      <c r="K4" s="643"/>
      <c r="L4" s="643"/>
      <c r="M4" s="643"/>
      <c r="N4" s="643"/>
      <c r="O4" s="644"/>
      <c r="P4" s="645"/>
    </row>
    <row r="5" spans="1:18" s="656" customFormat="1" ht="10.4" customHeight="1">
      <c r="A5" s="646"/>
      <c r="B5" s="647" t="s">
        <v>91</v>
      </c>
      <c r="C5" s="648" t="s">
        <v>39</v>
      </c>
      <c r="D5" s="649" t="s">
        <v>40</v>
      </c>
      <c r="E5" s="650" t="s">
        <v>41</v>
      </c>
      <c r="F5" s="651" t="s">
        <v>129</v>
      </c>
      <c r="G5" s="652" t="s">
        <v>129</v>
      </c>
      <c r="H5" s="653" t="s">
        <v>129</v>
      </c>
      <c r="I5" s="653" t="s">
        <v>129</v>
      </c>
      <c r="J5" s="653" t="s">
        <v>129</v>
      </c>
      <c r="K5" s="653" t="s">
        <v>129</v>
      </c>
      <c r="L5" s="653" t="s">
        <v>129</v>
      </c>
      <c r="M5" s="653" t="s">
        <v>129</v>
      </c>
      <c r="N5" s="653" t="s">
        <v>129</v>
      </c>
      <c r="O5" s="654" t="s">
        <v>129</v>
      </c>
      <c r="P5" s="655" t="s">
        <v>93</v>
      </c>
    </row>
    <row r="6" spans="1:18" s="656" customFormat="1" ht="10.4" customHeight="1">
      <c r="A6" s="646"/>
      <c r="B6" s="657"/>
      <c r="C6" s="658"/>
      <c r="D6" s="659"/>
      <c r="E6" s="650" t="s">
        <v>45</v>
      </c>
      <c r="F6" s="651" t="s">
        <v>138</v>
      </c>
      <c r="G6" s="652" t="s">
        <v>138</v>
      </c>
      <c r="H6" s="653" t="s">
        <v>138</v>
      </c>
      <c r="I6" s="653" t="s">
        <v>138</v>
      </c>
      <c r="J6" s="653" t="s">
        <v>138</v>
      </c>
      <c r="K6" s="653" t="s">
        <v>138</v>
      </c>
      <c r="L6" s="653" t="s">
        <v>138</v>
      </c>
      <c r="M6" s="653" t="s">
        <v>138</v>
      </c>
      <c r="N6" s="653" t="s">
        <v>138</v>
      </c>
      <c r="O6" s="654" t="s">
        <v>138</v>
      </c>
      <c r="P6" s="655" t="s">
        <v>94</v>
      </c>
    </row>
    <row r="7" spans="1:18" s="669" customFormat="1" ht="3" customHeight="1">
      <c r="A7" s="660"/>
      <c r="B7" s="657"/>
      <c r="C7" s="661"/>
      <c r="D7" s="662"/>
      <c r="E7" s="663"/>
      <c r="F7" s="664"/>
      <c r="G7" s="665"/>
      <c r="H7" s="666"/>
      <c r="I7" s="666"/>
      <c r="J7" s="666"/>
      <c r="K7" s="666"/>
      <c r="L7" s="666"/>
      <c r="M7" s="666"/>
      <c r="N7" s="666"/>
      <c r="O7" s="667"/>
      <c r="P7" s="668"/>
    </row>
    <row r="8" spans="1:18" s="669" customFormat="1" ht="10.4" customHeight="1">
      <c r="A8" s="660"/>
      <c r="B8" s="657"/>
      <c r="C8" s="661"/>
      <c r="D8" s="662"/>
      <c r="E8" s="670"/>
      <c r="F8" s="671"/>
      <c r="G8" s="672"/>
      <c r="H8" s="673"/>
      <c r="I8" s="673"/>
      <c r="J8" s="673"/>
      <c r="K8" s="673"/>
      <c r="L8" s="673"/>
      <c r="M8" s="673"/>
      <c r="N8" s="673"/>
      <c r="O8" s="674"/>
      <c r="P8" s="655" t="s">
        <v>95</v>
      </c>
    </row>
    <row r="9" spans="1:18" s="656" customFormat="1" ht="10.4" customHeight="1">
      <c r="A9" s="646"/>
      <c r="B9" s="657"/>
      <c r="C9" s="661"/>
      <c r="D9" s="662"/>
      <c r="E9" s="675" t="s">
        <v>96</v>
      </c>
      <c r="F9" s="676" t="s">
        <v>62</v>
      </c>
      <c r="G9" s="677" t="s">
        <v>63</v>
      </c>
      <c r="H9" s="678" t="s">
        <v>64</v>
      </c>
      <c r="I9" s="678" t="s">
        <v>65</v>
      </c>
      <c r="J9" s="678" t="s">
        <v>419</v>
      </c>
      <c r="K9" s="678" t="s">
        <v>560</v>
      </c>
      <c r="L9" s="678" t="s">
        <v>654</v>
      </c>
      <c r="M9" s="678" t="s">
        <v>719</v>
      </c>
      <c r="N9" s="678" t="s">
        <v>760</v>
      </c>
      <c r="O9" s="679" t="s">
        <v>770</v>
      </c>
      <c r="P9" s="655" t="s">
        <v>100</v>
      </c>
    </row>
    <row r="10" spans="1:18" s="690" customFormat="1" ht="3" customHeight="1">
      <c r="A10" s="680"/>
      <c r="B10" s="681"/>
      <c r="C10" s="682"/>
      <c r="D10" s="683"/>
      <c r="E10" s="684"/>
      <c r="F10" s="685"/>
      <c r="G10" s="686"/>
      <c r="H10" s="687"/>
      <c r="I10" s="847"/>
      <c r="J10" s="847"/>
      <c r="K10" s="847"/>
      <c r="L10" s="847"/>
      <c r="M10" s="847"/>
      <c r="N10" s="847"/>
      <c r="O10" s="848"/>
      <c r="P10" s="689"/>
    </row>
    <row r="11" spans="1:18" s="690" customFormat="1" ht="5.15" customHeight="1">
      <c r="A11" s="691"/>
      <c r="B11" s="692"/>
      <c r="C11" s="693"/>
      <c r="D11" s="694"/>
      <c r="E11" s="901"/>
      <c r="F11" s="910"/>
      <c r="G11" s="697"/>
      <c r="H11" s="698"/>
      <c r="I11" s="661"/>
      <c r="J11" s="661"/>
      <c r="K11" s="661"/>
      <c r="L11" s="661"/>
      <c r="M11" s="661"/>
      <c r="N11" s="661"/>
      <c r="O11" s="662"/>
      <c r="P11" s="700"/>
    </row>
    <row r="12" spans="1:18" s="711" customFormat="1" ht="11.15" customHeight="1">
      <c r="A12" s="701"/>
      <c r="B12" s="702"/>
      <c r="C12" s="703" t="s">
        <v>284</v>
      </c>
      <c r="D12" s="704" t="s">
        <v>285</v>
      </c>
      <c r="E12" s="705"/>
      <c r="F12" s="904"/>
      <c r="G12" s="707"/>
      <c r="H12" s="708"/>
      <c r="I12" s="708"/>
      <c r="J12" s="708"/>
      <c r="K12" s="708"/>
      <c r="L12" s="708"/>
      <c r="M12" s="708"/>
      <c r="N12" s="708"/>
      <c r="O12" s="709"/>
      <c r="P12" s="710"/>
    </row>
    <row r="13" spans="1:18" s="719" customFormat="1" ht="11.15" customHeight="1">
      <c r="A13" s="712"/>
      <c r="B13" s="713" t="s">
        <v>454</v>
      </c>
      <c r="C13" s="703" t="s">
        <v>350</v>
      </c>
      <c r="D13" s="856" t="s">
        <v>351</v>
      </c>
      <c r="E13" s="1026">
        <v>100</v>
      </c>
      <c r="F13" s="905">
        <v>98.526899999999998</v>
      </c>
      <c r="G13" s="715">
        <v>99.197199999999995</v>
      </c>
      <c r="H13" s="716">
        <v>98.7346</v>
      </c>
      <c r="I13" s="716">
        <v>100</v>
      </c>
      <c r="J13" s="716">
        <v>100.1652</v>
      </c>
      <c r="K13" s="716">
        <v>97.892099999999999</v>
      </c>
      <c r="L13" s="716">
        <v>99.688599999999994</v>
      </c>
      <c r="M13" s="716">
        <v>100.85760000000001</v>
      </c>
      <c r="N13" s="716">
        <v>99.423500000000004</v>
      </c>
      <c r="O13" s="717">
        <v>102.45610000000001</v>
      </c>
      <c r="P13" s="718">
        <f>((O13-N13)/N13)*100</f>
        <v>3.0501843125619215</v>
      </c>
      <c r="R13" s="720"/>
    </row>
    <row r="14" spans="1:18" s="719" customFormat="1" ht="5.15" customHeight="1">
      <c r="A14" s="721"/>
      <c r="B14" s="722"/>
      <c r="C14" s="723"/>
      <c r="D14" s="866"/>
      <c r="E14" s="1027"/>
      <c r="F14" s="906"/>
      <c r="G14" s="726"/>
      <c r="H14" s="727"/>
      <c r="I14" s="727"/>
      <c r="J14" s="727"/>
      <c r="K14" s="727"/>
      <c r="L14" s="727"/>
      <c r="M14" s="727"/>
      <c r="N14" s="727"/>
      <c r="O14" s="683"/>
      <c r="P14" s="728"/>
      <c r="R14" s="720"/>
    </row>
    <row r="15" spans="1:18" s="719" customFormat="1" ht="11.15" customHeight="1">
      <c r="A15" s="721"/>
      <c r="B15" s="729" t="s">
        <v>455</v>
      </c>
      <c r="C15" s="657" t="s">
        <v>352</v>
      </c>
      <c r="D15" s="662" t="s">
        <v>353</v>
      </c>
      <c r="E15" s="1027">
        <v>34.659999999999997</v>
      </c>
      <c r="F15" s="906">
        <v>97.989400000000003</v>
      </c>
      <c r="G15" s="726">
        <v>99.183199999999999</v>
      </c>
      <c r="H15" s="727">
        <v>97.8613</v>
      </c>
      <c r="I15" s="727">
        <v>100</v>
      </c>
      <c r="J15" s="727">
        <v>101.5899</v>
      </c>
      <c r="K15" s="727">
        <v>97.496200000000002</v>
      </c>
      <c r="L15" s="727">
        <v>99.361099999999993</v>
      </c>
      <c r="M15" s="727">
        <v>100.3184</v>
      </c>
      <c r="N15" s="727">
        <v>100.0184</v>
      </c>
      <c r="O15" s="683">
        <v>102.459</v>
      </c>
      <c r="P15" s="730">
        <f>((O15-N15)/N15)*100</f>
        <v>2.440151012213756</v>
      </c>
      <c r="R15" s="720"/>
    </row>
    <row r="16" spans="1:18" s="719" customFormat="1" ht="11.15" customHeight="1">
      <c r="A16" s="721"/>
      <c r="B16" s="729" t="s">
        <v>456</v>
      </c>
      <c r="C16" s="657" t="s">
        <v>354</v>
      </c>
      <c r="D16" s="662" t="s">
        <v>355</v>
      </c>
      <c r="E16" s="1027">
        <v>25.64</v>
      </c>
      <c r="F16" s="906">
        <v>98.802199999999999</v>
      </c>
      <c r="G16" s="726">
        <v>99.714299999999994</v>
      </c>
      <c r="H16" s="727">
        <v>99.429699999999997</v>
      </c>
      <c r="I16" s="727">
        <v>100</v>
      </c>
      <c r="J16" s="727">
        <v>99.7864</v>
      </c>
      <c r="K16" s="727">
        <v>99.544600000000003</v>
      </c>
      <c r="L16" s="727">
        <v>100.1358</v>
      </c>
      <c r="M16" s="727">
        <v>100.60039999999999</v>
      </c>
      <c r="N16" s="727">
        <v>101.6489</v>
      </c>
      <c r="O16" s="683">
        <v>105.48520000000001</v>
      </c>
      <c r="P16" s="730">
        <f t="shared" ref="P16:P18" si="0">((O16-N16)/N16)*100</f>
        <v>3.7740693701555146</v>
      </c>
      <c r="R16" s="720"/>
    </row>
    <row r="17" spans="1:18" s="719" customFormat="1" ht="11.15" customHeight="1">
      <c r="A17" s="721"/>
      <c r="B17" s="729" t="s">
        <v>457</v>
      </c>
      <c r="C17" s="657" t="s">
        <v>356</v>
      </c>
      <c r="D17" s="662" t="s">
        <v>357</v>
      </c>
      <c r="E17" s="1027">
        <v>35.71</v>
      </c>
      <c r="F17" s="906">
        <v>99.057900000000004</v>
      </c>
      <c r="G17" s="726">
        <v>98.676500000000004</v>
      </c>
      <c r="H17" s="727">
        <v>98.924499999999995</v>
      </c>
      <c r="I17" s="727">
        <v>100</v>
      </c>
      <c r="J17" s="727">
        <v>98.671300000000002</v>
      </c>
      <c r="K17" s="727">
        <v>96.9846</v>
      </c>
      <c r="L17" s="727">
        <v>99.2346</v>
      </c>
      <c r="M17" s="727">
        <v>101.79470000000001</v>
      </c>
      <c r="N17" s="727">
        <v>97.485699999999994</v>
      </c>
      <c r="O17" s="683">
        <v>100.0673</v>
      </c>
      <c r="P17" s="730">
        <f t="shared" si="0"/>
        <v>2.6481832720081089</v>
      </c>
      <c r="R17" s="720"/>
    </row>
    <row r="18" spans="1:18" s="719" customFormat="1" ht="11.15" customHeight="1">
      <c r="A18" s="721"/>
      <c r="B18" s="729" t="s">
        <v>458</v>
      </c>
      <c r="C18" s="657" t="s">
        <v>358</v>
      </c>
      <c r="D18" s="662" t="s">
        <v>359</v>
      </c>
      <c r="E18" s="1027">
        <v>3.5</v>
      </c>
      <c r="F18" s="906">
        <v>96.949399999999997</v>
      </c>
      <c r="G18" s="726">
        <v>98.612300000000005</v>
      </c>
      <c r="H18" s="727">
        <v>99.632400000000004</v>
      </c>
      <c r="I18" s="727">
        <v>100</v>
      </c>
      <c r="J18" s="727">
        <v>101.1876</v>
      </c>
      <c r="K18" s="727">
        <v>99.952399999999997</v>
      </c>
      <c r="L18" s="727">
        <v>104.1755</v>
      </c>
      <c r="M18" s="727">
        <v>99.908299999999997</v>
      </c>
      <c r="N18" s="727">
        <v>103.1285</v>
      </c>
      <c r="O18" s="683">
        <v>110.9462</v>
      </c>
      <c r="P18" s="730">
        <f t="shared" si="0"/>
        <v>7.5805427209743206</v>
      </c>
      <c r="R18" s="720"/>
    </row>
    <row r="19" spans="1:18" s="719" customFormat="1" ht="5.15" customHeight="1">
      <c r="A19" s="731"/>
      <c r="B19" s="732"/>
      <c r="C19" s="733"/>
      <c r="D19" s="734"/>
      <c r="E19" s="735"/>
      <c r="F19" s="736"/>
      <c r="G19" s="737"/>
      <c r="H19" s="738"/>
      <c r="I19" s="738"/>
      <c r="J19" s="738"/>
      <c r="K19" s="738"/>
      <c r="L19" s="738"/>
      <c r="M19" s="738"/>
      <c r="N19" s="738"/>
      <c r="O19" s="739"/>
      <c r="P19" s="740"/>
    </row>
    <row r="20" spans="1:18" s="719" customFormat="1" ht="10.4" customHeight="1">
      <c r="A20" s="741"/>
      <c r="B20" s="741"/>
      <c r="C20" s="742"/>
      <c r="D20" s="741"/>
      <c r="E20" s="743"/>
      <c r="F20" s="744"/>
      <c r="G20" s="744"/>
      <c r="H20" s="744"/>
      <c r="I20" s="744"/>
      <c r="J20" s="744"/>
      <c r="K20" s="744"/>
      <c r="L20" s="744"/>
      <c r="M20" s="744"/>
      <c r="N20" s="744"/>
      <c r="O20" s="744"/>
      <c r="P20" s="745"/>
    </row>
    <row r="21" spans="1:18" s="719" customFormat="1" ht="15" customHeight="1">
      <c r="C21" s="746"/>
      <c r="D21" s="741"/>
      <c r="E21" s="743"/>
      <c r="F21" s="747"/>
      <c r="G21" s="747"/>
      <c r="H21" s="747"/>
      <c r="I21" s="747"/>
      <c r="J21" s="747"/>
      <c r="K21" s="747"/>
      <c r="L21" s="747"/>
      <c r="M21" s="747"/>
      <c r="N21" s="747"/>
      <c r="O21" s="747"/>
      <c r="P21" s="745"/>
    </row>
    <row r="22" spans="1:18" s="754" customFormat="1" ht="3" customHeight="1">
      <c r="A22" s="748"/>
      <c r="B22" s="749"/>
      <c r="C22" s="750"/>
      <c r="D22" s="751"/>
      <c r="E22" s="752"/>
      <c r="F22" s="753"/>
      <c r="G22" s="753"/>
      <c r="H22" s="753"/>
      <c r="I22" s="753"/>
      <c r="J22" s="753"/>
      <c r="K22" s="753"/>
      <c r="L22" s="753"/>
      <c r="M22" s="753"/>
      <c r="N22" s="753"/>
      <c r="O22" s="753"/>
      <c r="P22" s="745"/>
    </row>
    <row r="23" spans="1:18" s="754" customFormat="1" ht="11.15" customHeight="1">
      <c r="A23" s="755"/>
      <c r="B23" s="756" t="s">
        <v>83</v>
      </c>
      <c r="C23" s="756"/>
      <c r="D23" s="756"/>
      <c r="E23" s="757"/>
      <c r="F23" s="758"/>
      <c r="G23" s="1157"/>
      <c r="H23" s="758"/>
      <c r="I23" s="758"/>
      <c r="J23" s="758"/>
      <c r="K23" s="758"/>
      <c r="L23" s="758"/>
      <c r="M23" s="758"/>
      <c r="N23" s="758"/>
      <c r="O23" s="758"/>
      <c r="P23" s="745"/>
    </row>
    <row r="24" spans="1:18" s="754" customFormat="1" ht="11.15" customHeight="1">
      <c r="A24" s="755"/>
      <c r="B24" s="756" t="s">
        <v>118</v>
      </c>
      <c r="C24" s="756"/>
      <c r="D24" s="756"/>
      <c r="E24" s="757"/>
      <c r="F24" s="758"/>
      <c r="G24" s="758"/>
      <c r="H24" s="758"/>
      <c r="I24" s="758"/>
      <c r="J24" s="758"/>
      <c r="K24" s="758"/>
      <c r="L24" s="758"/>
      <c r="M24" s="758"/>
      <c r="N24" s="758"/>
      <c r="O24" s="758"/>
      <c r="P24" s="745"/>
    </row>
    <row r="25" spans="1:18" s="754" customFormat="1" ht="11.15" customHeight="1">
      <c r="A25" s="755"/>
      <c r="B25" s="756" t="s">
        <v>85</v>
      </c>
      <c r="C25" s="756"/>
      <c r="D25" s="756"/>
      <c r="E25" s="757"/>
      <c r="F25" s="758"/>
      <c r="G25" s="758"/>
      <c r="H25" s="758"/>
      <c r="I25" s="758"/>
      <c r="J25" s="758"/>
      <c r="K25" s="758"/>
      <c r="L25" s="758"/>
      <c r="M25" s="758"/>
      <c r="N25" s="758"/>
      <c r="O25" s="758"/>
      <c r="P25" s="745"/>
    </row>
    <row r="26" spans="1:18" s="745" customFormat="1" ht="8.15" customHeight="1">
      <c r="A26" s="755"/>
      <c r="B26" s="756"/>
      <c r="C26" s="756"/>
      <c r="D26" s="756"/>
      <c r="E26" s="757"/>
      <c r="F26" s="632"/>
      <c r="G26" s="632"/>
      <c r="H26" s="632"/>
      <c r="I26" s="632"/>
      <c r="J26" s="632"/>
      <c r="K26" s="632"/>
      <c r="L26" s="632"/>
      <c r="M26" s="632"/>
      <c r="N26" s="632"/>
      <c r="O26" s="632"/>
    </row>
    <row r="27" spans="1:18" s="745" customFormat="1" ht="11.15" customHeight="1">
      <c r="A27" s="755"/>
      <c r="B27" s="756" t="s">
        <v>86</v>
      </c>
      <c r="C27" s="756"/>
      <c r="D27" s="756"/>
      <c r="E27" s="757"/>
      <c r="F27" s="758"/>
      <c r="G27" s="758"/>
      <c r="H27" s="758"/>
      <c r="I27" s="758"/>
      <c r="J27" s="758"/>
      <c r="K27" s="758"/>
      <c r="L27" s="758"/>
      <c r="M27" s="758"/>
      <c r="N27" s="758"/>
      <c r="O27" s="758"/>
      <c r="P27" s="741"/>
    </row>
    <row r="28" spans="1:18" s="745" customFormat="1" ht="11.15" customHeight="1">
      <c r="A28" s="755"/>
      <c r="B28" s="756" t="s">
        <v>119</v>
      </c>
      <c r="C28" s="756"/>
      <c r="D28" s="756"/>
      <c r="E28" s="757"/>
      <c r="F28" s="758"/>
      <c r="G28" s="758"/>
      <c r="H28" s="758"/>
      <c r="I28" s="758"/>
      <c r="J28" s="758"/>
      <c r="K28" s="758"/>
      <c r="L28" s="758"/>
      <c r="M28" s="758"/>
      <c r="N28" s="758"/>
      <c r="O28" s="758"/>
      <c r="P28" s="632"/>
    </row>
    <row r="29" spans="1:18" s="745" customFormat="1" ht="11.15" customHeight="1">
      <c r="A29" s="755"/>
      <c r="B29" s="311" t="s">
        <v>88</v>
      </c>
      <c r="C29" s="311"/>
      <c r="D29" s="756"/>
      <c r="E29" s="757"/>
      <c r="F29" s="758"/>
      <c r="G29" s="758"/>
      <c r="H29" s="758"/>
      <c r="I29" s="758"/>
      <c r="J29" s="758"/>
      <c r="K29" s="758"/>
      <c r="L29" s="758"/>
      <c r="M29" s="758"/>
      <c r="N29" s="758"/>
      <c r="O29" s="758"/>
      <c r="P29" s="632"/>
    </row>
    <row r="30" spans="1:18" s="745" customFormat="1" ht="3" customHeight="1">
      <c r="A30" s="760"/>
      <c r="B30" s="761"/>
      <c r="C30" s="761"/>
      <c r="D30" s="762"/>
      <c r="E30" s="763"/>
      <c r="F30" s="764"/>
      <c r="G30" s="764"/>
      <c r="H30" s="764"/>
      <c r="I30" s="764"/>
      <c r="J30" s="764"/>
      <c r="K30" s="764"/>
      <c r="L30" s="764"/>
      <c r="M30" s="764"/>
      <c r="N30" s="764"/>
      <c r="O30" s="764"/>
      <c r="P30" s="741"/>
    </row>
    <row r="31" spans="1:18" s="719" customFormat="1" ht="11.15" customHeight="1">
      <c r="C31" s="765"/>
      <c r="D31" s="765"/>
      <c r="E31" s="743"/>
      <c r="F31" s="764"/>
      <c r="G31" s="764"/>
      <c r="H31" s="764"/>
      <c r="I31" s="764"/>
      <c r="J31" s="764"/>
      <c r="K31" s="764"/>
      <c r="L31" s="764"/>
      <c r="M31" s="764"/>
      <c r="N31" s="764"/>
      <c r="O31" s="764"/>
      <c r="P31" s="745"/>
    </row>
    <row r="32" spans="1:18" s="978" customFormat="1">
      <c r="E32" s="976"/>
      <c r="F32" s="979"/>
      <c r="G32" s="979"/>
      <c r="H32" s="979"/>
      <c r="I32" s="979"/>
      <c r="J32" s="979"/>
      <c r="K32" s="979"/>
      <c r="L32" s="979"/>
      <c r="M32" s="979"/>
      <c r="N32" s="979"/>
      <c r="O32" s="979"/>
      <c r="P32" s="982"/>
    </row>
    <row r="33" spans="5:16" s="978" customFormat="1">
      <c r="E33" s="976"/>
      <c r="F33" s="979"/>
      <c r="G33" s="979"/>
      <c r="H33" s="979"/>
      <c r="I33" s="979"/>
      <c r="J33" s="979"/>
      <c r="K33" s="979"/>
      <c r="L33" s="979"/>
      <c r="M33" s="979"/>
      <c r="N33" s="979"/>
      <c r="O33" s="979"/>
      <c r="P33" s="982"/>
    </row>
    <row r="34" spans="5:16" s="978" customFormat="1">
      <c r="E34" s="976"/>
      <c r="F34" s="979"/>
      <c r="G34" s="979"/>
      <c r="H34" s="979"/>
      <c r="I34" s="979"/>
      <c r="J34" s="979"/>
      <c r="K34" s="979"/>
      <c r="L34" s="979"/>
      <c r="M34" s="979"/>
      <c r="N34" s="979"/>
      <c r="O34" s="979"/>
      <c r="P34" s="982"/>
    </row>
    <row r="35" spans="5:16" s="978" customFormat="1">
      <c r="E35" s="976"/>
      <c r="F35" s="979"/>
      <c r="G35" s="979"/>
      <c r="H35" s="979"/>
      <c r="I35" s="979"/>
      <c r="J35" s="979"/>
      <c r="K35" s="979"/>
      <c r="L35" s="979"/>
      <c r="M35" s="979"/>
      <c r="N35" s="979"/>
      <c r="O35" s="979"/>
      <c r="P35" s="982"/>
    </row>
    <row r="36" spans="5:16" s="978" customFormat="1">
      <c r="E36" s="976"/>
      <c r="F36" s="979"/>
      <c r="G36" s="979"/>
      <c r="H36" s="979"/>
      <c r="I36" s="979"/>
      <c r="J36" s="979"/>
      <c r="K36" s="979"/>
      <c r="L36" s="979"/>
      <c r="M36" s="979"/>
      <c r="N36" s="979"/>
      <c r="O36" s="979"/>
      <c r="P36" s="982"/>
    </row>
    <row r="37" spans="5:16" s="978" customFormat="1">
      <c r="E37" s="976"/>
      <c r="F37" s="979"/>
      <c r="G37" s="979"/>
      <c r="H37" s="979"/>
      <c r="I37" s="979"/>
      <c r="J37" s="979"/>
      <c r="K37" s="979"/>
      <c r="L37" s="979"/>
      <c r="M37" s="979"/>
      <c r="N37" s="979"/>
      <c r="O37" s="979"/>
      <c r="P37" s="982"/>
    </row>
    <row r="38" spans="5:16" s="978" customFormat="1">
      <c r="E38" s="976"/>
      <c r="F38" s="979"/>
      <c r="G38" s="976"/>
      <c r="H38" s="976"/>
      <c r="I38" s="976"/>
      <c r="J38" s="976"/>
      <c r="K38" s="976"/>
      <c r="L38" s="976"/>
      <c r="M38" s="976"/>
      <c r="N38" s="976"/>
      <c r="O38" s="976"/>
      <c r="P38" s="977"/>
    </row>
    <row r="39" spans="5:16" s="978" customFormat="1">
      <c r="E39" s="976"/>
      <c r="F39" s="976"/>
      <c r="G39" s="976"/>
      <c r="H39" s="976"/>
      <c r="I39" s="976"/>
      <c r="J39" s="976"/>
      <c r="K39" s="976"/>
      <c r="L39" s="976"/>
      <c r="M39" s="976"/>
      <c r="N39" s="976"/>
      <c r="O39" s="976"/>
      <c r="P39" s="977"/>
    </row>
    <row r="40" spans="5:16" s="978" customFormat="1">
      <c r="E40" s="976"/>
      <c r="F40" s="976"/>
      <c r="G40" s="976"/>
      <c r="H40" s="976"/>
      <c r="I40" s="976"/>
      <c r="J40" s="976"/>
      <c r="K40" s="976"/>
      <c r="L40" s="976"/>
      <c r="M40" s="976"/>
      <c r="N40" s="976"/>
      <c r="O40" s="976"/>
      <c r="P40" s="977"/>
    </row>
    <row r="41" spans="5:16" s="978" customFormat="1">
      <c r="E41" s="976"/>
      <c r="F41" s="976"/>
      <c r="G41" s="976"/>
      <c r="H41" s="976"/>
      <c r="I41" s="976"/>
      <c r="J41" s="976"/>
      <c r="K41" s="976"/>
      <c r="L41" s="976"/>
      <c r="M41" s="976"/>
      <c r="N41" s="976"/>
      <c r="O41" s="976"/>
      <c r="P41" s="977"/>
    </row>
    <row r="42" spans="5:16" s="978" customFormat="1">
      <c r="E42" s="976"/>
      <c r="F42" s="976"/>
      <c r="G42" s="976"/>
      <c r="H42" s="976"/>
      <c r="I42" s="976"/>
      <c r="J42" s="976"/>
      <c r="K42" s="976"/>
      <c r="L42" s="976"/>
      <c r="M42" s="976"/>
      <c r="N42" s="976"/>
      <c r="O42" s="976"/>
      <c r="P42" s="977"/>
    </row>
  </sheetData>
  <hyperlinks>
    <hyperlink ref="B25" r:id="rId1" display="http://www.statistique.admin.ch"/>
    <hyperlink ref="B29" r:id="rId2"/>
    <hyperlink ref="P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8"/>
  <sheetViews>
    <sheetView showGridLines="0" zoomScaleNormal="100" workbookViewId="0">
      <pane xSplit="5" topLeftCell="AL1" activePane="topRight" state="frozen"/>
      <selection pane="topRight" activeCell="AV1" sqref="AV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7.08203125" style="196" customWidth="1"/>
    <col min="6" max="7" width="5.58203125" style="6" customWidth="1"/>
    <col min="8" max="8" width="5.58203125" style="12" customWidth="1"/>
    <col min="9" max="15" width="5.58203125" style="6" customWidth="1"/>
    <col min="16" max="46" width="5.58203125" style="11" customWidth="1"/>
    <col min="47" max="48" width="7.58203125" style="11" customWidth="1"/>
    <col min="49" max="49" width="5" style="1123" customWidth="1"/>
    <col min="50" max="50" width="5.5" style="11" bestFit="1" customWidth="1"/>
    <col min="51" max="258" width="5" style="11" customWidth="1"/>
    <col min="259" max="16384" width="8.58203125" style="11"/>
  </cols>
  <sheetData>
    <row r="1" spans="1:49" s="4" customFormat="1" ht="12" customHeight="1">
      <c r="A1" s="3" t="s">
        <v>516</v>
      </c>
      <c r="B1" s="3"/>
      <c r="E1" s="974" t="s">
        <v>667</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V1" s="965" t="s">
        <v>759</v>
      </c>
      <c r="AW1" s="1123"/>
    </row>
    <row r="2" spans="1:49" ht="12" customHeight="1">
      <c r="A2" s="10" t="s">
        <v>517</v>
      </c>
      <c r="B2" s="10"/>
      <c r="E2" s="974" t="s">
        <v>666</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5"/>
    </row>
    <row r="3" spans="1:49"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row>
    <row r="4" spans="1:49" ht="3" customHeight="1">
      <c r="A4" s="20"/>
      <c r="B4" s="582"/>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30"/>
    </row>
    <row r="5" spans="1:49" s="40" customFormat="1" ht="10.4" customHeight="1">
      <c r="A5" s="31"/>
      <c r="B5" s="212" t="s">
        <v>91</v>
      </c>
      <c r="C5" s="32" t="s">
        <v>39</v>
      </c>
      <c r="D5" s="33" t="s">
        <v>40</v>
      </c>
      <c r="E5" s="34" t="s">
        <v>41</v>
      </c>
      <c r="F5" s="35" t="s">
        <v>42</v>
      </c>
      <c r="G5" s="35" t="s">
        <v>43</v>
      </c>
      <c r="H5" s="35" t="s">
        <v>42</v>
      </c>
      <c r="I5" s="35" t="s">
        <v>43</v>
      </c>
      <c r="J5" s="35" t="s">
        <v>42</v>
      </c>
      <c r="K5" s="36" t="s">
        <v>43</v>
      </c>
      <c r="L5" s="36" t="s">
        <v>42</v>
      </c>
      <c r="M5" s="35" t="s">
        <v>43</v>
      </c>
      <c r="N5" s="36" t="s">
        <v>42</v>
      </c>
      <c r="O5" s="36" t="s">
        <v>43</v>
      </c>
      <c r="P5" s="35" t="s">
        <v>42</v>
      </c>
      <c r="Q5" s="35" t="s">
        <v>43</v>
      </c>
      <c r="R5" s="35" t="s">
        <v>42</v>
      </c>
      <c r="S5" s="35" t="s">
        <v>43</v>
      </c>
      <c r="T5" s="36" t="s">
        <v>42</v>
      </c>
      <c r="U5" s="36" t="s">
        <v>43</v>
      </c>
      <c r="V5" s="36" t="s">
        <v>42</v>
      </c>
      <c r="W5" s="36" t="s">
        <v>43</v>
      </c>
      <c r="X5" s="36" t="s">
        <v>42</v>
      </c>
      <c r="Y5" s="36" t="s">
        <v>43</v>
      </c>
      <c r="Z5" s="36" t="s">
        <v>42</v>
      </c>
      <c r="AA5" s="36" t="s">
        <v>43</v>
      </c>
      <c r="AB5" s="36" t="s">
        <v>42</v>
      </c>
      <c r="AC5" s="36" t="s">
        <v>43</v>
      </c>
      <c r="AD5" s="37" t="s">
        <v>42</v>
      </c>
      <c r="AE5" s="36" t="s">
        <v>43</v>
      </c>
      <c r="AF5" s="37" t="s">
        <v>42</v>
      </c>
      <c r="AG5" s="36" t="s">
        <v>43</v>
      </c>
      <c r="AH5" s="36" t="s">
        <v>42</v>
      </c>
      <c r="AI5" s="36" t="s">
        <v>43</v>
      </c>
      <c r="AJ5" s="36" t="s">
        <v>42</v>
      </c>
      <c r="AK5" s="36" t="s">
        <v>43</v>
      </c>
      <c r="AL5" s="36" t="s">
        <v>42</v>
      </c>
      <c r="AM5" s="36" t="s">
        <v>43</v>
      </c>
      <c r="AN5" s="36" t="s">
        <v>42</v>
      </c>
      <c r="AO5" s="36" t="s">
        <v>43</v>
      </c>
      <c r="AP5" s="1127" t="s">
        <v>42</v>
      </c>
      <c r="AQ5" s="1127" t="s">
        <v>43</v>
      </c>
      <c r="AR5" s="1127" t="s">
        <v>42</v>
      </c>
      <c r="AS5" s="1127" t="s">
        <v>43</v>
      </c>
      <c r="AT5" s="1127" t="s">
        <v>42</v>
      </c>
      <c r="AU5" s="38" t="s">
        <v>44</v>
      </c>
      <c r="AV5" s="39"/>
      <c r="AW5" s="1126"/>
    </row>
    <row r="6" spans="1:49" s="40" customFormat="1" ht="10.4" customHeight="1">
      <c r="A6" s="31"/>
      <c r="B6" s="221"/>
      <c r="C6" s="41"/>
      <c r="D6" s="33"/>
      <c r="E6" s="34" t="s">
        <v>45</v>
      </c>
      <c r="F6" s="35" t="s">
        <v>46</v>
      </c>
      <c r="G6" s="35" t="s">
        <v>47</v>
      </c>
      <c r="H6" s="35" t="s">
        <v>46</v>
      </c>
      <c r="I6" s="35" t="s">
        <v>47</v>
      </c>
      <c r="J6" s="35" t="s">
        <v>46</v>
      </c>
      <c r="K6" s="36" t="s">
        <v>47</v>
      </c>
      <c r="L6" s="36" t="s">
        <v>46</v>
      </c>
      <c r="M6" s="35" t="s">
        <v>47</v>
      </c>
      <c r="N6" s="36" t="s">
        <v>46</v>
      </c>
      <c r="O6" s="36" t="s">
        <v>47</v>
      </c>
      <c r="P6" s="35" t="s">
        <v>46</v>
      </c>
      <c r="Q6" s="35" t="s">
        <v>47</v>
      </c>
      <c r="R6" s="35" t="s">
        <v>46</v>
      </c>
      <c r="S6" s="35" t="s">
        <v>47</v>
      </c>
      <c r="T6" s="36" t="s">
        <v>46</v>
      </c>
      <c r="U6" s="36" t="s">
        <v>47</v>
      </c>
      <c r="V6" s="36" t="s">
        <v>46</v>
      </c>
      <c r="W6" s="36" t="s">
        <v>47</v>
      </c>
      <c r="X6" s="36" t="s">
        <v>46</v>
      </c>
      <c r="Y6" s="36" t="s">
        <v>47</v>
      </c>
      <c r="Z6" s="36" t="s">
        <v>46</v>
      </c>
      <c r="AA6" s="36" t="s">
        <v>47</v>
      </c>
      <c r="AB6" s="36" t="s">
        <v>46</v>
      </c>
      <c r="AC6" s="36" t="s">
        <v>47</v>
      </c>
      <c r="AD6" s="37" t="s">
        <v>46</v>
      </c>
      <c r="AE6" s="36" t="s">
        <v>47</v>
      </c>
      <c r="AF6" s="37" t="s">
        <v>46</v>
      </c>
      <c r="AG6" s="36" t="s">
        <v>47</v>
      </c>
      <c r="AH6" s="36" t="s">
        <v>46</v>
      </c>
      <c r="AI6" s="36" t="s">
        <v>47</v>
      </c>
      <c r="AJ6" s="36" t="s">
        <v>46</v>
      </c>
      <c r="AK6" s="36" t="s">
        <v>47</v>
      </c>
      <c r="AL6" s="36" t="s">
        <v>46</v>
      </c>
      <c r="AM6" s="36" t="s">
        <v>47</v>
      </c>
      <c r="AN6" s="36" t="s">
        <v>46</v>
      </c>
      <c r="AO6" s="36" t="s">
        <v>47</v>
      </c>
      <c r="AP6" s="1127" t="s">
        <v>46</v>
      </c>
      <c r="AQ6" s="1127" t="s">
        <v>47</v>
      </c>
      <c r="AR6" s="1127" t="s">
        <v>46</v>
      </c>
      <c r="AS6" s="1127" t="s">
        <v>47</v>
      </c>
      <c r="AT6" s="1127" t="s">
        <v>46</v>
      </c>
      <c r="AU6" s="42" t="s">
        <v>48</v>
      </c>
      <c r="AV6" s="43"/>
      <c r="AW6" s="1126"/>
    </row>
    <row r="7" spans="1:49"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1"/>
      <c r="AV7" s="52"/>
      <c r="AW7" s="1126"/>
    </row>
    <row r="8" spans="1:49" s="40" customFormat="1" ht="10.4"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8" t="s">
        <v>49</v>
      </c>
      <c r="AV8" s="59" t="s">
        <v>50</v>
      </c>
      <c r="AW8" s="1126"/>
    </row>
    <row r="9" spans="1:49" s="40" customFormat="1" ht="10.4" customHeight="1">
      <c r="A9" s="31"/>
      <c r="B9" s="221"/>
      <c r="C9" s="44"/>
      <c r="D9" s="60"/>
      <c r="E9" s="46"/>
      <c r="F9" s="61" t="s">
        <v>51</v>
      </c>
      <c r="G9" s="62" t="s">
        <v>51</v>
      </c>
      <c r="H9" s="63" t="s">
        <v>52</v>
      </c>
      <c r="I9" s="62" t="s">
        <v>52</v>
      </c>
      <c r="J9" s="62" t="s">
        <v>53</v>
      </c>
      <c r="K9" s="62" t="s">
        <v>53</v>
      </c>
      <c r="L9" s="62" t="s">
        <v>54</v>
      </c>
      <c r="M9" s="62" t="s">
        <v>54</v>
      </c>
      <c r="N9" s="62" t="s">
        <v>55</v>
      </c>
      <c r="O9" s="62" t="s">
        <v>55</v>
      </c>
      <c r="P9" s="62" t="s">
        <v>56</v>
      </c>
      <c r="Q9" s="62" t="s">
        <v>56</v>
      </c>
      <c r="R9" s="62" t="s">
        <v>57</v>
      </c>
      <c r="S9" s="62" t="s">
        <v>57</v>
      </c>
      <c r="T9" s="62" t="s">
        <v>58</v>
      </c>
      <c r="U9" s="62" t="s">
        <v>58</v>
      </c>
      <c r="V9" s="62" t="s">
        <v>59</v>
      </c>
      <c r="W9" s="62" t="s">
        <v>59</v>
      </c>
      <c r="X9" s="62" t="s">
        <v>60</v>
      </c>
      <c r="Y9" s="62" t="s">
        <v>60</v>
      </c>
      <c r="Z9" s="62" t="s">
        <v>61</v>
      </c>
      <c r="AA9" s="62" t="s">
        <v>61</v>
      </c>
      <c r="AB9" s="62" t="s">
        <v>62</v>
      </c>
      <c r="AC9" s="62" t="s">
        <v>62</v>
      </c>
      <c r="AD9" s="62" t="s">
        <v>63</v>
      </c>
      <c r="AE9" s="62" t="s">
        <v>63</v>
      </c>
      <c r="AF9" s="62" t="s">
        <v>64</v>
      </c>
      <c r="AG9" s="62" t="s">
        <v>64</v>
      </c>
      <c r="AH9" s="62" t="s">
        <v>65</v>
      </c>
      <c r="AI9" s="62" t="s">
        <v>65</v>
      </c>
      <c r="AJ9" s="62" t="s">
        <v>419</v>
      </c>
      <c r="AK9" s="62" t="s">
        <v>419</v>
      </c>
      <c r="AL9" s="62" t="s">
        <v>560</v>
      </c>
      <c r="AM9" s="62" t="s">
        <v>560</v>
      </c>
      <c r="AN9" s="62" t="s">
        <v>654</v>
      </c>
      <c r="AO9" s="62" t="s">
        <v>654</v>
      </c>
      <c r="AP9" s="68" t="s">
        <v>661</v>
      </c>
      <c r="AQ9" s="68" t="s">
        <v>661</v>
      </c>
      <c r="AR9" s="68" t="s">
        <v>758</v>
      </c>
      <c r="AS9" s="68" t="s">
        <v>758</v>
      </c>
      <c r="AT9" s="68" t="s">
        <v>767</v>
      </c>
      <c r="AU9" s="58" t="s">
        <v>66</v>
      </c>
      <c r="AV9" s="59" t="s">
        <v>67</v>
      </c>
      <c r="AW9" s="1126"/>
    </row>
    <row r="10" spans="1:49"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70"/>
      <c r="AW10" s="1126"/>
    </row>
    <row r="11" spans="1:49"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1126"/>
    </row>
    <row r="12" spans="1:49" s="92" customFormat="1" ht="11.15" customHeight="1">
      <c r="A12" s="83"/>
      <c r="B12" s="584"/>
      <c r="C12" s="84" t="s">
        <v>68</v>
      </c>
      <c r="D12" s="85" t="s">
        <v>285</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1"/>
      <c r="AW12" s="1126"/>
    </row>
    <row r="13" spans="1:49" s="92" customFormat="1" ht="11.15" customHeight="1">
      <c r="A13" s="83"/>
      <c r="B13" s="584"/>
      <c r="C13" s="84" t="s">
        <v>69</v>
      </c>
      <c r="D13" s="85" t="s">
        <v>518</v>
      </c>
      <c r="E13" s="1009">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7">
        <f>((AT13-AS13)/AS13)*100</f>
        <v>0.46441313418395735</v>
      </c>
      <c r="AV13" s="98">
        <f>((AT13-AR13)/AR13)*100</f>
        <v>0.5687097643138378</v>
      </c>
      <c r="AW13" s="1126"/>
    </row>
    <row r="14" spans="1:49" s="107" customFormat="1" ht="11.15" customHeight="1">
      <c r="A14" s="99"/>
      <c r="B14" s="1130" t="s">
        <v>716</v>
      </c>
      <c r="C14" s="100" t="s">
        <v>715</v>
      </c>
      <c r="D14" s="101" t="s">
        <v>521</v>
      </c>
      <c r="E14" s="1010">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5">
        <f t="shared" ref="AU14:AU34" si="0">((AT14-AS14)/AS14)*100</f>
        <v>0.83659852787816935</v>
      </c>
      <c r="AV14" s="106">
        <f t="shared" ref="AV14:AV34" si="1">((AT14-AR14)/AR14)*100</f>
        <v>2.3296505935091529</v>
      </c>
      <c r="AW14" s="1125"/>
    </row>
    <row r="15" spans="1:49" s="107" customFormat="1" ht="11.15" customHeight="1">
      <c r="A15" s="99"/>
      <c r="B15" s="597" t="s">
        <v>213</v>
      </c>
      <c r="C15" s="108" t="s">
        <v>714</v>
      </c>
      <c r="D15" s="1129" t="s">
        <v>713</v>
      </c>
      <c r="E15" s="1010">
        <v>6.8539000000000003</v>
      </c>
      <c r="F15" s="110" t="s">
        <v>32</v>
      </c>
      <c r="G15" s="111" t="s">
        <v>32</v>
      </c>
      <c r="H15" s="111" t="s">
        <v>32</v>
      </c>
      <c r="I15" s="111" t="s">
        <v>32</v>
      </c>
      <c r="J15" s="111" t="s">
        <v>32</v>
      </c>
      <c r="K15" s="111" t="s">
        <v>32</v>
      </c>
      <c r="L15" s="111" t="s">
        <v>32</v>
      </c>
      <c r="M15" s="111" t="s">
        <v>32</v>
      </c>
      <c r="N15" s="111" t="s">
        <v>32</v>
      </c>
      <c r="O15" s="111" t="s">
        <v>32</v>
      </c>
      <c r="P15" s="111" t="s">
        <v>32</v>
      </c>
      <c r="Q15" s="111" t="s">
        <v>32</v>
      </c>
      <c r="R15" s="111" t="s">
        <v>32</v>
      </c>
      <c r="S15" s="111" t="s">
        <v>32</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5">
        <f t="shared" si="0"/>
        <v>3.2279245547823021E-2</v>
      </c>
      <c r="AV15" s="106">
        <f t="shared" si="1"/>
        <v>0.41115698529152073</v>
      </c>
      <c r="AW15" s="1125"/>
    </row>
    <row r="16" spans="1:49" s="107" customFormat="1" ht="11.15" customHeight="1">
      <c r="A16" s="99"/>
      <c r="B16" s="597" t="s">
        <v>214</v>
      </c>
      <c r="C16" s="108" t="s">
        <v>712</v>
      </c>
      <c r="D16" s="1128" t="s">
        <v>70</v>
      </c>
      <c r="E16" s="1010">
        <v>3.2879</v>
      </c>
      <c r="F16" s="110" t="s">
        <v>32</v>
      </c>
      <c r="G16" s="111" t="s">
        <v>32</v>
      </c>
      <c r="H16" s="111" t="s">
        <v>32</v>
      </c>
      <c r="I16" s="111" t="s">
        <v>32</v>
      </c>
      <c r="J16" s="111" t="s">
        <v>32</v>
      </c>
      <c r="K16" s="111" t="s">
        <v>32</v>
      </c>
      <c r="L16" s="111" t="s">
        <v>32</v>
      </c>
      <c r="M16" s="111" t="s">
        <v>32</v>
      </c>
      <c r="N16" s="111" t="s">
        <v>32</v>
      </c>
      <c r="O16" s="111" t="s">
        <v>32</v>
      </c>
      <c r="P16" s="111" t="s">
        <v>32</v>
      </c>
      <c r="Q16" s="111" t="s">
        <v>32</v>
      </c>
      <c r="R16" s="111" t="s">
        <v>32</v>
      </c>
      <c r="S16" s="111" t="s">
        <v>32</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5">
        <f>((AT16-AS16)/AS16)*100</f>
        <v>-0.96375053140529843</v>
      </c>
      <c r="AV16" s="106">
        <f t="shared" si="1"/>
        <v>0.46333599855562296</v>
      </c>
      <c r="AW16" s="1125"/>
    </row>
    <row r="17" spans="1:49" s="107" customFormat="1" ht="11.15" customHeight="1">
      <c r="A17" s="99"/>
      <c r="B17" s="597" t="s">
        <v>215</v>
      </c>
      <c r="C17" s="108" t="s">
        <v>711</v>
      </c>
      <c r="D17" s="1128" t="s">
        <v>71</v>
      </c>
      <c r="E17" s="1010">
        <v>9.8582000000000001</v>
      </c>
      <c r="F17" s="110" t="s">
        <v>32</v>
      </c>
      <c r="G17" s="111" t="s">
        <v>32</v>
      </c>
      <c r="H17" s="111" t="s">
        <v>32</v>
      </c>
      <c r="I17" s="111" t="s">
        <v>32</v>
      </c>
      <c r="J17" s="111" t="s">
        <v>32</v>
      </c>
      <c r="K17" s="111" t="s">
        <v>32</v>
      </c>
      <c r="L17" s="111" t="s">
        <v>32</v>
      </c>
      <c r="M17" s="111" t="s">
        <v>32</v>
      </c>
      <c r="N17" s="111" t="s">
        <v>32</v>
      </c>
      <c r="O17" s="111" t="s">
        <v>32</v>
      </c>
      <c r="P17" s="111" t="s">
        <v>32</v>
      </c>
      <c r="Q17" s="111" t="s">
        <v>32</v>
      </c>
      <c r="R17" s="111" t="s">
        <v>32</v>
      </c>
      <c r="S17" s="111" t="s">
        <v>32</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5">
        <f t="shared" si="0"/>
        <v>1.9960642986829833</v>
      </c>
      <c r="AV17" s="106">
        <f t="shared" si="1"/>
        <v>4.2504857208948676</v>
      </c>
      <c r="AW17" s="1125"/>
    </row>
    <row r="18" spans="1:49" s="107" customFormat="1" ht="11.15" customHeight="1">
      <c r="A18" s="99"/>
      <c r="B18" s="597">
        <v>49.41</v>
      </c>
      <c r="C18" s="100" t="s">
        <v>710</v>
      </c>
      <c r="D18" s="101" t="s">
        <v>520</v>
      </c>
      <c r="E18" s="1010">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5">
        <f t="shared" si="0"/>
        <v>0.37127118098060002</v>
      </c>
      <c r="AV18" s="106">
        <f>((AT18-AR18)/AR18)*100</f>
        <v>0.13437863439971889</v>
      </c>
      <c r="AW18" s="1125"/>
    </row>
    <row r="19" spans="1:49" s="107" customFormat="1" ht="11.15" customHeight="1">
      <c r="A19" s="99"/>
      <c r="B19" s="597" t="s">
        <v>709</v>
      </c>
      <c r="C19" s="108" t="s">
        <v>708</v>
      </c>
      <c r="D19" s="1129" t="s">
        <v>707</v>
      </c>
      <c r="E19" s="1010">
        <v>11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5">
        <f t="shared" si="0"/>
        <v>3.6630616859678407E-3</v>
      </c>
      <c r="AV19" s="106">
        <f t="shared" si="1"/>
        <v>-3.3549076658158365E-2</v>
      </c>
      <c r="AW19" s="1125"/>
    </row>
    <row r="20" spans="1:49" s="107" customFormat="1" ht="11.15" customHeight="1">
      <c r="A20" s="99"/>
      <c r="B20" s="597" t="s">
        <v>216</v>
      </c>
      <c r="C20" s="108" t="s">
        <v>706</v>
      </c>
      <c r="D20" s="109" t="s">
        <v>705</v>
      </c>
      <c r="E20" s="1010">
        <v>2.7839999999999998</v>
      </c>
      <c r="F20" s="110" t="s">
        <v>32</v>
      </c>
      <c r="G20" s="110" t="s">
        <v>32</v>
      </c>
      <c r="H20" s="110" t="s">
        <v>32</v>
      </c>
      <c r="I20" s="110" t="s">
        <v>32</v>
      </c>
      <c r="J20" s="110" t="s">
        <v>32</v>
      </c>
      <c r="K20" s="110" t="s">
        <v>32</v>
      </c>
      <c r="L20" s="110" t="s">
        <v>32</v>
      </c>
      <c r="M20" s="110" t="s">
        <v>32</v>
      </c>
      <c r="N20" s="110" t="s">
        <v>32</v>
      </c>
      <c r="O20" s="110" t="s">
        <v>32</v>
      </c>
      <c r="P20" s="110" t="s">
        <v>32</v>
      </c>
      <c r="Q20" s="110" t="s">
        <v>32</v>
      </c>
      <c r="R20" s="110" t="s">
        <v>32</v>
      </c>
      <c r="S20" s="110" t="s">
        <v>32</v>
      </c>
      <c r="T20" s="110" t="s">
        <v>32</v>
      </c>
      <c r="U20" s="110" t="s">
        <v>32</v>
      </c>
      <c r="V20" s="110" t="s">
        <v>32</v>
      </c>
      <c r="W20" s="110" t="s">
        <v>32</v>
      </c>
      <c r="X20" s="110" t="s">
        <v>32</v>
      </c>
      <c r="Y20" s="110" t="s">
        <v>32</v>
      </c>
      <c r="Z20" s="110" t="s">
        <v>32</v>
      </c>
      <c r="AA20" s="110" t="s">
        <v>32</v>
      </c>
      <c r="AB20" s="110" t="s">
        <v>32</v>
      </c>
      <c r="AC20" s="110" t="s">
        <v>32</v>
      </c>
      <c r="AD20" s="110" t="s">
        <v>32</v>
      </c>
      <c r="AE20" s="110" t="s">
        <v>32</v>
      </c>
      <c r="AF20" s="110" t="s">
        <v>32</v>
      </c>
      <c r="AG20" s="110" t="s">
        <v>32</v>
      </c>
      <c r="AH20" s="110" t="s">
        <v>32</v>
      </c>
      <c r="AI20" s="110" t="s">
        <v>32</v>
      </c>
      <c r="AJ20" s="110" t="s">
        <v>32</v>
      </c>
      <c r="AK20" s="110" t="s">
        <v>32</v>
      </c>
      <c r="AL20" s="110" t="s">
        <v>32</v>
      </c>
      <c r="AM20" s="110" t="s">
        <v>32</v>
      </c>
      <c r="AN20" s="110" t="s">
        <v>32</v>
      </c>
      <c r="AO20" s="104">
        <v>100</v>
      </c>
      <c r="AP20" s="104">
        <v>99.378299999999996</v>
      </c>
      <c r="AQ20" s="104">
        <v>99.501900000000006</v>
      </c>
      <c r="AR20" s="104">
        <v>99.827699999999993</v>
      </c>
      <c r="AS20" s="104">
        <v>99.668899999999994</v>
      </c>
      <c r="AT20" s="104">
        <v>99.65</v>
      </c>
      <c r="AU20" s="105">
        <f t="shared" si="0"/>
        <v>-1.8962785783717819E-2</v>
      </c>
      <c r="AV20" s="106">
        <f t="shared" si="1"/>
        <v>-0.17800670555365627</v>
      </c>
      <c r="AW20" s="1125"/>
    </row>
    <row r="21" spans="1:49" s="107" customFormat="1" ht="11.15" customHeight="1">
      <c r="A21" s="99"/>
      <c r="B21" s="597" t="s">
        <v>217</v>
      </c>
      <c r="C21" s="108" t="s">
        <v>704</v>
      </c>
      <c r="D21" s="1129" t="s">
        <v>703</v>
      </c>
      <c r="E21" s="1010">
        <v>8.2159999999999993</v>
      </c>
      <c r="F21" s="110" t="s">
        <v>32</v>
      </c>
      <c r="G21" s="110" t="s">
        <v>32</v>
      </c>
      <c r="H21" s="110" t="s">
        <v>32</v>
      </c>
      <c r="I21" s="110" t="s">
        <v>32</v>
      </c>
      <c r="J21" s="110" t="s">
        <v>32</v>
      </c>
      <c r="K21" s="110" t="s">
        <v>32</v>
      </c>
      <c r="L21" s="110" t="s">
        <v>32</v>
      </c>
      <c r="M21" s="110" t="s">
        <v>32</v>
      </c>
      <c r="N21" s="110" t="s">
        <v>32</v>
      </c>
      <c r="O21" s="110" t="s">
        <v>32</v>
      </c>
      <c r="P21" s="110" t="s">
        <v>32</v>
      </c>
      <c r="Q21" s="110" t="s">
        <v>32</v>
      </c>
      <c r="R21" s="110" t="s">
        <v>32</v>
      </c>
      <c r="S21" s="110" t="s">
        <v>32</v>
      </c>
      <c r="T21" s="110" t="s">
        <v>32</v>
      </c>
      <c r="U21" s="110" t="s">
        <v>32</v>
      </c>
      <c r="V21" s="110" t="s">
        <v>32</v>
      </c>
      <c r="W21" s="110" t="s">
        <v>32</v>
      </c>
      <c r="X21" s="110" t="s">
        <v>32</v>
      </c>
      <c r="Y21" s="110" t="s">
        <v>32</v>
      </c>
      <c r="Z21" s="110" t="s">
        <v>32</v>
      </c>
      <c r="AA21" s="110" t="s">
        <v>32</v>
      </c>
      <c r="AB21" s="110" t="s">
        <v>32</v>
      </c>
      <c r="AC21" s="110" t="s">
        <v>32</v>
      </c>
      <c r="AD21" s="110" t="s">
        <v>32</v>
      </c>
      <c r="AE21" s="110" t="s">
        <v>32</v>
      </c>
      <c r="AF21" s="110" t="s">
        <v>32</v>
      </c>
      <c r="AG21" s="110" t="s">
        <v>32</v>
      </c>
      <c r="AH21" s="110" t="s">
        <v>32</v>
      </c>
      <c r="AI21" s="110" t="s">
        <v>32</v>
      </c>
      <c r="AJ21" s="110" t="s">
        <v>32</v>
      </c>
      <c r="AK21" s="110" t="s">
        <v>32</v>
      </c>
      <c r="AL21" s="110" t="s">
        <v>32</v>
      </c>
      <c r="AM21" s="110" t="s">
        <v>32</v>
      </c>
      <c r="AN21" s="110" t="s">
        <v>32</v>
      </c>
      <c r="AO21" s="104">
        <v>100</v>
      </c>
      <c r="AP21" s="104">
        <v>100.92619999999999</v>
      </c>
      <c r="AQ21" s="104">
        <v>100.92619999999999</v>
      </c>
      <c r="AR21" s="104">
        <v>101.6439</v>
      </c>
      <c r="AS21" s="104">
        <v>101.6439</v>
      </c>
      <c r="AT21" s="104">
        <v>101.6555</v>
      </c>
      <c r="AU21" s="105">
        <f t="shared" si="0"/>
        <v>1.1412391692960804E-2</v>
      </c>
      <c r="AV21" s="106">
        <f t="shared" si="1"/>
        <v>1.1412391692960804E-2</v>
      </c>
      <c r="AW21" s="1125"/>
    </row>
    <row r="22" spans="1:49" s="107" customFormat="1" ht="11.15" customHeight="1">
      <c r="A22" s="99"/>
      <c r="B22" s="597" t="s">
        <v>218</v>
      </c>
      <c r="C22" s="108" t="s">
        <v>702</v>
      </c>
      <c r="D22" s="1128" t="s">
        <v>701</v>
      </c>
      <c r="E22" s="1010">
        <v>5.6</v>
      </c>
      <c r="F22" s="110" t="s">
        <v>32</v>
      </c>
      <c r="G22" s="110" t="s">
        <v>32</v>
      </c>
      <c r="H22" s="110" t="s">
        <v>32</v>
      </c>
      <c r="I22" s="110" t="s">
        <v>32</v>
      </c>
      <c r="J22" s="110" t="s">
        <v>32</v>
      </c>
      <c r="K22" s="110" t="s">
        <v>32</v>
      </c>
      <c r="L22" s="110" t="s">
        <v>32</v>
      </c>
      <c r="M22" s="110" t="s">
        <v>32</v>
      </c>
      <c r="N22" s="110" t="s">
        <v>32</v>
      </c>
      <c r="O22" s="110" t="s">
        <v>32</v>
      </c>
      <c r="P22" s="110" t="s">
        <v>32</v>
      </c>
      <c r="Q22" s="110" t="s">
        <v>32</v>
      </c>
      <c r="R22" s="110" t="s">
        <v>32</v>
      </c>
      <c r="S22" s="110" t="s">
        <v>32</v>
      </c>
      <c r="T22" s="110" t="s">
        <v>32</v>
      </c>
      <c r="U22" s="110" t="s">
        <v>32</v>
      </c>
      <c r="V22" s="110" t="s">
        <v>32</v>
      </c>
      <c r="W22" s="110" t="s">
        <v>32</v>
      </c>
      <c r="X22" s="110" t="s">
        <v>32</v>
      </c>
      <c r="Y22" s="110" t="s">
        <v>32</v>
      </c>
      <c r="Z22" s="110" t="s">
        <v>32</v>
      </c>
      <c r="AA22" s="110" t="s">
        <v>32</v>
      </c>
      <c r="AB22" s="110" t="s">
        <v>32</v>
      </c>
      <c r="AC22" s="110" t="s">
        <v>32</v>
      </c>
      <c r="AD22" s="110" t="s">
        <v>32</v>
      </c>
      <c r="AE22" s="110" t="s">
        <v>32</v>
      </c>
      <c r="AF22" s="110" t="s">
        <v>32</v>
      </c>
      <c r="AG22" s="110" t="s">
        <v>32</v>
      </c>
      <c r="AH22" s="110" t="s">
        <v>32</v>
      </c>
      <c r="AI22" s="110" t="s">
        <v>32</v>
      </c>
      <c r="AJ22" s="110" t="s">
        <v>32</v>
      </c>
      <c r="AK22" s="110" t="s">
        <v>32</v>
      </c>
      <c r="AL22" s="110" t="s">
        <v>32</v>
      </c>
      <c r="AM22" s="110" t="s">
        <v>32</v>
      </c>
      <c r="AN22" s="110" t="s">
        <v>32</v>
      </c>
      <c r="AO22" s="104">
        <v>100</v>
      </c>
      <c r="AP22" s="104">
        <v>99.392499999999998</v>
      </c>
      <c r="AQ22" s="104">
        <v>99.465500000000006</v>
      </c>
      <c r="AR22" s="104">
        <v>99.302099999999996</v>
      </c>
      <c r="AS22" s="104">
        <v>98.569800000000001</v>
      </c>
      <c r="AT22" s="104">
        <v>97.977500000000006</v>
      </c>
      <c r="AU22" s="105">
        <f t="shared" si="0"/>
        <v>-0.60089398578468711</v>
      </c>
      <c r="AV22" s="106">
        <f t="shared" si="1"/>
        <v>-1.3339093533772093</v>
      </c>
      <c r="AW22" s="1125"/>
    </row>
    <row r="23" spans="1:49" s="107" customFormat="1" ht="11.15" customHeight="1">
      <c r="A23" s="99"/>
      <c r="B23" s="597" t="s">
        <v>219</v>
      </c>
      <c r="C23" s="108" t="s">
        <v>700</v>
      </c>
      <c r="D23" s="1128" t="s">
        <v>699</v>
      </c>
      <c r="E23" s="1010">
        <v>1.3759999999999999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5">
        <f t="shared" si="0"/>
        <v>-2.8534582326556923</v>
      </c>
      <c r="AV23" s="106">
        <f t="shared" si="1"/>
        <v>-3.6432239007375662</v>
      </c>
      <c r="AW23" s="1125"/>
    </row>
    <row r="24" spans="1:49" s="107" customFormat="1" ht="11.15" customHeight="1">
      <c r="A24" s="99"/>
      <c r="B24" s="597" t="s">
        <v>220</v>
      </c>
      <c r="C24" s="108" t="s">
        <v>698</v>
      </c>
      <c r="D24" s="1129" t="s">
        <v>697</v>
      </c>
      <c r="E24" s="1010">
        <v>4.2240000000000002</v>
      </c>
      <c r="F24" s="110" t="s">
        <v>32</v>
      </c>
      <c r="G24" s="110" t="s">
        <v>32</v>
      </c>
      <c r="H24" s="110" t="s">
        <v>32</v>
      </c>
      <c r="I24" s="110" t="s">
        <v>32</v>
      </c>
      <c r="J24" s="110" t="s">
        <v>32</v>
      </c>
      <c r="K24" s="110" t="s">
        <v>32</v>
      </c>
      <c r="L24" s="110" t="s">
        <v>32</v>
      </c>
      <c r="M24" s="110" t="s">
        <v>32</v>
      </c>
      <c r="N24" s="110" t="s">
        <v>32</v>
      </c>
      <c r="O24" s="110" t="s">
        <v>32</v>
      </c>
      <c r="P24" s="110" t="s">
        <v>32</v>
      </c>
      <c r="Q24" s="110" t="s">
        <v>32</v>
      </c>
      <c r="R24" s="110" t="s">
        <v>32</v>
      </c>
      <c r="S24" s="110" t="s">
        <v>32</v>
      </c>
      <c r="T24" s="110" t="s">
        <v>32</v>
      </c>
      <c r="U24" s="110" t="s">
        <v>32</v>
      </c>
      <c r="V24" s="110" t="s">
        <v>32</v>
      </c>
      <c r="W24" s="110" t="s">
        <v>32</v>
      </c>
      <c r="X24" s="110" t="s">
        <v>32</v>
      </c>
      <c r="Y24" s="110" t="s">
        <v>32</v>
      </c>
      <c r="Z24" s="110" t="s">
        <v>32</v>
      </c>
      <c r="AA24" s="110" t="s">
        <v>32</v>
      </c>
      <c r="AB24" s="110" t="s">
        <v>32</v>
      </c>
      <c r="AC24" s="110" t="s">
        <v>32</v>
      </c>
      <c r="AD24" s="110" t="s">
        <v>32</v>
      </c>
      <c r="AE24" s="110" t="s">
        <v>32</v>
      </c>
      <c r="AF24" s="110" t="s">
        <v>32</v>
      </c>
      <c r="AG24" s="110" t="s">
        <v>32</v>
      </c>
      <c r="AH24" s="110" t="s">
        <v>32</v>
      </c>
      <c r="AI24" s="110" t="s">
        <v>32</v>
      </c>
      <c r="AJ24" s="110" t="s">
        <v>32</v>
      </c>
      <c r="AK24" s="110" t="s">
        <v>32</v>
      </c>
      <c r="AL24" s="110" t="s">
        <v>32</v>
      </c>
      <c r="AM24" s="110" t="s">
        <v>32</v>
      </c>
      <c r="AN24" s="110" t="s">
        <v>32</v>
      </c>
      <c r="AO24" s="104">
        <v>100</v>
      </c>
      <c r="AP24" s="104">
        <v>99.823599999999999</v>
      </c>
      <c r="AQ24" s="104">
        <v>99.677199999999999</v>
      </c>
      <c r="AR24" s="104">
        <v>98.983099999999993</v>
      </c>
      <c r="AS24" s="104">
        <v>98.294899999999998</v>
      </c>
      <c r="AT24" s="104">
        <v>98.425600000000003</v>
      </c>
      <c r="AU24" s="105">
        <f t="shared" si="0"/>
        <v>0.13296722413879508</v>
      </c>
      <c r="AV24" s="106">
        <f t="shared" si="1"/>
        <v>-0.56322746004114888</v>
      </c>
      <c r="AW24" s="1125"/>
    </row>
    <row r="25" spans="1:49" s="107" customFormat="1" ht="11.15" customHeight="1">
      <c r="A25" s="99"/>
      <c r="B25" s="597" t="s">
        <v>696</v>
      </c>
      <c r="C25" s="108" t="s">
        <v>695</v>
      </c>
      <c r="D25" s="109" t="s">
        <v>694</v>
      </c>
      <c r="E25" s="1010">
        <v>16.84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5">
        <f t="shared" si="0"/>
        <v>0.15244863742148271</v>
      </c>
      <c r="AV25" s="106">
        <f t="shared" si="1"/>
        <v>-0.25262142078115168</v>
      </c>
      <c r="AW25" s="1125"/>
    </row>
    <row r="26" spans="1:49" s="113" customFormat="1" ht="11.15" customHeight="1">
      <c r="A26" s="112"/>
      <c r="B26" s="598" t="s">
        <v>693</v>
      </c>
      <c r="C26" s="108" t="s">
        <v>72</v>
      </c>
      <c r="D26" s="114" t="s">
        <v>692</v>
      </c>
      <c r="E26" s="1010">
        <v>39.472000000000001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5">
        <f t="shared" si="0"/>
        <v>0.78529818150531072</v>
      </c>
      <c r="AV26" s="106">
        <f t="shared" si="1"/>
        <v>0.68969492629264928</v>
      </c>
      <c r="AW26" s="1125"/>
    </row>
    <row r="27" spans="1:49" s="113" customFormat="1" ht="11.15" customHeight="1">
      <c r="A27" s="112"/>
      <c r="B27" s="598" t="s">
        <v>691</v>
      </c>
      <c r="C27" s="108" t="s">
        <v>690</v>
      </c>
      <c r="D27" s="1128" t="s">
        <v>689</v>
      </c>
      <c r="E27" s="1010">
        <v>15.96</v>
      </c>
      <c r="F27" s="110" t="s">
        <v>32</v>
      </c>
      <c r="G27" s="110" t="s">
        <v>32</v>
      </c>
      <c r="H27" s="110" t="s">
        <v>32</v>
      </c>
      <c r="I27" s="110" t="s">
        <v>32</v>
      </c>
      <c r="J27" s="110" t="s">
        <v>32</v>
      </c>
      <c r="K27" s="110" t="s">
        <v>32</v>
      </c>
      <c r="L27" s="110" t="s">
        <v>32</v>
      </c>
      <c r="M27" s="110" t="s">
        <v>32</v>
      </c>
      <c r="N27" s="110" t="s">
        <v>32</v>
      </c>
      <c r="O27" s="110" t="s">
        <v>32</v>
      </c>
      <c r="P27" s="110" t="s">
        <v>32</v>
      </c>
      <c r="Q27" s="110" t="s">
        <v>32</v>
      </c>
      <c r="R27" s="110" t="s">
        <v>32</v>
      </c>
      <c r="S27" s="110" t="s">
        <v>32</v>
      </c>
      <c r="T27" s="110" t="s">
        <v>32</v>
      </c>
      <c r="U27" s="110" t="s">
        <v>32</v>
      </c>
      <c r="V27" s="110" t="s">
        <v>32</v>
      </c>
      <c r="W27" s="110" t="s">
        <v>32</v>
      </c>
      <c r="X27" s="110" t="s">
        <v>32</v>
      </c>
      <c r="Y27" s="110" t="s">
        <v>32</v>
      </c>
      <c r="Z27" s="110" t="s">
        <v>32</v>
      </c>
      <c r="AA27" s="110" t="s">
        <v>32</v>
      </c>
      <c r="AB27" s="110" t="s">
        <v>32</v>
      </c>
      <c r="AC27" s="110" t="s">
        <v>32</v>
      </c>
      <c r="AD27" s="110" t="s">
        <v>32</v>
      </c>
      <c r="AE27" s="110" t="s">
        <v>32</v>
      </c>
      <c r="AF27" s="110" t="s">
        <v>32</v>
      </c>
      <c r="AG27" s="110" t="s">
        <v>32</v>
      </c>
      <c r="AH27" s="110" t="s">
        <v>32</v>
      </c>
      <c r="AI27" s="110" t="s">
        <v>32</v>
      </c>
      <c r="AJ27" s="110" t="s">
        <v>32</v>
      </c>
      <c r="AK27" s="110" t="s">
        <v>32</v>
      </c>
      <c r="AL27" s="110" t="s">
        <v>32</v>
      </c>
      <c r="AM27" s="110" t="s">
        <v>32</v>
      </c>
      <c r="AN27" s="110" t="s">
        <v>32</v>
      </c>
      <c r="AO27" s="104">
        <v>100</v>
      </c>
      <c r="AP27" s="104">
        <v>100.27509999999999</v>
      </c>
      <c r="AQ27" s="104">
        <v>100.3785</v>
      </c>
      <c r="AR27" s="104">
        <v>99.979399999999998</v>
      </c>
      <c r="AS27" s="104">
        <v>99.914900000000003</v>
      </c>
      <c r="AT27" s="104">
        <v>100.9408</v>
      </c>
      <c r="AU27" s="105">
        <f t="shared" si="0"/>
        <v>1.0267737844905944</v>
      </c>
      <c r="AV27" s="106">
        <f t="shared" si="1"/>
        <v>0.96159808920637424</v>
      </c>
      <c r="AW27" s="1125"/>
    </row>
    <row r="28" spans="1:49" s="113" customFormat="1" ht="11.15" customHeight="1">
      <c r="A28" s="112"/>
      <c r="B28" s="598" t="s">
        <v>688</v>
      </c>
      <c r="C28" s="108" t="s">
        <v>687</v>
      </c>
      <c r="D28" s="1128" t="s">
        <v>686</v>
      </c>
      <c r="E28" s="1010">
        <v>16.04</v>
      </c>
      <c r="F28" s="110" t="s">
        <v>32</v>
      </c>
      <c r="G28" s="110" t="s">
        <v>32</v>
      </c>
      <c r="H28" s="110" t="s">
        <v>32</v>
      </c>
      <c r="I28" s="110" t="s">
        <v>32</v>
      </c>
      <c r="J28" s="110" t="s">
        <v>32</v>
      </c>
      <c r="K28" s="110" t="s">
        <v>32</v>
      </c>
      <c r="L28" s="110" t="s">
        <v>32</v>
      </c>
      <c r="M28" s="110" t="s">
        <v>32</v>
      </c>
      <c r="N28" s="110" t="s">
        <v>32</v>
      </c>
      <c r="O28" s="110" t="s">
        <v>32</v>
      </c>
      <c r="P28" s="110" t="s">
        <v>32</v>
      </c>
      <c r="Q28" s="110" t="s">
        <v>32</v>
      </c>
      <c r="R28" s="110" t="s">
        <v>32</v>
      </c>
      <c r="S28" s="110" t="s">
        <v>32</v>
      </c>
      <c r="T28" s="110" t="s">
        <v>32</v>
      </c>
      <c r="U28" s="110" t="s">
        <v>32</v>
      </c>
      <c r="V28" s="110" t="s">
        <v>32</v>
      </c>
      <c r="W28" s="110" t="s">
        <v>32</v>
      </c>
      <c r="X28" s="110" t="s">
        <v>32</v>
      </c>
      <c r="Y28" s="110" t="s">
        <v>32</v>
      </c>
      <c r="Z28" s="110" t="s">
        <v>32</v>
      </c>
      <c r="AA28" s="110" t="s">
        <v>32</v>
      </c>
      <c r="AB28" s="110" t="s">
        <v>32</v>
      </c>
      <c r="AC28" s="110" t="s">
        <v>32</v>
      </c>
      <c r="AD28" s="110" t="s">
        <v>32</v>
      </c>
      <c r="AE28" s="110" t="s">
        <v>32</v>
      </c>
      <c r="AF28" s="110" t="s">
        <v>32</v>
      </c>
      <c r="AG28" s="110" t="s">
        <v>32</v>
      </c>
      <c r="AH28" s="110" t="s">
        <v>32</v>
      </c>
      <c r="AI28" s="110" t="s">
        <v>32</v>
      </c>
      <c r="AJ28" s="110" t="s">
        <v>32</v>
      </c>
      <c r="AK28" s="110" t="s">
        <v>32</v>
      </c>
      <c r="AL28" s="110" t="s">
        <v>32</v>
      </c>
      <c r="AM28" s="110" t="s">
        <v>32</v>
      </c>
      <c r="AN28" s="110" t="s">
        <v>32</v>
      </c>
      <c r="AO28" s="104">
        <v>100</v>
      </c>
      <c r="AP28" s="104">
        <v>98.207700000000003</v>
      </c>
      <c r="AQ28" s="104">
        <v>98.242800000000003</v>
      </c>
      <c r="AR28" s="104">
        <v>97.978300000000004</v>
      </c>
      <c r="AS28" s="104">
        <v>97.693600000000004</v>
      </c>
      <c r="AT28" s="104">
        <v>98.457599999999999</v>
      </c>
      <c r="AU28" s="105">
        <f t="shared" si="0"/>
        <v>0.78203689903944151</v>
      </c>
      <c r="AV28" s="106">
        <f t="shared" si="1"/>
        <v>0.48918995328556925</v>
      </c>
      <c r="AW28" s="1125"/>
    </row>
    <row r="29" spans="1:49" s="113" customFormat="1" ht="11.15" customHeight="1">
      <c r="A29" s="112"/>
      <c r="B29" s="598" t="s">
        <v>685</v>
      </c>
      <c r="C29" s="108" t="s">
        <v>684</v>
      </c>
      <c r="D29" s="1128" t="s">
        <v>683</v>
      </c>
      <c r="E29" s="1010">
        <v>7.4720000000000004</v>
      </c>
      <c r="F29" s="110" t="s">
        <v>32</v>
      </c>
      <c r="G29" s="110" t="s">
        <v>32</v>
      </c>
      <c r="H29" s="110" t="s">
        <v>32</v>
      </c>
      <c r="I29" s="110" t="s">
        <v>32</v>
      </c>
      <c r="J29" s="110" t="s">
        <v>32</v>
      </c>
      <c r="K29" s="110" t="s">
        <v>32</v>
      </c>
      <c r="L29" s="110" t="s">
        <v>32</v>
      </c>
      <c r="M29" s="110" t="s">
        <v>32</v>
      </c>
      <c r="N29" s="110" t="s">
        <v>32</v>
      </c>
      <c r="O29" s="110" t="s">
        <v>32</v>
      </c>
      <c r="P29" s="110" t="s">
        <v>32</v>
      </c>
      <c r="Q29" s="110" t="s">
        <v>32</v>
      </c>
      <c r="R29" s="110" t="s">
        <v>32</v>
      </c>
      <c r="S29" s="110" t="s">
        <v>32</v>
      </c>
      <c r="T29" s="110" t="s">
        <v>32</v>
      </c>
      <c r="U29" s="110" t="s">
        <v>32</v>
      </c>
      <c r="V29" s="110" t="s">
        <v>32</v>
      </c>
      <c r="W29" s="110" t="s">
        <v>32</v>
      </c>
      <c r="X29" s="110" t="s">
        <v>32</v>
      </c>
      <c r="Y29" s="110" t="s">
        <v>32</v>
      </c>
      <c r="Z29" s="110" t="s">
        <v>32</v>
      </c>
      <c r="AA29" s="110" t="s">
        <v>32</v>
      </c>
      <c r="AB29" s="110" t="s">
        <v>32</v>
      </c>
      <c r="AC29" s="110" t="s">
        <v>32</v>
      </c>
      <c r="AD29" s="110" t="s">
        <v>32</v>
      </c>
      <c r="AE29" s="110" t="s">
        <v>32</v>
      </c>
      <c r="AF29" s="110" t="s">
        <v>32</v>
      </c>
      <c r="AG29" s="110" t="s">
        <v>32</v>
      </c>
      <c r="AH29" s="110" t="s">
        <v>32</v>
      </c>
      <c r="AI29" s="110" t="s">
        <v>32</v>
      </c>
      <c r="AJ29" s="110" t="s">
        <v>32</v>
      </c>
      <c r="AK29" s="110" t="s">
        <v>32</v>
      </c>
      <c r="AL29" s="110" t="s">
        <v>32</v>
      </c>
      <c r="AM29" s="110" t="s">
        <v>32</v>
      </c>
      <c r="AN29" s="110" t="s">
        <v>32</v>
      </c>
      <c r="AO29" s="104">
        <v>100</v>
      </c>
      <c r="AP29" s="104">
        <v>99.706400000000002</v>
      </c>
      <c r="AQ29" s="104">
        <v>99.290899999999993</v>
      </c>
      <c r="AR29" s="104">
        <v>98.531899999999993</v>
      </c>
      <c r="AS29" s="104">
        <v>98.789000000000001</v>
      </c>
      <c r="AT29" s="104">
        <v>99.062299999999993</v>
      </c>
      <c r="AU29" s="105">
        <f t="shared" si="0"/>
        <v>0.27665023433782293</v>
      </c>
      <c r="AV29" s="106">
        <f t="shared" si="1"/>
        <v>0.5383028237555556</v>
      </c>
      <c r="AW29" s="1125"/>
    </row>
    <row r="30" spans="1:49" s="113" customFormat="1" ht="11.15" customHeight="1">
      <c r="A30" s="112"/>
      <c r="B30" s="598" t="s">
        <v>682</v>
      </c>
      <c r="C30" s="108" t="s">
        <v>681</v>
      </c>
      <c r="D30" s="1128" t="s">
        <v>680</v>
      </c>
      <c r="E30" s="1010">
        <v>3.7360000000000002</v>
      </c>
      <c r="F30" s="110" t="s">
        <v>32</v>
      </c>
      <c r="G30" s="110" t="s">
        <v>32</v>
      </c>
      <c r="H30" s="110" t="s">
        <v>32</v>
      </c>
      <c r="I30" s="110" t="s">
        <v>32</v>
      </c>
      <c r="J30" s="110" t="s">
        <v>32</v>
      </c>
      <c r="K30" s="110" t="s">
        <v>32</v>
      </c>
      <c r="L30" s="110" t="s">
        <v>32</v>
      </c>
      <c r="M30" s="110" t="s">
        <v>32</v>
      </c>
      <c r="N30" s="110" t="s">
        <v>32</v>
      </c>
      <c r="O30" s="110" t="s">
        <v>32</v>
      </c>
      <c r="P30" s="110" t="s">
        <v>32</v>
      </c>
      <c r="Q30" s="110" t="s">
        <v>32</v>
      </c>
      <c r="R30" s="110" t="s">
        <v>32</v>
      </c>
      <c r="S30" s="110" t="s">
        <v>32</v>
      </c>
      <c r="T30" s="110" t="s">
        <v>32</v>
      </c>
      <c r="U30" s="110" t="s">
        <v>32</v>
      </c>
      <c r="V30" s="110" t="s">
        <v>32</v>
      </c>
      <c r="W30" s="110" t="s">
        <v>32</v>
      </c>
      <c r="X30" s="110" t="s">
        <v>32</v>
      </c>
      <c r="Y30" s="110" t="s">
        <v>32</v>
      </c>
      <c r="Z30" s="110" t="s">
        <v>32</v>
      </c>
      <c r="AA30" s="110" t="s">
        <v>32</v>
      </c>
      <c r="AB30" s="110" t="s">
        <v>32</v>
      </c>
      <c r="AC30" s="110" t="s">
        <v>32</v>
      </c>
      <c r="AD30" s="110" t="s">
        <v>32</v>
      </c>
      <c r="AE30" s="110" t="s">
        <v>32</v>
      </c>
      <c r="AF30" s="110" t="s">
        <v>32</v>
      </c>
      <c r="AG30" s="110" t="s">
        <v>32</v>
      </c>
      <c r="AH30" s="110" t="s">
        <v>32</v>
      </c>
      <c r="AI30" s="110" t="s">
        <v>32</v>
      </c>
      <c r="AJ30" s="110" t="s">
        <v>32</v>
      </c>
      <c r="AK30" s="110" t="s">
        <v>32</v>
      </c>
      <c r="AL30" s="110" t="s">
        <v>32</v>
      </c>
      <c r="AM30" s="110" t="s">
        <v>32</v>
      </c>
      <c r="AN30" s="110" t="s">
        <v>32</v>
      </c>
      <c r="AO30" s="104">
        <v>100</v>
      </c>
      <c r="AP30" s="104">
        <v>99.5291</v>
      </c>
      <c r="AQ30" s="104">
        <v>99.590599999999995</v>
      </c>
      <c r="AR30" s="104">
        <v>99.107500000000002</v>
      </c>
      <c r="AS30" s="104">
        <v>98.486000000000004</v>
      </c>
      <c r="AT30" s="104">
        <v>99.528700000000001</v>
      </c>
      <c r="AU30" s="105">
        <f t="shared" si="0"/>
        <v>1.0587291594744392</v>
      </c>
      <c r="AV30" s="106">
        <f t="shared" si="1"/>
        <v>0.42499306308805984</v>
      </c>
      <c r="AW30" s="1125"/>
    </row>
    <row r="31" spans="1:49" s="113" customFormat="1" ht="11.15" customHeight="1">
      <c r="A31" s="112"/>
      <c r="B31" s="598" t="s">
        <v>679</v>
      </c>
      <c r="C31" s="108" t="s">
        <v>678</v>
      </c>
      <c r="D31" s="1128" t="s">
        <v>677</v>
      </c>
      <c r="E31" s="1010">
        <v>3.7360000000000002</v>
      </c>
      <c r="F31" s="110" t="s">
        <v>32</v>
      </c>
      <c r="G31" s="110" t="s">
        <v>32</v>
      </c>
      <c r="H31" s="110" t="s">
        <v>32</v>
      </c>
      <c r="I31" s="110" t="s">
        <v>32</v>
      </c>
      <c r="J31" s="110" t="s">
        <v>32</v>
      </c>
      <c r="K31" s="110" t="s">
        <v>32</v>
      </c>
      <c r="L31" s="110" t="s">
        <v>32</v>
      </c>
      <c r="M31" s="110" t="s">
        <v>32</v>
      </c>
      <c r="N31" s="110" t="s">
        <v>32</v>
      </c>
      <c r="O31" s="110" t="s">
        <v>32</v>
      </c>
      <c r="P31" s="110" t="s">
        <v>32</v>
      </c>
      <c r="Q31" s="110" t="s">
        <v>32</v>
      </c>
      <c r="R31" s="110" t="s">
        <v>32</v>
      </c>
      <c r="S31" s="110" t="s">
        <v>32</v>
      </c>
      <c r="T31" s="110" t="s">
        <v>32</v>
      </c>
      <c r="U31" s="110" t="s">
        <v>32</v>
      </c>
      <c r="V31" s="110" t="s">
        <v>32</v>
      </c>
      <c r="W31" s="110" t="s">
        <v>32</v>
      </c>
      <c r="X31" s="110" t="s">
        <v>32</v>
      </c>
      <c r="Y31" s="110" t="s">
        <v>32</v>
      </c>
      <c r="Z31" s="110" t="s">
        <v>32</v>
      </c>
      <c r="AA31" s="110" t="s">
        <v>32</v>
      </c>
      <c r="AB31" s="110" t="s">
        <v>32</v>
      </c>
      <c r="AC31" s="110" t="s">
        <v>32</v>
      </c>
      <c r="AD31" s="110" t="s">
        <v>32</v>
      </c>
      <c r="AE31" s="110" t="s">
        <v>32</v>
      </c>
      <c r="AF31" s="110" t="s">
        <v>32</v>
      </c>
      <c r="AG31" s="110" t="s">
        <v>32</v>
      </c>
      <c r="AH31" s="110" t="s">
        <v>32</v>
      </c>
      <c r="AI31" s="110" t="s">
        <v>32</v>
      </c>
      <c r="AJ31" s="110" t="s">
        <v>32</v>
      </c>
      <c r="AK31" s="110" t="s">
        <v>32</v>
      </c>
      <c r="AL31" s="110" t="s">
        <v>32</v>
      </c>
      <c r="AM31" s="110" t="s">
        <v>32</v>
      </c>
      <c r="AN31" s="110" t="s">
        <v>32</v>
      </c>
      <c r="AO31" s="104">
        <v>100</v>
      </c>
      <c r="AP31" s="104">
        <v>99.883700000000005</v>
      </c>
      <c r="AQ31" s="104">
        <v>98.991299999999995</v>
      </c>
      <c r="AR31" s="104">
        <v>97.957899999999995</v>
      </c>
      <c r="AS31" s="104">
        <v>99.088300000000004</v>
      </c>
      <c r="AT31" s="104">
        <v>98.587599999999995</v>
      </c>
      <c r="AU31" s="105">
        <f t="shared" si="0"/>
        <v>-0.50530688285096126</v>
      </c>
      <c r="AV31" s="106">
        <f t="shared" si="1"/>
        <v>0.64282717371442188</v>
      </c>
      <c r="AW31" s="1125"/>
    </row>
    <row r="32" spans="1:49" s="113" customFormat="1" ht="11.15" customHeight="1">
      <c r="A32" s="112"/>
      <c r="B32" s="598" t="s">
        <v>676</v>
      </c>
      <c r="C32" s="108" t="s">
        <v>675</v>
      </c>
      <c r="D32" s="1128" t="s">
        <v>674</v>
      </c>
      <c r="E32" s="1010">
        <v>7.0880000000000001</v>
      </c>
      <c r="F32" s="110" t="s">
        <v>32</v>
      </c>
      <c r="G32" s="110" t="s">
        <v>32</v>
      </c>
      <c r="H32" s="110" t="s">
        <v>32</v>
      </c>
      <c r="I32" s="110" t="s">
        <v>32</v>
      </c>
      <c r="J32" s="110" t="s">
        <v>32</v>
      </c>
      <c r="K32" s="110" t="s">
        <v>32</v>
      </c>
      <c r="L32" s="110" t="s">
        <v>32</v>
      </c>
      <c r="M32" s="110" t="s">
        <v>32</v>
      </c>
      <c r="N32" s="110" t="s">
        <v>32</v>
      </c>
      <c r="O32" s="110" t="s">
        <v>32</v>
      </c>
      <c r="P32" s="110" t="s">
        <v>32</v>
      </c>
      <c r="Q32" s="110" t="s">
        <v>32</v>
      </c>
      <c r="R32" s="110" t="s">
        <v>32</v>
      </c>
      <c r="S32" s="110" t="s">
        <v>32</v>
      </c>
      <c r="T32" s="110" t="s">
        <v>32</v>
      </c>
      <c r="U32" s="110" t="s">
        <v>32</v>
      </c>
      <c r="V32" s="110" t="s">
        <v>32</v>
      </c>
      <c r="W32" s="110" t="s">
        <v>32</v>
      </c>
      <c r="X32" s="110" t="s">
        <v>32</v>
      </c>
      <c r="Y32" s="110" t="s">
        <v>32</v>
      </c>
      <c r="Z32" s="110" t="s">
        <v>32</v>
      </c>
      <c r="AA32" s="110" t="s">
        <v>32</v>
      </c>
      <c r="AB32" s="110" t="s">
        <v>32</v>
      </c>
      <c r="AC32" s="110" t="s">
        <v>32</v>
      </c>
      <c r="AD32" s="110" t="s">
        <v>32</v>
      </c>
      <c r="AE32" s="110" t="s">
        <v>32</v>
      </c>
      <c r="AF32" s="110" t="s">
        <v>32</v>
      </c>
      <c r="AG32" s="110" t="s">
        <v>32</v>
      </c>
      <c r="AH32" s="110" t="s">
        <v>32</v>
      </c>
      <c r="AI32" s="110" t="s">
        <v>32</v>
      </c>
      <c r="AJ32" s="110" t="s">
        <v>32</v>
      </c>
      <c r="AK32" s="110" t="s">
        <v>32</v>
      </c>
      <c r="AL32" s="110" t="s">
        <v>32</v>
      </c>
      <c r="AM32" s="110" t="s">
        <v>32</v>
      </c>
      <c r="AN32" s="110" t="s">
        <v>32</v>
      </c>
      <c r="AO32" s="104">
        <v>100</v>
      </c>
      <c r="AP32" s="104">
        <v>102.1889</v>
      </c>
      <c r="AQ32" s="104">
        <v>101.9234</v>
      </c>
      <c r="AR32" s="104">
        <v>100.0475</v>
      </c>
      <c r="AS32" s="104">
        <v>99.509699999999995</v>
      </c>
      <c r="AT32" s="104">
        <v>99.435000000000002</v>
      </c>
      <c r="AU32" s="105">
        <f t="shared" si="0"/>
        <v>-7.5068058691758588E-2</v>
      </c>
      <c r="AV32" s="106">
        <f t="shared" si="1"/>
        <v>-0.61220920062969808</v>
      </c>
      <c r="AW32" s="1125"/>
    </row>
    <row r="33" spans="1:49" s="107" customFormat="1" ht="11.15" customHeight="1">
      <c r="A33" s="99"/>
      <c r="B33" s="598" t="s">
        <v>673</v>
      </c>
      <c r="C33" s="108" t="s">
        <v>672</v>
      </c>
      <c r="D33" s="1128" t="s">
        <v>671</v>
      </c>
      <c r="E33" s="1010">
        <v>5.7759999999999998</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5">
        <f t="shared" si="0"/>
        <v>-9.2253057077166412E-2</v>
      </c>
      <c r="AV33" s="106">
        <f t="shared" si="1"/>
        <v>-0.73358675845413146</v>
      </c>
      <c r="AW33" s="1125"/>
    </row>
    <row r="34" spans="1:49" s="107" customFormat="1" ht="11.15" customHeight="1">
      <c r="A34" s="99"/>
      <c r="B34" s="598" t="s">
        <v>670</v>
      </c>
      <c r="C34" s="108" t="s">
        <v>669</v>
      </c>
      <c r="D34" s="1128" t="s">
        <v>668</v>
      </c>
      <c r="E34" s="1010">
        <v>1.3120000000000001</v>
      </c>
      <c r="F34" s="110" t="s">
        <v>32</v>
      </c>
      <c r="G34" s="110" t="s">
        <v>32</v>
      </c>
      <c r="H34" s="110" t="s">
        <v>32</v>
      </c>
      <c r="I34" s="110" t="s">
        <v>32</v>
      </c>
      <c r="J34" s="110" t="s">
        <v>32</v>
      </c>
      <c r="K34" s="110" t="s">
        <v>32</v>
      </c>
      <c r="L34" s="110" t="s">
        <v>32</v>
      </c>
      <c r="M34" s="110" t="s">
        <v>32</v>
      </c>
      <c r="N34" s="110" t="s">
        <v>32</v>
      </c>
      <c r="O34" s="110" t="s">
        <v>32</v>
      </c>
      <c r="P34" s="110" t="s">
        <v>32</v>
      </c>
      <c r="Q34" s="110" t="s">
        <v>32</v>
      </c>
      <c r="R34" s="110" t="s">
        <v>32</v>
      </c>
      <c r="S34" s="110" t="s">
        <v>32</v>
      </c>
      <c r="T34" s="110" t="s">
        <v>32</v>
      </c>
      <c r="U34" s="110" t="s">
        <v>32</v>
      </c>
      <c r="V34" s="110" t="s">
        <v>32</v>
      </c>
      <c r="W34" s="110" t="s">
        <v>32</v>
      </c>
      <c r="X34" s="110" t="s">
        <v>32</v>
      </c>
      <c r="Y34" s="110" t="s">
        <v>32</v>
      </c>
      <c r="Z34" s="110" t="s">
        <v>32</v>
      </c>
      <c r="AA34" s="110" t="s">
        <v>32</v>
      </c>
      <c r="AB34" s="110" t="s">
        <v>32</v>
      </c>
      <c r="AC34" s="110" t="s">
        <v>32</v>
      </c>
      <c r="AD34" s="110" t="s">
        <v>32</v>
      </c>
      <c r="AE34" s="110" t="s">
        <v>32</v>
      </c>
      <c r="AF34" s="110" t="s">
        <v>32</v>
      </c>
      <c r="AG34" s="110" t="s">
        <v>32</v>
      </c>
      <c r="AH34" s="110" t="s">
        <v>32</v>
      </c>
      <c r="AI34" s="110" t="s">
        <v>32</v>
      </c>
      <c r="AJ34" s="110" t="s">
        <v>32</v>
      </c>
      <c r="AK34" s="110" t="s">
        <v>32</v>
      </c>
      <c r="AL34" s="110" t="s">
        <v>32</v>
      </c>
      <c r="AM34" s="110" t="s">
        <v>32</v>
      </c>
      <c r="AN34" s="110" t="s">
        <v>32</v>
      </c>
      <c r="AO34" s="104">
        <v>100</v>
      </c>
      <c r="AP34" s="104">
        <v>100.44329999999999</v>
      </c>
      <c r="AQ34" s="104">
        <v>100.44329999999999</v>
      </c>
      <c r="AR34" s="104">
        <v>100.2484</v>
      </c>
      <c r="AS34" s="104">
        <v>100.2484</v>
      </c>
      <c r="AT34" s="104">
        <v>100.2484</v>
      </c>
      <c r="AU34" s="105">
        <f t="shared" si="0"/>
        <v>0</v>
      </c>
      <c r="AV34" s="106">
        <f t="shared" si="1"/>
        <v>0</v>
      </c>
      <c r="AW34" s="1125"/>
    </row>
    <row r="35" spans="1:49" s="92" customFormat="1" ht="6" customHeight="1">
      <c r="A35" s="115"/>
      <c r="B35" s="585"/>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2"/>
      <c r="AW35" s="1126"/>
    </row>
    <row r="36" spans="1:49"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126"/>
    </row>
    <row r="37" spans="1:49" s="92" customFormat="1" ht="10.5" customHeight="1">
      <c r="C37" s="108" t="s">
        <v>73</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126"/>
    </row>
    <row r="38" spans="1:49" s="92" customFormat="1" ht="10.5" customHeight="1">
      <c r="C38" s="40" t="s">
        <v>74</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126"/>
    </row>
    <row r="39" spans="1:49"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126"/>
    </row>
    <row r="40" spans="1:49" s="131" customFormat="1" ht="12" customHeight="1">
      <c r="C40" s="132" t="s">
        <v>75</v>
      </c>
      <c r="E40" s="974" t="s">
        <v>667</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3"/>
      <c r="AW40" s="1126"/>
    </row>
    <row r="41" spans="1:49" s="71" customFormat="1" ht="12" customHeight="1">
      <c r="C41" s="138" t="s">
        <v>76</v>
      </c>
      <c r="E41" s="974" t="s">
        <v>666</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33"/>
      <c r="AW41" s="1126"/>
    </row>
    <row r="42" spans="1:49"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126"/>
    </row>
    <row r="43" spans="1:49"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126"/>
    </row>
    <row r="44" spans="1:49" s="71" customFormat="1" ht="3" customHeight="1">
      <c r="A44" s="587"/>
      <c r="B44" s="587"/>
      <c r="C44" s="588"/>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157"/>
      <c r="AV44" s="158"/>
      <c r="AW44" s="1126"/>
    </row>
    <row r="45" spans="1:49" s="40" customFormat="1" ht="10.4" customHeight="1">
      <c r="A45" s="108"/>
      <c r="B45" s="108"/>
      <c r="C45" s="589" t="s">
        <v>39</v>
      </c>
      <c r="D45" s="33" t="s">
        <v>40</v>
      </c>
      <c r="E45" s="34" t="s">
        <v>41</v>
      </c>
      <c r="F45" s="35" t="s">
        <v>42</v>
      </c>
      <c r="G45" s="35" t="s">
        <v>43</v>
      </c>
      <c r="H45" s="35" t="s">
        <v>42</v>
      </c>
      <c r="I45" s="35" t="s">
        <v>43</v>
      </c>
      <c r="J45" s="35" t="s">
        <v>42</v>
      </c>
      <c r="K45" s="36" t="s">
        <v>43</v>
      </c>
      <c r="L45" s="36" t="s">
        <v>42</v>
      </c>
      <c r="M45" s="35" t="s">
        <v>43</v>
      </c>
      <c r="N45" s="36" t="s">
        <v>42</v>
      </c>
      <c r="O45" s="35" t="s">
        <v>43</v>
      </c>
      <c r="P45" s="35" t="s">
        <v>42</v>
      </c>
      <c r="Q45" s="35" t="s">
        <v>43</v>
      </c>
      <c r="R45" s="35" t="s">
        <v>42</v>
      </c>
      <c r="S45" s="35" t="s">
        <v>43</v>
      </c>
      <c r="T45" s="32" t="s">
        <v>42</v>
      </c>
      <c r="U45" s="36" t="s">
        <v>43</v>
      </c>
      <c r="V45" s="32" t="s">
        <v>42</v>
      </c>
      <c r="W45" s="36" t="s">
        <v>43</v>
      </c>
      <c r="X45" s="36" t="s">
        <v>42</v>
      </c>
      <c r="Y45" s="36" t="s">
        <v>43</v>
      </c>
      <c r="Z45" s="36" t="s">
        <v>42</v>
      </c>
      <c r="AA45" s="36" t="s">
        <v>43</v>
      </c>
      <c r="AB45" s="36" t="s">
        <v>42</v>
      </c>
      <c r="AC45" s="36" t="s">
        <v>43</v>
      </c>
      <c r="AD45" s="37" t="s">
        <v>42</v>
      </c>
      <c r="AE45" s="36" t="s">
        <v>43</v>
      </c>
      <c r="AF45" s="37" t="s">
        <v>42</v>
      </c>
      <c r="AG45" s="36" t="s">
        <v>43</v>
      </c>
      <c r="AH45" s="36" t="s">
        <v>42</v>
      </c>
      <c r="AI45" s="36" t="s">
        <v>43</v>
      </c>
      <c r="AJ45" s="36" t="s">
        <v>42</v>
      </c>
      <c r="AK45" s="36" t="s">
        <v>43</v>
      </c>
      <c r="AL45" s="36" t="s">
        <v>42</v>
      </c>
      <c r="AM45" s="36" t="s">
        <v>43</v>
      </c>
      <c r="AN45" s="36" t="s">
        <v>42</v>
      </c>
      <c r="AO45" s="36" t="s">
        <v>43</v>
      </c>
      <c r="AP45" s="1127" t="s">
        <v>42</v>
      </c>
      <c r="AQ45" s="1127" t="s">
        <v>43</v>
      </c>
      <c r="AR45" s="1127" t="s">
        <v>42</v>
      </c>
      <c r="AS45" s="1127" t="s">
        <v>43</v>
      </c>
      <c r="AT45" s="1127" t="s">
        <v>42</v>
      </c>
      <c r="AU45" s="38" t="s">
        <v>44</v>
      </c>
      <c r="AV45" s="39"/>
      <c r="AW45" s="1126"/>
    </row>
    <row r="46" spans="1:49" s="40" customFormat="1" ht="10.4" customHeight="1">
      <c r="A46" s="108"/>
      <c r="B46" s="108"/>
      <c r="C46" s="590"/>
      <c r="D46" s="33"/>
      <c r="E46" s="34" t="s">
        <v>45</v>
      </c>
      <c r="F46" s="35" t="s">
        <v>46</v>
      </c>
      <c r="G46" s="35" t="s">
        <v>47</v>
      </c>
      <c r="H46" s="35" t="s">
        <v>46</v>
      </c>
      <c r="I46" s="35" t="s">
        <v>47</v>
      </c>
      <c r="J46" s="36" t="s">
        <v>46</v>
      </c>
      <c r="K46" s="36" t="s">
        <v>47</v>
      </c>
      <c r="L46" s="36" t="s">
        <v>46</v>
      </c>
      <c r="M46" s="35" t="s">
        <v>47</v>
      </c>
      <c r="N46" s="36" t="s">
        <v>46</v>
      </c>
      <c r="O46" s="35" t="s">
        <v>47</v>
      </c>
      <c r="P46" s="35" t="s">
        <v>46</v>
      </c>
      <c r="Q46" s="35" t="s">
        <v>47</v>
      </c>
      <c r="R46" s="35" t="s">
        <v>46</v>
      </c>
      <c r="S46" s="35" t="s">
        <v>47</v>
      </c>
      <c r="T46" s="32" t="s">
        <v>46</v>
      </c>
      <c r="U46" s="36" t="s">
        <v>47</v>
      </c>
      <c r="V46" s="32" t="s">
        <v>46</v>
      </c>
      <c r="W46" s="36" t="s">
        <v>47</v>
      </c>
      <c r="X46" s="36" t="s">
        <v>46</v>
      </c>
      <c r="Y46" s="36" t="s">
        <v>47</v>
      </c>
      <c r="Z46" s="36" t="s">
        <v>46</v>
      </c>
      <c r="AA46" s="36" t="s">
        <v>47</v>
      </c>
      <c r="AB46" s="36" t="s">
        <v>46</v>
      </c>
      <c r="AC46" s="36" t="s">
        <v>47</v>
      </c>
      <c r="AD46" s="37" t="s">
        <v>46</v>
      </c>
      <c r="AE46" s="36" t="s">
        <v>47</v>
      </c>
      <c r="AF46" s="37" t="s">
        <v>46</v>
      </c>
      <c r="AG46" s="36" t="s">
        <v>47</v>
      </c>
      <c r="AH46" s="36" t="s">
        <v>46</v>
      </c>
      <c r="AI46" s="36" t="s">
        <v>47</v>
      </c>
      <c r="AJ46" s="36" t="s">
        <v>46</v>
      </c>
      <c r="AK46" s="36" t="s">
        <v>47</v>
      </c>
      <c r="AL46" s="36" t="s">
        <v>46</v>
      </c>
      <c r="AM46" s="36" t="s">
        <v>47</v>
      </c>
      <c r="AN46" s="36" t="s">
        <v>46</v>
      </c>
      <c r="AO46" s="36" t="s">
        <v>47</v>
      </c>
      <c r="AP46" s="1127" t="s">
        <v>46</v>
      </c>
      <c r="AQ46" s="1127" t="s">
        <v>47</v>
      </c>
      <c r="AR46" s="1127" t="s">
        <v>46</v>
      </c>
      <c r="AS46" s="1127" t="s">
        <v>47</v>
      </c>
      <c r="AT46" s="1127" t="s">
        <v>46</v>
      </c>
      <c r="AU46" s="42" t="s">
        <v>48</v>
      </c>
      <c r="AV46" s="43"/>
      <c r="AW46" s="1126"/>
    </row>
    <row r="47" spans="1:49" s="40" customFormat="1" ht="3" customHeight="1">
      <c r="A47" s="108"/>
      <c r="B47" s="108"/>
      <c r="C47" s="591"/>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1"/>
      <c r="AV47" s="52"/>
      <c r="AW47" s="1126"/>
    </row>
    <row r="48" spans="1:49" s="40" customFormat="1" ht="10.4" customHeight="1">
      <c r="A48" s="108"/>
      <c r="B48" s="108"/>
      <c r="C48" s="591"/>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8" t="s">
        <v>49</v>
      </c>
      <c r="AV48" s="59" t="s">
        <v>50</v>
      </c>
      <c r="AW48" s="1126"/>
    </row>
    <row r="49" spans="1:49" s="40" customFormat="1" ht="10.4" customHeight="1">
      <c r="A49" s="108"/>
      <c r="B49" s="108"/>
      <c r="C49" s="591"/>
      <c r="D49" s="60"/>
      <c r="E49" s="46"/>
      <c r="F49" s="61" t="s">
        <v>51</v>
      </c>
      <c r="G49" s="62" t="s">
        <v>51</v>
      </c>
      <c r="H49" s="62" t="s">
        <v>52</v>
      </c>
      <c r="I49" s="63" t="s">
        <v>52</v>
      </c>
      <c r="J49" s="62" t="s">
        <v>53</v>
      </c>
      <c r="K49" s="62" t="s">
        <v>53</v>
      </c>
      <c r="L49" s="62" t="s">
        <v>54</v>
      </c>
      <c r="M49" s="62" t="s">
        <v>54</v>
      </c>
      <c r="N49" s="62" t="s">
        <v>55</v>
      </c>
      <c r="O49" s="62" t="s">
        <v>55</v>
      </c>
      <c r="P49" s="62" t="s">
        <v>56</v>
      </c>
      <c r="Q49" s="62" t="s">
        <v>56</v>
      </c>
      <c r="R49" s="62" t="s">
        <v>57</v>
      </c>
      <c r="S49" s="62" t="s">
        <v>57</v>
      </c>
      <c r="T49" s="68" t="s">
        <v>58</v>
      </c>
      <c r="U49" s="62" t="s">
        <v>58</v>
      </c>
      <c r="V49" s="62" t="s">
        <v>59</v>
      </c>
      <c r="W49" s="62" t="s">
        <v>59</v>
      </c>
      <c r="X49" s="62" t="s">
        <v>60</v>
      </c>
      <c r="Y49" s="62" t="s">
        <v>60</v>
      </c>
      <c r="Z49" s="62" t="s">
        <v>61</v>
      </c>
      <c r="AA49" s="62" t="s">
        <v>61</v>
      </c>
      <c r="AB49" s="62" t="s">
        <v>62</v>
      </c>
      <c r="AC49" s="62" t="s">
        <v>62</v>
      </c>
      <c r="AD49" s="62" t="s">
        <v>63</v>
      </c>
      <c r="AE49" s="62" t="s">
        <v>63</v>
      </c>
      <c r="AF49" s="62" t="s">
        <v>64</v>
      </c>
      <c r="AG49" s="62" t="s">
        <v>64</v>
      </c>
      <c r="AH49" s="62" t="s">
        <v>65</v>
      </c>
      <c r="AI49" s="62" t="s">
        <v>65</v>
      </c>
      <c r="AJ49" s="62" t="s">
        <v>419</v>
      </c>
      <c r="AK49" s="62" t="s">
        <v>419</v>
      </c>
      <c r="AL49" s="62" t="s">
        <v>560</v>
      </c>
      <c r="AM49" s="62" t="s">
        <v>560</v>
      </c>
      <c r="AN49" s="62" t="s">
        <v>654</v>
      </c>
      <c r="AO49" s="62" t="s">
        <v>654</v>
      </c>
      <c r="AP49" s="68" t="s">
        <v>661</v>
      </c>
      <c r="AQ49" s="68" t="s">
        <v>661</v>
      </c>
      <c r="AR49" s="68" t="s">
        <v>758</v>
      </c>
      <c r="AS49" s="68" t="s">
        <v>758</v>
      </c>
      <c r="AT49" s="68" t="s">
        <v>767</v>
      </c>
      <c r="AU49" s="58" t="s">
        <v>66</v>
      </c>
      <c r="AV49" s="59" t="s">
        <v>67</v>
      </c>
      <c r="AW49" s="1126"/>
    </row>
    <row r="50" spans="1:49" s="78" customFormat="1" ht="3" customHeight="1">
      <c r="A50" s="586"/>
      <c r="B50" s="586"/>
      <c r="C50" s="592"/>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159"/>
      <c r="AV50" s="53"/>
      <c r="AW50" s="1126"/>
    </row>
    <row r="51" spans="1:49" s="78" customFormat="1" ht="6" customHeight="1">
      <c r="A51" s="586"/>
      <c r="B51" s="586"/>
      <c r="C51" s="593"/>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163"/>
      <c r="AW51" s="1126"/>
    </row>
    <row r="52" spans="1:49" s="166" customFormat="1" ht="11.15" customHeight="1">
      <c r="A52" s="108"/>
      <c r="B52" s="108"/>
      <c r="C52" s="594" t="s">
        <v>665</v>
      </c>
      <c r="D52" s="85" t="s">
        <v>519</v>
      </c>
      <c r="E52" s="1019">
        <v>100</v>
      </c>
      <c r="F52" s="164" t="s">
        <v>32</v>
      </c>
      <c r="G52" s="165" t="s">
        <v>32</v>
      </c>
      <c r="H52" s="165" t="s">
        <v>32</v>
      </c>
      <c r="I52" s="165" t="s">
        <v>32</v>
      </c>
      <c r="J52" s="165" t="s">
        <v>32</v>
      </c>
      <c r="K52" s="165" t="s">
        <v>32</v>
      </c>
      <c r="L52" s="165" t="s">
        <v>32</v>
      </c>
      <c r="M52" s="165" t="s">
        <v>32</v>
      </c>
      <c r="N52" s="165" t="s">
        <v>32</v>
      </c>
      <c r="O52" s="165" t="s">
        <v>32</v>
      </c>
      <c r="P52" s="165" t="s">
        <v>32</v>
      </c>
      <c r="Q52" s="165" t="s">
        <v>32</v>
      </c>
      <c r="R52" s="165" t="s">
        <v>32</v>
      </c>
      <c r="S52" s="165" t="s">
        <v>32</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7">
        <f t="shared" ref="AU52:AU55" si="2">((AT52-AS52)/AS52)*100</f>
        <v>0.83659852787816935</v>
      </c>
      <c r="AV52" s="98">
        <f t="shared" ref="AV52:AV55" si="3">((AT52-AR52)/AR52)*100</f>
        <v>2.3296505935091529</v>
      </c>
      <c r="AW52" s="1125"/>
    </row>
    <row r="53" spans="1:49" s="166" customFormat="1" ht="11.15" customHeight="1">
      <c r="A53" s="108"/>
      <c r="B53" s="108"/>
      <c r="C53" s="595" t="s">
        <v>77</v>
      </c>
      <c r="D53" s="109" t="s">
        <v>78</v>
      </c>
      <c r="E53" s="1020">
        <v>31.213899999999999</v>
      </c>
      <c r="F53" s="110" t="s">
        <v>32</v>
      </c>
      <c r="G53" s="111" t="s">
        <v>32</v>
      </c>
      <c r="H53" s="111" t="s">
        <v>32</v>
      </c>
      <c r="I53" s="111" t="s">
        <v>32</v>
      </c>
      <c r="J53" s="111" t="s">
        <v>32</v>
      </c>
      <c r="K53" s="111" t="s">
        <v>32</v>
      </c>
      <c r="L53" s="111" t="s">
        <v>32</v>
      </c>
      <c r="M53" s="111" t="s">
        <v>32</v>
      </c>
      <c r="N53" s="111" t="s">
        <v>32</v>
      </c>
      <c r="O53" s="111" t="s">
        <v>32</v>
      </c>
      <c r="P53" s="111" t="s">
        <v>32</v>
      </c>
      <c r="Q53" s="111" t="s">
        <v>32</v>
      </c>
      <c r="R53" s="111" t="s">
        <v>32</v>
      </c>
      <c r="S53" s="111" t="s">
        <v>32</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5">
        <f t="shared" si="2"/>
        <v>0.42032869664255107</v>
      </c>
      <c r="AV53" s="106">
        <f t="shared" si="3"/>
        <v>0.42032869664255107</v>
      </c>
      <c r="AW53" s="1125"/>
    </row>
    <row r="54" spans="1:49" s="166" customFormat="1" ht="11.15" customHeight="1">
      <c r="A54" s="108"/>
      <c r="B54" s="108"/>
      <c r="C54" s="595" t="s">
        <v>79</v>
      </c>
      <c r="D54" s="109" t="s">
        <v>80</v>
      </c>
      <c r="E54" s="1020">
        <v>21.2608</v>
      </c>
      <c r="F54" s="110" t="s">
        <v>32</v>
      </c>
      <c r="G54" s="111" t="s">
        <v>32</v>
      </c>
      <c r="H54" s="111" t="s">
        <v>32</v>
      </c>
      <c r="I54" s="111" t="s">
        <v>32</v>
      </c>
      <c r="J54" s="111" t="s">
        <v>32</v>
      </c>
      <c r="K54" s="111" t="s">
        <v>32</v>
      </c>
      <c r="L54" s="111" t="s">
        <v>32</v>
      </c>
      <c r="M54" s="111" t="s">
        <v>32</v>
      </c>
      <c r="N54" s="111" t="s">
        <v>32</v>
      </c>
      <c r="O54" s="111" t="s">
        <v>32</v>
      </c>
      <c r="P54" s="111" t="s">
        <v>32</v>
      </c>
      <c r="Q54" s="111" t="s">
        <v>32</v>
      </c>
      <c r="R54" s="111" t="s">
        <v>32</v>
      </c>
      <c r="S54" s="111" t="s">
        <v>32</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5">
        <f t="shared" si="2"/>
        <v>-1.618927877007013</v>
      </c>
      <c r="AV54" s="106">
        <f t="shared" si="3"/>
        <v>0.11346288305359306</v>
      </c>
      <c r="AW54" s="1125"/>
    </row>
    <row r="55" spans="1:49" s="166" customFormat="1" ht="11.15" customHeight="1">
      <c r="A55" s="108"/>
      <c r="B55" s="108"/>
      <c r="C55" s="595" t="s">
        <v>81</v>
      </c>
      <c r="D55" s="109" t="s">
        <v>81</v>
      </c>
      <c r="E55" s="1020">
        <v>47.525300000000001</v>
      </c>
      <c r="F55" s="110" t="s">
        <v>32</v>
      </c>
      <c r="G55" s="111" t="s">
        <v>32</v>
      </c>
      <c r="H55" s="111" t="s">
        <v>32</v>
      </c>
      <c r="I55" s="111" t="s">
        <v>32</v>
      </c>
      <c r="J55" s="111" t="s">
        <v>32</v>
      </c>
      <c r="K55" s="111" t="s">
        <v>32</v>
      </c>
      <c r="L55" s="111" t="s">
        <v>32</v>
      </c>
      <c r="M55" s="111" t="s">
        <v>32</v>
      </c>
      <c r="N55" s="111" t="s">
        <v>32</v>
      </c>
      <c r="O55" s="111" t="s">
        <v>32</v>
      </c>
      <c r="P55" s="111" t="s">
        <v>32</v>
      </c>
      <c r="Q55" s="111" t="s">
        <v>32</v>
      </c>
      <c r="R55" s="111" t="s">
        <v>32</v>
      </c>
      <c r="S55" s="111" t="s">
        <v>32</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5">
        <f t="shared" si="2"/>
        <v>2.2082813097209861</v>
      </c>
      <c r="AV55" s="106">
        <f t="shared" si="3"/>
        <v>4.6531844993341638</v>
      </c>
      <c r="AW55" s="1125"/>
    </row>
    <row r="56" spans="1:49" s="173" customFormat="1" ht="6" customHeight="1">
      <c r="A56" s="184"/>
      <c r="B56" s="184"/>
      <c r="C56" s="596"/>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1"/>
      <c r="AV56" s="172"/>
      <c r="AW56" s="1123"/>
    </row>
    <row r="57" spans="1:49"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6"/>
      <c r="AV57" s="176"/>
      <c r="AW57" s="1123"/>
    </row>
    <row r="58" spans="1:49" s="173" customFormat="1" ht="6" customHeight="1">
      <c r="B58" s="583"/>
      <c r="C58" s="964"/>
      <c r="D58" s="964"/>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6"/>
      <c r="AV58" s="176"/>
      <c r="AW58" s="1123"/>
    </row>
    <row r="59" spans="1:49" s="173" customFormat="1" ht="85.4" customHeight="1">
      <c r="A59" s="599"/>
      <c r="B59" s="1327" t="s">
        <v>82</v>
      </c>
      <c r="C59" s="1327"/>
      <c r="D59" s="1327"/>
      <c r="E59" s="1328"/>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6"/>
      <c r="AV59" s="176"/>
      <c r="AW59" s="1123"/>
    </row>
    <row r="60" spans="1:49" s="173" customFormat="1" ht="68.25" customHeight="1">
      <c r="A60" s="177"/>
      <c r="B60" s="1329" t="s">
        <v>553</v>
      </c>
      <c r="C60" s="1329"/>
      <c r="D60" s="1329"/>
      <c r="E60" s="1330"/>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6"/>
      <c r="AV60" s="176"/>
      <c r="AW60" s="1123"/>
    </row>
    <row r="61" spans="1:49" s="173" customFormat="1" ht="15" customHeight="1">
      <c r="B61" s="1331"/>
      <c r="C61" s="1331"/>
      <c r="D61" s="1331"/>
      <c r="E61" s="1331"/>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123"/>
    </row>
    <row r="62" spans="1:49" s="173" customFormat="1" ht="11.15" customHeight="1">
      <c r="A62" s="181"/>
      <c r="B62" s="1332" t="s">
        <v>83</v>
      </c>
      <c r="C62" s="1332"/>
      <c r="D62" s="1332"/>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123"/>
    </row>
    <row r="63" spans="1:49" s="173" customFormat="1" ht="11.15" customHeight="1">
      <c r="A63" s="186"/>
      <c r="B63" s="1325" t="s">
        <v>84</v>
      </c>
      <c r="C63" s="1325"/>
      <c r="D63" s="1325"/>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123"/>
    </row>
    <row r="64" spans="1:49" s="173" customFormat="1" ht="11.15" customHeight="1">
      <c r="A64" s="186"/>
      <c r="B64" s="1325" t="s">
        <v>85</v>
      </c>
      <c r="C64" s="1325"/>
      <c r="D64" s="1325"/>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123"/>
    </row>
    <row r="65" spans="1:49" s="184" customFormat="1" ht="11.15" customHeight="1">
      <c r="A65" s="186"/>
      <c r="B65" s="1325"/>
      <c r="C65" s="1325"/>
      <c r="D65" s="1325"/>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124"/>
    </row>
    <row r="66" spans="1:49" s="184" customFormat="1" ht="11.15" customHeight="1">
      <c r="A66" s="186"/>
      <c r="B66" s="1325" t="s">
        <v>86</v>
      </c>
      <c r="C66" s="1325"/>
      <c r="D66" s="1325"/>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124"/>
    </row>
    <row r="67" spans="1:49" s="184" customFormat="1" ht="11.15" customHeight="1">
      <c r="A67" s="186"/>
      <c r="B67" s="1325" t="s">
        <v>87</v>
      </c>
      <c r="C67" s="1325"/>
      <c r="D67" s="1325"/>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124"/>
    </row>
    <row r="68" spans="1:49" s="184" customFormat="1" ht="11.15" customHeight="1">
      <c r="A68" s="190"/>
      <c r="B68" s="1326" t="s">
        <v>88</v>
      </c>
      <c r="C68" s="1326"/>
      <c r="D68" s="1326"/>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124"/>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V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8" customWidth="1"/>
    <col min="2" max="2" width="5" style="628" customWidth="1"/>
    <col min="3" max="3" width="39.58203125" style="628" customWidth="1"/>
    <col min="4" max="4" width="37.5" style="628" customWidth="1"/>
    <col min="5" max="5" width="9" style="766" customWidth="1"/>
    <col min="6" max="18" width="6.58203125" style="631" customWidth="1"/>
    <col min="19" max="19" width="17" style="632" bestFit="1" customWidth="1"/>
    <col min="20" max="16384" width="5" style="628"/>
  </cols>
  <sheetData>
    <row r="1" spans="1:21" s="624" customFormat="1" ht="12" customHeight="1">
      <c r="B1" s="625" t="s">
        <v>361</v>
      </c>
      <c r="C1" s="1178"/>
      <c r="D1" s="626"/>
      <c r="E1" s="627" t="s">
        <v>421</v>
      </c>
      <c r="G1" s="631"/>
      <c r="S1" s="965" t="s">
        <v>759</v>
      </c>
    </row>
    <row r="2" spans="1:21" ht="12" customHeight="1">
      <c r="B2" s="629" t="s">
        <v>362</v>
      </c>
      <c r="D2" s="626"/>
      <c r="E2" s="630" t="s">
        <v>422</v>
      </c>
      <c r="F2" s="828"/>
    </row>
    <row r="3" spans="1:21" ht="3" customHeight="1">
      <c r="C3" s="633"/>
      <c r="D3" s="634"/>
      <c r="E3" s="635"/>
      <c r="F3" s="829"/>
    </row>
    <row r="4" spans="1:21" ht="3" customHeight="1">
      <c r="A4" s="636"/>
      <c r="B4" s="637"/>
      <c r="C4" s="638"/>
      <c r="D4" s="639"/>
      <c r="E4" s="889"/>
      <c r="F4" s="832"/>
      <c r="G4" s="890"/>
      <c r="H4" s="643"/>
      <c r="I4" s="643"/>
      <c r="J4" s="643"/>
      <c r="K4" s="643"/>
      <c r="L4" s="643"/>
      <c r="M4" s="1054"/>
      <c r="N4" s="1054"/>
      <c r="O4" s="1054"/>
      <c r="P4" s="1054"/>
      <c r="Q4" s="1194"/>
      <c r="R4" s="1180"/>
      <c r="S4" s="911"/>
    </row>
    <row r="5" spans="1:21" s="656" customFormat="1" ht="10.4" customHeight="1">
      <c r="A5" s="646"/>
      <c r="B5" s="647" t="s">
        <v>91</v>
      </c>
      <c r="C5" s="648" t="s">
        <v>39</v>
      </c>
      <c r="D5" s="649" t="s">
        <v>40</v>
      </c>
      <c r="E5" s="891" t="s">
        <v>41</v>
      </c>
      <c r="F5" s="835" t="s">
        <v>128</v>
      </c>
      <c r="G5" s="892" t="s">
        <v>128</v>
      </c>
      <c r="H5" s="653" t="s">
        <v>128</v>
      </c>
      <c r="I5" s="653" t="s">
        <v>128</v>
      </c>
      <c r="J5" s="653" t="s">
        <v>128</v>
      </c>
      <c r="K5" s="653" t="s">
        <v>128</v>
      </c>
      <c r="L5" s="653" t="s">
        <v>128</v>
      </c>
      <c r="M5" s="1055" t="s">
        <v>128</v>
      </c>
      <c r="N5" s="1055" t="s">
        <v>128</v>
      </c>
      <c r="O5" s="1055" t="s">
        <v>128</v>
      </c>
      <c r="P5" s="1055" t="s">
        <v>128</v>
      </c>
      <c r="Q5" s="1195" t="s">
        <v>128</v>
      </c>
      <c r="R5" s="1185" t="s">
        <v>128</v>
      </c>
      <c r="S5" s="655" t="s">
        <v>93</v>
      </c>
    </row>
    <row r="6" spans="1:21" s="656" customFormat="1" ht="10.4" customHeight="1">
      <c r="A6" s="646"/>
      <c r="B6" s="657" t="s">
        <v>363</v>
      </c>
      <c r="C6" s="658"/>
      <c r="D6" s="659"/>
      <c r="E6" s="891" t="s">
        <v>45</v>
      </c>
      <c r="F6" s="835" t="s">
        <v>137</v>
      </c>
      <c r="G6" s="892" t="s">
        <v>137</v>
      </c>
      <c r="H6" s="653" t="s">
        <v>137</v>
      </c>
      <c r="I6" s="653" t="s">
        <v>137</v>
      </c>
      <c r="J6" s="653" t="s">
        <v>137</v>
      </c>
      <c r="K6" s="653" t="s">
        <v>137</v>
      </c>
      <c r="L6" s="653" t="s">
        <v>137</v>
      </c>
      <c r="M6" s="1055" t="s">
        <v>137</v>
      </c>
      <c r="N6" s="1055" t="s">
        <v>137</v>
      </c>
      <c r="O6" s="1055" t="s">
        <v>137</v>
      </c>
      <c r="P6" s="1055" t="s">
        <v>137</v>
      </c>
      <c r="Q6" s="1195" t="s">
        <v>137</v>
      </c>
      <c r="R6" s="1185" t="s">
        <v>137</v>
      </c>
      <c r="S6" s="655" t="s">
        <v>94</v>
      </c>
    </row>
    <row r="7" spans="1:21" s="669" customFormat="1" ht="3" customHeight="1">
      <c r="A7" s="660"/>
      <c r="B7" s="657"/>
      <c r="C7" s="661"/>
      <c r="D7" s="662"/>
      <c r="E7" s="893"/>
      <c r="F7" s="838"/>
      <c r="G7" s="894"/>
      <c r="H7" s="666"/>
      <c r="I7" s="666"/>
      <c r="J7" s="666"/>
      <c r="K7" s="666"/>
      <c r="L7" s="666"/>
      <c r="M7" s="1056"/>
      <c r="N7" s="1056"/>
      <c r="O7" s="1056"/>
      <c r="P7" s="1056"/>
      <c r="Q7" s="1196"/>
      <c r="R7" s="1186"/>
      <c r="S7" s="668"/>
    </row>
    <row r="8" spans="1:21" s="669" customFormat="1" ht="10.4" customHeight="1">
      <c r="A8" s="660"/>
      <c r="B8" s="657"/>
      <c r="C8" s="661"/>
      <c r="D8" s="662"/>
      <c r="E8" s="895"/>
      <c r="F8" s="840"/>
      <c r="G8" s="896"/>
      <c r="H8" s="673"/>
      <c r="I8" s="673"/>
      <c r="J8" s="673"/>
      <c r="K8" s="673"/>
      <c r="L8" s="673"/>
      <c r="M8" s="1057"/>
      <c r="N8" s="1057"/>
      <c r="O8" s="1057"/>
      <c r="P8" s="1057"/>
      <c r="Q8" s="1197"/>
      <c r="R8" s="1187"/>
      <c r="S8" s="655" t="s">
        <v>95</v>
      </c>
    </row>
    <row r="9" spans="1:21" s="656" customFormat="1" ht="10.4" customHeight="1">
      <c r="A9" s="646"/>
      <c r="B9" s="657"/>
      <c r="C9" s="661"/>
      <c r="D9" s="662"/>
      <c r="E9" s="897" t="s">
        <v>96</v>
      </c>
      <c r="F9" s="841" t="s">
        <v>59</v>
      </c>
      <c r="G9" s="898" t="s">
        <v>60</v>
      </c>
      <c r="H9" s="678" t="s">
        <v>61</v>
      </c>
      <c r="I9" s="678" t="s">
        <v>62</v>
      </c>
      <c r="J9" s="678" t="s">
        <v>63</v>
      </c>
      <c r="K9" s="678" t="s">
        <v>98</v>
      </c>
      <c r="L9" s="678" t="s">
        <v>99</v>
      </c>
      <c r="M9" s="1058" t="s">
        <v>420</v>
      </c>
      <c r="N9" s="1058" t="s">
        <v>561</v>
      </c>
      <c r="O9" s="1058" t="s">
        <v>655</v>
      </c>
      <c r="P9" s="1058" t="s">
        <v>719</v>
      </c>
      <c r="Q9" s="1198" t="s">
        <v>760</v>
      </c>
      <c r="R9" s="1188" t="s">
        <v>770</v>
      </c>
      <c r="S9" s="655" t="s">
        <v>100</v>
      </c>
    </row>
    <row r="10" spans="1:21" s="690" customFormat="1" ht="3" customHeight="1">
      <c r="A10" s="680"/>
      <c r="B10" s="681"/>
      <c r="C10" s="682"/>
      <c r="D10" s="683"/>
      <c r="E10" s="899"/>
      <c r="F10" s="846"/>
      <c r="G10" s="912"/>
      <c r="H10" s="847"/>
      <c r="I10" s="847"/>
      <c r="J10" s="847"/>
      <c r="K10" s="847"/>
      <c r="L10" s="847"/>
      <c r="M10" s="1059"/>
      <c r="N10" s="1059"/>
      <c r="O10" s="1059"/>
      <c r="P10" s="1059"/>
      <c r="Q10" s="1199"/>
      <c r="R10" s="1189"/>
      <c r="S10" s="913"/>
    </row>
    <row r="11" spans="1:21" s="690" customFormat="1" ht="5.15" customHeight="1">
      <c r="A11" s="691"/>
      <c r="B11" s="692"/>
      <c r="C11" s="693"/>
      <c r="D11" s="694"/>
      <c r="E11" s="901"/>
      <c r="F11" s="853"/>
      <c r="G11" s="698"/>
      <c r="H11" s="698"/>
      <c r="I11" s="698"/>
      <c r="J11" s="661"/>
      <c r="K11" s="661"/>
      <c r="L11" s="661"/>
      <c r="M11" s="1060"/>
      <c r="N11" s="1060"/>
      <c r="O11" s="1060"/>
      <c r="P11" s="1060"/>
      <c r="Q11" s="1200"/>
      <c r="R11" s="1190"/>
      <c r="S11" s="914"/>
    </row>
    <row r="12" spans="1:21" s="711" customFormat="1" ht="11.15" customHeight="1">
      <c r="A12" s="701"/>
      <c r="B12" s="702"/>
      <c r="C12" s="703" t="s">
        <v>284</v>
      </c>
      <c r="D12" s="704" t="s">
        <v>285</v>
      </c>
      <c r="E12" s="705"/>
      <c r="F12" s="857"/>
      <c r="G12" s="858"/>
      <c r="H12" s="858"/>
      <c r="I12" s="858"/>
      <c r="J12" s="858"/>
      <c r="K12" s="858"/>
      <c r="L12" s="858"/>
      <c r="M12" s="1061"/>
      <c r="N12" s="1061"/>
      <c r="O12" s="1061"/>
      <c r="P12" s="1061"/>
      <c r="Q12" s="1201"/>
      <c r="R12" s="1191"/>
      <c r="S12" s="710"/>
    </row>
    <row r="13" spans="1:21" s="719" customFormat="1" ht="11.15" customHeight="1">
      <c r="A13" s="712"/>
      <c r="B13" s="713" t="s">
        <v>364</v>
      </c>
      <c r="C13" s="703" t="s">
        <v>743</v>
      </c>
      <c r="D13" s="704" t="s">
        <v>744</v>
      </c>
      <c r="E13" s="1028">
        <v>100</v>
      </c>
      <c r="F13" s="857">
        <v>101.0722</v>
      </c>
      <c r="G13" s="862">
        <v>100.8989</v>
      </c>
      <c r="H13" s="862">
        <v>100.8631</v>
      </c>
      <c r="I13" s="862">
        <v>101.0278</v>
      </c>
      <c r="J13" s="862">
        <v>101.0962</v>
      </c>
      <c r="K13" s="862">
        <v>100.49160000000001</v>
      </c>
      <c r="L13" s="862">
        <v>100</v>
      </c>
      <c r="M13" s="862">
        <v>100.6414</v>
      </c>
      <c r="N13" s="862">
        <v>99.269900000000007</v>
      </c>
      <c r="O13" s="862">
        <v>98.747200000000007</v>
      </c>
      <c r="P13" s="862">
        <v>98.640699999999995</v>
      </c>
      <c r="Q13" s="1202">
        <v>99.370500000000007</v>
      </c>
      <c r="R13" s="1192">
        <v>98.629900000000006</v>
      </c>
      <c r="S13" s="718">
        <f>((R13-Q13)/Q13)*100</f>
        <v>-0.74529161068928962</v>
      </c>
      <c r="U13" s="720"/>
    </row>
    <row r="14" spans="1:21" s="719" customFormat="1" ht="5.15" customHeight="1">
      <c r="A14" s="731"/>
      <c r="B14" s="915"/>
      <c r="C14" s="876"/>
      <c r="D14" s="916"/>
      <c r="E14" s="907"/>
      <c r="F14" s="880"/>
      <c r="G14" s="881"/>
      <c r="H14" s="881"/>
      <c r="I14" s="881"/>
      <c r="J14" s="881"/>
      <c r="K14" s="881"/>
      <c r="L14" s="881"/>
      <c r="M14" s="1062"/>
      <c r="N14" s="1062"/>
      <c r="O14" s="1062"/>
      <c r="P14" s="1062"/>
      <c r="Q14" s="1203"/>
      <c r="R14" s="1193"/>
      <c r="S14" s="883"/>
    </row>
    <row r="15" spans="1:21" s="719" customFormat="1" ht="10.5" customHeight="1">
      <c r="C15" s="746"/>
      <c r="D15" s="741"/>
      <c r="E15" s="743"/>
      <c r="F15" s="657"/>
      <c r="G15" s="753"/>
      <c r="H15" s="753"/>
      <c r="I15" s="753"/>
      <c r="J15" s="753"/>
      <c r="K15" s="753"/>
      <c r="L15" s="753"/>
      <c r="M15" s="753"/>
      <c r="N15" s="753"/>
      <c r="O15" s="753"/>
      <c r="P15" s="753"/>
      <c r="Q15" s="753"/>
      <c r="R15" s="753"/>
      <c r="S15" s="741"/>
    </row>
    <row r="16" spans="1:21" s="719" customFormat="1" ht="5.15" customHeight="1">
      <c r="C16" s="746"/>
      <c r="D16" s="741"/>
      <c r="E16" s="743"/>
      <c r="F16" s="657"/>
      <c r="G16" s="753"/>
      <c r="H16" s="753"/>
      <c r="I16" s="753"/>
      <c r="J16" s="753"/>
      <c r="K16" s="753"/>
      <c r="L16" s="753"/>
      <c r="M16" s="753"/>
      <c r="N16" s="753"/>
      <c r="O16" s="753"/>
      <c r="P16" s="753"/>
      <c r="Q16" s="753"/>
      <c r="R16" s="753"/>
      <c r="S16" s="741"/>
    </row>
    <row r="17" spans="1:19" s="719" customFormat="1" ht="10.5" customHeight="1">
      <c r="B17" s="719" t="s">
        <v>742</v>
      </c>
      <c r="C17" s="746"/>
      <c r="D17" s="741"/>
      <c r="E17" s="743"/>
      <c r="F17" s="657"/>
      <c r="G17" s="753"/>
      <c r="H17" s="753"/>
      <c r="I17" s="753"/>
      <c r="J17" s="753"/>
      <c r="K17" s="753"/>
      <c r="L17" s="753"/>
      <c r="M17" s="753"/>
      <c r="N17" s="753"/>
      <c r="O17" s="753"/>
      <c r="P17" s="753"/>
      <c r="Q17" s="753"/>
      <c r="R17" s="753"/>
      <c r="S17" s="741"/>
    </row>
    <row r="18" spans="1:19" s="719" customFormat="1" ht="5.15" customHeight="1">
      <c r="C18" s="746"/>
      <c r="D18" s="741"/>
      <c r="E18" s="743"/>
      <c r="F18" s="657"/>
      <c r="G18" s="753"/>
      <c r="H18" s="753"/>
      <c r="I18" s="753"/>
      <c r="J18" s="753"/>
      <c r="K18" s="753"/>
      <c r="L18" s="753"/>
      <c r="M18" s="753"/>
      <c r="N18" s="753"/>
      <c r="O18" s="753"/>
      <c r="P18" s="753"/>
      <c r="Q18" s="753"/>
      <c r="R18" s="753"/>
      <c r="S18" s="741"/>
    </row>
    <row r="19" spans="1:19" s="719" customFormat="1" ht="10.5" customHeight="1">
      <c r="B19" s="719" t="s">
        <v>745</v>
      </c>
      <c r="C19" s="746"/>
      <c r="D19" s="741"/>
      <c r="E19" s="743"/>
      <c r="F19" s="657"/>
      <c r="G19" s="753"/>
      <c r="H19" s="753"/>
      <c r="I19" s="753"/>
      <c r="J19" s="753"/>
      <c r="K19" s="753"/>
      <c r="L19" s="753"/>
      <c r="M19" s="753"/>
      <c r="N19" s="753"/>
      <c r="O19" s="753"/>
      <c r="P19" s="753"/>
      <c r="Q19" s="753"/>
      <c r="R19" s="753"/>
      <c r="S19" s="741"/>
    </row>
    <row r="20" spans="1:19" s="754" customFormat="1" ht="15" customHeight="1">
      <c r="C20" s="768"/>
      <c r="D20" s="765"/>
      <c r="E20" s="743"/>
      <c r="F20" s="758"/>
      <c r="G20" s="758"/>
      <c r="H20" s="758"/>
      <c r="I20" s="758"/>
      <c r="J20" s="758"/>
      <c r="K20" s="758"/>
      <c r="L20" s="758"/>
      <c r="M20" s="758"/>
      <c r="N20" s="758"/>
      <c r="O20" s="758"/>
      <c r="P20" s="758"/>
      <c r="Q20" s="758"/>
      <c r="R20" s="758"/>
      <c r="S20" s="745"/>
    </row>
    <row r="21" spans="1:19" s="754" customFormat="1" ht="3" customHeight="1">
      <c r="A21" s="748"/>
      <c r="B21" s="749"/>
      <c r="C21" s="750"/>
      <c r="D21" s="751"/>
      <c r="E21" s="752"/>
      <c r="F21" s="758"/>
      <c r="G21" s="758"/>
      <c r="H21" s="758"/>
      <c r="I21" s="758"/>
      <c r="J21" s="758"/>
      <c r="K21" s="758"/>
      <c r="L21" s="758"/>
      <c r="M21" s="758"/>
      <c r="N21" s="758"/>
      <c r="O21" s="758"/>
      <c r="P21" s="758"/>
      <c r="Q21" s="758"/>
      <c r="R21" s="758"/>
      <c r="S21" s="745"/>
    </row>
    <row r="22" spans="1:19" s="754" customFormat="1" ht="11.15" customHeight="1">
      <c r="A22" s="755"/>
      <c r="B22" s="756" t="s">
        <v>83</v>
      </c>
      <c r="C22" s="756"/>
      <c r="D22" s="756"/>
      <c r="E22" s="757"/>
      <c r="F22" s="758"/>
      <c r="G22" s="758"/>
      <c r="H22" s="758"/>
      <c r="I22" s="758"/>
      <c r="J22" s="758"/>
      <c r="K22" s="758"/>
      <c r="L22" s="758"/>
      <c r="M22" s="758"/>
      <c r="N22" s="758"/>
      <c r="O22" s="758"/>
      <c r="P22" s="758"/>
      <c r="Q22" s="758"/>
      <c r="R22" s="758"/>
      <c r="S22" s="745"/>
    </row>
    <row r="23" spans="1:19" s="754" customFormat="1" ht="11.15" customHeight="1">
      <c r="A23" s="755"/>
      <c r="B23" s="756" t="s">
        <v>118</v>
      </c>
      <c r="C23" s="756"/>
      <c r="D23" s="756"/>
      <c r="E23" s="757"/>
      <c r="F23" s="758"/>
      <c r="G23" s="758"/>
      <c r="H23" s="758"/>
      <c r="I23" s="758"/>
      <c r="J23" s="758"/>
      <c r="K23" s="758"/>
      <c r="L23" s="758"/>
      <c r="M23" s="758"/>
      <c r="N23" s="758"/>
      <c r="O23" s="758"/>
      <c r="P23" s="758"/>
      <c r="Q23" s="758"/>
      <c r="R23" s="758"/>
      <c r="S23" s="745"/>
    </row>
    <row r="24" spans="1:19" s="754" customFormat="1" ht="11.15" customHeight="1">
      <c r="A24" s="755"/>
      <c r="B24" s="756" t="s">
        <v>85</v>
      </c>
      <c r="C24" s="756"/>
      <c r="D24" s="756"/>
      <c r="E24" s="757"/>
      <c r="F24" s="758"/>
      <c r="G24" s="632"/>
      <c r="H24" s="632"/>
      <c r="I24" s="632"/>
      <c r="J24" s="632"/>
      <c r="K24" s="759"/>
      <c r="L24" s="632"/>
      <c r="M24" s="632"/>
      <c r="N24" s="632"/>
      <c r="O24" s="632"/>
      <c r="P24" s="632"/>
      <c r="Q24" s="632"/>
      <c r="R24" s="632"/>
      <c r="S24" s="745"/>
    </row>
    <row r="25" spans="1:19" s="745" customFormat="1" ht="8.15" customHeight="1">
      <c r="A25" s="755"/>
      <c r="B25" s="756"/>
      <c r="C25" s="756"/>
      <c r="D25" s="756"/>
      <c r="E25" s="757"/>
      <c r="F25" s="758"/>
      <c r="G25" s="758"/>
      <c r="H25" s="758"/>
      <c r="I25" s="758"/>
      <c r="J25" s="758"/>
      <c r="K25" s="758"/>
      <c r="L25" s="758"/>
      <c r="M25" s="758"/>
      <c r="N25" s="758"/>
      <c r="O25" s="758"/>
      <c r="P25" s="758"/>
      <c r="Q25" s="758"/>
      <c r="R25" s="758"/>
    </row>
    <row r="26" spans="1:19" s="745" customFormat="1" ht="11.15" customHeight="1">
      <c r="A26" s="755"/>
      <c r="B26" s="756" t="s">
        <v>86</v>
      </c>
      <c r="C26" s="756"/>
      <c r="D26" s="756"/>
      <c r="E26" s="757"/>
      <c r="F26" s="758"/>
      <c r="G26" s="758"/>
      <c r="H26" s="758"/>
      <c r="I26" s="758"/>
      <c r="J26" s="758"/>
      <c r="K26" s="758"/>
      <c r="L26" s="758"/>
      <c r="M26" s="758"/>
      <c r="N26" s="758"/>
      <c r="O26" s="758"/>
      <c r="P26" s="758"/>
      <c r="Q26" s="758"/>
      <c r="R26" s="758"/>
    </row>
    <row r="27" spans="1:19" s="745" customFormat="1" ht="11.15" customHeight="1">
      <c r="A27" s="755"/>
      <c r="B27" s="756" t="s">
        <v>119</v>
      </c>
      <c r="C27" s="756"/>
      <c r="D27" s="756"/>
      <c r="E27" s="757"/>
      <c r="F27" s="758"/>
      <c r="G27" s="758"/>
      <c r="H27" s="758"/>
      <c r="I27" s="758"/>
      <c r="J27" s="758"/>
      <c r="K27" s="758"/>
      <c r="L27" s="758"/>
      <c r="M27" s="758"/>
      <c r="N27" s="758"/>
      <c r="O27" s="758"/>
      <c r="P27" s="758"/>
      <c r="Q27" s="758"/>
      <c r="R27" s="758"/>
    </row>
    <row r="28" spans="1:19" s="745" customFormat="1" ht="11.15" customHeight="1">
      <c r="A28" s="755"/>
      <c r="B28" s="311" t="s">
        <v>88</v>
      </c>
      <c r="C28" s="311"/>
      <c r="D28" s="756"/>
      <c r="E28" s="757"/>
      <c r="F28" s="888"/>
      <c r="G28" s="753"/>
      <c r="H28" s="753"/>
      <c r="I28" s="753"/>
      <c r="J28" s="753"/>
      <c r="K28" s="753"/>
      <c r="L28" s="753"/>
      <c r="M28" s="753"/>
      <c r="N28" s="753"/>
      <c r="O28" s="753"/>
      <c r="P28" s="753"/>
      <c r="Q28" s="753"/>
      <c r="R28" s="753"/>
    </row>
    <row r="29" spans="1:19" s="745" customFormat="1" ht="3" customHeight="1">
      <c r="A29" s="760"/>
      <c r="B29" s="761"/>
      <c r="C29" s="761"/>
      <c r="D29" s="762"/>
      <c r="E29" s="763"/>
      <c r="F29" s="657"/>
      <c r="G29" s="753"/>
      <c r="H29" s="753"/>
      <c r="I29" s="753"/>
      <c r="J29" s="753"/>
      <c r="K29" s="753"/>
      <c r="L29" s="753"/>
      <c r="M29" s="753"/>
      <c r="N29" s="753"/>
      <c r="O29" s="753"/>
      <c r="P29" s="753"/>
      <c r="Q29" s="753"/>
      <c r="R29" s="753"/>
      <c r="S29" s="741"/>
    </row>
    <row r="30" spans="1:19" s="719" customFormat="1" ht="11.15" customHeight="1">
      <c r="C30" s="765"/>
      <c r="D30" s="765"/>
      <c r="E30" s="743"/>
      <c r="F30" s="631"/>
      <c r="G30" s="631"/>
      <c r="H30" s="631"/>
      <c r="I30" s="631"/>
      <c r="J30" s="631"/>
      <c r="K30" s="631"/>
      <c r="L30" s="631"/>
      <c r="M30" s="631"/>
      <c r="N30" s="631"/>
      <c r="O30" s="631"/>
      <c r="P30" s="631"/>
      <c r="Q30" s="631"/>
      <c r="R30" s="631"/>
      <c r="S30" s="632"/>
    </row>
    <row r="31" spans="1:19" s="983" customFormat="1" ht="11.15" customHeight="1">
      <c r="C31" s="984"/>
      <c r="D31" s="984"/>
      <c r="E31" s="884"/>
      <c r="F31" s="976"/>
      <c r="G31" s="976"/>
      <c r="H31" s="976"/>
      <c r="I31" s="976"/>
      <c r="J31" s="976"/>
      <c r="K31" s="976"/>
      <c r="L31" s="976"/>
      <c r="M31" s="976"/>
      <c r="N31" s="976"/>
      <c r="O31" s="976"/>
      <c r="P31" s="976"/>
      <c r="Q31" s="976"/>
      <c r="R31" s="976"/>
      <c r="S31" s="977"/>
    </row>
  </sheetData>
  <hyperlinks>
    <hyperlink ref="B24" r:id="rId1" display="http://www.statistique.admin.ch"/>
    <hyperlink ref="B28" r:id="rId2"/>
    <hyperlink ref="S1" location="Tabelle1!A1" display="Retour Tabelle 1"/>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showGridLines="0" zoomScaleNormal="100" workbookViewId="0">
      <pane xSplit="5" topLeftCell="K1" activePane="topRight" state="frozen"/>
      <selection pane="topRight" activeCell="R1" sqref="R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6" customWidth="1"/>
    <col min="6" max="6" width="7.58203125" style="6" customWidth="1"/>
    <col min="7" max="17" width="7.58203125" style="11" customWidth="1"/>
    <col min="18" max="18" width="16.08203125" style="203" customWidth="1"/>
    <col min="19" max="16384" width="5" style="11"/>
  </cols>
  <sheetData>
    <row r="1" spans="1:20" s="197" customFormat="1" ht="12" customHeight="1">
      <c r="B1" s="578" t="s">
        <v>550</v>
      </c>
      <c r="D1" s="601"/>
      <c r="E1" s="602" t="s">
        <v>421</v>
      </c>
      <c r="R1" s="965" t="s">
        <v>759</v>
      </c>
    </row>
    <row r="2" spans="1:20" ht="12" customHeight="1">
      <c r="B2" s="579" t="s">
        <v>366</v>
      </c>
      <c r="D2" s="601"/>
      <c r="E2" s="603" t="s">
        <v>422</v>
      </c>
      <c r="F2" s="10"/>
    </row>
    <row r="3" spans="1:20" ht="3" customHeight="1">
      <c r="C3" s="204"/>
      <c r="D3" s="15"/>
      <c r="E3" s="16"/>
      <c r="F3" s="17"/>
    </row>
    <row r="4" spans="1:20" ht="3" customHeight="1">
      <c r="A4" s="20"/>
      <c r="B4" s="205"/>
      <c r="C4" s="206"/>
      <c r="D4" s="22"/>
      <c r="E4" s="770"/>
      <c r="F4" s="917"/>
      <c r="G4" s="28"/>
      <c r="H4" s="209"/>
      <c r="I4" s="209"/>
      <c r="J4" s="209"/>
      <c r="K4" s="209"/>
      <c r="L4" s="209"/>
      <c r="M4" s="209"/>
      <c r="N4" s="209"/>
      <c r="O4" s="209"/>
      <c r="P4" s="209"/>
      <c r="Q4" s="22"/>
      <c r="R4" s="918"/>
    </row>
    <row r="5" spans="1:20" s="220" customFormat="1" ht="10.4" customHeight="1">
      <c r="A5" s="211"/>
      <c r="B5" s="212" t="s">
        <v>91</v>
      </c>
      <c r="C5" s="213" t="s">
        <v>39</v>
      </c>
      <c r="D5" s="214" t="s">
        <v>40</v>
      </c>
      <c r="E5" s="775" t="s">
        <v>41</v>
      </c>
      <c r="F5" s="919" t="s">
        <v>42</v>
      </c>
      <c r="G5" s="920" t="s">
        <v>42</v>
      </c>
      <c r="H5" s="604" t="s">
        <v>42</v>
      </c>
      <c r="I5" s="604" t="s">
        <v>42</v>
      </c>
      <c r="J5" s="604" t="s">
        <v>42</v>
      </c>
      <c r="K5" s="604" t="s">
        <v>42</v>
      </c>
      <c r="L5" s="604" t="s">
        <v>42</v>
      </c>
      <c r="M5" s="604" t="s">
        <v>42</v>
      </c>
      <c r="N5" s="604" t="s">
        <v>42</v>
      </c>
      <c r="O5" s="604" t="s">
        <v>42</v>
      </c>
      <c r="P5" s="604" t="s">
        <v>42</v>
      </c>
      <c r="Q5" s="605" t="s">
        <v>42</v>
      </c>
      <c r="R5" s="921" t="s">
        <v>93</v>
      </c>
    </row>
    <row r="6" spans="1:20" s="220" customFormat="1" ht="10.4" customHeight="1">
      <c r="A6" s="211"/>
      <c r="B6" s="221"/>
      <c r="C6" s="222"/>
      <c r="D6" s="223"/>
      <c r="E6" s="775" t="s">
        <v>45</v>
      </c>
      <c r="F6" s="919" t="s">
        <v>46</v>
      </c>
      <c r="G6" s="920" t="s">
        <v>46</v>
      </c>
      <c r="H6" s="604" t="s">
        <v>46</v>
      </c>
      <c r="I6" s="604" t="s">
        <v>46</v>
      </c>
      <c r="J6" s="604" t="s">
        <v>46</v>
      </c>
      <c r="K6" s="604" t="s">
        <v>46</v>
      </c>
      <c r="L6" s="604" t="s">
        <v>46</v>
      </c>
      <c r="M6" s="604" t="s">
        <v>46</v>
      </c>
      <c r="N6" s="604" t="s">
        <v>46</v>
      </c>
      <c r="O6" s="604" t="s">
        <v>46</v>
      </c>
      <c r="P6" s="604" t="s">
        <v>46</v>
      </c>
      <c r="Q6" s="605" t="s">
        <v>46</v>
      </c>
      <c r="R6" s="921" t="s">
        <v>94</v>
      </c>
    </row>
    <row r="7" spans="1:20" s="231" customFormat="1" ht="3" customHeight="1">
      <c r="A7" s="224"/>
      <c r="B7" s="221"/>
      <c r="C7" s="50"/>
      <c r="D7" s="225"/>
      <c r="E7" s="780"/>
      <c r="F7" s="922"/>
      <c r="G7" s="923"/>
      <c r="H7" s="228"/>
      <c r="I7" s="228"/>
      <c r="J7" s="228"/>
      <c r="K7" s="228"/>
      <c r="L7" s="228"/>
      <c r="M7" s="228"/>
      <c r="N7" s="228"/>
      <c r="O7" s="228"/>
      <c r="P7" s="228"/>
      <c r="Q7" s="229"/>
      <c r="R7" s="924"/>
    </row>
    <row r="8" spans="1:20" s="231" customFormat="1" ht="10.4" customHeight="1">
      <c r="A8" s="224"/>
      <c r="B8" s="221"/>
      <c r="C8" s="50"/>
      <c r="D8" s="225"/>
      <c r="E8" s="925"/>
      <c r="F8" s="926"/>
      <c r="G8" s="56"/>
      <c r="H8" s="55"/>
      <c r="I8" s="55"/>
      <c r="J8" s="55"/>
      <c r="K8" s="55"/>
      <c r="L8" s="55"/>
      <c r="M8" s="55"/>
      <c r="N8" s="55"/>
      <c r="O8" s="55"/>
      <c r="P8" s="55"/>
      <c r="Q8" s="234"/>
      <c r="R8" s="921" t="s">
        <v>95</v>
      </c>
    </row>
    <row r="9" spans="1:20" s="220" customFormat="1" ht="10.4" customHeight="1">
      <c r="A9" s="211"/>
      <c r="B9" s="221"/>
      <c r="C9" s="50"/>
      <c r="D9" s="225"/>
      <c r="E9" s="927" t="s">
        <v>96</v>
      </c>
      <c r="F9" s="928" t="s">
        <v>59</v>
      </c>
      <c r="G9" s="929" t="s">
        <v>60</v>
      </c>
      <c r="H9" s="237" t="s">
        <v>61</v>
      </c>
      <c r="I9" s="237" t="s">
        <v>62</v>
      </c>
      <c r="J9" s="237" t="s">
        <v>63</v>
      </c>
      <c r="K9" s="237" t="s">
        <v>367</v>
      </c>
      <c r="L9" s="237" t="s">
        <v>368</v>
      </c>
      <c r="M9" s="237" t="s">
        <v>459</v>
      </c>
      <c r="N9" s="237" t="s">
        <v>562</v>
      </c>
      <c r="O9" s="237" t="s">
        <v>656</v>
      </c>
      <c r="P9" s="237" t="s">
        <v>719</v>
      </c>
      <c r="Q9" s="238" t="s">
        <v>760</v>
      </c>
      <c r="R9" s="921" t="s">
        <v>100</v>
      </c>
    </row>
    <row r="10" spans="1:20" s="71" customFormat="1" ht="3" customHeight="1">
      <c r="A10" s="72"/>
      <c r="B10" s="239"/>
      <c r="C10" s="146"/>
      <c r="D10" s="60"/>
      <c r="E10" s="792"/>
      <c r="F10" s="930"/>
      <c r="G10" s="931"/>
      <c r="H10" s="242"/>
      <c r="I10" s="242"/>
      <c r="J10" s="242"/>
      <c r="K10" s="242"/>
      <c r="L10" s="242"/>
      <c r="M10" s="242"/>
      <c r="N10" s="242"/>
      <c r="O10" s="242"/>
      <c r="P10" s="242"/>
      <c r="Q10" s="243"/>
      <c r="R10" s="932"/>
    </row>
    <row r="11" spans="1:20" s="71" customFormat="1" ht="5.15" customHeight="1">
      <c r="A11" s="151"/>
      <c r="B11" s="154"/>
      <c r="C11" s="160"/>
      <c r="D11" s="161"/>
      <c r="E11" s="797"/>
      <c r="F11" s="933"/>
      <c r="G11" s="79"/>
      <c r="H11" s="247"/>
      <c r="I11" s="247"/>
      <c r="J11" s="247"/>
      <c r="K11" s="247"/>
      <c r="L11" s="247"/>
      <c r="M11" s="247"/>
      <c r="N11" s="247"/>
      <c r="O11" s="247"/>
      <c r="P11" s="247"/>
      <c r="Q11" s="248"/>
      <c r="R11" s="934"/>
    </row>
    <row r="12" spans="1:20" s="259" customFormat="1" ht="11.15" customHeight="1">
      <c r="A12" s="250"/>
      <c r="B12" s="251"/>
      <c r="C12" s="84" t="s">
        <v>284</v>
      </c>
      <c r="D12" s="935" t="s">
        <v>285</v>
      </c>
      <c r="E12" s="86"/>
      <c r="F12" s="264"/>
      <c r="G12" s="802"/>
      <c r="H12" s="256"/>
      <c r="I12" s="256"/>
      <c r="J12" s="256"/>
      <c r="K12" s="256"/>
      <c r="L12" s="256"/>
      <c r="M12" s="256"/>
      <c r="N12" s="256"/>
      <c r="O12" s="256"/>
      <c r="P12" s="256"/>
      <c r="Q12" s="257"/>
      <c r="R12" s="257"/>
    </row>
    <row r="13" spans="1:20" s="269" customFormat="1" ht="11.15" customHeight="1">
      <c r="A13" s="260"/>
      <c r="B13" s="609" t="s">
        <v>369</v>
      </c>
      <c r="C13" s="84" t="s">
        <v>551</v>
      </c>
      <c r="D13" s="935" t="s">
        <v>370</v>
      </c>
      <c r="E13" s="86">
        <v>100</v>
      </c>
      <c r="F13" s="264">
        <v>95.085099999999997</v>
      </c>
      <c r="G13" s="804">
        <v>96.131200000000007</v>
      </c>
      <c r="H13" s="610">
        <v>96.705799999999996</v>
      </c>
      <c r="I13" s="266">
        <v>98.558000000000007</v>
      </c>
      <c r="J13" s="266">
        <v>98.924700000000001</v>
      </c>
      <c r="K13" s="266">
        <v>99.416300000000007</v>
      </c>
      <c r="L13" s="266">
        <v>100</v>
      </c>
      <c r="M13" s="266">
        <v>100.12949999999999</v>
      </c>
      <c r="N13" s="266">
        <v>101.2052</v>
      </c>
      <c r="O13" s="266">
        <v>101.6571</v>
      </c>
      <c r="P13" s="266">
        <v>101.8066</v>
      </c>
      <c r="Q13" s="267">
        <v>102.90009999999999</v>
      </c>
      <c r="R13" s="936">
        <f>((Q13-P13)/P13)*100</f>
        <v>1.0740953926366184</v>
      </c>
      <c r="T13" s="270"/>
    </row>
    <row r="14" spans="1:20" s="269" customFormat="1" ht="5.15" customHeight="1">
      <c r="A14" s="271"/>
      <c r="B14" s="272"/>
      <c r="C14" s="100"/>
      <c r="D14" s="273"/>
      <c r="E14" s="1029"/>
      <c r="F14" s="938"/>
      <c r="G14" s="808"/>
      <c r="H14" s="825"/>
      <c r="I14" s="616"/>
      <c r="J14" s="616"/>
      <c r="K14" s="616"/>
      <c r="L14" s="616"/>
      <c r="M14" s="616"/>
      <c r="N14" s="616"/>
      <c r="O14" s="616"/>
      <c r="P14" s="616"/>
      <c r="Q14" s="617"/>
      <c r="R14" s="617"/>
      <c r="T14" s="270"/>
    </row>
    <row r="15" spans="1:20" s="269" customFormat="1" ht="11.15" customHeight="1">
      <c r="A15" s="271"/>
      <c r="B15" s="612" t="s">
        <v>371</v>
      </c>
      <c r="C15" s="620" t="s">
        <v>372</v>
      </c>
      <c r="D15" s="620" t="s">
        <v>373</v>
      </c>
      <c r="E15" s="1029">
        <v>88.34</v>
      </c>
      <c r="F15" s="810">
        <v>95.3643</v>
      </c>
      <c r="G15" s="811">
        <v>96.468199999999996</v>
      </c>
      <c r="H15" s="826">
        <v>96.970799999999997</v>
      </c>
      <c r="I15" s="812">
        <v>98.952299999999994</v>
      </c>
      <c r="J15" s="812">
        <v>98.936300000000003</v>
      </c>
      <c r="K15" s="812">
        <v>99.422499999999999</v>
      </c>
      <c r="L15" s="812">
        <v>100</v>
      </c>
      <c r="M15" s="812">
        <v>100.1069</v>
      </c>
      <c r="N15" s="812">
        <v>101.3292</v>
      </c>
      <c r="O15" s="812">
        <v>101.85429999999999</v>
      </c>
      <c r="P15" s="812">
        <v>102.03619999999999</v>
      </c>
      <c r="Q15" s="813">
        <v>103.13979999999999</v>
      </c>
      <c r="R15" s="939">
        <f>((Q15-P15)/P15)*100</f>
        <v>1.081576930540338</v>
      </c>
      <c r="T15" s="270"/>
    </row>
    <row r="16" spans="1:20" s="269" customFormat="1" ht="11.15" customHeight="1">
      <c r="A16" s="271"/>
      <c r="B16" s="612" t="s">
        <v>374</v>
      </c>
      <c r="C16" s="620" t="s">
        <v>375</v>
      </c>
      <c r="D16" s="620" t="s">
        <v>376</v>
      </c>
      <c r="E16" s="1029">
        <v>40.08</v>
      </c>
      <c r="F16" s="810">
        <v>96.389399999999995</v>
      </c>
      <c r="G16" s="811">
        <v>97.033900000000003</v>
      </c>
      <c r="H16" s="826">
        <v>97.4636</v>
      </c>
      <c r="I16" s="812">
        <v>99.322699999999998</v>
      </c>
      <c r="J16" s="812">
        <v>99.106399999999994</v>
      </c>
      <c r="K16" s="812">
        <v>99.492800000000003</v>
      </c>
      <c r="L16" s="812">
        <v>100</v>
      </c>
      <c r="M16" s="812">
        <v>100.07340000000001</v>
      </c>
      <c r="N16" s="812">
        <v>101.27509999999999</v>
      </c>
      <c r="O16" s="812">
        <v>101.9849</v>
      </c>
      <c r="P16" s="812">
        <v>102.2033</v>
      </c>
      <c r="Q16" s="813">
        <v>103.4071</v>
      </c>
      <c r="R16" s="939">
        <f t="shared" ref="R16:R30" si="0">((Q16-P16)/P16)*100</f>
        <v>1.1778484647756005</v>
      </c>
      <c r="T16" s="270"/>
    </row>
    <row r="17" spans="1:20" s="269" customFormat="1" ht="11.15" customHeight="1">
      <c r="A17" s="271"/>
      <c r="B17" s="612" t="s">
        <v>377</v>
      </c>
      <c r="C17" s="620" t="s">
        <v>378</v>
      </c>
      <c r="D17" s="620" t="s">
        <v>379</v>
      </c>
      <c r="E17" s="1029">
        <v>13.05</v>
      </c>
      <c r="F17" s="810">
        <v>93.421199999999999</v>
      </c>
      <c r="G17" s="811">
        <v>97.639499999999998</v>
      </c>
      <c r="H17" s="826">
        <v>97.735600000000005</v>
      </c>
      <c r="I17" s="812">
        <v>100.0095</v>
      </c>
      <c r="J17" s="812">
        <v>99.589399999999998</v>
      </c>
      <c r="K17" s="812">
        <v>99.185299999999998</v>
      </c>
      <c r="L17" s="812">
        <v>100</v>
      </c>
      <c r="M17" s="812">
        <v>101.0164</v>
      </c>
      <c r="N17" s="812">
        <v>101.59439999999999</v>
      </c>
      <c r="O17" s="812">
        <v>101.7757</v>
      </c>
      <c r="P17" s="812">
        <v>101.84910000000001</v>
      </c>
      <c r="Q17" s="813">
        <v>102.1738</v>
      </c>
      <c r="R17" s="939">
        <f t="shared" si="0"/>
        <v>0.31880497716719425</v>
      </c>
      <c r="T17" s="270"/>
    </row>
    <row r="18" spans="1:20" s="269" customFormat="1" ht="11.15" customHeight="1">
      <c r="A18" s="271"/>
      <c r="B18" s="612" t="s">
        <v>380</v>
      </c>
      <c r="C18" s="620" t="s">
        <v>381</v>
      </c>
      <c r="D18" s="620" t="s">
        <v>382</v>
      </c>
      <c r="E18" s="1029">
        <v>15.72</v>
      </c>
      <c r="F18" s="810">
        <v>96.076999999999998</v>
      </c>
      <c r="G18" s="811">
        <v>95.9739</v>
      </c>
      <c r="H18" s="826">
        <v>96.409099999999995</v>
      </c>
      <c r="I18" s="812">
        <v>98.464100000000002</v>
      </c>
      <c r="J18" s="812">
        <v>98.910700000000006</v>
      </c>
      <c r="K18" s="812">
        <v>99.359300000000005</v>
      </c>
      <c r="L18" s="812">
        <v>100</v>
      </c>
      <c r="M18" s="812">
        <v>100.2157</v>
      </c>
      <c r="N18" s="812">
        <v>101.8049</v>
      </c>
      <c r="O18" s="812">
        <v>102.2038</v>
      </c>
      <c r="P18" s="812">
        <v>102.5638</v>
      </c>
      <c r="Q18" s="813">
        <v>103.6716</v>
      </c>
      <c r="R18" s="939">
        <f t="shared" si="0"/>
        <v>1.0801081863191473</v>
      </c>
      <c r="T18" s="270"/>
    </row>
    <row r="19" spans="1:20" s="269" customFormat="1" ht="11.15" customHeight="1">
      <c r="A19" s="271"/>
      <c r="B19" s="612" t="s">
        <v>383</v>
      </c>
      <c r="C19" s="620" t="s">
        <v>384</v>
      </c>
      <c r="D19" s="620" t="s">
        <v>385</v>
      </c>
      <c r="E19" s="1029">
        <v>11.11</v>
      </c>
      <c r="F19" s="810">
        <v>92.9465</v>
      </c>
      <c r="G19" s="811">
        <v>93.259100000000004</v>
      </c>
      <c r="H19" s="826">
        <v>94.928700000000006</v>
      </c>
      <c r="I19" s="812">
        <v>97.018900000000002</v>
      </c>
      <c r="J19" s="812">
        <v>97.640100000000004</v>
      </c>
      <c r="K19" s="812">
        <v>99.468299999999999</v>
      </c>
      <c r="L19" s="812">
        <v>100</v>
      </c>
      <c r="M19" s="812">
        <v>99.714699999999993</v>
      </c>
      <c r="N19" s="812">
        <v>101.56610000000001</v>
      </c>
      <c r="O19" s="812">
        <v>101.88549999999999</v>
      </c>
      <c r="P19" s="812">
        <v>101.88890000000001</v>
      </c>
      <c r="Q19" s="813">
        <v>102.5851</v>
      </c>
      <c r="R19" s="939">
        <f t="shared" si="0"/>
        <v>0.68329327335950263</v>
      </c>
      <c r="T19" s="270"/>
    </row>
    <row r="20" spans="1:20" s="269" customFormat="1" ht="11.15" customHeight="1">
      <c r="A20" s="271"/>
      <c r="B20" s="612" t="s">
        <v>463</v>
      </c>
      <c r="C20" s="620" t="s">
        <v>460</v>
      </c>
      <c r="D20" s="620" t="s">
        <v>461</v>
      </c>
      <c r="E20" s="1029">
        <v>4.22</v>
      </c>
      <c r="F20" s="997" t="s">
        <v>465</v>
      </c>
      <c r="G20" s="998" t="s">
        <v>465</v>
      </c>
      <c r="H20" s="998" t="s">
        <v>465</v>
      </c>
      <c r="I20" s="998" t="s">
        <v>465</v>
      </c>
      <c r="J20" s="998" t="s">
        <v>465</v>
      </c>
      <c r="K20" s="998" t="s">
        <v>465</v>
      </c>
      <c r="L20" s="812">
        <v>100</v>
      </c>
      <c r="M20" s="812">
        <v>99.375399999999999</v>
      </c>
      <c r="N20" s="812">
        <v>100.411</v>
      </c>
      <c r="O20" s="812">
        <v>100.9746</v>
      </c>
      <c r="P20" s="812">
        <v>100.80289999999999</v>
      </c>
      <c r="Q20" s="813">
        <v>102.5844</v>
      </c>
      <c r="R20" s="939">
        <f t="shared" si="0"/>
        <v>1.7673102658752957</v>
      </c>
      <c r="T20" s="270"/>
    </row>
    <row r="21" spans="1:20" s="269" customFormat="1" ht="11.15" customHeight="1">
      <c r="A21" s="271"/>
      <c r="B21" s="612" t="s">
        <v>464</v>
      </c>
      <c r="C21" s="620" t="s">
        <v>462</v>
      </c>
      <c r="D21" s="620" t="s">
        <v>746</v>
      </c>
      <c r="E21" s="1029">
        <v>4.16</v>
      </c>
      <c r="F21" s="997" t="s">
        <v>465</v>
      </c>
      <c r="G21" s="998" t="s">
        <v>465</v>
      </c>
      <c r="H21" s="998" t="s">
        <v>465</v>
      </c>
      <c r="I21" s="998" t="s">
        <v>465</v>
      </c>
      <c r="J21" s="998" t="s">
        <v>465</v>
      </c>
      <c r="K21" s="998" t="s">
        <v>465</v>
      </c>
      <c r="L21" s="812">
        <v>100</v>
      </c>
      <c r="M21" s="812">
        <v>99.592100000000002</v>
      </c>
      <c r="N21" s="812">
        <v>100.2714</v>
      </c>
      <c r="O21" s="812">
        <v>100.89109999999999</v>
      </c>
      <c r="P21" s="812">
        <v>101.1143</v>
      </c>
      <c r="Q21" s="813">
        <v>104.068</v>
      </c>
      <c r="R21" s="939">
        <f t="shared" si="0"/>
        <v>2.9211496296765125</v>
      </c>
      <c r="T21" s="270"/>
    </row>
    <row r="22" spans="1:20" s="269" customFormat="1" ht="5.15" customHeight="1">
      <c r="A22" s="271"/>
      <c r="B22" s="612"/>
      <c r="C22" s="620"/>
      <c r="D22" s="620"/>
      <c r="E22" s="1029"/>
      <c r="F22" s="810"/>
      <c r="G22" s="811"/>
      <c r="H22" s="826"/>
      <c r="I22" s="812"/>
      <c r="J22" s="812"/>
      <c r="K22" s="812"/>
      <c r="L22" s="812"/>
      <c r="M22" s="812"/>
      <c r="N22" s="812"/>
      <c r="O22" s="812"/>
      <c r="P22" s="812"/>
      <c r="Q22" s="813"/>
      <c r="R22" s="939"/>
      <c r="T22" s="270"/>
    </row>
    <row r="23" spans="1:20" s="269" customFormat="1" ht="11.15" customHeight="1">
      <c r="A23" s="271"/>
      <c r="B23" s="612" t="s">
        <v>386</v>
      </c>
      <c r="C23" s="620" t="s">
        <v>387</v>
      </c>
      <c r="D23" s="620" t="s">
        <v>388</v>
      </c>
      <c r="E23" s="1029">
        <v>11.66</v>
      </c>
      <c r="F23" s="810">
        <v>94.347999999999999</v>
      </c>
      <c r="G23" s="811">
        <v>95.152000000000001</v>
      </c>
      <c r="H23" s="826">
        <v>95.958399999999997</v>
      </c>
      <c r="I23" s="812">
        <v>97.367800000000003</v>
      </c>
      <c r="J23" s="812">
        <v>98.863799999999998</v>
      </c>
      <c r="K23" s="812">
        <v>99.381</v>
      </c>
      <c r="L23" s="812">
        <v>100</v>
      </c>
      <c r="M23" s="812">
        <v>100.29300000000001</v>
      </c>
      <c r="N23" s="812">
        <v>100.4658</v>
      </c>
      <c r="O23" s="812">
        <v>100.458</v>
      </c>
      <c r="P23" s="812">
        <v>100.3244</v>
      </c>
      <c r="Q23" s="813">
        <v>101.3449</v>
      </c>
      <c r="R23" s="939">
        <f t="shared" si="0"/>
        <v>1.0172002025429492</v>
      </c>
      <c r="T23" s="270"/>
    </row>
    <row r="24" spans="1:20" s="284" customFormat="1" ht="11.15" customHeight="1">
      <c r="A24" s="283"/>
      <c r="B24" s="612" t="s">
        <v>389</v>
      </c>
      <c r="C24" s="620" t="s">
        <v>390</v>
      </c>
      <c r="D24" s="620" t="s">
        <v>391</v>
      </c>
      <c r="E24" s="1029">
        <v>1</v>
      </c>
      <c r="F24" s="810">
        <v>94.079300000000003</v>
      </c>
      <c r="G24" s="811">
        <v>97.964699999999993</v>
      </c>
      <c r="H24" s="826">
        <v>98.109899999999996</v>
      </c>
      <c r="I24" s="812">
        <v>98.378799999999998</v>
      </c>
      <c r="J24" s="812">
        <v>98.612700000000004</v>
      </c>
      <c r="K24" s="812">
        <v>100</v>
      </c>
      <c r="L24" s="812">
        <v>100</v>
      </c>
      <c r="M24" s="812">
        <v>100</v>
      </c>
      <c r="N24" s="812">
        <v>100.60469999999999</v>
      </c>
      <c r="O24" s="812">
        <v>101.881</v>
      </c>
      <c r="P24" s="812">
        <v>101.881</v>
      </c>
      <c r="Q24" s="813">
        <v>101.881</v>
      </c>
      <c r="R24" s="939">
        <f t="shared" si="0"/>
        <v>0</v>
      </c>
      <c r="T24" s="270"/>
    </row>
    <row r="25" spans="1:20" s="284" customFormat="1" ht="11.15" customHeight="1">
      <c r="A25" s="283"/>
      <c r="B25" s="612" t="s">
        <v>392</v>
      </c>
      <c r="C25" s="620" t="s">
        <v>393</v>
      </c>
      <c r="D25" s="620" t="s">
        <v>394</v>
      </c>
      <c r="E25" s="1029">
        <v>10.66</v>
      </c>
      <c r="F25" s="810">
        <v>94.396699999999996</v>
      </c>
      <c r="G25" s="811">
        <v>95.027299999999997</v>
      </c>
      <c r="H25" s="826">
        <v>95.864999999999995</v>
      </c>
      <c r="I25" s="812">
        <v>97.325800000000001</v>
      </c>
      <c r="J25" s="812">
        <v>98.873800000000003</v>
      </c>
      <c r="K25" s="812">
        <v>99.337900000000005</v>
      </c>
      <c r="L25" s="812">
        <v>100</v>
      </c>
      <c r="M25" s="812">
        <v>100.32089999999999</v>
      </c>
      <c r="N25" s="812">
        <v>100.4603</v>
      </c>
      <c r="O25" s="812">
        <v>100.35080000000001</v>
      </c>
      <c r="P25" s="812">
        <v>100.2028</v>
      </c>
      <c r="Q25" s="813">
        <v>101.3177</v>
      </c>
      <c r="R25" s="939">
        <f t="shared" si="0"/>
        <v>1.1126435588626324</v>
      </c>
      <c r="T25" s="270"/>
    </row>
    <row r="26" spans="1:20" s="284" customFormat="1" ht="11.15" customHeight="1">
      <c r="A26" s="283"/>
      <c r="B26" s="612" t="s">
        <v>395</v>
      </c>
      <c r="C26" s="620" t="s">
        <v>396</v>
      </c>
      <c r="D26" s="620" t="s">
        <v>397</v>
      </c>
      <c r="E26" s="1029">
        <v>1.0900000000000001</v>
      </c>
      <c r="F26" s="810">
        <v>94.436599999999999</v>
      </c>
      <c r="G26" s="811">
        <v>95.373599999999996</v>
      </c>
      <c r="H26" s="826">
        <v>96.056799999999996</v>
      </c>
      <c r="I26" s="812">
        <v>97.266300000000001</v>
      </c>
      <c r="J26" s="812">
        <v>99.3827</v>
      </c>
      <c r="K26" s="812">
        <v>99.666600000000003</v>
      </c>
      <c r="L26" s="812">
        <v>100</v>
      </c>
      <c r="M26" s="812">
        <v>100.00190000000001</v>
      </c>
      <c r="N26" s="812">
        <v>100.1999</v>
      </c>
      <c r="O26" s="812">
        <v>101.0607</v>
      </c>
      <c r="P26" s="812">
        <v>101.66679999999999</v>
      </c>
      <c r="Q26" s="813">
        <v>102.12520000000001</v>
      </c>
      <c r="R26" s="939">
        <f t="shared" si="0"/>
        <v>0.4508846545775137</v>
      </c>
      <c r="T26" s="270"/>
    </row>
    <row r="27" spans="1:20" s="284" customFormat="1" ht="11.15" customHeight="1">
      <c r="A27" s="283"/>
      <c r="B27" s="612" t="s">
        <v>398</v>
      </c>
      <c r="C27" s="620" t="s">
        <v>399</v>
      </c>
      <c r="D27" s="620" t="s">
        <v>400</v>
      </c>
      <c r="E27" s="1029">
        <v>1.06</v>
      </c>
      <c r="F27" s="810">
        <v>96.093199999999996</v>
      </c>
      <c r="G27" s="811">
        <v>97.946899999999999</v>
      </c>
      <c r="H27" s="826">
        <v>97.774799999999999</v>
      </c>
      <c r="I27" s="812">
        <v>98.498199999999997</v>
      </c>
      <c r="J27" s="812">
        <v>99.617500000000007</v>
      </c>
      <c r="K27" s="812">
        <v>99.757400000000004</v>
      </c>
      <c r="L27" s="812">
        <v>100</v>
      </c>
      <c r="M27" s="812">
        <v>99.528899999999993</v>
      </c>
      <c r="N27" s="812">
        <v>99.656899999999993</v>
      </c>
      <c r="O27" s="812">
        <v>99.832400000000007</v>
      </c>
      <c r="P27" s="812">
        <v>99.881699999999995</v>
      </c>
      <c r="Q27" s="813">
        <v>102.3252</v>
      </c>
      <c r="R27" s="939">
        <f t="shared" si="0"/>
        <v>2.4463940842016108</v>
      </c>
      <c r="T27" s="270"/>
    </row>
    <row r="28" spans="1:20" s="284" customFormat="1" ht="11.15" customHeight="1">
      <c r="A28" s="283"/>
      <c r="B28" s="612" t="s">
        <v>401</v>
      </c>
      <c r="C28" s="620" t="s">
        <v>402</v>
      </c>
      <c r="D28" s="620" t="s">
        <v>403</v>
      </c>
      <c r="E28" s="1029">
        <v>1.73</v>
      </c>
      <c r="F28" s="810">
        <v>91.759799999999998</v>
      </c>
      <c r="G28" s="811">
        <v>91.628900000000002</v>
      </c>
      <c r="H28" s="826">
        <v>93.491399999999999</v>
      </c>
      <c r="I28" s="812">
        <v>95.750299999999996</v>
      </c>
      <c r="J28" s="812">
        <v>98.941599999999994</v>
      </c>
      <c r="K28" s="812">
        <v>99.413700000000006</v>
      </c>
      <c r="L28" s="812">
        <v>100</v>
      </c>
      <c r="M28" s="812">
        <v>100.87779999999999</v>
      </c>
      <c r="N28" s="812">
        <v>100.8152</v>
      </c>
      <c r="O28" s="812">
        <v>101.3258</v>
      </c>
      <c r="P28" s="812">
        <v>101.2396</v>
      </c>
      <c r="Q28" s="813">
        <v>101.98390000000001</v>
      </c>
      <c r="R28" s="939">
        <f t="shared" si="0"/>
        <v>0.73518662657696177</v>
      </c>
      <c r="T28" s="270"/>
    </row>
    <row r="29" spans="1:20" s="284" customFormat="1" ht="11.15" customHeight="1">
      <c r="A29" s="283"/>
      <c r="B29" s="612" t="s">
        <v>404</v>
      </c>
      <c r="C29" s="620" t="s">
        <v>405</v>
      </c>
      <c r="D29" s="620" t="s">
        <v>406</v>
      </c>
      <c r="E29" s="1029">
        <v>1.37</v>
      </c>
      <c r="F29" s="810">
        <v>93.118499999999997</v>
      </c>
      <c r="G29" s="811">
        <v>95.041499999999999</v>
      </c>
      <c r="H29" s="826">
        <v>96.028999999999996</v>
      </c>
      <c r="I29" s="812">
        <v>97.589699999999993</v>
      </c>
      <c r="J29" s="812">
        <v>98.957499999999996</v>
      </c>
      <c r="K29" s="812">
        <v>99.364000000000004</v>
      </c>
      <c r="L29" s="812">
        <v>100</v>
      </c>
      <c r="M29" s="812">
        <v>100.2901</v>
      </c>
      <c r="N29" s="812">
        <v>98.736000000000004</v>
      </c>
      <c r="O29" s="812">
        <v>99.799899999999994</v>
      </c>
      <c r="P29" s="812">
        <v>98.873800000000003</v>
      </c>
      <c r="Q29" s="813">
        <v>98.802899999999994</v>
      </c>
      <c r="R29" s="939">
        <f t="shared" si="0"/>
        <v>-7.170757066079067E-2</v>
      </c>
      <c r="T29" s="270"/>
    </row>
    <row r="30" spans="1:20" s="284" customFormat="1" ht="11.15" customHeight="1">
      <c r="A30" s="283"/>
      <c r="B30" s="612" t="s">
        <v>407</v>
      </c>
      <c r="C30" s="620" t="s">
        <v>408</v>
      </c>
      <c r="D30" s="620" t="s">
        <v>409</v>
      </c>
      <c r="E30" s="1029">
        <v>5.41</v>
      </c>
      <c r="F30" s="810">
        <v>97.023300000000006</v>
      </c>
      <c r="G30" s="811">
        <v>96.157200000000003</v>
      </c>
      <c r="H30" s="826">
        <v>96.736500000000007</v>
      </c>
      <c r="I30" s="812">
        <v>97.956900000000005</v>
      </c>
      <c r="J30" s="812">
        <v>98.564999999999998</v>
      </c>
      <c r="K30" s="812">
        <v>99.142799999999994</v>
      </c>
      <c r="L30" s="812">
        <v>100</v>
      </c>
      <c r="M30" s="812">
        <v>100.28100000000001</v>
      </c>
      <c r="N30" s="812">
        <v>100.8464</v>
      </c>
      <c r="O30" s="812">
        <v>100.2038</v>
      </c>
      <c r="P30" s="812">
        <v>100.0441</v>
      </c>
      <c r="Q30" s="813">
        <v>101.45</v>
      </c>
      <c r="R30" s="939">
        <f t="shared" si="0"/>
        <v>1.405280271400315</v>
      </c>
      <c r="T30" s="270"/>
    </row>
    <row r="31" spans="1:20" s="284" customFormat="1" ht="5.15" customHeight="1">
      <c r="A31" s="285"/>
      <c r="B31" s="286"/>
      <c r="C31" s="116"/>
      <c r="D31" s="287"/>
      <c r="E31" s="818"/>
      <c r="F31" s="940"/>
      <c r="G31" s="941"/>
      <c r="H31" s="290"/>
      <c r="I31" s="290"/>
      <c r="J31" s="290"/>
      <c r="K31" s="290"/>
      <c r="L31" s="290"/>
      <c r="M31" s="290"/>
      <c r="N31" s="290"/>
      <c r="O31" s="290"/>
      <c r="P31" s="290"/>
      <c r="Q31" s="287"/>
      <c r="R31" s="942"/>
    </row>
    <row r="32" spans="1:20" s="269" customFormat="1" ht="15" customHeight="1">
      <c r="C32" s="299"/>
      <c r="D32" s="300"/>
      <c r="E32" s="125"/>
      <c r="F32" s="127"/>
      <c r="R32" s="298"/>
    </row>
    <row r="33" spans="1:18" s="269" customFormat="1" ht="15" customHeight="1">
      <c r="C33" s="299"/>
      <c r="D33" s="300"/>
      <c r="E33" s="125"/>
      <c r="F33" s="127"/>
      <c r="R33" s="298"/>
    </row>
    <row r="34" spans="1:18" s="301" customFormat="1" ht="3" customHeight="1">
      <c r="A34" s="302"/>
      <c r="B34" s="303"/>
      <c r="C34" s="304"/>
      <c r="D34" s="305"/>
      <c r="E34" s="306"/>
      <c r="F34" s="44"/>
      <c r="R34" s="298"/>
    </row>
    <row r="35" spans="1:18" s="301" customFormat="1" ht="11.15" customHeight="1">
      <c r="A35" s="307"/>
      <c r="B35" s="187" t="s">
        <v>83</v>
      </c>
      <c r="C35" s="187"/>
      <c r="D35" s="187"/>
      <c r="E35" s="308"/>
      <c r="F35" s="183"/>
      <c r="G35" s="1089"/>
      <c r="R35" s="298"/>
    </row>
    <row r="36" spans="1:18" s="301" customFormat="1" ht="11.15" customHeight="1">
      <c r="A36" s="307"/>
      <c r="B36" s="187" t="s">
        <v>118</v>
      </c>
      <c r="C36" s="187"/>
      <c r="D36" s="187"/>
      <c r="E36" s="308"/>
      <c r="F36" s="183"/>
      <c r="G36" s="1181"/>
      <c r="R36" s="309"/>
    </row>
    <row r="37" spans="1:18" s="301" customFormat="1" ht="11.15" customHeight="1">
      <c r="A37" s="307"/>
      <c r="B37" s="187" t="s">
        <v>85</v>
      </c>
      <c r="C37" s="187"/>
      <c r="D37" s="187"/>
      <c r="E37" s="308"/>
      <c r="F37" s="183"/>
      <c r="R37" s="203"/>
    </row>
    <row r="38" spans="1:18" s="310" customFormat="1" ht="8.15" customHeight="1">
      <c r="A38" s="307"/>
      <c r="B38" s="187"/>
      <c r="C38" s="187"/>
      <c r="D38" s="187"/>
      <c r="E38" s="308"/>
      <c r="F38" s="183"/>
      <c r="R38" s="203"/>
    </row>
    <row r="39" spans="1:18" s="310" customFormat="1" ht="11.15" customHeight="1">
      <c r="A39" s="307"/>
      <c r="B39" s="187" t="s">
        <v>86</v>
      </c>
      <c r="C39" s="187"/>
      <c r="D39" s="187"/>
      <c r="E39" s="308"/>
      <c r="F39" s="183"/>
      <c r="G39" s="943"/>
      <c r="H39" s="943"/>
      <c r="R39" s="309"/>
    </row>
    <row r="40" spans="1:18" s="310" customFormat="1" ht="11.15" customHeight="1">
      <c r="A40" s="307"/>
      <c r="B40" s="187" t="s">
        <v>119</v>
      </c>
      <c r="C40" s="187"/>
      <c r="D40" s="187"/>
      <c r="E40" s="308"/>
      <c r="F40" s="183"/>
      <c r="R40" s="298"/>
    </row>
    <row r="41" spans="1:18" s="310" customFormat="1" ht="11.15" customHeight="1">
      <c r="A41" s="307"/>
      <c r="B41" s="311" t="s">
        <v>88</v>
      </c>
      <c r="C41" s="311"/>
      <c r="D41" s="187"/>
      <c r="E41" s="308"/>
      <c r="F41" s="183"/>
      <c r="R41" s="312"/>
    </row>
    <row r="42" spans="1:18" s="301" customFormat="1" ht="3" customHeight="1">
      <c r="A42" s="313"/>
      <c r="B42" s="314"/>
      <c r="C42" s="314"/>
      <c r="D42" s="315"/>
      <c r="E42" s="316"/>
      <c r="F42" s="825"/>
      <c r="R42" s="298"/>
    </row>
    <row r="43" spans="1:18" s="317" customFormat="1" ht="11.15" customHeight="1">
      <c r="C43" s="318"/>
      <c r="D43" s="319"/>
      <c r="E43" s="195"/>
      <c r="F43" s="825"/>
      <c r="R43" s="320"/>
    </row>
    <row r="44" spans="1:18" s="301" customFormat="1" ht="11.15" customHeight="1">
      <c r="C44" s="321"/>
      <c r="D44" s="319"/>
      <c r="E44" s="193"/>
      <c r="F44" s="825"/>
      <c r="R44" s="298"/>
    </row>
    <row r="45" spans="1:18" s="975" customFormat="1" ht="11.15" customHeight="1">
      <c r="C45" s="985"/>
      <c r="D45" s="986"/>
      <c r="E45" s="987"/>
      <c r="F45" s="150"/>
      <c r="G45" s="150"/>
      <c r="H45" s="150"/>
      <c r="I45" s="150"/>
      <c r="J45" s="150"/>
      <c r="K45" s="150"/>
      <c r="L45" s="150"/>
      <c r="R45" s="988"/>
    </row>
    <row r="46" spans="1:18" s="975" customFormat="1" ht="11.15" customHeight="1">
      <c r="C46" s="985"/>
      <c r="D46" s="986"/>
      <c r="E46" s="987"/>
      <c r="F46" s="150"/>
      <c r="G46" s="150"/>
      <c r="H46" s="150"/>
      <c r="I46" s="150"/>
      <c r="J46" s="150"/>
      <c r="K46" s="150"/>
      <c r="L46" s="150"/>
      <c r="R46" s="988"/>
    </row>
    <row r="47" spans="1:18" s="975" customFormat="1" ht="11.15" customHeight="1">
      <c r="C47" s="985"/>
      <c r="D47" s="986"/>
      <c r="E47" s="987"/>
      <c r="F47" s="150"/>
      <c r="G47" s="150"/>
      <c r="H47" s="150"/>
      <c r="I47" s="150"/>
      <c r="J47" s="150"/>
      <c r="K47" s="150"/>
      <c r="L47" s="150"/>
      <c r="R47" s="988"/>
    </row>
    <row r="48" spans="1:18" s="937" customFormat="1" ht="11.15" customHeight="1">
      <c r="C48" s="989"/>
      <c r="D48" s="986"/>
      <c r="E48" s="990"/>
      <c r="F48" s="150"/>
      <c r="G48" s="150"/>
      <c r="H48" s="150"/>
      <c r="I48" s="150"/>
      <c r="J48" s="150"/>
      <c r="K48" s="150"/>
      <c r="L48" s="150"/>
      <c r="M48" s="975"/>
      <c r="N48" s="975"/>
      <c r="O48" s="975"/>
      <c r="P48" s="975"/>
      <c r="Q48" s="975"/>
      <c r="R48" s="988"/>
    </row>
    <row r="49" spans="3:18" s="991" customFormat="1" ht="11.15" customHeight="1">
      <c r="C49" s="992"/>
      <c r="D49" s="992"/>
      <c r="E49" s="990"/>
      <c r="F49" s="150"/>
      <c r="G49" s="150"/>
      <c r="H49" s="150"/>
      <c r="I49" s="150"/>
      <c r="J49" s="150"/>
      <c r="K49" s="150"/>
      <c r="L49" s="150"/>
      <c r="M49" s="975"/>
      <c r="N49" s="975"/>
      <c r="O49" s="975"/>
      <c r="P49" s="975"/>
      <c r="Q49" s="975"/>
      <c r="R49" s="988"/>
    </row>
    <row r="50" spans="3:18" s="993" customFormat="1" ht="11.15" customHeight="1">
      <c r="C50" s="986"/>
      <c r="D50" s="986"/>
      <c r="E50" s="150"/>
      <c r="F50" s="150"/>
      <c r="G50" s="150"/>
      <c r="H50" s="150"/>
      <c r="I50" s="150"/>
      <c r="J50" s="150"/>
      <c r="K50" s="150"/>
      <c r="L50" s="150"/>
      <c r="M50" s="975"/>
      <c r="N50" s="975"/>
      <c r="O50" s="975"/>
      <c r="P50" s="975"/>
      <c r="Q50" s="975"/>
      <c r="R50" s="988"/>
    </row>
    <row r="51" spans="3:18" s="995" customFormat="1">
      <c r="E51" s="994"/>
      <c r="F51" s="150"/>
      <c r="G51" s="150"/>
      <c r="H51" s="150"/>
      <c r="I51" s="150"/>
      <c r="J51" s="150"/>
      <c r="K51" s="150"/>
      <c r="L51" s="150"/>
      <c r="M51" s="975"/>
      <c r="N51" s="975"/>
      <c r="O51" s="975"/>
      <c r="P51" s="975"/>
      <c r="Q51" s="975"/>
      <c r="R51" s="988"/>
    </row>
    <row r="52" spans="3:18" s="995" customFormat="1">
      <c r="E52" s="994"/>
      <c r="F52" s="150"/>
      <c r="G52" s="150"/>
      <c r="H52" s="150"/>
      <c r="I52" s="150"/>
      <c r="J52" s="150"/>
      <c r="K52" s="150"/>
      <c r="L52" s="150"/>
      <c r="M52" s="975"/>
      <c r="N52" s="975"/>
      <c r="O52" s="975"/>
      <c r="P52" s="975"/>
      <c r="Q52" s="975"/>
      <c r="R52" s="988"/>
    </row>
    <row r="53" spans="3:18" s="995" customFormat="1">
      <c r="E53" s="994"/>
      <c r="F53" s="150"/>
      <c r="G53" s="150"/>
      <c r="H53" s="150"/>
      <c r="I53" s="150"/>
      <c r="J53" s="150"/>
      <c r="K53" s="150"/>
      <c r="L53" s="150"/>
      <c r="M53" s="975"/>
      <c r="N53" s="975"/>
      <c r="O53" s="975"/>
      <c r="P53" s="975"/>
      <c r="Q53" s="975"/>
      <c r="R53" s="988"/>
    </row>
    <row r="54" spans="3:18" s="995" customFormat="1">
      <c r="E54" s="994"/>
      <c r="F54" s="150"/>
      <c r="G54" s="150"/>
      <c r="H54" s="150"/>
      <c r="I54" s="150"/>
      <c r="J54" s="150"/>
      <c r="K54" s="150"/>
      <c r="L54" s="150"/>
      <c r="M54" s="975"/>
      <c r="N54" s="975"/>
      <c r="O54" s="975"/>
      <c r="P54" s="975"/>
      <c r="Q54" s="975"/>
      <c r="R54" s="988"/>
    </row>
    <row r="55" spans="3:18" s="995" customFormat="1">
      <c r="E55" s="994"/>
      <c r="F55" s="150"/>
      <c r="G55" s="150"/>
      <c r="H55" s="150"/>
      <c r="I55" s="150"/>
      <c r="J55" s="150"/>
      <c r="K55" s="150"/>
      <c r="L55" s="150"/>
      <c r="M55" s="975"/>
      <c r="N55" s="975"/>
      <c r="O55" s="975"/>
      <c r="P55" s="975"/>
      <c r="Q55" s="975"/>
      <c r="R55" s="988"/>
    </row>
    <row r="56" spans="3:18" s="995" customFormat="1">
      <c r="E56" s="994"/>
      <c r="F56" s="150"/>
      <c r="G56" s="150"/>
      <c r="H56" s="150"/>
      <c r="I56" s="150"/>
      <c r="J56" s="150"/>
      <c r="K56" s="150"/>
      <c r="L56" s="150"/>
      <c r="M56" s="975"/>
      <c r="N56" s="975"/>
      <c r="O56" s="975"/>
      <c r="P56" s="975"/>
      <c r="Q56" s="975"/>
      <c r="R56" s="988"/>
    </row>
    <row r="57" spans="3:18" s="995" customFormat="1">
      <c r="E57" s="994"/>
      <c r="F57" s="150"/>
      <c r="G57" s="150"/>
      <c r="H57" s="150"/>
      <c r="I57" s="150"/>
      <c r="J57" s="150"/>
      <c r="K57" s="150"/>
      <c r="L57" s="150"/>
      <c r="M57" s="975"/>
      <c r="N57" s="975"/>
      <c r="O57" s="975"/>
      <c r="P57" s="975"/>
      <c r="Q57" s="975"/>
      <c r="R57" s="988"/>
    </row>
    <row r="58" spans="3:18" s="995" customFormat="1">
      <c r="E58" s="994"/>
      <c r="F58" s="150"/>
      <c r="G58" s="150"/>
      <c r="H58" s="150"/>
      <c r="I58" s="150"/>
      <c r="J58" s="150"/>
      <c r="K58" s="150"/>
      <c r="L58" s="150"/>
      <c r="M58" s="975"/>
      <c r="N58" s="975"/>
      <c r="O58" s="975"/>
      <c r="P58" s="975"/>
      <c r="Q58" s="975"/>
      <c r="R58" s="988"/>
    </row>
    <row r="59" spans="3:18" s="995" customFormat="1">
      <c r="E59" s="994"/>
      <c r="F59" s="150"/>
      <c r="G59" s="150"/>
      <c r="H59" s="150"/>
      <c r="I59" s="150"/>
      <c r="J59" s="150"/>
      <c r="K59" s="150"/>
      <c r="L59" s="150"/>
      <c r="M59" s="975"/>
      <c r="N59" s="975"/>
      <c r="O59" s="975"/>
      <c r="P59" s="975"/>
      <c r="Q59" s="975"/>
      <c r="R59" s="988"/>
    </row>
    <row r="60" spans="3:18" s="995" customFormat="1">
      <c r="E60" s="994"/>
      <c r="F60" s="150"/>
      <c r="G60" s="150"/>
      <c r="H60" s="150"/>
      <c r="I60" s="150"/>
      <c r="J60" s="150"/>
      <c r="K60" s="150"/>
      <c r="L60" s="150"/>
      <c r="M60" s="975"/>
      <c r="N60" s="975"/>
      <c r="O60" s="975"/>
      <c r="P60" s="975"/>
      <c r="Q60" s="975"/>
      <c r="R60" s="988"/>
    </row>
    <row r="61" spans="3:18" s="995" customFormat="1">
      <c r="E61" s="994"/>
      <c r="F61" s="150"/>
      <c r="R61" s="996"/>
    </row>
    <row r="62" spans="3:18" s="995" customFormat="1">
      <c r="E62" s="994"/>
      <c r="F62" s="150"/>
      <c r="R62" s="996"/>
    </row>
    <row r="63" spans="3:18" s="995" customFormat="1">
      <c r="E63" s="994"/>
      <c r="F63" s="150"/>
      <c r="R63" s="996"/>
    </row>
    <row r="64" spans="3:18" s="995" customFormat="1">
      <c r="E64" s="994"/>
      <c r="F64" s="150"/>
      <c r="R64" s="996"/>
    </row>
    <row r="65" spans="5:18" s="995" customFormat="1">
      <c r="E65" s="994"/>
      <c r="F65" s="150"/>
      <c r="R65" s="996"/>
    </row>
    <row r="66" spans="5:18" s="995" customFormat="1">
      <c r="E66" s="994"/>
      <c r="F66" s="994"/>
      <c r="R66" s="996"/>
    </row>
    <row r="67" spans="5:18" s="995" customFormat="1">
      <c r="E67" s="994"/>
      <c r="F67" s="994"/>
      <c r="R67" s="996"/>
    </row>
  </sheetData>
  <hyperlinks>
    <hyperlink ref="B37" r:id="rId1" display="http://www.statistique.admin.ch"/>
    <hyperlink ref="B41" r:id="rId2"/>
    <hyperlink ref="R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pane xSplit="5" topLeftCell="F1" activePane="topRight" state="frozen"/>
      <selection pane="topRight" activeCell="N1" sqref="N1"/>
    </sheetView>
  </sheetViews>
  <sheetFormatPr baseColWidth="10" defaultColWidth="5" defaultRowHeight="13"/>
  <cols>
    <col min="1" max="1" width="0.58203125" style="11" customWidth="1"/>
    <col min="2" max="2" width="6.5" style="11" customWidth="1"/>
    <col min="3" max="3" width="29.58203125" style="11" customWidth="1"/>
    <col min="4" max="4" width="28.4140625" style="11" customWidth="1"/>
    <col min="5" max="5" width="9.08203125" style="196" customWidth="1"/>
    <col min="6" max="13" width="7.58203125" style="11" customWidth="1"/>
    <col min="14" max="14" width="16.08203125" style="203" customWidth="1"/>
    <col min="15" max="15" width="7" style="11" bestFit="1" customWidth="1"/>
    <col min="16" max="16" width="6.5" style="11" bestFit="1" customWidth="1"/>
    <col min="17" max="18" width="5.5" style="11" bestFit="1" customWidth="1"/>
    <col min="19" max="19" width="6.08203125" style="11" customWidth="1"/>
    <col min="20" max="16384" width="5" style="11"/>
  </cols>
  <sheetData>
    <row r="1" spans="1:19" s="197" customFormat="1" ht="12" customHeight="1">
      <c r="B1" s="198" t="s">
        <v>563</v>
      </c>
      <c r="D1" s="601"/>
      <c r="E1" s="200" t="s">
        <v>421</v>
      </c>
      <c r="N1" s="965" t="s">
        <v>759</v>
      </c>
    </row>
    <row r="2" spans="1:19" ht="12" customHeight="1">
      <c r="B2" s="201" t="s">
        <v>652</v>
      </c>
      <c r="D2" s="601"/>
      <c r="E2" s="202" t="s">
        <v>422</v>
      </c>
    </row>
    <row r="3" spans="1:19" ht="3" customHeight="1">
      <c r="C3" s="204"/>
      <c r="D3" s="15"/>
      <c r="E3" s="16"/>
    </row>
    <row r="4" spans="1:19" ht="3" customHeight="1">
      <c r="A4" s="20"/>
      <c r="B4" s="205"/>
      <c r="C4" s="206"/>
      <c r="D4" s="22"/>
      <c r="E4" s="1166"/>
      <c r="F4" s="582"/>
      <c r="G4" s="209"/>
      <c r="H4" s="209"/>
      <c r="I4" s="209"/>
      <c r="J4" s="209"/>
      <c r="K4" s="209"/>
      <c r="L4" s="209"/>
      <c r="M4" s="22"/>
      <c r="N4" s="918"/>
    </row>
    <row r="5" spans="1:19" s="220" customFormat="1" ht="10.4" customHeight="1">
      <c r="A5" s="211"/>
      <c r="B5" s="212" t="s">
        <v>91</v>
      </c>
      <c r="C5" s="213" t="s">
        <v>39</v>
      </c>
      <c r="D5" s="214" t="s">
        <v>40</v>
      </c>
      <c r="E5" s="1167" t="s">
        <v>41</v>
      </c>
      <c r="F5" s="1082" t="s">
        <v>223</v>
      </c>
      <c r="G5" s="217" t="s">
        <v>223</v>
      </c>
      <c r="H5" s="217" t="s">
        <v>223</v>
      </c>
      <c r="I5" s="217" t="s">
        <v>223</v>
      </c>
      <c r="J5" s="217" t="s">
        <v>223</v>
      </c>
      <c r="K5" s="217" t="s">
        <v>223</v>
      </c>
      <c r="L5" s="217" t="s">
        <v>223</v>
      </c>
      <c r="M5" s="218" t="s">
        <v>223</v>
      </c>
      <c r="N5" s="921" t="s">
        <v>93</v>
      </c>
    </row>
    <row r="6" spans="1:19" s="220" customFormat="1" ht="10.4" customHeight="1">
      <c r="A6" s="211"/>
      <c r="B6" s="221"/>
      <c r="C6" s="222"/>
      <c r="D6" s="223"/>
      <c r="E6" s="1167" t="s">
        <v>45</v>
      </c>
      <c r="F6" s="1163" t="s">
        <v>223</v>
      </c>
      <c r="G6" s="1082" t="s">
        <v>223</v>
      </c>
      <c r="H6" s="217" t="s">
        <v>223</v>
      </c>
      <c r="I6" s="217" t="s">
        <v>223</v>
      </c>
      <c r="J6" s="217" t="s">
        <v>223</v>
      </c>
      <c r="K6" s="217" t="s">
        <v>223</v>
      </c>
      <c r="L6" s="217" t="s">
        <v>223</v>
      </c>
      <c r="M6" s="218" t="s">
        <v>223</v>
      </c>
      <c r="N6" s="921" t="s">
        <v>94</v>
      </c>
    </row>
    <row r="7" spans="1:19" s="231" customFormat="1" ht="3" customHeight="1">
      <c r="A7" s="224"/>
      <c r="B7" s="221"/>
      <c r="C7" s="50"/>
      <c r="D7" s="225"/>
      <c r="E7" s="1168"/>
      <c r="F7" s="1164"/>
      <c r="G7" s="1063"/>
      <c r="H7" s="1063"/>
      <c r="I7" s="1063"/>
      <c r="J7" s="1063"/>
      <c r="K7" s="1063"/>
      <c r="L7" s="1063"/>
      <c r="M7" s="1064"/>
      <c r="N7" s="924"/>
    </row>
    <row r="8" spans="1:19" s="231" customFormat="1" ht="10.4" customHeight="1">
      <c r="A8" s="224"/>
      <c r="B8" s="221"/>
      <c r="C8" s="50"/>
      <c r="D8" s="225"/>
      <c r="E8" s="1169"/>
      <c r="F8" s="1096"/>
      <c r="G8" s="55"/>
      <c r="H8" s="55"/>
      <c r="I8" s="55"/>
      <c r="J8" s="55"/>
      <c r="K8" s="55"/>
      <c r="L8" s="55"/>
      <c r="M8" s="234"/>
      <c r="N8" s="921" t="s">
        <v>95</v>
      </c>
    </row>
    <row r="9" spans="1:19" s="220" customFormat="1" ht="10.4" customHeight="1">
      <c r="A9" s="211"/>
      <c r="B9" s="221"/>
      <c r="C9" s="50"/>
      <c r="D9" s="225"/>
      <c r="E9" s="607" t="s">
        <v>96</v>
      </c>
      <c r="F9" s="1097" t="s">
        <v>63</v>
      </c>
      <c r="G9" s="237" t="s">
        <v>367</v>
      </c>
      <c r="H9" s="237" t="s">
        <v>368</v>
      </c>
      <c r="I9" s="237" t="s">
        <v>459</v>
      </c>
      <c r="J9" s="237" t="s">
        <v>562</v>
      </c>
      <c r="K9" s="237" t="s">
        <v>656</v>
      </c>
      <c r="L9" s="237" t="s">
        <v>757</v>
      </c>
      <c r="M9" s="238" t="s">
        <v>764</v>
      </c>
      <c r="N9" s="921" t="s">
        <v>100</v>
      </c>
    </row>
    <row r="10" spans="1:19" s="71" customFormat="1" ht="3" customHeight="1">
      <c r="A10" s="72"/>
      <c r="B10" s="239"/>
      <c r="C10" s="146"/>
      <c r="D10" s="60"/>
      <c r="E10" s="67"/>
      <c r="F10" s="1098"/>
      <c r="G10" s="242"/>
      <c r="H10" s="242"/>
      <c r="I10" s="242"/>
      <c r="J10" s="242"/>
      <c r="K10" s="242"/>
      <c r="L10" s="242"/>
      <c r="M10" s="243"/>
      <c r="N10" s="932"/>
    </row>
    <row r="11" spans="1:19" s="71" customFormat="1" ht="5.15" customHeight="1">
      <c r="A11" s="151"/>
      <c r="B11" s="154"/>
      <c r="C11" s="160"/>
      <c r="D11" s="161"/>
      <c r="E11" s="75"/>
      <c r="F11" s="154"/>
      <c r="G11" s="79"/>
      <c r="H11" s="79"/>
      <c r="I11" s="81"/>
      <c r="J11" s="81"/>
      <c r="K11" s="81"/>
      <c r="L11" s="81"/>
      <c r="M11" s="82"/>
      <c r="N11" s="934"/>
    </row>
    <row r="12" spans="1:19" s="259" customFormat="1" ht="11.15" customHeight="1">
      <c r="A12" s="250"/>
      <c r="B12" s="251"/>
      <c r="C12" s="84" t="s">
        <v>284</v>
      </c>
      <c r="D12" s="935" t="s">
        <v>285</v>
      </c>
      <c r="E12" s="86"/>
      <c r="F12" s="251"/>
      <c r="G12" s="802"/>
      <c r="H12" s="802"/>
      <c r="I12" s="256"/>
      <c r="J12" s="256"/>
      <c r="K12" s="256"/>
      <c r="L12" s="256"/>
      <c r="M12" s="257"/>
      <c r="N12" s="257"/>
    </row>
    <row r="13" spans="1:19" s="269" customFormat="1" ht="11.15" customHeight="1">
      <c r="A13" s="260"/>
      <c r="B13" s="609" t="s">
        <v>565</v>
      </c>
      <c r="C13" s="1070" t="s">
        <v>564</v>
      </c>
      <c r="D13" s="1071" t="s">
        <v>581</v>
      </c>
      <c r="E13" s="86">
        <v>100</v>
      </c>
      <c r="F13" s="87">
        <v>98.848399999999998</v>
      </c>
      <c r="G13" s="804">
        <v>99.447100000000006</v>
      </c>
      <c r="H13" s="804">
        <v>100</v>
      </c>
      <c r="I13" s="266">
        <v>99.161199999999994</v>
      </c>
      <c r="J13" s="266">
        <v>99.011799999999994</v>
      </c>
      <c r="K13" s="266">
        <v>98.368499999999997</v>
      </c>
      <c r="L13" s="266">
        <v>98.304900000000004</v>
      </c>
      <c r="M13" s="266">
        <v>98.677199999999999</v>
      </c>
      <c r="N13" s="936">
        <f>((M13-L13)/L13)*100</f>
        <v>0.37871967724904421</v>
      </c>
      <c r="O13" s="937"/>
      <c r="P13" s="937"/>
      <c r="Q13" s="1092"/>
      <c r="S13" s="937"/>
    </row>
    <row r="14" spans="1:19" s="269" customFormat="1" ht="5.15" customHeight="1">
      <c r="A14" s="271"/>
      <c r="B14" s="272"/>
      <c r="C14" s="100"/>
      <c r="D14" s="273"/>
      <c r="E14" s="1067"/>
      <c r="F14" s="1165"/>
      <c r="G14" s="1068"/>
      <c r="H14" s="1068"/>
      <c r="I14" s="1001"/>
      <c r="J14" s="1001"/>
      <c r="K14" s="1001"/>
      <c r="L14" s="1001"/>
      <c r="M14" s="1033"/>
      <c r="N14" s="1173"/>
      <c r="O14" s="937"/>
      <c r="P14" s="937"/>
      <c r="Q14" s="1092"/>
      <c r="S14" s="937"/>
    </row>
    <row r="15" spans="1:19" s="269" customFormat="1" ht="11.15" customHeight="1">
      <c r="A15" s="271"/>
      <c r="B15" s="1065" t="s">
        <v>566</v>
      </c>
      <c r="C15" s="1066" t="s">
        <v>572</v>
      </c>
      <c r="D15" s="1066" t="s">
        <v>582</v>
      </c>
      <c r="E15" s="1067">
        <v>60</v>
      </c>
      <c r="F15" s="1165">
        <v>97.929599999999994</v>
      </c>
      <c r="G15" s="1068">
        <v>98.924199999999999</v>
      </c>
      <c r="H15" s="1068">
        <v>100</v>
      </c>
      <c r="I15" s="1001">
        <v>98.640600000000006</v>
      </c>
      <c r="J15" s="1001">
        <v>98.303600000000003</v>
      </c>
      <c r="K15" s="1001">
        <v>97.134399999999999</v>
      </c>
      <c r="L15" s="1001">
        <v>97.043700000000001</v>
      </c>
      <c r="M15" s="1033">
        <v>97.668099999999995</v>
      </c>
      <c r="N15" s="1173">
        <f t="shared" ref="N15:N19" si="0">((M15-L15)/L15)*100</f>
        <v>0.64342146888463059</v>
      </c>
      <c r="O15" s="937"/>
      <c r="P15" s="937"/>
      <c r="Q15" s="1092"/>
      <c r="S15" s="937"/>
    </row>
    <row r="16" spans="1:19" s="269" customFormat="1" ht="11.15" customHeight="1">
      <c r="A16" s="271"/>
      <c r="B16" s="1065" t="s">
        <v>567</v>
      </c>
      <c r="C16" s="1066" t="s">
        <v>574</v>
      </c>
      <c r="D16" s="1066" t="s">
        <v>583</v>
      </c>
      <c r="E16" s="1067">
        <v>8</v>
      </c>
      <c r="F16" s="1165">
        <v>100.4165</v>
      </c>
      <c r="G16" s="1068">
        <v>100.4002</v>
      </c>
      <c r="H16" s="1068">
        <v>100</v>
      </c>
      <c r="I16" s="1001">
        <v>99.903400000000005</v>
      </c>
      <c r="J16" s="1001">
        <v>100.1285</v>
      </c>
      <c r="K16" s="1001">
        <v>100.3938</v>
      </c>
      <c r="L16" s="1001">
        <v>100.3476</v>
      </c>
      <c r="M16" s="1033">
        <v>100.2808</v>
      </c>
      <c r="N16" s="1173">
        <f t="shared" si="0"/>
        <v>-6.6568607520260212E-2</v>
      </c>
      <c r="O16" s="937"/>
      <c r="P16" s="937"/>
      <c r="Q16" s="1092"/>
      <c r="S16" s="937"/>
    </row>
    <row r="17" spans="1:19" s="269" customFormat="1" ht="11.15" customHeight="1">
      <c r="A17" s="271"/>
      <c r="B17" s="1065" t="s">
        <v>568</v>
      </c>
      <c r="C17" s="1066" t="s">
        <v>573</v>
      </c>
      <c r="D17" s="1066" t="s">
        <v>577</v>
      </c>
      <c r="E17" s="1067">
        <v>9</v>
      </c>
      <c r="F17" s="1165">
        <v>100.6507</v>
      </c>
      <c r="G17" s="1068">
        <v>100.6275</v>
      </c>
      <c r="H17" s="1068">
        <v>100</v>
      </c>
      <c r="I17" s="1001">
        <v>99.850399999999993</v>
      </c>
      <c r="J17" s="1001">
        <v>100.19880000000001</v>
      </c>
      <c r="K17" s="1001">
        <v>100.6118</v>
      </c>
      <c r="L17" s="1001">
        <v>100.5508</v>
      </c>
      <c r="M17" s="1033">
        <v>100.55549999999999</v>
      </c>
      <c r="N17" s="1173">
        <f t="shared" si="0"/>
        <v>4.6742542078230158E-3</v>
      </c>
      <c r="O17" s="937"/>
      <c r="P17" s="937"/>
      <c r="Q17" s="1092"/>
      <c r="S17" s="937"/>
    </row>
    <row r="18" spans="1:19" s="269" customFormat="1" ht="11.15" customHeight="1">
      <c r="A18" s="271"/>
      <c r="B18" s="1065" t="s">
        <v>569</v>
      </c>
      <c r="C18" s="1066" t="s">
        <v>575</v>
      </c>
      <c r="D18" s="1066" t="s">
        <v>578</v>
      </c>
      <c r="E18" s="1067">
        <v>4</v>
      </c>
      <c r="F18" s="1165">
        <v>100.2209</v>
      </c>
      <c r="G18" s="1068">
        <v>100.212</v>
      </c>
      <c r="H18" s="1068">
        <v>100</v>
      </c>
      <c r="I18" s="1001">
        <v>99.948700000000002</v>
      </c>
      <c r="J18" s="1001">
        <v>100.06789999999999</v>
      </c>
      <c r="K18" s="1001">
        <v>100.2079</v>
      </c>
      <c r="L18" s="1001">
        <v>100.184</v>
      </c>
      <c r="M18" s="1033">
        <v>100.1572</v>
      </c>
      <c r="N18" s="1173">
        <f t="shared" si="0"/>
        <v>-2.6750778567430314E-2</v>
      </c>
      <c r="O18" s="937"/>
      <c r="P18" s="937"/>
      <c r="Q18" s="1092"/>
      <c r="S18" s="937"/>
    </row>
    <row r="19" spans="1:19" s="269" customFormat="1" ht="11.15" customHeight="1">
      <c r="A19" s="271"/>
      <c r="B19" s="1065" t="s">
        <v>570</v>
      </c>
      <c r="C19" s="1066" t="s">
        <v>576</v>
      </c>
      <c r="D19" s="1066" t="s">
        <v>579</v>
      </c>
      <c r="E19" s="1067">
        <v>19</v>
      </c>
      <c r="F19" s="1165">
        <v>100</v>
      </c>
      <c r="G19" s="1068">
        <v>100</v>
      </c>
      <c r="H19" s="1068">
        <v>100</v>
      </c>
      <c r="I19" s="1001">
        <v>100</v>
      </c>
      <c r="J19" s="1001">
        <v>100</v>
      </c>
      <c r="K19" s="1001">
        <v>100</v>
      </c>
      <c r="L19" s="1001">
        <v>100.0073</v>
      </c>
      <c r="M19" s="1033">
        <v>100</v>
      </c>
      <c r="N19" s="1173">
        <f t="shared" si="0"/>
        <v>-7.2994671388996102E-3</v>
      </c>
      <c r="O19" s="937"/>
      <c r="P19" s="937"/>
      <c r="Q19" s="1092"/>
      <c r="S19" s="937"/>
    </row>
    <row r="20" spans="1:19" s="284" customFormat="1" ht="5.15" customHeight="1">
      <c r="A20" s="285"/>
      <c r="B20" s="286"/>
      <c r="C20" s="116"/>
      <c r="D20" s="287"/>
      <c r="E20" s="118"/>
      <c r="F20" s="286"/>
      <c r="G20" s="941"/>
      <c r="H20" s="941"/>
      <c r="I20" s="290"/>
      <c r="J20" s="290"/>
      <c r="K20" s="290"/>
      <c r="L20" s="290"/>
      <c r="M20" s="287"/>
      <c r="N20" s="942"/>
    </row>
    <row r="21" spans="1:19" s="269" customFormat="1" ht="15" customHeight="1">
      <c r="C21" s="299"/>
      <c r="D21" s="300"/>
      <c r="E21" s="125"/>
      <c r="N21" s="298"/>
    </row>
    <row r="22" spans="1:19" s="269" customFormat="1" ht="15" customHeight="1">
      <c r="C22" s="299"/>
      <c r="D22" s="300"/>
      <c r="E22" s="125"/>
      <c r="N22" s="298"/>
    </row>
    <row r="23" spans="1:19" s="301" customFormat="1" ht="3" customHeight="1">
      <c r="A23" s="302"/>
      <c r="B23" s="303"/>
      <c r="C23" s="304"/>
      <c r="D23" s="305"/>
      <c r="E23" s="306"/>
      <c r="N23" s="298"/>
    </row>
    <row r="24" spans="1:19" s="301" customFormat="1" ht="11.15" customHeight="1">
      <c r="A24" s="307"/>
      <c r="B24" s="187" t="s">
        <v>83</v>
      </c>
      <c r="C24" s="187"/>
      <c r="D24" s="187"/>
      <c r="E24" s="308"/>
      <c r="G24" s="1176"/>
      <c r="J24" s="1083"/>
      <c r="K24" s="1083"/>
      <c r="L24" s="1083"/>
      <c r="M24" s="1083"/>
      <c r="N24" s="1119"/>
    </row>
    <row r="25" spans="1:19" s="301" customFormat="1" ht="11.15" customHeight="1">
      <c r="A25" s="307"/>
      <c r="B25" s="187" t="s">
        <v>118</v>
      </c>
      <c r="C25" s="187"/>
      <c r="D25" s="187"/>
      <c r="E25" s="308"/>
      <c r="H25" s="975"/>
      <c r="I25" s="975"/>
      <c r="J25" s="975"/>
      <c r="K25" s="975"/>
      <c r="L25" s="975"/>
      <c r="M25" s="975"/>
      <c r="N25" s="309"/>
    </row>
    <row r="26" spans="1:19" s="301" customFormat="1" ht="11.15" customHeight="1">
      <c r="A26" s="307"/>
      <c r="B26" s="187" t="s">
        <v>85</v>
      </c>
      <c r="C26" s="187"/>
      <c r="D26" s="187"/>
      <c r="E26" s="308"/>
      <c r="J26" s="975"/>
      <c r="K26" s="975"/>
      <c r="L26" s="975"/>
      <c r="M26" s="975"/>
      <c r="N26" s="203"/>
    </row>
    <row r="27" spans="1:19" s="310" customFormat="1" ht="8.15" customHeight="1">
      <c r="A27" s="307"/>
      <c r="B27" s="187"/>
      <c r="C27" s="187"/>
      <c r="D27" s="187"/>
      <c r="E27" s="308"/>
      <c r="J27" s="975"/>
      <c r="N27" s="203"/>
    </row>
    <row r="28" spans="1:19" s="310" customFormat="1" ht="11.15" customHeight="1">
      <c r="A28" s="307"/>
      <c r="B28" s="187" t="s">
        <v>86</v>
      </c>
      <c r="C28" s="187"/>
      <c r="D28" s="187"/>
      <c r="E28" s="308"/>
      <c r="H28" s="1177"/>
      <c r="I28" s="1177"/>
      <c r="J28" s="1175"/>
      <c r="K28" s="1177"/>
      <c r="L28" s="1122"/>
      <c r="M28" s="1122"/>
      <c r="N28" s="1177"/>
      <c r="O28" s="1122"/>
      <c r="P28" s="1122"/>
      <c r="Q28" s="1122"/>
    </row>
    <row r="29" spans="1:19" s="310" customFormat="1" ht="11.15" customHeight="1">
      <c r="A29" s="307"/>
      <c r="B29" s="187" t="s">
        <v>119</v>
      </c>
      <c r="C29" s="187"/>
      <c r="D29" s="187"/>
      <c r="E29" s="308"/>
      <c r="H29" s="1177"/>
      <c r="I29" s="1177"/>
      <c r="J29" s="1175"/>
      <c r="K29" s="1177"/>
      <c r="L29" s="1122"/>
      <c r="M29" s="1122"/>
      <c r="N29" s="1177"/>
      <c r="O29" s="1122"/>
      <c r="P29" s="1122"/>
      <c r="Q29" s="1122"/>
    </row>
    <row r="30" spans="1:19" s="310" customFormat="1" ht="11.15" customHeight="1">
      <c r="A30" s="307"/>
      <c r="B30" s="311" t="s">
        <v>88</v>
      </c>
      <c r="C30" s="311"/>
      <c r="D30" s="187"/>
      <c r="E30" s="308"/>
      <c r="H30" s="1177"/>
      <c r="I30" s="1177"/>
      <c r="J30" s="1177"/>
      <c r="K30" s="1177"/>
      <c r="L30" s="1122"/>
      <c r="M30" s="1122"/>
      <c r="N30" s="1177"/>
      <c r="O30" s="1122"/>
      <c r="P30" s="1122"/>
      <c r="Q30" s="1122"/>
    </row>
    <row r="31" spans="1:19" s="301" customFormat="1" ht="3" customHeight="1">
      <c r="A31" s="313"/>
      <c r="B31" s="314"/>
      <c r="C31" s="314"/>
      <c r="D31" s="315"/>
      <c r="E31" s="316"/>
      <c r="H31" s="975"/>
      <c r="I31" s="975"/>
      <c r="J31" s="975"/>
      <c r="K31" s="1177"/>
      <c r="L31" s="1122"/>
      <c r="M31" s="1122"/>
      <c r="N31" s="1177"/>
      <c r="O31" s="1122"/>
      <c r="P31" s="1122"/>
      <c r="Q31" s="1122"/>
    </row>
    <row r="32" spans="1:19" s="317" customFormat="1" ht="11.15" customHeight="1">
      <c r="C32" s="318"/>
      <c r="D32" s="319"/>
      <c r="E32" s="195"/>
      <c r="G32" s="310"/>
      <c r="H32" s="1177"/>
      <c r="I32" s="1177"/>
      <c r="J32" s="1177"/>
      <c r="K32" s="1177"/>
      <c r="L32" s="1177"/>
      <c r="M32" s="1177"/>
      <c r="N32" s="1177"/>
      <c r="O32" s="1122"/>
      <c r="P32" s="1122"/>
      <c r="Q32" s="1122"/>
    </row>
    <row r="33" spans="3:17" s="301" customFormat="1" ht="11.15" customHeight="1">
      <c r="C33" s="321"/>
      <c r="D33" s="319"/>
      <c r="E33" s="193"/>
      <c r="H33" s="1175"/>
      <c r="I33" s="1175"/>
      <c r="J33" s="1175"/>
      <c r="K33" s="1177"/>
      <c r="L33" s="1122"/>
      <c r="M33" s="1122"/>
      <c r="N33" s="1177"/>
      <c r="O33" s="1122"/>
      <c r="P33" s="1122"/>
      <c r="Q33" s="1122"/>
    </row>
    <row r="34" spans="3:17" s="975" customFormat="1" ht="11.15" customHeight="1">
      <c r="C34" s="985"/>
      <c r="D34" s="986"/>
      <c r="E34" s="987"/>
      <c r="H34" s="1175"/>
      <c r="I34" s="1175"/>
      <c r="J34" s="1175"/>
      <c r="K34" s="1177"/>
      <c r="L34" s="1122"/>
      <c r="M34" s="1122"/>
      <c r="N34" s="1177"/>
      <c r="O34" s="1122"/>
      <c r="P34" s="1122"/>
      <c r="Q34" s="1122"/>
    </row>
    <row r="35" spans="3:17" s="975" customFormat="1" ht="11.15" customHeight="1">
      <c r="C35" s="985"/>
      <c r="D35" s="986"/>
      <c r="E35" s="987"/>
      <c r="F35" s="150"/>
      <c r="G35" s="150"/>
      <c r="H35" s="150"/>
      <c r="N35" s="988"/>
    </row>
    <row r="36" spans="3:17" s="975" customFormat="1" ht="11.15" customHeight="1">
      <c r="C36" s="985"/>
      <c r="D36" s="986"/>
      <c r="E36" s="987"/>
      <c r="F36" s="150"/>
      <c r="G36" s="150"/>
      <c r="H36" s="150"/>
      <c r="N36" s="988"/>
    </row>
    <row r="37" spans="3:17" s="937" customFormat="1" ht="11.15" customHeight="1">
      <c r="C37" s="989"/>
      <c r="D37" s="986"/>
      <c r="E37" s="990"/>
      <c r="F37" s="150"/>
      <c r="G37" s="150"/>
      <c r="H37" s="150"/>
      <c r="I37" s="975"/>
      <c r="J37" s="975"/>
      <c r="K37" s="975"/>
      <c r="L37" s="975"/>
      <c r="M37" s="975"/>
      <c r="N37" s="988"/>
    </row>
    <row r="38" spans="3:17" s="991" customFormat="1" ht="11.15" customHeight="1">
      <c r="C38" s="992"/>
      <c r="D38" s="992"/>
      <c r="E38" s="990"/>
      <c r="F38" s="150"/>
      <c r="G38" s="150"/>
      <c r="H38" s="150"/>
      <c r="I38" s="975"/>
      <c r="J38" s="975"/>
      <c r="K38" s="975"/>
      <c r="L38" s="975"/>
      <c r="M38" s="975"/>
      <c r="N38" s="988"/>
    </row>
    <row r="39" spans="3:17" s="993" customFormat="1" ht="11.15" customHeight="1">
      <c r="C39" s="986"/>
      <c r="D39" s="986"/>
      <c r="E39" s="150"/>
      <c r="F39" s="150"/>
      <c r="G39" s="150"/>
      <c r="H39" s="150"/>
      <c r="I39" s="975"/>
      <c r="J39" s="975"/>
      <c r="K39" s="975"/>
      <c r="L39" s="975"/>
      <c r="M39" s="975"/>
      <c r="N39" s="988"/>
    </row>
    <row r="40" spans="3:17" s="995" customFormat="1">
      <c r="E40" s="994"/>
      <c r="N40" s="996"/>
    </row>
    <row r="41" spans="3:17" s="995" customFormat="1">
      <c r="E41" s="994"/>
      <c r="N41" s="996"/>
    </row>
    <row r="42" spans="3:17" s="995" customFormat="1">
      <c r="E42" s="994"/>
      <c r="N42" s="996"/>
    </row>
    <row r="43" spans="3:17" s="995" customFormat="1">
      <c r="E43" s="994"/>
      <c r="N43" s="996"/>
    </row>
    <row r="44" spans="3:17" s="995" customFormat="1">
      <c r="E44" s="994"/>
      <c r="N44" s="996"/>
    </row>
  </sheetData>
  <hyperlinks>
    <hyperlink ref="B26" r:id="rId1" display="http://www.statistique.admin.ch"/>
    <hyperlink ref="B30" r:id="rId2"/>
    <hyperlink ref="N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4"/>
  <sheetViews>
    <sheetView showGridLines="0" zoomScaleNormal="100" workbookViewId="0">
      <pane xSplit="5" ySplit="10" topLeftCell="Y11" activePane="bottomRight" state="frozen"/>
      <selection pane="topRight" activeCell="F1" sqref="F1"/>
      <selection pane="bottomLeft" activeCell="A11" sqref="A11"/>
      <selection pane="bottomRight" activeCell="AE1" sqref="AE1"/>
    </sheetView>
  </sheetViews>
  <sheetFormatPr baseColWidth="10" defaultColWidth="5" defaultRowHeight="13"/>
  <cols>
    <col min="1" max="1" width="0.58203125" style="326" customWidth="1"/>
    <col min="2" max="2" width="6.58203125" style="326" customWidth="1"/>
    <col min="3" max="3" width="40.08203125" style="326" customWidth="1"/>
    <col min="4" max="4" width="38.08203125" style="326" customWidth="1"/>
    <col min="5" max="5" width="8.08203125" style="493" customWidth="1"/>
    <col min="6" max="6" width="6.08203125" style="493" customWidth="1"/>
    <col min="7" max="30" width="6.08203125" style="326" customWidth="1"/>
    <col min="31" max="31" width="16.58203125" style="326" customWidth="1"/>
    <col min="32" max="16384" width="5" style="326"/>
  </cols>
  <sheetData>
    <row r="1" spans="1:31" s="322" customFormat="1" ht="14.15" customHeight="1">
      <c r="B1" s="323" t="s">
        <v>730</v>
      </c>
      <c r="D1" s="324"/>
      <c r="E1" s="325" t="s">
        <v>732</v>
      </c>
      <c r="F1" s="325"/>
      <c r="AE1" s="965" t="s">
        <v>759</v>
      </c>
    </row>
    <row r="2" spans="1:31" ht="14.15" customHeight="1">
      <c r="B2" s="327" t="s">
        <v>731</v>
      </c>
      <c r="D2" s="324"/>
      <c r="E2" s="328" t="s">
        <v>733</v>
      </c>
      <c r="F2" s="328"/>
    </row>
    <row r="3" spans="1:31" ht="3" customHeight="1">
      <c r="C3" s="329"/>
      <c r="D3" s="330"/>
      <c r="E3" s="331"/>
      <c r="F3" s="331"/>
    </row>
    <row r="4" spans="1:31" ht="3" customHeight="1">
      <c r="A4" s="332"/>
      <c r="B4" s="333"/>
      <c r="C4" s="334"/>
      <c r="D4" s="335"/>
      <c r="E4" s="336"/>
      <c r="F4" s="1142"/>
      <c r="G4" s="338"/>
      <c r="H4" s="338"/>
      <c r="I4" s="338"/>
      <c r="J4" s="338"/>
      <c r="K4" s="338"/>
      <c r="L4" s="337"/>
      <c r="M4" s="337"/>
      <c r="N4" s="337"/>
      <c r="O4" s="337"/>
      <c r="P4" s="337"/>
      <c r="Q4" s="337"/>
      <c r="R4" s="337"/>
      <c r="S4" s="338"/>
      <c r="T4" s="338"/>
      <c r="U4" s="338"/>
      <c r="V4" s="338"/>
      <c r="W4" s="338"/>
      <c r="X4" s="337"/>
      <c r="Y4" s="337"/>
      <c r="Z4" s="337"/>
      <c r="AA4" s="337"/>
      <c r="AB4" s="337"/>
      <c r="AC4" s="337"/>
      <c r="AD4" s="337"/>
      <c r="AE4" s="1137"/>
    </row>
    <row r="5" spans="1:31" s="354" customFormat="1" ht="10.4" customHeight="1">
      <c r="A5" s="343"/>
      <c r="B5" s="344" t="s">
        <v>91</v>
      </c>
      <c r="C5" s="345" t="s">
        <v>39</v>
      </c>
      <c r="D5" s="346" t="s">
        <v>40</v>
      </c>
      <c r="E5" s="347" t="s">
        <v>41</v>
      </c>
      <c r="F5" s="1143" t="s">
        <v>127</v>
      </c>
      <c r="G5" s="350" t="s">
        <v>128</v>
      </c>
      <c r="H5" s="350" t="s">
        <v>129</v>
      </c>
      <c r="I5" s="350" t="s">
        <v>130</v>
      </c>
      <c r="J5" s="350" t="s">
        <v>42</v>
      </c>
      <c r="K5" s="350" t="s">
        <v>131</v>
      </c>
      <c r="L5" s="349" t="s">
        <v>132</v>
      </c>
      <c r="M5" s="349" t="s">
        <v>123</v>
      </c>
      <c r="N5" s="349" t="s">
        <v>124</v>
      </c>
      <c r="O5" s="349" t="s">
        <v>125</v>
      </c>
      <c r="P5" s="349" t="s">
        <v>43</v>
      </c>
      <c r="Q5" s="349" t="s">
        <v>126</v>
      </c>
      <c r="R5" s="349" t="s">
        <v>127</v>
      </c>
      <c r="S5" s="350" t="s">
        <v>128</v>
      </c>
      <c r="T5" s="350" t="s">
        <v>129</v>
      </c>
      <c r="U5" s="350" t="s">
        <v>130</v>
      </c>
      <c r="V5" s="350" t="s">
        <v>42</v>
      </c>
      <c r="W5" s="350" t="s">
        <v>131</v>
      </c>
      <c r="X5" s="349" t="s">
        <v>132</v>
      </c>
      <c r="Y5" s="349" t="s">
        <v>123</v>
      </c>
      <c r="Z5" s="349" t="s">
        <v>124</v>
      </c>
      <c r="AA5" s="349" t="s">
        <v>125</v>
      </c>
      <c r="AB5" s="349" t="s">
        <v>43</v>
      </c>
      <c r="AC5" s="349" t="s">
        <v>126</v>
      </c>
      <c r="AD5" s="349" t="s">
        <v>127</v>
      </c>
      <c r="AE5" s="921" t="s">
        <v>93</v>
      </c>
    </row>
    <row r="6" spans="1:31" s="354" customFormat="1" ht="10.4" customHeight="1">
      <c r="A6" s="343"/>
      <c r="B6" s="355"/>
      <c r="C6" s="356"/>
      <c r="D6" s="357"/>
      <c r="E6" s="347" t="s">
        <v>45</v>
      </c>
      <c r="F6" s="1143" t="s">
        <v>136</v>
      </c>
      <c r="G6" s="350" t="s">
        <v>137</v>
      </c>
      <c r="H6" s="350" t="s">
        <v>138</v>
      </c>
      <c r="I6" s="350" t="s">
        <v>139</v>
      </c>
      <c r="J6" s="350" t="s">
        <v>46</v>
      </c>
      <c r="K6" s="350" t="s">
        <v>131</v>
      </c>
      <c r="L6" s="349" t="s">
        <v>140</v>
      </c>
      <c r="M6" s="349" t="s">
        <v>134</v>
      </c>
      <c r="N6" s="349" t="s">
        <v>135</v>
      </c>
      <c r="O6" s="349" t="s">
        <v>125</v>
      </c>
      <c r="P6" s="349" t="s">
        <v>47</v>
      </c>
      <c r="Q6" s="349" t="s">
        <v>126</v>
      </c>
      <c r="R6" s="349" t="s">
        <v>136</v>
      </c>
      <c r="S6" s="350" t="s">
        <v>137</v>
      </c>
      <c r="T6" s="350" t="s">
        <v>138</v>
      </c>
      <c r="U6" s="350" t="s">
        <v>139</v>
      </c>
      <c r="V6" s="350" t="s">
        <v>46</v>
      </c>
      <c r="W6" s="350" t="s">
        <v>131</v>
      </c>
      <c r="X6" s="349" t="s">
        <v>140</v>
      </c>
      <c r="Y6" s="349" t="s">
        <v>134</v>
      </c>
      <c r="Z6" s="349" t="s">
        <v>135</v>
      </c>
      <c r="AA6" s="349" t="s">
        <v>125</v>
      </c>
      <c r="AB6" s="349" t="s">
        <v>47</v>
      </c>
      <c r="AC6" s="349" t="s">
        <v>126</v>
      </c>
      <c r="AD6" s="349" t="s">
        <v>136</v>
      </c>
      <c r="AE6" s="921" t="s">
        <v>94</v>
      </c>
    </row>
    <row r="7" spans="1:31"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924"/>
    </row>
    <row r="8" spans="1:31" s="365" customFormat="1" ht="10.4" customHeight="1">
      <c r="A8" s="359"/>
      <c r="B8" s="355"/>
      <c r="C8" s="360"/>
      <c r="D8" s="361"/>
      <c r="E8" s="366"/>
      <c r="F8" s="1144"/>
      <c r="G8" s="369"/>
      <c r="H8" s="369"/>
      <c r="I8" s="369"/>
      <c r="J8" s="369"/>
      <c r="K8" s="369"/>
      <c r="L8" s="368"/>
      <c r="M8" s="368"/>
      <c r="N8" s="368"/>
      <c r="O8" s="368"/>
      <c r="P8" s="368"/>
      <c r="Q8" s="368"/>
      <c r="R8" s="368"/>
      <c r="S8" s="369"/>
      <c r="T8" s="369"/>
      <c r="U8" s="369"/>
      <c r="V8" s="369"/>
      <c r="W8" s="369"/>
      <c r="X8" s="368"/>
      <c r="Y8" s="368"/>
      <c r="Z8" s="368"/>
      <c r="AA8" s="368"/>
      <c r="AB8" s="368"/>
      <c r="AC8" s="368"/>
      <c r="AD8" s="368"/>
      <c r="AE8" s="921" t="s">
        <v>95</v>
      </c>
    </row>
    <row r="9" spans="1:31" s="354" customFormat="1" ht="10.4" customHeight="1">
      <c r="A9" s="343"/>
      <c r="B9" s="355"/>
      <c r="C9" s="360"/>
      <c r="D9" s="361"/>
      <c r="E9" s="373" t="s">
        <v>96</v>
      </c>
      <c r="F9" s="1145" t="s">
        <v>655</v>
      </c>
      <c r="G9" s="1133" t="s">
        <v>719</v>
      </c>
      <c r="H9" s="1133" t="s">
        <v>719</v>
      </c>
      <c r="I9" s="1133" t="s">
        <v>719</v>
      </c>
      <c r="J9" s="1133" t="s">
        <v>719</v>
      </c>
      <c r="K9" s="1133" t="s">
        <v>719</v>
      </c>
      <c r="L9" s="1133" t="s">
        <v>719</v>
      </c>
      <c r="M9" s="1133" t="s">
        <v>719</v>
      </c>
      <c r="N9" s="1133" t="s">
        <v>719</v>
      </c>
      <c r="O9" s="1133" t="s">
        <v>719</v>
      </c>
      <c r="P9" s="1133" t="s">
        <v>719</v>
      </c>
      <c r="Q9" s="1133" t="s">
        <v>719</v>
      </c>
      <c r="R9" s="1133" t="s">
        <v>719</v>
      </c>
      <c r="S9" s="1133" t="s">
        <v>760</v>
      </c>
      <c r="T9" s="1133" t="s">
        <v>760</v>
      </c>
      <c r="U9" s="1133" t="s">
        <v>760</v>
      </c>
      <c r="V9" s="1133" t="s">
        <v>760</v>
      </c>
      <c r="W9" s="1133" t="s">
        <v>760</v>
      </c>
      <c r="X9" s="1133" t="s">
        <v>760</v>
      </c>
      <c r="Y9" s="1133" t="s">
        <v>760</v>
      </c>
      <c r="Z9" s="1133" t="s">
        <v>760</v>
      </c>
      <c r="AA9" s="1133" t="s">
        <v>760</v>
      </c>
      <c r="AB9" s="1133" t="s">
        <v>760</v>
      </c>
      <c r="AC9" s="1133" t="s">
        <v>760</v>
      </c>
      <c r="AD9" s="1133" t="s">
        <v>760</v>
      </c>
      <c r="AE9" s="921" t="s">
        <v>100</v>
      </c>
    </row>
    <row r="10" spans="1:31" s="385" customFormat="1" ht="3" customHeight="1">
      <c r="A10" s="374"/>
      <c r="B10" s="375"/>
      <c r="C10" s="376"/>
      <c r="D10" s="377"/>
      <c r="E10" s="378"/>
      <c r="F10" s="1146"/>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1138"/>
    </row>
    <row r="11" spans="1:31" s="385" customFormat="1" ht="5.15" customHeight="1">
      <c r="A11" s="386"/>
      <c r="B11" s="387"/>
      <c r="C11" s="388"/>
      <c r="D11" s="389"/>
      <c r="E11" s="390"/>
      <c r="F11" s="1147"/>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1139"/>
    </row>
    <row r="12" spans="1:31" s="410" customFormat="1" ht="11.15" customHeight="1">
      <c r="A12" s="399"/>
      <c r="B12" s="400"/>
      <c r="C12" s="401" t="s">
        <v>101</v>
      </c>
      <c r="D12" s="402" t="s">
        <v>102</v>
      </c>
      <c r="E12" s="403"/>
      <c r="F12" s="1148"/>
      <c r="G12" s="405"/>
      <c r="H12" s="405"/>
      <c r="I12" s="405"/>
      <c r="J12" s="405"/>
      <c r="K12" s="405"/>
      <c r="L12" s="404"/>
      <c r="M12" s="405"/>
      <c r="N12" s="405"/>
      <c r="O12" s="405"/>
      <c r="P12" s="405"/>
      <c r="Q12" s="405"/>
      <c r="R12" s="405"/>
      <c r="S12" s="405"/>
      <c r="T12" s="405"/>
      <c r="U12" s="405"/>
      <c r="V12" s="405"/>
      <c r="W12" s="405"/>
      <c r="X12" s="405"/>
      <c r="Y12" s="405"/>
      <c r="Z12" s="405"/>
      <c r="AA12" s="405"/>
      <c r="AB12" s="405"/>
      <c r="AC12" s="405"/>
      <c r="AD12" s="409"/>
      <c r="AE12" s="258"/>
    </row>
    <row r="13" spans="1:31" s="420" customFormat="1" ht="11.15" customHeight="1">
      <c r="A13" s="411"/>
      <c r="B13" s="412" t="s">
        <v>721</v>
      </c>
      <c r="C13" s="401" t="s">
        <v>747</v>
      </c>
      <c r="D13" s="494" t="s">
        <v>748</v>
      </c>
      <c r="E13" s="1013">
        <v>100</v>
      </c>
      <c r="F13" s="1149">
        <v>100</v>
      </c>
      <c r="G13" s="416">
        <v>116.17310000000001</v>
      </c>
      <c r="H13" s="416">
        <v>114.1409</v>
      </c>
      <c r="I13" s="416">
        <v>109.8494</v>
      </c>
      <c r="J13" s="416">
        <v>81.528300000000002</v>
      </c>
      <c r="K13" s="416">
        <v>88.906700000000001</v>
      </c>
      <c r="L13" s="415">
        <v>116.943</v>
      </c>
      <c r="M13" s="415">
        <v>121.42749999999999</v>
      </c>
      <c r="N13" s="415">
        <v>92.2637</v>
      </c>
      <c r="O13" s="415">
        <v>84.899299999999997</v>
      </c>
      <c r="P13" s="415">
        <v>84.789900000000003</v>
      </c>
      <c r="Q13" s="415">
        <v>83.537300000000002</v>
      </c>
      <c r="R13" s="415">
        <v>113.6434</v>
      </c>
      <c r="S13" s="416">
        <v>120.90170000000001</v>
      </c>
      <c r="T13" s="416">
        <v>118.694</v>
      </c>
      <c r="U13" s="416">
        <v>107.91079999999999</v>
      </c>
      <c r="V13" s="416">
        <v>90.914500000000004</v>
      </c>
      <c r="W13" s="416">
        <v>96.187399999999997</v>
      </c>
      <c r="X13" s="415">
        <v>112.66549999999999</v>
      </c>
      <c r="Y13" s="415">
        <v>131.4845</v>
      </c>
      <c r="Z13" s="415">
        <v>122.4509</v>
      </c>
      <c r="AA13" s="415">
        <v>106.93689999999999</v>
      </c>
      <c r="AB13" s="415">
        <v>108.4902</v>
      </c>
      <c r="AC13" s="415">
        <v>99.422499999999999</v>
      </c>
      <c r="AD13" s="415">
        <v>119.6553</v>
      </c>
      <c r="AE13" s="936">
        <f>((AD13-AC13)/AC13)*100</f>
        <v>20.350323115994868</v>
      </c>
    </row>
    <row r="14" spans="1:31" s="420" customFormat="1" ht="5.15" customHeight="1">
      <c r="A14" s="422"/>
      <c r="B14" s="423"/>
      <c r="C14" s="424"/>
      <c r="D14" s="425"/>
      <c r="E14" s="1014"/>
      <c r="F14" s="1150"/>
      <c r="G14" s="428"/>
      <c r="H14" s="428"/>
      <c r="I14" s="428"/>
      <c r="J14" s="428"/>
      <c r="K14" s="427"/>
      <c r="L14" s="427"/>
      <c r="M14" s="1174"/>
      <c r="N14" s="1174"/>
      <c r="O14" s="1174"/>
      <c r="P14" s="427"/>
      <c r="Q14" s="427"/>
      <c r="R14" s="427"/>
      <c r="S14" s="428"/>
      <c r="T14" s="428"/>
      <c r="U14" s="428"/>
      <c r="V14" s="428"/>
      <c r="W14" s="427"/>
      <c r="X14" s="427"/>
      <c r="Y14" s="1174"/>
      <c r="Z14" s="1174"/>
      <c r="AA14" s="1174"/>
      <c r="AB14" s="427"/>
      <c r="AC14" s="427"/>
      <c r="AD14" s="427"/>
      <c r="AE14" s="1173"/>
    </row>
    <row r="15" spans="1:31" s="420" customFormat="1" ht="11.15" customHeight="1">
      <c r="A15" s="422"/>
      <c r="B15" s="567" t="s">
        <v>722</v>
      </c>
      <c r="C15" s="568" t="s">
        <v>750</v>
      </c>
      <c r="D15" s="569" t="s">
        <v>723</v>
      </c>
      <c r="E15" s="1014">
        <v>50</v>
      </c>
      <c r="F15" s="1150">
        <v>100</v>
      </c>
      <c r="G15" s="428">
        <v>121.42910000000001</v>
      </c>
      <c r="H15" s="428">
        <v>129.65049999999999</v>
      </c>
      <c r="I15" s="428">
        <v>133.7516</v>
      </c>
      <c r="J15" s="428">
        <v>85.280900000000003</v>
      </c>
      <c r="K15" s="427">
        <v>94.270700000000005</v>
      </c>
      <c r="L15" s="427">
        <v>131.27670000000001</v>
      </c>
      <c r="M15" s="1174">
        <v>143.91079999999999</v>
      </c>
      <c r="N15" s="1174">
        <v>100.578</v>
      </c>
      <c r="O15" s="1174">
        <v>87.332099999999997</v>
      </c>
      <c r="P15" s="427">
        <v>87.075800000000001</v>
      </c>
      <c r="Q15" s="427">
        <v>87.944999999999993</v>
      </c>
      <c r="R15" s="427">
        <v>131.82810000000001</v>
      </c>
      <c r="S15" s="428">
        <v>146.74189999999999</v>
      </c>
      <c r="T15" s="428">
        <v>137.1816</v>
      </c>
      <c r="U15" s="428">
        <v>116.62439999999999</v>
      </c>
      <c r="V15" s="428">
        <v>95.892300000000006</v>
      </c>
      <c r="W15" s="427">
        <v>99.436099999999996</v>
      </c>
      <c r="X15" s="427">
        <v>119.80759999999999</v>
      </c>
      <c r="Y15" s="1174">
        <v>140.50030000000001</v>
      </c>
      <c r="Z15" s="1174">
        <v>126.08620000000001</v>
      </c>
      <c r="AA15" s="1174">
        <v>109.0638</v>
      </c>
      <c r="AB15" s="427">
        <v>107.123</v>
      </c>
      <c r="AC15" s="427">
        <v>100.23399999999999</v>
      </c>
      <c r="AD15" s="427">
        <v>131.7535</v>
      </c>
      <c r="AE15" s="1173">
        <f t="shared" ref="AE15:AE17" si="0">((AD15-AC15)/AC15)*100</f>
        <v>31.445916555260702</v>
      </c>
    </row>
    <row r="16" spans="1:31" s="420" customFormat="1" ht="11.15" customHeight="1">
      <c r="A16" s="422"/>
      <c r="B16" s="430" t="s">
        <v>724</v>
      </c>
      <c r="C16" s="568" t="s">
        <v>734</v>
      </c>
      <c r="D16" s="569" t="s">
        <v>738</v>
      </c>
      <c r="E16" s="1014">
        <v>42</v>
      </c>
      <c r="F16" s="1150">
        <v>100</v>
      </c>
      <c r="G16" s="428">
        <v>125.5108</v>
      </c>
      <c r="H16" s="428">
        <v>135.29820000000001</v>
      </c>
      <c r="I16" s="428">
        <v>140.18049999999999</v>
      </c>
      <c r="J16" s="428">
        <v>82.477199999999996</v>
      </c>
      <c r="K16" s="427">
        <v>93.179400000000001</v>
      </c>
      <c r="L16" s="427">
        <v>137.23419999999999</v>
      </c>
      <c r="M16" s="1174">
        <v>152.2748</v>
      </c>
      <c r="N16" s="1174">
        <v>100.68810000000001</v>
      </c>
      <c r="O16" s="1174">
        <v>84.919200000000004</v>
      </c>
      <c r="P16" s="427">
        <v>84.614099999999993</v>
      </c>
      <c r="Q16" s="427">
        <v>85.648799999999994</v>
      </c>
      <c r="R16" s="427">
        <v>137.89060000000001</v>
      </c>
      <c r="S16" s="428">
        <v>156.4616</v>
      </c>
      <c r="T16" s="428">
        <v>144.55690000000001</v>
      </c>
      <c r="U16" s="428">
        <v>118.9585</v>
      </c>
      <c r="V16" s="428">
        <v>93.142499999999998</v>
      </c>
      <c r="W16" s="427">
        <v>97.555400000000006</v>
      </c>
      <c r="X16" s="427">
        <v>122.92230000000001</v>
      </c>
      <c r="Y16" s="1174">
        <v>148.68940000000001</v>
      </c>
      <c r="Z16" s="1174">
        <v>130.7407</v>
      </c>
      <c r="AA16" s="1174">
        <v>109.544</v>
      </c>
      <c r="AB16" s="427">
        <v>107.1272</v>
      </c>
      <c r="AC16" s="427">
        <v>98.548900000000003</v>
      </c>
      <c r="AD16" s="427">
        <v>137.79759999999999</v>
      </c>
      <c r="AE16" s="1173">
        <f t="shared" si="0"/>
        <v>39.826624142938158</v>
      </c>
    </row>
    <row r="17" spans="1:31" s="420" customFormat="1" ht="11.15" customHeight="1">
      <c r="A17" s="422"/>
      <c r="B17" s="430" t="s">
        <v>725</v>
      </c>
      <c r="C17" s="568" t="s">
        <v>735</v>
      </c>
      <c r="D17" s="569" t="s">
        <v>739</v>
      </c>
      <c r="E17" s="1014">
        <v>8</v>
      </c>
      <c r="F17" s="1150">
        <v>100</v>
      </c>
      <c r="G17" s="428">
        <v>100</v>
      </c>
      <c r="H17" s="427">
        <v>100</v>
      </c>
      <c r="I17" s="427">
        <v>100</v>
      </c>
      <c r="J17" s="427">
        <v>100</v>
      </c>
      <c r="K17" s="427">
        <v>100</v>
      </c>
      <c r="L17" s="427">
        <v>100</v>
      </c>
      <c r="M17" s="1174">
        <v>100</v>
      </c>
      <c r="N17" s="1174">
        <v>100</v>
      </c>
      <c r="O17" s="1174">
        <v>100</v>
      </c>
      <c r="P17" s="427">
        <v>100</v>
      </c>
      <c r="Q17" s="427">
        <v>100</v>
      </c>
      <c r="R17" s="427">
        <v>100</v>
      </c>
      <c r="S17" s="428">
        <v>100</v>
      </c>
      <c r="T17" s="427">
        <v>100</v>
      </c>
      <c r="U17" s="427">
        <v>100</v>
      </c>
      <c r="V17" s="427">
        <v>100</v>
      </c>
      <c r="W17" s="427">
        <v>100</v>
      </c>
      <c r="X17" s="427">
        <v>100</v>
      </c>
      <c r="Y17" s="1174">
        <v>100</v>
      </c>
      <c r="Z17" s="1174">
        <v>100</v>
      </c>
      <c r="AA17" s="1174">
        <v>100</v>
      </c>
      <c r="AB17" s="427">
        <v>100</v>
      </c>
      <c r="AC17" s="427">
        <v>100</v>
      </c>
      <c r="AD17" s="427">
        <v>100</v>
      </c>
      <c r="AE17" s="1173">
        <f t="shared" si="0"/>
        <v>0</v>
      </c>
    </row>
    <row r="18" spans="1:31" s="420" customFormat="1" ht="5.15" customHeight="1">
      <c r="A18" s="422"/>
      <c r="B18" s="430"/>
      <c r="C18" s="571"/>
      <c r="D18" s="572"/>
      <c r="E18" s="1014"/>
      <c r="F18" s="1150"/>
      <c r="G18" s="428"/>
      <c r="H18" s="428"/>
      <c r="I18" s="428"/>
      <c r="J18" s="428"/>
      <c r="K18" s="428"/>
      <c r="L18" s="427"/>
      <c r="M18" s="1174"/>
      <c r="N18" s="1174"/>
      <c r="O18" s="1174"/>
      <c r="P18" s="427"/>
      <c r="Q18" s="427"/>
      <c r="R18" s="427"/>
      <c r="S18" s="428"/>
      <c r="T18" s="428"/>
      <c r="U18" s="428"/>
      <c r="V18" s="428"/>
      <c r="W18" s="428"/>
      <c r="X18" s="427"/>
      <c r="Y18" s="1174"/>
      <c r="Z18" s="1174"/>
      <c r="AA18" s="1174"/>
      <c r="AB18" s="427"/>
      <c r="AC18" s="427"/>
      <c r="AD18" s="427"/>
      <c r="AE18" s="1173"/>
    </row>
    <row r="19" spans="1:31" s="420" customFormat="1" ht="11.15" customHeight="1">
      <c r="A19" s="422"/>
      <c r="B19" s="567" t="s">
        <v>726</v>
      </c>
      <c r="C19" s="431" t="s">
        <v>727</v>
      </c>
      <c r="D19" s="431" t="s">
        <v>749</v>
      </c>
      <c r="E19" s="1014">
        <v>50</v>
      </c>
      <c r="F19" s="1150">
        <v>100</v>
      </c>
      <c r="G19" s="428">
        <v>110.91719999999999</v>
      </c>
      <c r="H19" s="427">
        <v>98.631299999999996</v>
      </c>
      <c r="I19" s="427">
        <v>85.947199999999995</v>
      </c>
      <c r="J19" s="427">
        <v>77.775800000000004</v>
      </c>
      <c r="K19" s="427">
        <v>83.542599999999993</v>
      </c>
      <c r="L19" s="427">
        <v>102.6093</v>
      </c>
      <c r="M19" s="1174">
        <v>98.944100000000006</v>
      </c>
      <c r="N19" s="1174">
        <v>83.9495</v>
      </c>
      <c r="O19" s="1174">
        <v>82.466399999999993</v>
      </c>
      <c r="P19" s="427">
        <v>82.503900000000002</v>
      </c>
      <c r="Q19" s="427">
        <v>79.1297</v>
      </c>
      <c r="R19" s="427">
        <v>95.458699999999993</v>
      </c>
      <c r="S19" s="428">
        <v>96.853200000000001</v>
      </c>
      <c r="T19" s="427">
        <v>100.0671</v>
      </c>
      <c r="U19" s="427">
        <v>96.837299999999999</v>
      </c>
      <c r="V19" s="427">
        <v>83.296599999999998</v>
      </c>
      <c r="W19" s="427">
        <v>89.5886</v>
      </c>
      <c r="X19" s="427">
        <v>102.5201</v>
      </c>
      <c r="Y19" s="1174">
        <v>119.1514</v>
      </c>
      <c r="Z19" s="1174">
        <v>114.4127</v>
      </c>
      <c r="AA19" s="1174">
        <v>100.6759</v>
      </c>
      <c r="AB19" s="427">
        <v>104.6909</v>
      </c>
      <c r="AC19" s="427">
        <v>94.445800000000006</v>
      </c>
      <c r="AD19" s="427">
        <v>105.6126</v>
      </c>
      <c r="AE19" s="1173">
        <f t="shared" ref="AE19:AE21" si="1">((AD19-AC19)/AC19)*100</f>
        <v>11.823500886222568</v>
      </c>
    </row>
    <row r="20" spans="1:31" s="420" customFormat="1" ht="11.15" customHeight="1">
      <c r="A20" s="422"/>
      <c r="B20" s="567" t="s">
        <v>728</v>
      </c>
      <c r="C20" s="431" t="s">
        <v>736</v>
      </c>
      <c r="D20" s="431" t="s">
        <v>740</v>
      </c>
      <c r="E20" s="1014">
        <v>42</v>
      </c>
      <c r="F20" s="1150">
        <v>100</v>
      </c>
      <c r="G20" s="428">
        <v>112.9967</v>
      </c>
      <c r="H20" s="427">
        <v>98.370599999999996</v>
      </c>
      <c r="I20" s="427">
        <v>83.270399999999995</v>
      </c>
      <c r="J20" s="427">
        <v>73.542599999999993</v>
      </c>
      <c r="K20" s="427">
        <v>80.407899999999998</v>
      </c>
      <c r="L20" s="427">
        <v>103.1063</v>
      </c>
      <c r="M20" s="1174">
        <v>98.742999999999995</v>
      </c>
      <c r="N20" s="1174">
        <v>80.892200000000003</v>
      </c>
      <c r="O20" s="1174">
        <v>77.6524</v>
      </c>
      <c r="P20" s="427">
        <v>77.697100000000006</v>
      </c>
      <c r="Q20" s="427">
        <v>73.680199999999999</v>
      </c>
      <c r="R20" s="427">
        <v>93.119500000000002</v>
      </c>
      <c r="S20" s="428">
        <v>94.738900000000001</v>
      </c>
      <c r="T20" s="427">
        <v>98.471199999999996</v>
      </c>
      <c r="U20" s="427">
        <v>94.720500000000001</v>
      </c>
      <c r="V20" s="427">
        <v>78.995599999999996</v>
      </c>
      <c r="W20" s="427">
        <v>86.302599999999998</v>
      </c>
      <c r="X20" s="427">
        <v>101.3199</v>
      </c>
      <c r="Y20" s="1174">
        <v>120.634</v>
      </c>
      <c r="Z20" s="1174">
        <v>115.1309</v>
      </c>
      <c r="AA20" s="1174">
        <v>99.178200000000004</v>
      </c>
      <c r="AB20" s="427">
        <v>103.8409</v>
      </c>
      <c r="AC20" s="427">
        <v>91.943200000000004</v>
      </c>
      <c r="AD20" s="427">
        <v>104.9113</v>
      </c>
      <c r="AE20" s="1173">
        <f t="shared" si="1"/>
        <v>14.104468845983165</v>
      </c>
    </row>
    <row r="21" spans="1:31" s="420" customFormat="1" ht="11.15" customHeight="1">
      <c r="A21" s="422"/>
      <c r="B21" s="567" t="s">
        <v>729</v>
      </c>
      <c r="C21" s="568" t="s">
        <v>737</v>
      </c>
      <c r="D21" s="569" t="s">
        <v>741</v>
      </c>
      <c r="E21" s="1014">
        <v>8</v>
      </c>
      <c r="F21" s="1150">
        <v>100</v>
      </c>
      <c r="G21" s="428">
        <v>100</v>
      </c>
      <c r="H21" s="427">
        <v>100</v>
      </c>
      <c r="I21" s="427">
        <v>100</v>
      </c>
      <c r="J21" s="428">
        <v>100</v>
      </c>
      <c r="K21" s="428">
        <v>100</v>
      </c>
      <c r="L21" s="427">
        <v>100</v>
      </c>
      <c r="M21" s="1174">
        <v>100</v>
      </c>
      <c r="N21" s="1174">
        <v>100</v>
      </c>
      <c r="O21" s="1174">
        <v>107.73950000000001</v>
      </c>
      <c r="P21" s="427">
        <v>107.73950000000001</v>
      </c>
      <c r="Q21" s="427">
        <v>107.73950000000001</v>
      </c>
      <c r="R21" s="427">
        <v>107.73950000000001</v>
      </c>
      <c r="S21" s="428">
        <v>107.73950000000001</v>
      </c>
      <c r="T21" s="427">
        <v>107.73950000000001</v>
      </c>
      <c r="U21" s="427">
        <v>107.73950000000001</v>
      </c>
      <c r="V21" s="428">
        <v>107.73950000000001</v>
      </c>
      <c r="W21" s="428">
        <v>107.73950000000001</v>
      </c>
      <c r="X21" s="427">
        <v>107.73950000000001</v>
      </c>
      <c r="Y21" s="1174">
        <v>107.73950000000001</v>
      </c>
      <c r="Z21" s="1174">
        <v>107.73950000000001</v>
      </c>
      <c r="AA21" s="1174">
        <v>107.73950000000001</v>
      </c>
      <c r="AB21" s="427">
        <v>107.73950000000001</v>
      </c>
      <c r="AC21" s="427">
        <v>107.73950000000001</v>
      </c>
      <c r="AD21" s="427">
        <v>107.73950000000001</v>
      </c>
      <c r="AE21" s="1173">
        <f t="shared" si="1"/>
        <v>0</v>
      </c>
    </row>
    <row r="22" spans="1:31" s="446" customFormat="1" ht="5.15" customHeight="1">
      <c r="A22" s="434"/>
      <c r="B22" s="435"/>
      <c r="C22" s="436"/>
      <c r="D22" s="437"/>
      <c r="E22" s="438"/>
      <c r="F22" s="1162"/>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1140"/>
    </row>
    <row r="23" spans="1:31"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73"/>
    </row>
    <row r="24" spans="1:31"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1"/>
    </row>
    <row r="25" spans="1:31"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3"/>
    </row>
    <row r="26" spans="1:31" s="466" customFormat="1" ht="11.15" customHeight="1">
      <c r="A26" s="467"/>
      <c r="B26" s="468" t="s">
        <v>83</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6"/>
    </row>
    <row r="27" spans="1:31" s="466" customFormat="1" ht="11.15" customHeight="1">
      <c r="A27" s="467"/>
      <c r="B27" s="468" t="s">
        <v>118</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row>
    <row r="28" spans="1:31" s="466" customFormat="1" ht="11.15" customHeight="1">
      <c r="A28" s="467"/>
      <c r="B28" s="468" t="s">
        <v>85</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6"/>
    </row>
    <row r="29" spans="1:31" s="473" customFormat="1" ht="8.15"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0"/>
    </row>
    <row r="30" spans="1:31" s="473" customFormat="1" ht="11.15" customHeight="1">
      <c r="A30" s="467"/>
      <c r="B30" s="468" t="s">
        <v>86</v>
      </c>
      <c r="C30" s="468"/>
      <c r="D30" s="468"/>
      <c r="E30" s="469"/>
      <c r="F30" s="470"/>
      <c r="G30" s="1073"/>
      <c r="H30" s="451"/>
      <c r="I30" s="451"/>
      <c r="J30" s="451"/>
      <c r="K30" s="451"/>
      <c r="L30" s="451"/>
      <c r="M30" s="451"/>
      <c r="N30" s="451"/>
      <c r="O30" s="451"/>
      <c r="P30" s="451"/>
      <c r="Q30" s="451"/>
      <c r="R30" s="451"/>
      <c r="S30" s="1073"/>
      <c r="T30" s="451"/>
      <c r="U30" s="451"/>
      <c r="V30" s="451"/>
      <c r="W30" s="451"/>
      <c r="X30" s="451"/>
      <c r="Y30" s="451"/>
      <c r="Z30" s="451"/>
      <c r="AA30" s="451"/>
      <c r="AB30" s="451"/>
      <c r="AC30" s="451"/>
      <c r="AD30" s="451"/>
      <c r="AE30" s="472"/>
    </row>
    <row r="31" spans="1:31" s="473" customFormat="1" ht="11.15" customHeight="1">
      <c r="A31" s="467"/>
      <c r="B31" s="468" t="s">
        <v>119</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0"/>
    </row>
    <row r="32" spans="1:31" s="473" customFormat="1" ht="11.15" customHeight="1">
      <c r="A32" s="467"/>
      <c r="B32" s="1094" t="s">
        <v>88</v>
      </c>
      <c r="C32" s="1094"/>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74"/>
    </row>
    <row r="33" spans="1:116"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50"/>
    </row>
    <row r="34" spans="1:116" s="481" customFormat="1" ht="11.15" customHeight="1">
      <c r="C34" s="482"/>
      <c r="D34" s="454"/>
      <c r="E34" s="483"/>
      <c r="F34" s="1151"/>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row>
    <row r="35" spans="1:116" s="466" customFormat="1" ht="11.15" customHeight="1">
      <c r="C35" s="485"/>
      <c r="D35" s="454"/>
      <c r="E35" s="486"/>
      <c r="F35" s="479"/>
      <c r="AE35" s="450"/>
    </row>
    <row r="36" spans="1:116" s="466" customFormat="1" ht="11.15" customHeight="1">
      <c r="C36" s="485"/>
      <c r="D36" s="454"/>
      <c r="E36" s="486"/>
      <c r="F36" s="486"/>
      <c r="AE36" s="420"/>
    </row>
    <row r="37" spans="1:116" s="466" customFormat="1" ht="11.15"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88"/>
    </row>
    <row r="38" spans="1:116" s="420" customFormat="1" ht="11.15"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1"/>
    </row>
    <row r="39" spans="1:116" s="488" customFormat="1" ht="11.15"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326"/>
    </row>
    <row r="40" spans="1:116" s="481" customFormat="1" ht="11.15"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row>
    <row r="44" spans="1:116"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row>
  </sheetData>
  <hyperlinks>
    <hyperlink ref="B28" r:id="rId1" display="http://www.statistique.admin.ch"/>
    <hyperlink ref="B32" r:id="rId2"/>
    <hyperlink ref="AE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E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5"/>
  <sheetViews>
    <sheetView zoomScaleNormal="100" workbookViewId="0">
      <selection activeCell="H1" sqref="H1"/>
    </sheetView>
  </sheetViews>
  <sheetFormatPr baseColWidth="10" defaultColWidth="5" defaultRowHeight="13"/>
  <cols>
    <col min="1" max="1" width="0.58203125" style="1209" customWidth="1"/>
    <col min="2" max="2" width="6.58203125" style="1209" customWidth="1"/>
    <col min="3" max="3" width="40.08203125" style="1209" customWidth="1"/>
    <col min="4" max="4" width="38.08203125" style="1209" customWidth="1"/>
    <col min="5" max="5" width="8.08203125" style="1288" customWidth="1"/>
    <col min="6" max="6" width="6.58203125" style="1209" bestFit="1" customWidth="1"/>
    <col min="7" max="7" width="6.08203125" style="1209" customWidth="1"/>
    <col min="8" max="8" width="16.58203125" style="1209" customWidth="1"/>
    <col min="9" max="16384" width="5" style="1209"/>
  </cols>
  <sheetData>
    <row r="1" spans="1:65" s="1204" customFormat="1" ht="14.15" customHeight="1">
      <c r="B1" s="1205" t="s">
        <v>818</v>
      </c>
      <c r="D1" s="1206"/>
      <c r="E1" s="1207" t="s">
        <v>814</v>
      </c>
      <c r="H1" s="1208" t="s">
        <v>759</v>
      </c>
    </row>
    <row r="2" spans="1:65" ht="14.15" customHeight="1">
      <c r="B2" s="1210" t="s">
        <v>796</v>
      </c>
      <c r="D2" s="1206"/>
      <c r="E2" s="1211" t="s">
        <v>815</v>
      </c>
    </row>
    <row r="3" spans="1:65" ht="3" customHeight="1">
      <c r="C3" s="1212"/>
      <c r="D3" s="1213"/>
      <c r="E3" s="1214"/>
    </row>
    <row r="4" spans="1:65" ht="3" customHeight="1">
      <c r="A4" s="1215"/>
      <c r="B4" s="1216"/>
      <c r="C4" s="1217"/>
      <c r="D4" s="1218"/>
      <c r="E4" s="1219"/>
      <c r="F4" s="1220"/>
      <c r="G4" s="1220"/>
      <c r="H4" s="1221"/>
    </row>
    <row r="5" spans="1:65" s="1229" customFormat="1" ht="10.4" customHeight="1">
      <c r="A5" s="1222"/>
      <c r="B5" s="1223" t="s">
        <v>91</v>
      </c>
      <c r="C5" s="1224" t="s">
        <v>39</v>
      </c>
      <c r="D5" s="1225" t="s">
        <v>40</v>
      </c>
      <c r="E5" s="1226" t="s">
        <v>41</v>
      </c>
      <c r="F5" s="1227" t="s">
        <v>127</v>
      </c>
      <c r="G5" s="1227" t="s">
        <v>127</v>
      </c>
      <c r="H5" s="1228" t="s">
        <v>93</v>
      </c>
    </row>
    <row r="6" spans="1:65" s="1229" customFormat="1" ht="10.4" customHeight="1">
      <c r="A6" s="1222"/>
      <c r="B6" s="1230"/>
      <c r="C6" s="1231"/>
      <c r="D6" s="1232"/>
      <c r="E6" s="1226" t="s">
        <v>45</v>
      </c>
      <c r="F6" s="1227" t="s">
        <v>136</v>
      </c>
      <c r="G6" s="1227" t="s">
        <v>136</v>
      </c>
      <c r="H6" s="1228" t="s">
        <v>94</v>
      </c>
    </row>
    <row r="7" spans="1:65" s="1238" customFormat="1" ht="3" customHeight="1">
      <c r="A7" s="1233"/>
      <c r="B7" s="1230"/>
      <c r="C7" s="1234"/>
      <c r="D7" s="1235"/>
      <c r="E7" s="1236"/>
      <c r="F7" s="1227"/>
      <c r="G7" s="1227"/>
      <c r="H7" s="1237"/>
    </row>
    <row r="8" spans="1:65" s="1238" customFormat="1" ht="10.4" customHeight="1">
      <c r="A8" s="1233"/>
      <c r="B8" s="1230"/>
      <c r="C8" s="1234"/>
      <c r="D8" s="1235"/>
      <c r="E8" s="1239"/>
      <c r="F8" s="1240"/>
      <c r="G8" s="1240"/>
      <c r="H8" s="1228" t="s">
        <v>95</v>
      </c>
    </row>
    <row r="9" spans="1:65" s="1229" customFormat="1" ht="10.4" customHeight="1">
      <c r="A9" s="1222"/>
      <c r="B9" s="1230"/>
      <c r="C9" s="1234"/>
      <c r="D9" s="1235"/>
      <c r="E9" s="1241" t="s">
        <v>96</v>
      </c>
      <c r="F9" s="1242" t="s">
        <v>719</v>
      </c>
      <c r="G9" s="1242" t="s">
        <v>760</v>
      </c>
      <c r="H9" s="1228" t="s">
        <v>100</v>
      </c>
    </row>
    <row r="10" spans="1:65" s="1250" customFormat="1" ht="3" customHeight="1">
      <c r="A10" s="1243"/>
      <c r="B10" s="1244"/>
      <c r="C10" s="1245"/>
      <c r="D10" s="1246"/>
      <c r="E10" s="1247"/>
      <c r="F10" s="1248"/>
      <c r="G10" s="1248"/>
      <c r="H10" s="1249"/>
    </row>
    <row r="11" spans="1:65" s="1250" customFormat="1" ht="5.15" customHeight="1">
      <c r="A11" s="1251"/>
      <c r="B11" s="1252"/>
      <c r="C11" s="1253"/>
      <c r="D11" s="1254"/>
      <c r="E11" s="1255"/>
      <c r="F11" s="1256"/>
      <c r="G11" s="1256"/>
      <c r="H11" s="1257"/>
    </row>
    <row r="12" spans="1:65" s="1258" customFormat="1" ht="11.15" customHeight="1">
      <c r="A12" s="399"/>
      <c r="B12" s="400"/>
      <c r="C12" s="401" t="s">
        <v>101</v>
      </c>
      <c r="D12" s="402" t="s">
        <v>102</v>
      </c>
      <c r="E12" s="403"/>
      <c r="F12" s="1148"/>
      <c r="G12" s="404"/>
      <c r="H12" s="1293"/>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89"/>
      <c r="AF12" s="1290"/>
      <c r="AG12" s="1290"/>
      <c r="AH12" s="1290"/>
      <c r="AI12" s="1290"/>
      <c r="AJ12" s="1290"/>
      <c r="AK12" s="1290"/>
      <c r="AL12" s="1290"/>
      <c r="AM12" s="1290"/>
      <c r="AN12" s="1290"/>
      <c r="AO12" s="1290"/>
      <c r="AP12" s="1290"/>
      <c r="AQ12" s="1290"/>
      <c r="AR12" s="1290"/>
      <c r="AS12" s="1290"/>
      <c r="AT12" s="1290"/>
      <c r="AU12" s="1290"/>
      <c r="AV12" s="1290"/>
      <c r="AW12" s="1290"/>
      <c r="AX12" s="1290"/>
      <c r="AY12" s="1290"/>
      <c r="AZ12" s="1290"/>
      <c r="BA12" s="1290"/>
      <c r="BB12" s="1290"/>
      <c r="BC12" s="1290"/>
      <c r="BD12" s="1290"/>
      <c r="BE12" s="1290"/>
      <c r="BF12" s="1290"/>
      <c r="BG12" s="1290"/>
      <c r="BH12" s="1290"/>
      <c r="BI12" s="1290"/>
      <c r="BJ12" s="1290"/>
      <c r="BK12" s="1290"/>
      <c r="BL12" s="1290"/>
      <c r="BM12" s="1290"/>
    </row>
    <row r="13" spans="1:65" s="1262" customFormat="1" ht="11.15" customHeight="1">
      <c r="A13" s="411"/>
      <c r="B13" s="412" t="s">
        <v>771</v>
      </c>
      <c r="C13" s="401" t="s">
        <v>819</v>
      </c>
      <c r="D13" s="494" t="s">
        <v>820</v>
      </c>
      <c r="E13" s="1013">
        <v>100</v>
      </c>
      <c r="F13" s="1295">
        <v>100</v>
      </c>
      <c r="G13" s="415">
        <v>99.575199999999995</v>
      </c>
      <c r="H13" s="1294">
        <f>((G13-F13)/F13)*100</f>
        <v>-0.42480000000000467</v>
      </c>
      <c r="I13" s="1291"/>
      <c r="J13" s="1291"/>
      <c r="K13" s="1291"/>
      <c r="L13" s="1291"/>
      <c r="M13" s="1291"/>
      <c r="N13" s="1291"/>
      <c r="O13" s="1291"/>
      <c r="P13" s="1291"/>
      <c r="Q13" s="1291"/>
      <c r="R13" s="1291"/>
      <c r="S13" s="1291"/>
      <c r="T13" s="1291"/>
      <c r="U13" s="1291"/>
      <c r="V13" s="1291"/>
      <c r="W13" s="1291"/>
      <c r="X13" s="1291"/>
      <c r="Y13" s="1291"/>
      <c r="Z13" s="1291"/>
      <c r="AA13" s="1291"/>
      <c r="AB13" s="1291"/>
      <c r="AC13" s="1291"/>
      <c r="AD13" s="1291"/>
      <c r="AE13" s="1292"/>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row>
    <row r="14" spans="1:65" s="1262" customFormat="1" ht="5.15" customHeight="1">
      <c r="A14" s="1259"/>
      <c r="B14" s="1263"/>
      <c r="C14" s="1264"/>
      <c r="D14" s="1265"/>
      <c r="E14" s="1266"/>
      <c r="F14" s="1296"/>
      <c r="G14" s="1174"/>
      <c r="H14" s="1261"/>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row>
    <row r="15" spans="1:65" s="1262" customFormat="1" ht="11.15" customHeight="1">
      <c r="A15" s="1259"/>
      <c r="B15" s="1267" t="s">
        <v>772</v>
      </c>
      <c r="C15" s="1268" t="s">
        <v>780</v>
      </c>
      <c r="D15" s="1269" t="s">
        <v>788</v>
      </c>
      <c r="E15" s="1266">
        <v>15</v>
      </c>
      <c r="F15" s="1296">
        <v>100</v>
      </c>
      <c r="G15" s="1174">
        <v>100.10980000000001</v>
      </c>
      <c r="H15" s="1261">
        <f t="shared" ref="H15:H17" si="0">((G15-F15)/F15)*100</f>
        <v>0.109800000000007</v>
      </c>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row>
    <row r="16" spans="1:65" s="1262" customFormat="1" ht="11.15" customHeight="1">
      <c r="A16" s="1259"/>
      <c r="B16" s="1260" t="s">
        <v>773</v>
      </c>
      <c r="C16" s="1268" t="s">
        <v>787</v>
      </c>
      <c r="D16" s="1269" t="s">
        <v>789</v>
      </c>
      <c r="E16" s="1266">
        <v>25</v>
      </c>
      <c r="F16" s="1296">
        <v>100</v>
      </c>
      <c r="G16" s="1174">
        <v>98.151799999999994</v>
      </c>
      <c r="H16" s="1261">
        <f t="shared" si="0"/>
        <v>-1.8482000000000058</v>
      </c>
    </row>
    <row r="17" spans="1:8" s="1262" customFormat="1" ht="11.15" customHeight="1">
      <c r="A17" s="1259"/>
      <c r="B17" s="1267" t="s">
        <v>774</v>
      </c>
      <c r="C17" s="1268" t="s">
        <v>781</v>
      </c>
      <c r="D17" s="1269" t="s">
        <v>790</v>
      </c>
      <c r="E17" s="1266">
        <v>15</v>
      </c>
      <c r="F17" s="1296">
        <v>100</v>
      </c>
      <c r="G17" s="1174">
        <v>101.1793</v>
      </c>
      <c r="H17" s="1261">
        <f t="shared" si="0"/>
        <v>1.1792999999999978</v>
      </c>
    </row>
    <row r="18" spans="1:8" s="1262" customFormat="1" ht="11.15" customHeight="1">
      <c r="A18" s="1259"/>
      <c r="B18" s="1267" t="s">
        <v>775</v>
      </c>
      <c r="C18" s="1268" t="s">
        <v>782</v>
      </c>
      <c r="D18" s="1269" t="s">
        <v>791</v>
      </c>
      <c r="E18" s="1266">
        <v>10</v>
      </c>
      <c r="F18" s="1296">
        <v>100</v>
      </c>
      <c r="G18" s="1174">
        <v>95.912000000000006</v>
      </c>
      <c r="H18" s="1261">
        <f t="shared" ref="H18:H20" si="1">((G18-F18)/F18)*100</f>
        <v>-4.0879999999999939</v>
      </c>
    </row>
    <row r="19" spans="1:8" s="1262" customFormat="1" ht="11.15" customHeight="1">
      <c r="A19" s="1259"/>
      <c r="B19" s="1260" t="s">
        <v>776</v>
      </c>
      <c r="C19" s="1268" t="s">
        <v>783</v>
      </c>
      <c r="D19" s="1269" t="s">
        <v>792</v>
      </c>
      <c r="E19" s="1266">
        <v>10</v>
      </c>
      <c r="F19" s="1296">
        <v>100</v>
      </c>
      <c r="G19" s="1174">
        <v>100.9224</v>
      </c>
      <c r="H19" s="1261">
        <f t="shared" si="1"/>
        <v>0.92239999999999611</v>
      </c>
    </row>
    <row r="20" spans="1:8" s="1262" customFormat="1" ht="11.15" customHeight="1">
      <c r="A20" s="1259"/>
      <c r="B20" s="1267" t="s">
        <v>777</v>
      </c>
      <c r="C20" s="1268" t="s">
        <v>784</v>
      </c>
      <c r="D20" s="1269" t="s">
        <v>793</v>
      </c>
      <c r="E20" s="1266">
        <v>10</v>
      </c>
      <c r="F20" s="1296">
        <v>100</v>
      </c>
      <c r="G20" s="1174">
        <v>99.986999999999995</v>
      </c>
      <c r="H20" s="1261">
        <f t="shared" si="1"/>
        <v>-1.300000000000523E-2</v>
      </c>
    </row>
    <row r="21" spans="1:8" s="1262" customFormat="1" ht="11.15" customHeight="1">
      <c r="A21" s="1259"/>
      <c r="B21" s="1267" t="s">
        <v>778</v>
      </c>
      <c r="C21" s="1268" t="s">
        <v>785</v>
      </c>
      <c r="D21" s="1269" t="s">
        <v>794</v>
      </c>
      <c r="E21" s="1266">
        <v>7.5</v>
      </c>
      <c r="F21" s="1296">
        <v>100</v>
      </c>
      <c r="G21" s="1174">
        <v>99.954599999999999</v>
      </c>
      <c r="H21" s="1261">
        <f t="shared" ref="H21:H22" si="2">((G21-F21)/F21)*100</f>
        <v>-4.5400000000000773E-2</v>
      </c>
    </row>
    <row r="22" spans="1:8" s="1262" customFormat="1" ht="11.15" customHeight="1">
      <c r="A22" s="1259"/>
      <c r="B22" s="1260" t="s">
        <v>779</v>
      </c>
      <c r="C22" s="1268" t="s">
        <v>786</v>
      </c>
      <c r="D22" s="1269" t="s">
        <v>795</v>
      </c>
      <c r="E22" s="1266">
        <v>7.5</v>
      </c>
      <c r="F22" s="1296">
        <v>100</v>
      </c>
      <c r="G22" s="1174">
        <v>102.20229999999999</v>
      </c>
      <c r="H22" s="1261">
        <f t="shared" si="2"/>
        <v>2.2022999999999939</v>
      </c>
    </row>
    <row r="23" spans="1:8" s="1262" customFormat="1" ht="5.15" customHeight="1">
      <c r="A23" s="1270"/>
      <c r="B23" s="1271"/>
      <c r="C23" s="1272"/>
      <c r="D23" s="1273"/>
      <c r="E23" s="1274"/>
      <c r="F23" s="1275"/>
      <c r="G23" s="1275"/>
      <c r="H23" s="1276"/>
    </row>
    <row r="24" spans="1:8" s="1262" customFormat="1" ht="15" customHeight="1">
      <c r="A24" s="1277"/>
      <c r="B24" s="1277"/>
      <c r="C24" s="1278"/>
      <c r="D24" s="1277"/>
      <c r="E24" s="457"/>
      <c r="F24" s="1277"/>
      <c r="G24" s="1277"/>
      <c r="H24" s="470"/>
    </row>
    <row r="25" spans="1:8" s="1262" customFormat="1" ht="15" customHeight="1">
      <c r="C25" s="1279"/>
      <c r="D25" s="1277"/>
      <c r="E25" s="457"/>
      <c r="F25" s="459"/>
      <c r="G25" s="459"/>
      <c r="H25" s="471"/>
    </row>
    <row r="26" spans="1:8" s="1280" customFormat="1" ht="3" customHeight="1">
      <c r="A26" s="460"/>
      <c r="B26" s="461"/>
      <c r="C26" s="462"/>
      <c r="D26" s="463"/>
      <c r="E26" s="464"/>
      <c r="F26" s="465"/>
      <c r="G26" s="465"/>
      <c r="H26" s="471"/>
    </row>
    <row r="27" spans="1:8" s="1280" customFormat="1" ht="11.15" customHeight="1">
      <c r="A27" s="467"/>
      <c r="B27" s="468" t="s">
        <v>83</v>
      </c>
      <c r="C27" s="468"/>
      <c r="D27" s="468"/>
      <c r="E27" s="469"/>
      <c r="F27" s="465"/>
      <c r="G27" s="465"/>
      <c r="H27" s="459"/>
    </row>
    <row r="28" spans="1:8" s="1280" customFormat="1" ht="11.15" customHeight="1">
      <c r="A28" s="467"/>
      <c r="B28" s="468" t="s">
        <v>118</v>
      </c>
      <c r="C28" s="468"/>
      <c r="D28" s="468"/>
      <c r="E28" s="469"/>
      <c r="F28" s="465"/>
      <c r="G28" s="465"/>
      <c r="H28" s="465"/>
    </row>
    <row r="29" spans="1:8" s="1280" customFormat="1" ht="11.15" customHeight="1">
      <c r="A29" s="467"/>
      <c r="B29" s="468" t="s">
        <v>85</v>
      </c>
      <c r="C29" s="468"/>
      <c r="D29" s="468"/>
      <c r="E29" s="469"/>
      <c r="F29" s="471"/>
      <c r="G29" s="471"/>
      <c r="H29" s="459"/>
    </row>
    <row r="30" spans="1:8" s="470" customFormat="1" ht="8.15" customHeight="1">
      <c r="A30" s="467"/>
      <c r="B30" s="468"/>
      <c r="C30" s="468"/>
      <c r="D30" s="468"/>
      <c r="E30" s="469"/>
      <c r="F30" s="471"/>
      <c r="G30" s="471"/>
      <c r="H30" s="465"/>
    </row>
    <row r="31" spans="1:8" s="470" customFormat="1" ht="11.15" customHeight="1">
      <c r="A31" s="467"/>
      <c r="B31" s="468" t="s">
        <v>86</v>
      </c>
      <c r="C31" s="468"/>
      <c r="D31" s="468"/>
      <c r="E31" s="469"/>
      <c r="F31" s="471"/>
      <c r="G31" s="471"/>
      <c r="H31" s="1281"/>
    </row>
    <row r="32" spans="1:8" s="470" customFormat="1" ht="11.15" customHeight="1">
      <c r="A32" s="467"/>
      <c r="B32" s="468" t="s">
        <v>119</v>
      </c>
      <c r="C32" s="468"/>
      <c r="D32" s="468"/>
      <c r="E32" s="469"/>
      <c r="F32" s="471"/>
      <c r="G32" s="471"/>
      <c r="H32" s="465"/>
    </row>
    <row r="33" spans="1:93" s="470" customFormat="1" ht="11.15" customHeight="1">
      <c r="A33" s="467"/>
      <c r="B33" s="1094" t="s">
        <v>88</v>
      </c>
      <c r="C33" s="1094"/>
      <c r="D33" s="468"/>
      <c r="E33" s="469"/>
      <c r="F33" s="465"/>
      <c r="G33" s="465"/>
      <c r="H33" s="1282"/>
    </row>
    <row r="34" spans="1:93" s="1280" customFormat="1" ht="3" customHeight="1">
      <c r="A34" s="475"/>
      <c r="B34" s="476"/>
      <c r="C34" s="476"/>
      <c r="D34" s="477"/>
      <c r="E34" s="478"/>
      <c r="F34" s="1282"/>
      <c r="G34" s="1282"/>
      <c r="H34" s="465"/>
    </row>
    <row r="35" spans="1:93" s="1283" customFormat="1" ht="11.15" customHeight="1">
      <c r="C35" s="1284"/>
      <c r="D35" s="1285"/>
      <c r="E35" s="1151"/>
      <c r="F35" s="465"/>
      <c r="G35" s="465"/>
      <c r="H35" s="465"/>
    </row>
    <row r="36" spans="1:93" s="1280" customFormat="1" ht="11.15" customHeight="1">
      <c r="C36" s="470"/>
      <c r="D36" s="1285"/>
      <c r="E36" s="479"/>
      <c r="H36" s="465"/>
    </row>
    <row r="37" spans="1:93" s="1280" customFormat="1" ht="11.15" customHeight="1">
      <c r="C37" s="470"/>
      <c r="D37" s="1285"/>
      <c r="E37" s="479"/>
      <c r="H37" s="1262"/>
    </row>
    <row r="38" spans="1:93" s="1280" customFormat="1" ht="11.15" customHeight="1">
      <c r="C38" s="470"/>
      <c r="D38" s="1285"/>
      <c r="E38" s="479"/>
      <c r="F38" s="1262"/>
      <c r="G38" s="1262"/>
      <c r="H38" s="1286"/>
    </row>
    <row r="39" spans="1:93" s="1262" customFormat="1" ht="11.15" customHeight="1">
      <c r="C39" s="1277"/>
      <c r="D39" s="1285"/>
      <c r="E39" s="457"/>
      <c r="F39" s="1286"/>
      <c r="G39" s="1286"/>
      <c r="H39" s="1283"/>
    </row>
    <row r="40" spans="1:93" s="1286" customFormat="1" ht="11.15" customHeight="1">
      <c r="C40" s="1287"/>
      <c r="D40" s="1287"/>
      <c r="E40" s="457"/>
      <c r="F40" s="1283"/>
      <c r="G40" s="1283"/>
      <c r="H40" s="1209"/>
    </row>
    <row r="41" spans="1:93" s="1283" customFormat="1" ht="11.15" customHeight="1">
      <c r="C41" s="1285"/>
      <c r="D41" s="1285"/>
      <c r="E41" s="457"/>
      <c r="F41" s="1209"/>
      <c r="G41" s="1209"/>
      <c r="H41" s="1209"/>
    </row>
    <row r="45" spans="1:93" s="1288" customFormat="1">
      <c r="A45" s="1209"/>
      <c r="B45" s="1209"/>
      <c r="C45" s="1209"/>
      <c r="D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09"/>
      <c r="AI45" s="1209"/>
      <c r="AJ45" s="1209"/>
      <c r="AK45" s="1209"/>
      <c r="AL45" s="1209"/>
      <c r="AM45" s="1209"/>
      <c r="AN45" s="1209"/>
      <c r="AO45" s="1209"/>
      <c r="AP45" s="1209"/>
      <c r="AQ45" s="1209"/>
      <c r="AR45" s="1209"/>
      <c r="AS45" s="1209"/>
      <c r="AT45" s="1209"/>
      <c r="AU45" s="1209"/>
      <c r="AV45" s="1209"/>
      <c r="AW45" s="1209"/>
      <c r="AX45" s="1209"/>
      <c r="AY45" s="1209"/>
      <c r="AZ45" s="1209"/>
      <c r="BA45" s="1209"/>
      <c r="BB45" s="1209"/>
      <c r="BC45" s="1209"/>
      <c r="BD45" s="1209"/>
      <c r="BE45" s="1209"/>
      <c r="BF45" s="1209"/>
      <c r="BG45" s="1209"/>
      <c r="BH45" s="1209"/>
      <c r="BI45" s="1209"/>
      <c r="BJ45" s="1209"/>
      <c r="BK45" s="1209"/>
      <c r="BL45" s="1209"/>
      <c r="BM45" s="1209"/>
      <c r="BN45" s="1209"/>
      <c r="BO45" s="1209"/>
      <c r="BP45" s="1209"/>
      <c r="BQ45" s="1209"/>
      <c r="BR45" s="1209"/>
      <c r="BS45" s="1209"/>
      <c r="BT45" s="1209"/>
      <c r="BU45" s="1209"/>
      <c r="BV45" s="1209"/>
      <c r="BW45" s="1209"/>
      <c r="BX45" s="1209"/>
      <c r="BY45" s="1209"/>
      <c r="BZ45" s="1209"/>
      <c r="CA45" s="1209"/>
      <c r="CB45" s="1209"/>
      <c r="CC45" s="1209"/>
      <c r="CD45" s="1209"/>
      <c r="CE45" s="1209"/>
      <c r="CF45" s="1209"/>
      <c r="CG45" s="1209"/>
      <c r="CH45" s="1209"/>
      <c r="CI45" s="1209"/>
      <c r="CJ45" s="1209"/>
      <c r="CK45" s="1209"/>
      <c r="CL45" s="1209"/>
      <c r="CM45" s="1209"/>
      <c r="CN45" s="1209"/>
      <c r="CO45" s="1209"/>
    </row>
  </sheetData>
  <hyperlinks>
    <hyperlink ref="H1" location="Tabelle1!A1" display="Retour Tabelle 1"/>
    <hyperlink ref="B29" r:id="rId1" display="http://www.statistique.admin.ch"/>
    <hyperlink ref="B33" r:id="rId2"/>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Normal="100" workbookViewId="0">
      <selection activeCell="K1" sqref="K1"/>
    </sheetView>
  </sheetViews>
  <sheetFormatPr baseColWidth="10" defaultColWidth="8.58203125" defaultRowHeight="13"/>
  <cols>
    <col min="1" max="1" width="0.58203125" style="11" customWidth="1"/>
    <col min="2" max="2" width="8.58203125" style="11" customWidth="1"/>
    <col min="3" max="3" width="36.83203125" style="11" customWidth="1"/>
    <col min="4" max="4" width="42.75" style="11" customWidth="1"/>
    <col min="5" max="5" width="7.08203125" style="196" customWidth="1"/>
    <col min="6" max="9" width="5.58203125" style="11" customWidth="1"/>
    <col min="10" max="11" width="7.58203125" style="11" customWidth="1"/>
    <col min="12" max="12" width="5" style="1123" customWidth="1"/>
    <col min="13" max="13" width="5.5" style="11" bestFit="1" customWidth="1"/>
    <col min="14" max="221" width="5" style="11" customWidth="1"/>
    <col min="222" max="16384" width="8.58203125" style="11"/>
  </cols>
  <sheetData>
    <row r="1" spans="1:12" s="4" customFormat="1" ht="14.25" customHeight="1">
      <c r="A1" s="3" t="s">
        <v>821</v>
      </c>
      <c r="B1" s="1205"/>
      <c r="C1" s="1204"/>
      <c r="D1" s="1206"/>
      <c r="E1" s="1207" t="s">
        <v>816</v>
      </c>
      <c r="F1" s="9"/>
      <c r="G1" s="9"/>
      <c r="H1" s="9"/>
      <c r="I1" s="9"/>
      <c r="K1" s="965" t="s">
        <v>759</v>
      </c>
      <c r="L1" s="1123"/>
    </row>
    <row r="2" spans="1:12" ht="14.25" customHeight="1">
      <c r="A2" s="10" t="s">
        <v>801</v>
      </c>
      <c r="B2" s="1210"/>
      <c r="C2" s="1209"/>
      <c r="D2" s="1206"/>
      <c r="E2" s="1211" t="s">
        <v>817</v>
      </c>
      <c r="F2" s="13"/>
      <c r="G2" s="13"/>
      <c r="H2" s="13"/>
      <c r="I2" s="13"/>
      <c r="J2" s="13"/>
      <c r="K2" s="5"/>
    </row>
    <row r="3" spans="1:12" ht="3" customHeight="1">
      <c r="C3" s="14"/>
      <c r="D3" s="15"/>
      <c r="E3" s="16"/>
      <c r="F3" s="19"/>
      <c r="G3" s="19"/>
      <c r="H3" s="19"/>
      <c r="I3" s="19"/>
      <c r="J3" s="19"/>
      <c r="K3" s="19"/>
    </row>
    <row r="4" spans="1:12" ht="3" customHeight="1">
      <c r="A4" s="20"/>
      <c r="B4" s="582"/>
      <c r="C4" s="1308"/>
      <c r="D4" s="22"/>
      <c r="E4" s="23"/>
      <c r="F4" s="29"/>
      <c r="G4" s="29"/>
      <c r="H4" s="29"/>
      <c r="I4" s="29"/>
      <c r="J4" s="29"/>
      <c r="K4" s="30"/>
    </row>
    <row r="5" spans="1:12" s="40" customFormat="1" ht="10.4" customHeight="1">
      <c r="A5" s="31"/>
      <c r="B5" s="212" t="s">
        <v>91</v>
      </c>
      <c r="C5" s="36" t="s">
        <v>39</v>
      </c>
      <c r="D5" s="33" t="s">
        <v>40</v>
      </c>
      <c r="E5" s="34" t="s">
        <v>41</v>
      </c>
      <c r="F5" s="1127" t="s">
        <v>43</v>
      </c>
      <c r="G5" s="1127" t="s">
        <v>42</v>
      </c>
      <c r="H5" s="1127" t="s">
        <v>43</v>
      </c>
      <c r="I5" s="1127" t="s">
        <v>42</v>
      </c>
      <c r="J5" s="38" t="s">
        <v>44</v>
      </c>
      <c r="K5" s="39"/>
      <c r="L5" s="1126"/>
    </row>
    <row r="6" spans="1:12" s="40" customFormat="1" ht="10.4" customHeight="1">
      <c r="A6" s="31"/>
      <c r="B6" s="221"/>
      <c r="C6" s="1309"/>
      <c r="D6" s="33"/>
      <c r="E6" s="34" t="s">
        <v>45</v>
      </c>
      <c r="F6" s="1127" t="s">
        <v>47</v>
      </c>
      <c r="G6" s="1127" t="s">
        <v>46</v>
      </c>
      <c r="H6" s="1127" t="s">
        <v>47</v>
      </c>
      <c r="I6" s="1127" t="s">
        <v>46</v>
      </c>
      <c r="J6" s="42" t="s">
        <v>48</v>
      </c>
      <c r="K6" s="43"/>
      <c r="L6" s="1126"/>
    </row>
    <row r="7" spans="1:12" s="40" customFormat="1" ht="3" customHeight="1">
      <c r="A7" s="31"/>
      <c r="B7" s="221"/>
      <c r="C7" s="48"/>
      <c r="D7" s="45"/>
      <c r="E7" s="46"/>
      <c r="F7" s="50"/>
      <c r="G7" s="50"/>
      <c r="H7" s="50"/>
      <c r="I7" s="50"/>
      <c r="J7" s="51"/>
      <c r="K7" s="52"/>
      <c r="L7" s="1126"/>
    </row>
    <row r="8" spans="1:12" s="40" customFormat="1" ht="10.4" customHeight="1">
      <c r="A8" s="31"/>
      <c r="B8" s="221"/>
      <c r="C8" s="48"/>
      <c r="D8" s="53"/>
      <c r="E8" s="46"/>
      <c r="F8" s="57"/>
      <c r="G8" s="57"/>
      <c r="H8" s="57"/>
      <c r="I8" s="57"/>
      <c r="J8" s="58" t="s">
        <v>49</v>
      </c>
      <c r="K8" s="59" t="s">
        <v>50</v>
      </c>
      <c r="L8" s="1126"/>
    </row>
    <row r="9" spans="1:12" s="40" customFormat="1" ht="10.4" customHeight="1">
      <c r="A9" s="31"/>
      <c r="B9" s="221"/>
      <c r="C9" s="48"/>
      <c r="D9" s="60"/>
      <c r="E9" s="46"/>
      <c r="F9" s="68" t="s">
        <v>661</v>
      </c>
      <c r="G9" s="68" t="s">
        <v>758</v>
      </c>
      <c r="H9" s="68" t="s">
        <v>758</v>
      </c>
      <c r="I9" s="68" t="s">
        <v>767</v>
      </c>
      <c r="J9" s="58" t="s">
        <v>66</v>
      </c>
      <c r="K9" s="59" t="s">
        <v>67</v>
      </c>
      <c r="L9" s="1126"/>
    </row>
    <row r="10" spans="1:12" s="71" customFormat="1" ht="3" customHeight="1">
      <c r="A10" s="64"/>
      <c r="B10" s="1098"/>
      <c r="C10" s="1310"/>
      <c r="D10" s="66"/>
      <c r="E10" s="67"/>
      <c r="F10" s="68"/>
      <c r="G10" s="68"/>
      <c r="H10" s="68"/>
      <c r="I10" s="68"/>
      <c r="J10" s="68"/>
      <c r="K10" s="70"/>
      <c r="L10" s="1126"/>
    </row>
    <row r="11" spans="1:12" s="71" customFormat="1" ht="6" customHeight="1">
      <c r="A11" s="72"/>
      <c r="B11" s="1303"/>
      <c r="C11" s="1311"/>
      <c r="D11" s="74"/>
      <c r="E11" s="75"/>
      <c r="F11" s="81"/>
      <c r="G11" s="81"/>
      <c r="H11" s="81"/>
      <c r="I11" s="81"/>
      <c r="J11" s="81"/>
      <c r="K11" s="82"/>
      <c r="L11" s="1126"/>
    </row>
    <row r="12" spans="1:12" s="92" customFormat="1" ht="11.15" customHeight="1">
      <c r="A12" s="83"/>
      <c r="B12" s="1304"/>
      <c r="C12" s="1312" t="s">
        <v>68</v>
      </c>
      <c r="D12" s="85" t="s">
        <v>285</v>
      </c>
      <c r="E12" s="86"/>
      <c r="F12" s="90"/>
      <c r="G12" s="90"/>
      <c r="H12" s="90"/>
      <c r="I12" s="90"/>
      <c r="J12" s="90"/>
      <c r="K12" s="91"/>
      <c r="L12" s="1126"/>
    </row>
    <row r="13" spans="1:12" s="92" customFormat="1" ht="11.15" customHeight="1">
      <c r="A13" s="83"/>
      <c r="B13" s="1305">
        <v>50.4</v>
      </c>
      <c r="C13" s="1312" t="s">
        <v>822</v>
      </c>
      <c r="D13" s="85" t="s">
        <v>800</v>
      </c>
      <c r="E13" s="1009">
        <v>100</v>
      </c>
      <c r="F13" s="96">
        <v>100</v>
      </c>
      <c r="G13" s="96">
        <v>97.620500000000007</v>
      </c>
      <c r="H13" s="96">
        <v>75.737099999999998</v>
      </c>
      <c r="I13" s="96">
        <v>74.185900000000004</v>
      </c>
      <c r="J13" s="97">
        <f>((I13-H13)/H13)*100</f>
        <v>-2.0481375706225804</v>
      </c>
      <c r="K13" s="98">
        <f>((I13-G13)/G13)*100</f>
        <v>-24.005818450018186</v>
      </c>
      <c r="L13" s="1126"/>
    </row>
    <row r="14" spans="1:12" s="1324" customFormat="1" ht="5.25" customHeight="1">
      <c r="A14" s="1315"/>
      <c r="B14" s="1316"/>
      <c r="C14" s="1317"/>
      <c r="D14" s="1318"/>
      <c r="E14" s="1319"/>
      <c r="F14" s="1320"/>
      <c r="G14" s="1320"/>
      <c r="H14" s="1320"/>
      <c r="I14" s="1320"/>
      <c r="J14" s="1321"/>
      <c r="K14" s="1322"/>
      <c r="L14" s="1323"/>
    </row>
    <row r="15" spans="1:12" s="107" customFormat="1" ht="11.15" customHeight="1">
      <c r="A15" s="99"/>
      <c r="B15" s="1306" t="s">
        <v>802</v>
      </c>
      <c r="C15" s="1313" t="s">
        <v>806</v>
      </c>
      <c r="D15" s="101" t="s">
        <v>809</v>
      </c>
      <c r="E15" s="1010">
        <v>55.4</v>
      </c>
      <c r="F15" s="104">
        <v>100</v>
      </c>
      <c r="G15" s="104">
        <v>98.855900000000005</v>
      </c>
      <c r="H15" s="104">
        <v>97.254999999999995</v>
      </c>
      <c r="I15" s="104">
        <v>100.8942</v>
      </c>
      <c r="J15" s="105">
        <f t="shared" ref="J15:J19" si="0">((I15-H15)/H15)*100</f>
        <v>3.7419155827463912</v>
      </c>
      <c r="K15" s="106">
        <f t="shared" ref="K15:K16" si="1">((I15-G15)/G15)*100</f>
        <v>2.0618900844562567</v>
      </c>
      <c r="L15" s="1125"/>
    </row>
    <row r="16" spans="1:12" s="107" customFormat="1" ht="11.15" customHeight="1">
      <c r="A16" s="99"/>
      <c r="B16" s="1307" t="s">
        <v>804</v>
      </c>
      <c r="C16" s="620" t="s">
        <v>807</v>
      </c>
      <c r="D16" s="1129" t="s">
        <v>810</v>
      </c>
      <c r="E16" s="1010">
        <v>28.8</v>
      </c>
      <c r="F16" s="104">
        <v>100</v>
      </c>
      <c r="G16" s="104">
        <v>98.199399999999997</v>
      </c>
      <c r="H16" s="104">
        <v>96.058700000000002</v>
      </c>
      <c r="I16" s="104">
        <v>99.625799999999998</v>
      </c>
      <c r="J16" s="105">
        <f t="shared" si="0"/>
        <v>3.7134585414959771</v>
      </c>
      <c r="K16" s="106">
        <f t="shared" si="1"/>
        <v>1.4525546999268846</v>
      </c>
      <c r="L16" s="1125"/>
    </row>
    <row r="17" spans="1:12" s="107" customFormat="1" ht="11.15" customHeight="1">
      <c r="A17" s="99"/>
      <c r="B17" s="1307" t="s">
        <v>805</v>
      </c>
      <c r="C17" s="620" t="s">
        <v>808</v>
      </c>
      <c r="D17" s="1129" t="s">
        <v>811</v>
      </c>
      <c r="E17" s="1010">
        <v>26.6</v>
      </c>
      <c r="F17" s="104">
        <v>100</v>
      </c>
      <c r="G17" s="104">
        <v>99.566800000000001</v>
      </c>
      <c r="H17" s="104">
        <v>98.550200000000004</v>
      </c>
      <c r="I17" s="104">
        <v>102.2683</v>
      </c>
      <c r="J17" s="105">
        <f t="shared" ref="J17" si="2">((I17-H17)/H17)*100</f>
        <v>3.7727980257777176</v>
      </c>
      <c r="K17" s="106">
        <f t="shared" ref="K17" si="3">((I17-G17)/G17)*100</f>
        <v>2.713253815528867</v>
      </c>
      <c r="L17" s="1125"/>
    </row>
    <row r="18" spans="1:12" s="107" customFormat="1" ht="4" customHeight="1">
      <c r="A18" s="99"/>
      <c r="B18" s="1307"/>
      <c r="C18" s="620"/>
      <c r="D18" s="1129"/>
      <c r="E18" s="1010"/>
      <c r="F18" s="104"/>
      <c r="G18" s="104"/>
      <c r="H18" s="104"/>
      <c r="I18" s="104"/>
      <c r="J18" s="105"/>
      <c r="K18" s="106"/>
      <c r="L18" s="1125"/>
    </row>
    <row r="19" spans="1:12" s="107" customFormat="1" ht="11.15" customHeight="1">
      <c r="A19" s="99"/>
      <c r="B19" s="1307" t="s">
        <v>803</v>
      </c>
      <c r="C19" s="1313" t="s">
        <v>829</v>
      </c>
      <c r="D19" s="101" t="s">
        <v>828</v>
      </c>
      <c r="E19" s="1010">
        <v>44.6</v>
      </c>
      <c r="F19" s="104">
        <v>100</v>
      </c>
      <c r="G19" s="104">
        <v>96.085800000000006</v>
      </c>
      <c r="H19" s="104">
        <v>49.008499999999998</v>
      </c>
      <c r="I19" s="104">
        <v>44.48</v>
      </c>
      <c r="J19" s="105">
        <f t="shared" si="0"/>
        <v>-9.2402338369874641</v>
      </c>
      <c r="K19" s="106">
        <f>((I19-G19)/G19)*100</f>
        <v>-53.7080401058221</v>
      </c>
      <c r="L19" s="1125"/>
    </row>
    <row r="20" spans="1:12" s="92" customFormat="1" ht="6" customHeight="1">
      <c r="A20" s="115"/>
      <c r="B20" s="149"/>
      <c r="C20" s="1314"/>
      <c r="D20" s="117"/>
      <c r="E20" s="118"/>
      <c r="F20" s="121"/>
      <c r="G20" s="121"/>
      <c r="H20" s="121"/>
      <c r="I20" s="121"/>
      <c r="J20" s="121"/>
      <c r="K20" s="122"/>
      <c r="L20" s="1126"/>
    </row>
    <row r="21" spans="1:12" s="92" customFormat="1" ht="15" customHeight="1">
      <c r="C21" s="123"/>
      <c r="D21" s="124"/>
      <c r="E21" s="125"/>
      <c r="F21" s="129"/>
      <c r="G21" s="129"/>
      <c r="H21" s="129"/>
      <c r="I21" s="129"/>
      <c r="J21" s="129"/>
      <c r="K21" s="129"/>
      <c r="L21" s="1126"/>
    </row>
    <row r="22" spans="1:12" s="92" customFormat="1" ht="15" customHeight="1">
      <c r="C22" s="130"/>
      <c r="D22" s="124"/>
      <c r="E22" s="125"/>
      <c r="F22" s="129"/>
      <c r="G22" s="129"/>
      <c r="H22" s="129"/>
      <c r="I22" s="129"/>
      <c r="J22" s="129"/>
      <c r="K22" s="129"/>
      <c r="L22" s="1126"/>
    </row>
    <row r="23" spans="1:12" s="173" customFormat="1" ht="11.15" customHeight="1">
      <c r="A23" s="181"/>
      <c r="B23" s="1332" t="s">
        <v>83</v>
      </c>
      <c r="C23" s="1332"/>
      <c r="D23" s="1332"/>
      <c r="E23" s="182"/>
      <c r="F23" s="185"/>
      <c r="G23" s="185"/>
      <c r="H23" s="185"/>
      <c r="I23" s="185"/>
      <c r="J23" s="185"/>
      <c r="K23" s="185"/>
      <c r="L23" s="1123"/>
    </row>
    <row r="24" spans="1:12" s="173" customFormat="1" ht="11.15" customHeight="1">
      <c r="A24" s="186"/>
      <c r="B24" s="1325" t="s">
        <v>84</v>
      </c>
      <c r="C24" s="1325"/>
      <c r="D24" s="1325"/>
      <c r="E24" s="188"/>
      <c r="F24" s="175"/>
      <c r="G24" s="175"/>
      <c r="H24" s="175"/>
      <c r="I24" s="175"/>
      <c r="J24" s="175"/>
      <c r="K24" s="175"/>
      <c r="L24" s="1123"/>
    </row>
    <row r="25" spans="1:12" s="173" customFormat="1" ht="11.15" customHeight="1">
      <c r="A25" s="186"/>
      <c r="B25" s="1325" t="s">
        <v>85</v>
      </c>
      <c r="C25" s="1325"/>
      <c r="D25" s="1325"/>
      <c r="E25" s="188"/>
      <c r="F25" s="175"/>
      <c r="G25" s="175"/>
      <c r="H25" s="175"/>
      <c r="I25" s="175"/>
      <c r="J25" s="175"/>
      <c r="K25" s="175"/>
      <c r="L25" s="1123"/>
    </row>
    <row r="26" spans="1:12" s="184" customFormat="1" ht="11.15" customHeight="1">
      <c r="A26" s="186"/>
      <c r="B26" s="1325"/>
      <c r="C26" s="1325"/>
      <c r="D26" s="1325"/>
      <c r="E26" s="188"/>
      <c r="F26" s="175"/>
      <c r="G26" s="175"/>
      <c r="H26" s="175"/>
      <c r="I26" s="175"/>
      <c r="J26" s="175"/>
      <c r="K26" s="175"/>
      <c r="L26" s="1124"/>
    </row>
    <row r="27" spans="1:12" s="184" customFormat="1" ht="11.15" customHeight="1">
      <c r="A27" s="186"/>
      <c r="B27" s="1325" t="s">
        <v>86</v>
      </c>
      <c r="C27" s="1325"/>
      <c r="D27" s="1325"/>
      <c r="E27" s="188"/>
      <c r="F27" s="175"/>
      <c r="G27" s="175"/>
      <c r="H27" s="175"/>
      <c r="I27" s="175"/>
      <c r="J27" s="175"/>
      <c r="K27" s="175"/>
      <c r="L27" s="1124"/>
    </row>
    <row r="28" spans="1:12" s="184" customFormat="1" ht="11.15" customHeight="1">
      <c r="A28" s="186"/>
      <c r="B28" s="1325" t="s">
        <v>87</v>
      </c>
      <c r="C28" s="1325"/>
      <c r="D28" s="1325"/>
      <c r="E28" s="188"/>
      <c r="F28" s="175"/>
      <c r="G28" s="175"/>
      <c r="H28" s="175"/>
      <c r="I28" s="175"/>
      <c r="J28" s="175"/>
      <c r="K28" s="175"/>
      <c r="L28" s="1124"/>
    </row>
    <row r="29" spans="1:12" s="184" customFormat="1" ht="11.15" customHeight="1">
      <c r="A29" s="190"/>
      <c r="B29" s="1326" t="s">
        <v>88</v>
      </c>
      <c r="C29" s="1326"/>
      <c r="D29" s="1326"/>
      <c r="E29" s="192"/>
      <c r="F29" s="175"/>
      <c r="G29" s="175"/>
      <c r="H29" s="175"/>
      <c r="I29" s="175"/>
      <c r="J29" s="175"/>
      <c r="K29" s="175"/>
      <c r="L29" s="1124"/>
    </row>
  </sheetData>
  <mergeCells count="7">
    <mergeCell ref="B26:D26"/>
    <mergeCell ref="B27:D27"/>
    <mergeCell ref="B28:D28"/>
    <mergeCell ref="B29:D29"/>
    <mergeCell ref="B23:D23"/>
    <mergeCell ref="B24:D24"/>
    <mergeCell ref="B25:D25"/>
  </mergeCells>
  <hyperlinks>
    <hyperlink ref="B29" r:id="rId1"/>
    <hyperlink ref="B25" r:id="rId2" display="http://www.statistique.admin.ch"/>
    <hyperlink ref="K1" location="Tabelle1!A1" display="Retour Tabelle 1"/>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2" style="11" customWidth="1"/>
    <col min="4" max="4" width="42.08203125" style="11" customWidth="1"/>
    <col min="5" max="6" width="8.5" style="196" customWidth="1"/>
    <col min="7" max="14" width="7.58203125" style="11" customWidth="1"/>
    <col min="15" max="15" width="17" style="203" bestFit="1" customWidth="1"/>
    <col min="16" max="16384" width="5" style="11"/>
  </cols>
  <sheetData>
    <row r="1" spans="1:17" s="197" customFormat="1" ht="14.15" customHeight="1">
      <c r="B1" s="198" t="s">
        <v>522</v>
      </c>
      <c r="D1" s="199"/>
      <c r="E1" s="200" t="s">
        <v>421</v>
      </c>
      <c r="O1" s="965" t="s">
        <v>759</v>
      </c>
    </row>
    <row r="2" spans="1:17" ht="14.15" customHeight="1">
      <c r="B2" s="201" t="s">
        <v>90</v>
      </c>
      <c r="D2" s="199"/>
      <c r="E2" s="202" t="s">
        <v>422</v>
      </c>
      <c r="F2" s="202"/>
    </row>
    <row r="3" spans="1:17" ht="3" customHeight="1">
      <c r="C3" s="204"/>
      <c r="D3" s="15"/>
      <c r="E3" s="16"/>
      <c r="F3" s="16"/>
    </row>
    <row r="4" spans="1:17" ht="3" customHeight="1">
      <c r="A4" s="20"/>
      <c r="B4" s="205"/>
      <c r="C4" s="206"/>
      <c r="D4" s="22"/>
      <c r="E4" s="207"/>
      <c r="F4" s="208"/>
      <c r="G4" s="209"/>
      <c r="H4" s="209"/>
      <c r="I4" s="1043"/>
      <c r="J4" s="1043"/>
      <c r="K4" s="1043"/>
      <c r="L4" s="1043"/>
      <c r="M4" s="1043"/>
      <c r="N4" s="966"/>
      <c r="O4" s="210"/>
    </row>
    <row r="5" spans="1:17" s="220" customFormat="1" ht="10.4" customHeight="1">
      <c r="A5" s="211"/>
      <c r="B5" s="212" t="s">
        <v>91</v>
      </c>
      <c r="C5" s="213" t="s">
        <v>39</v>
      </c>
      <c r="D5" s="214" t="s">
        <v>40</v>
      </c>
      <c r="E5" s="215" t="s">
        <v>41</v>
      </c>
      <c r="F5" s="216" t="s">
        <v>92</v>
      </c>
      <c r="G5" s="217" t="s">
        <v>92</v>
      </c>
      <c r="H5" s="217" t="s">
        <v>92</v>
      </c>
      <c r="I5" s="1044" t="s">
        <v>92</v>
      </c>
      <c r="J5" s="1044" t="s">
        <v>92</v>
      </c>
      <c r="K5" s="1044" t="s">
        <v>92</v>
      </c>
      <c r="L5" s="1044" t="s">
        <v>92</v>
      </c>
      <c r="M5" s="1044" t="s">
        <v>92</v>
      </c>
      <c r="N5" s="967" t="s">
        <v>92</v>
      </c>
      <c r="O5" s="219" t="s">
        <v>93</v>
      </c>
    </row>
    <row r="6" spans="1:17" s="220" customFormat="1" ht="10.4" customHeight="1">
      <c r="A6" s="211"/>
      <c r="B6" s="221"/>
      <c r="C6" s="222"/>
      <c r="D6" s="223"/>
      <c r="E6" s="215" t="s">
        <v>45</v>
      </c>
      <c r="F6" s="216" t="s">
        <v>92</v>
      </c>
      <c r="G6" s="217" t="s">
        <v>92</v>
      </c>
      <c r="H6" s="217" t="s">
        <v>92</v>
      </c>
      <c r="I6" s="1044" t="s">
        <v>92</v>
      </c>
      <c r="J6" s="1044" t="s">
        <v>92</v>
      </c>
      <c r="K6" s="1044" t="s">
        <v>92</v>
      </c>
      <c r="L6" s="1044" t="s">
        <v>92</v>
      </c>
      <c r="M6" s="1044" t="s">
        <v>92</v>
      </c>
      <c r="N6" s="967" t="s">
        <v>92</v>
      </c>
      <c r="O6" s="219" t="s">
        <v>94</v>
      </c>
    </row>
    <row r="7" spans="1:17" s="231" customFormat="1" ht="3" customHeight="1">
      <c r="A7" s="224"/>
      <c r="B7" s="221"/>
      <c r="C7" s="50"/>
      <c r="D7" s="225"/>
      <c r="E7" s="226"/>
      <c r="F7" s="227"/>
      <c r="G7" s="228"/>
      <c r="H7" s="228"/>
      <c r="I7" s="1045"/>
      <c r="J7" s="1045"/>
      <c r="K7" s="1045"/>
      <c r="L7" s="1045"/>
      <c r="M7" s="1045"/>
      <c r="N7" s="968"/>
      <c r="O7" s="230"/>
    </row>
    <row r="8" spans="1:17" s="231" customFormat="1" ht="10.4" customHeight="1">
      <c r="A8" s="224"/>
      <c r="B8" s="221"/>
      <c r="C8" s="50"/>
      <c r="D8" s="225"/>
      <c r="E8" s="232"/>
      <c r="F8" s="233"/>
      <c r="G8" s="55"/>
      <c r="H8" s="55"/>
      <c r="I8" s="1046"/>
      <c r="J8" s="1046"/>
      <c r="K8" s="1046"/>
      <c r="L8" s="1046"/>
      <c r="M8" s="1046"/>
      <c r="N8" s="969"/>
      <c r="O8" s="219" t="s">
        <v>95</v>
      </c>
    </row>
    <row r="9" spans="1:17" s="220" customFormat="1" ht="10.4" customHeight="1">
      <c r="A9" s="211"/>
      <c r="B9" s="221"/>
      <c r="C9" s="50"/>
      <c r="D9" s="225"/>
      <c r="E9" s="235" t="s">
        <v>96</v>
      </c>
      <c r="F9" s="236" t="s">
        <v>97</v>
      </c>
      <c r="G9" s="237" t="s">
        <v>98</v>
      </c>
      <c r="H9" s="237" t="s">
        <v>99</v>
      </c>
      <c r="I9" s="1047" t="s">
        <v>420</v>
      </c>
      <c r="J9" s="1047" t="s">
        <v>561</v>
      </c>
      <c r="K9" s="1047" t="s">
        <v>655</v>
      </c>
      <c r="L9" s="1047" t="s">
        <v>719</v>
      </c>
      <c r="M9" s="1047" t="s">
        <v>760</v>
      </c>
      <c r="N9" s="969" t="s">
        <v>770</v>
      </c>
      <c r="O9" s="219" t="s">
        <v>100</v>
      </c>
    </row>
    <row r="10" spans="1:17" s="71" customFormat="1" ht="3" customHeight="1">
      <c r="A10" s="72"/>
      <c r="B10" s="239"/>
      <c r="C10" s="146"/>
      <c r="D10" s="60"/>
      <c r="E10" s="240"/>
      <c r="F10" s="241"/>
      <c r="G10" s="242"/>
      <c r="H10" s="242"/>
      <c r="I10" s="1048"/>
      <c r="J10" s="1048"/>
      <c r="K10" s="1048"/>
      <c r="L10" s="1048"/>
      <c r="M10" s="1048"/>
      <c r="N10" s="970"/>
      <c r="O10" s="244"/>
    </row>
    <row r="11" spans="1:17" s="71" customFormat="1" ht="5.15" customHeight="1">
      <c r="A11" s="151"/>
      <c r="B11" s="154"/>
      <c r="C11" s="160"/>
      <c r="D11" s="161"/>
      <c r="E11" s="245"/>
      <c r="F11" s="246"/>
      <c r="G11" s="247"/>
      <c r="H11" s="247"/>
      <c r="I11" s="1049"/>
      <c r="J11" s="1049"/>
      <c r="K11" s="1049"/>
      <c r="L11" s="1049"/>
      <c r="M11" s="1049"/>
      <c r="N11" s="973"/>
      <c r="O11" s="249"/>
    </row>
    <row r="12" spans="1:17" s="259" customFormat="1" ht="11.15" customHeight="1">
      <c r="A12" s="250"/>
      <c r="B12" s="251"/>
      <c r="C12" s="252" t="s">
        <v>101</v>
      </c>
      <c r="D12" s="253" t="s">
        <v>102</v>
      </c>
      <c r="E12" s="254"/>
      <c r="F12" s="255"/>
      <c r="G12" s="256"/>
      <c r="H12" s="256"/>
      <c r="I12" s="1050"/>
      <c r="J12" s="1050"/>
      <c r="K12" s="1050"/>
      <c r="L12" s="1050"/>
      <c r="M12" s="1050"/>
      <c r="N12" s="971"/>
      <c r="O12" s="258"/>
    </row>
    <row r="13" spans="1:17" s="269" customFormat="1" ht="11.15" customHeight="1">
      <c r="A13" s="260"/>
      <c r="B13" s="1030">
        <v>50.3</v>
      </c>
      <c r="C13" s="262" t="s">
        <v>523</v>
      </c>
      <c r="D13" s="263" t="s">
        <v>103</v>
      </c>
      <c r="E13" s="1011">
        <v>100</v>
      </c>
      <c r="F13" s="265">
        <v>96.605000000000004</v>
      </c>
      <c r="G13" s="266">
        <v>96.628200000000007</v>
      </c>
      <c r="H13" s="266">
        <v>100</v>
      </c>
      <c r="I13" s="266">
        <v>100.0592</v>
      </c>
      <c r="J13" s="266">
        <v>103.3496</v>
      </c>
      <c r="K13" s="266">
        <v>102.25320000000001</v>
      </c>
      <c r="L13" s="266">
        <v>102.2072</v>
      </c>
      <c r="M13" s="266">
        <v>104.1867</v>
      </c>
      <c r="N13" s="267">
        <v>104.1007</v>
      </c>
      <c r="O13" s="268">
        <f>((N13-M13)/M13)*100</f>
        <v>-8.2544125113856684E-2</v>
      </c>
      <c r="P13" s="270"/>
      <c r="Q13" s="270"/>
    </row>
    <row r="14" spans="1:17" s="269" customFormat="1" ht="5.15" customHeight="1">
      <c r="A14" s="271"/>
      <c r="B14" s="272"/>
      <c r="C14" s="100"/>
      <c r="D14" s="273"/>
      <c r="E14" s="1012"/>
      <c r="F14" s="274"/>
      <c r="G14" s="275"/>
      <c r="H14" s="275"/>
      <c r="I14" s="275"/>
      <c r="J14" s="275"/>
      <c r="K14" s="275"/>
      <c r="L14" s="275"/>
      <c r="M14" s="275"/>
      <c r="N14" s="60"/>
      <c r="O14" s="276"/>
      <c r="P14" s="270"/>
      <c r="Q14" s="270"/>
    </row>
    <row r="15" spans="1:17" s="269" customFormat="1" ht="11.15" customHeight="1">
      <c r="A15" s="271"/>
      <c r="B15" s="541" t="s">
        <v>492</v>
      </c>
      <c r="C15" s="278" t="s">
        <v>104</v>
      </c>
      <c r="D15" s="279" t="s">
        <v>105</v>
      </c>
      <c r="E15" s="1012">
        <v>35.200000000000003</v>
      </c>
      <c r="F15" s="274">
        <v>96.733699999999999</v>
      </c>
      <c r="G15" s="275">
        <v>96.733699999999999</v>
      </c>
      <c r="H15" s="275">
        <v>100</v>
      </c>
      <c r="I15" s="275">
        <v>100.1934</v>
      </c>
      <c r="J15" s="275">
        <v>99.947599999999994</v>
      </c>
      <c r="K15" s="275">
        <v>100.22539999999999</v>
      </c>
      <c r="L15" s="275">
        <v>100.22539999999999</v>
      </c>
      <c r="M15" s="275">
        <v>100.22539999999999</v>
      </c>
      <c r="N15" s="60">
        <v>100.22539999999999</v>
      </c>
      <c r="O15" s="280">
        <f t="shared" ref="O15:O21" si="0">((N15-M15)/M15)*100</f>
        <v>0</v>
      </c>
      <c r="P15" s="270"/>
      <c r="Q15" s="270"/>
    </row>
    <row r="16" spans="1:17" s="269" customFormat="1" ht="11.15" customHeight="1">
      <c r="A16" s="271"/>
      <c r="B16" s="541" t="s">
        <v>493</v>
      </c>
      <c r="C16" s="278" t="s">
        <v>106</v>
      </c>
      <c r="D16" s="279" t="s">
        <v>107</v>
      </c>
      <c r="E16" s="1012">
        <v>26.1</v>
      </c>
      <c r="F16" s="274">
        <v>96.375299999999996</v>
      </c>
      <c r="G16" s="275">
        <v>96.375299999999996</v>
      </c>
      <c r="H16" s="275">
        <v>100</v>
      </c>
      <c r="I16" s="275">
        <v>100</v>
      </c>
      <c r="J16" s="275">
        <v>100.191</v>
      </c>
      <c r="K16" s="275">
        <v>100.4652</v>
      </c>
      <c r="L16" s="275">
        <v>100.8126</v>
      </c>
      <c r="M16" s="275">
        <v>107.32170000000001</v>
      </c>
      <c r="N16" s="60">
        <v>107.32170000000001</v>
      </c>
      <c r="O16" s="280">
        <f t="shared" si="0"/>
        <v>0</v>
      </c>
      <c r="P16" s="270"/>
      <c r="Q16" s="270"/>
    </row>
    <row r="17" spans="1:17" s="269" customFormat="1" ht="11.15" customHeight="1">
      <c r="A17" s="271"/>
      <c r="B17" s="541" t="s">
        <v>494</v>
      </c>
      <c r="C17" s="278" t="s">
        <v>108</v>
      </c>
      <c r="D17" s="279" t="s">
        <v>109</v>
      </c>
      <c r="E17" s="1012">
        <v>8.4</v>
      </c>
      <c r="F17" s="274">
        <v>97.585499999999996</v>
      </c>
      <c r="G17" s="275">
        <v>97.800299999999993</v>
      </c>
      <c r="H17" s="275">
        <v>100</v>
      </c>
      <c r="I17" s="275">
        <v>100</v>
      </c>
      <c r="J17" s="275">
        <v>122.3909</v>
      </c>
      <c r="K17" s="275">
        <v>97.117999999999995</v>
      </c>
      <c r="L17" s="275">
        <v>97.117999999999995</v>
      </c>
      <c r="M17" s="275">
        <v>97.184100000000001</v>
      </c>
      <c r="N17" s="60">
        <v>96.5334</v>
      </c>
      <c r="O17" s="280">
        <f t="shared" si="0"/>
        <v>-0.66955397024822016</v>
      </c>
      <c r="P17" s="281"/>
      <c r="Q17" s="270"/>
    </row>
    <row r="18" spans="1:17" s="269" customFormat="1" ht="11.15" customHeight="1">
      <c r="A18" s="271"/>
      <c r="B18" s="541" t="s">
        <v>495</v>
      </c>
      <c r="C18" s="278" t="s">
        <v>110</v>
      </c>
      <c r="D18" s="279" t="s">
        <v>111</v>
      </c>
      <c r="E18" s="1012">
        <v>8.1999999999999993</v>
      </c>
      <c r="F18" s="274">
        <v>97.506799999999998</v>
      </c>
      <c r="G18" s="275">
        <v>94.613699999999994</v>
      </c>
      <c r="H18" s="275">
        <v>100</v>
      </c>
      <c r="I18" s="275">
        <v>100</v>
      </c>
      <c r="J18" s="275">
        <v>101.3017</v>
      </c>
      <c r="K18" s="275">
        <v>101.5808</v>
      </c>
      <c r="L18" s="275">
        <v>101.5808</v>
      </c>
      <c r="M18" s="275">
        <v>101.5808</v>
      </c>
      <c r="N18" s="60">
        <v>101.2547</v>
      </c>
      <c r="O18" s="280">
        <f>((N18-M18)/M18)*100</f>
        <v>-0.32102523311491615</v>
      </c>
      <c r="P18" s="281"/>
      <c r="Q18" s="270"/>
    </row>
    <row r="19" spans="1:17" s="269" customFormat="1" ht="11.15" customHeight="1">
      <c r="A19" s="271"/>
      <c r="B19" s="541" t="s">
        <v>496</v>
      </c>
      <c r="C19" s="278" t="s">
        <v>112</v>
      </c>
      <c r="D19" s="279" t="s">
        <v>113</v>
      </c>
      <c r="E19" s="1012">
        <v>9.3000000000000007</v>
      </c>
      <c r="F19" s="274">
        <v>95.601200000000006</v>
      </c>
      <c r="G19" s="275">
        <v>95.601200000000006</v>
      </c>
      <c r="H19" s="275">
        <v>100</v>
      </c>
      <c r="I19" s="275">
        <v>100</v>
      </c>
      <c r="J19" s="275">
        <v>104.3673</v>
      </c>
      <c r="K19" s="275">
        <v>104.6606</v>
      </c>
      <c r="L19" s="275">
        <v>104.6606</v>
      </c>
      <c r="M19" s="275">
        <v>104.6606</v>
      </c>
      <c r="N19" s="60">
        <v>104.6606</v>
      </c>
      <c r="O19" s="280">
        <f t="shared" si="0"/>
        <v>0</v>
      </c>
      <c r="P19" s="270"/>
      <c r="Q19" s="270"/>
    </row>
    <row r="20" spans="1:17" s="269" customFormat="1" ht="11.15" customHeight="1">
      <c r="A20" s="271"/>
      <c r="B20" s="541" t="s">
        <v>497</v>
      </c>
      <c r="C20" s="278" t="s">
        <v>114</v>
      </c>
      <c r="D20" s="282" t="s">
        <v>115</v>
      </c>
      <c r="E20" s="1012">
        <v>7.2</v>
      </c>
      <c r="F20" s="274">
        <v>95.004499999999993</v>
      </c>
      <c r="G20" s="275">
        <v>97.183999999999997</v>
      </c>
      <c r="H20" s="275">
        <v>100</v>
      </c>
      <c r="I20" s="275">
        <v>100</v>
      </c>
      <c r="J20" s="275">
        <v>103.81189999999999</v>
      </c>
      <c r="K20" s="275">
        <v>103.4372</v>
      </c>
      <c r="L20" s="275">
        <v>101.70399999999999</v>
      </c>
      <c r="M20" s="275">
        <v>101.70399999999999</v>
      </c>
      <c r="N20" s="60">
        <v>101.70399999999999</v>
      </c>
      <c r="O20" s="280">
        <f t="shared" si="0"/>
        <v>0</v>
      </c>
      <c r="P20" s="281"/>
      <c r="Q20" s="270"/>
    </row>
    <row r="21" spans="1:17" s="284" customFormat="1" ht="11.15" customHeight="1">
      <c r="A21" s="283"/>
      <c r="B21" s="541" t="s">
        <v>498</v>
      </c>
      <c r="C21" s="278" t="s">
        <v>116</v>
      </c>
      <c r="D21" s="279" t="s">
        <v>117</v>
      </c>
      <c r="E21" s="1012">
        <v>5.6</v>
      </c>
      <c r="F21" s="274">
        <v>97.926199999999994</v>
      </c>
      <c r="G21" s="275">
        <v>98.969800000000006</v>
      </c>
      <c r="H21" s="275">
        <v>100</v>
      </c>
      <c r="I21" s="275">
        <v>100</v>
      </c>
      <c r="J21" s="275">
        <v>100</v>
      </c>
      <c r="K21" s="275">
        <v>102.8412</v>
      </c>
      <c r="L21" s="275">
        <v>102.3586</v>
      </c>
      <c r="M21" s="275">
        <v>102.3586</v>
      </c>
      <c r="N21" s="60">
        <v>102.3586</v>
      </c>
      <c r="O21" s="280">
        <f t="shared" si="0"/>
        <v>0</v>
      </c>
      <c r="P21" s="270"/>
      <c r="Q21" s="270"/>
    </row>
    <row r="22" spans="1:17" s="284" customFormat="1" ht="5.15" customHeight="1">
      <c r="A22" s="285"/>
      <c r="B22" s="286"/>
      <c r="C22" s="116"/>
      <c r="D22" s="287"/>
      <c r="E22" s="288"/>
      <c r="F22" s="289"/>
      <c r="G22" s="290"/>
      <c r="H22" s="290"/>
      <c r="I22" s="1051"/>
      <c r="J22" s="1051"/>
      <c r="K22" s="1051"/>
      <c r="L22" s="1051"/>
      <c r="M22" s="1051"/>
      <c r="N22" s="972"/>
      <c r="O22" s="291"/>
    </row>
    <row r="23" spans="1:17" s="284" customFormat="1" ht="5.15" customHeight="1">
      <c r="A23" s="292"/>
      <c r="B23" s="293"/>
      <c r="C23" s="294"/>
      <c r="D23" s="293"/>
      <c r="E23" s="295"/>
      <c r="F23" s="295"/>
      <c r="G23" s="293"/>
      <c r="H23" s="293"/>
      <c r="I23" s="293"/>
      <c r="J23" s="293"/>
      <c r="K23" s="293"/>
      <c r="L23" s="293"/>
      <c r="M23" s="293"/>
      <c r="N23" s="293"/>
      <c r="O23" s="296"/>
    </row>
    <row r="24" spans="1:17" s="284" customFormat="1" ht="10.5" customHeight="1">
      <c r="A24" s="292"/>
      <c r="B24" s="292"/>
      <c r="C24" s="297"/>
      <c r="D24" s="292"/>
      <c r="E24" s="125"/>
      <c r="F24" s="125"/>
      <c r="G24" s="292"/>
      <c r="H24" s="292"/>
      <c r="I24" s="292"/>
      <c r="J24" s="292"/>
      <c r="K24" s="292"/>
      <c r="L24" s="292"/>
      <c r="M24" s="292"/>
      <c r="N24" s="292"/>
      <c r="O24" s="298"/>
    </row>
    <row r="25" spans="1:17" s="269" customFormat="1" ht="15" customHeight="1">
      <c r="C25" s="299"/>
      <c r="D25" s="300"/>
      <c r="E25" s="125"/>
      <c r="F25" s="301"/>
      <c r="O25" s="298"/>
    </row>
    <row r="26" spans="1:17" s="301" customFormat="1" ht="3" customHeight="1">
      <c r="A26" s="302"/>
      <c r="B26" s="303"/>
      <c r="C26" s="304"/>
      <c r="D26" s="305"/>
      <c r="E26" s="306"/>
      <c r="O26" s="298"/>
    </row>
    <row r="27" spans="1:17" s="301" customFormat="1" ht="11.15" customHeight="1">
      <c r="A27" s="307"/>
      <c r="B27" s="187" t="s">
        <v>83</v>
      </c>
      <c r="C27" s="187"/>
      <c r="D27" s="187"/>
      <c r="E27" s="308"/>
      <c r="G27" s="1152"/>
      <c r="O27" s="298"/>
    </row>
    <row r="28" spans="1:17" s="301" customFormat="1" ht="11.15" customHeight="1">
      <c r="A28" s="307"/>
      <c r="B28" s="187" t="s">
        <v>118</v>
      </c>
      <c r="C28" s="187"/>
      <c r="D28" s="187"/>
      <c r="E28" s="308"/>
      <c r="O28" s="309"/>
    </row>
    <row r="29" spans="1:17" s="301" customFormat="1" ht="11.15" customHeight="1">
      <c r="A29" s="307"/>
      <c r="B29" s="187" t="s">
        <v>85</v>
      </c>
      <c r="C29" s="187"/>
      <c r="D29" s="187"/>
      <c r="E29" s="308"/>
      <c r="O29" s="203"/>
    </row>
    <row r="30" spans="1:17" s="310" customFormat="1" ht="8.15" customHeight="1">
      <c r="A30" s="307"/>
      <c r="B30" s="187"/>
      <c r="C30" s="187"/>
      <c r="D30" s="187"/>
      <c r="E30" s="308"/>
      <c r="F30" s="301"/>
      <c r="O30" s="203"/>
    </row>
    <row r="31" spans="1:17" s="310" customFormat="1" ht="11.15" customHeight="1">
      <c r="A31" s="307"/>
      <c r="B31" s="187" t="s">
        <v>86</v>
      </c>
      <c r="C31" s="187"/>
      <c r="D31" s="187"/>
      <c r="E31" s="308"/>
      <c r="F31" s="301"/>
      <c r="O31" s="309"/>
    </row>
    <row r="32" spans="1:17" s="310" customFormat="1" ht="11.15" customHeight="1">
      <c r="A32" s="307"/>
      <c r="B32" s="187" t="s">
        <v>119</v>
      </c>
      <c r="C32" s="187"/>
      <c r="D32" s="187"/>
      <c r="E32" s="308"/>
      <c r="F32" s="301"/>
      <c r="O32" s="298"/>
    </row>
    <row r="33" spans="1:15" s="310" customFormat="1" ht="11.15" customHeight="1">
      <c r="A33" s="307"/>
      <c r="B33" s="311" t="s">
        <v>88</v>
      </c>
      <c r="C33" s="311"/>
      <c r="D33" s="187"/>
      <c r="E33" s="308"/>
      <c r="F33" s="301"/>
      <c r="O33" s="312"/>
    </row>
    <row r="34" spans="1:15" s="301" customFormat="1" ht="3" customHeight="1">
      <c r="A34" s="313"/>
      <c r="B34" s="314"/>
      <c r="C34" s="314"/>
      <c r="D34" s="315"/>
      <c r="E34" s="316"/>
      <c r="O34" s="298"/>
    </row>
    <row r="35" spans="1:15" s="317" customFormat="1" ht="11.15" customHeight="1">
      <c r="C35" s="318"/>
      <c r="D35" s="319"/>
      <c r="E35" s="195"/>
      <c r="F35" s="301"/>
      <c r="O35" s="320"/>
    </row>
    <row r="36" spans="1:15" s="301" customFormat="1" ht="11.15" customHeight="1">
      <c r="C36" s="321"/>
      <c r="D36" s="319"/>
      <c r="E36" s="193"/>
      <c r="F36" s="193"/>
      <c r="O36" s="298"/>
    </row>
    <row r="37" spans="1:15" s="301" customFormat="1" ht="11.15" customHeight="1">
      <c r="C37" s="321"/>
      <c r="D37" s="319"/>
      <c r="E37" s="193"/>
      <c r="F37" s="193"/>
      <c r="O37" s="298"/>
    </row>
    <row r="38" spans="1:15" s="301" customFormat="1" ht="11.15" customHeight="1">
      <c r="C38" s="321"/>
      <c r="D38" s="319"/>
      <c r="E38" s="193"/>
      <c r="F38" s="193"/>
      <c r="O38" s="298"/>
    </row>
    <row r="39" spans="1:15" s="301" customFormat="1" ht="11.15" customHeight="1">
      <c r="C39" s="321"/>
      <c r="D39" s="319"/>
      <c r="E39" s="193"/>
      <c r="F39" s="193"/>
      <c r="O39" s="298"/>
    </row>
    <row r="40" spans="1:15" s="269" customFormat="1" ht="11.15" customHeight="1">
      <c r="C40" s="300"/>
      <c r="D40" s="319"/>
      <c r="E40" s="179"/>
      <c r="F40" s="301"/>
      <c r="G40" s="301"/>
      <c r="H40" s="301"/>
      <c r="O40" s="309"/>
    </row>
    <row r="41" spans="1:15" s="130" customFormat="1" ht="11.15" customHeight="1">
      <c r="C41" s="178"/>
      <c r="D41" s="178"/>
      <c r="E41" s="179"/>
      <c r="F41" s="301"/>
      <c r="G41" s="301"/>
      <c r="H41" s="301"/>
      <c r="O41" s="312"/>
    </row>
    <row r="42" spans="1:15" s="317" customFormat="1" ht="11.15" customHeight="1">
      <c r="C42" s="319"/>
      <c r="D42" s="319"/>
      <c r="E42" s="125"/>
      <c r="F42" s="301"/>
      <c r="G42" s="301"/>
      <c r="H42" s="301"/>
      <c r="O42" s="320"/>
    </row>
    <row r="43" spans="1:15">
      <c r="F43" s="301"/>
      <c r="G43" s="301"/>
      <c r="H43" s="301"/>
    </row>
    <row r="44" spans="1:15">
      <c r="F44" s="301"/>
      <c r="G44" s="301"/>
      <c r="H44" s="301"/>
    </row>
    <row r="45" spans="1:15">
      <c r="F45" s="301"/>
      <c r="G45" s="301"/>
      <c r="H45" s="301"/>
    </row>
    <row r="46" spans="1:15">
      <c r="F46" s="301"/>
      <c r="G46" s="301"/>
      <c r="H46" s="301"/>
    </row>
    <row r="47" spans="1:15">
      <c r="F47" s="301"/>
      <c r="G47" s="301"/>
      <c r="H47" s="301"/>
    </row>
    <row r="48" spans="1:15">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O1" location="Tabelle1!A1" display="Retour Tabelle 1"/>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36"/>
  <sheetViews>
    <sheetView showGridLines="0" zoomScaleNormal="100" workbookViewId="0">
      <pane xSplit="5" ySplit="10" topLeftCell="CT11" activePane="bottomRight" state="frozen"/>
      <selection pane="topRight" activeCell="F1" sqref="F1"/>
      <selection pane="bottomLeft" activeCell="A11" sqref="A11"/>
      <selection pane="bottomRight" activeCell="DE1" sqref="DE1"/>
    </sheetView>
  </sheetViews>
  <sheetFormatPr baseColWidth="10" defaultColWidth="5" defaultRowHeight="13"/>
  <cols>
    <col min="1" max="1" width="0.58203125" style="326" customWidth="1"/>
    <col min="2" max="2" width="8.58203125" style="326" customWidth="1"/>
    <col min="3" max="3" width="29.58203125" style="326" bestFit="1" customWidth="1"/>
    <col min="4" max="4" width="29.58203125" style="326" customWidth="1"/>
    <col min="5" max="5" width="7.58203125" style="493" customWidth="1"/>
    <col min="6" max="11" width="6.08203125" style="326" customWidth="1"/>
    <col min="12" max="13" width="6.08203125" style="493" customWidth="1"/>
    <col min="14" max="50" width="6.08203125" style="326" customWidth="1"/>
    <col min="51" max="83" width="5.58203125" style="326" customWidth="1"/>
    <col min="84" max="84" width="6.5" style="326" customWidth="1"/>
    <col min="85" max="95" width="5.58203125" style="326" customWidth="1"/>
    <col min="96" max="96" width="6.5" style="326" customWidth="1"/>
    <col min="97" max="101" width="5.58203125" style="326" customWidth="1"/>
    <col min="102" max="102" width="6.5" style="326" customWidth="1"/>
    <col min="103" max="107" width="5.58203125" style="326" customWidth="1"/>
    <col min="108" max="109" width="9.5" style="326" customWidth="1"/>
    <col min="110" max="16384" width="5" style="326"/>
  </cols>
  <sheetData>
    <row r="1" spans="1:109" s="322" customFormat="1" ht="14.15" customHeight="1">
      <c r="B1" s="323" t="s">
        <v>524</v>
      </c>
      <c r="D1" s="324"/>
      <c r="E1" s="325" t="s">
        <v>590</v>
      </c>
      <c r="L1" s="325"/>
      <c r="M1" s="325"/>
      <c r="DE1" s="965" t="s">
        <v>759</v>
      </c>
    </row>
    <row r="2" spans="1:109" ht="14.15" customHeight="1">
      <c r="B2" s="327" t="s">
        <v>526</v>
      </c>
      <c r="D2" s="324"/>
      <c r="E2" s="328" t="s">
        <v>591</v>
      </c>
      <c r="L2" s="328"/>
      <c r="M2" s="328"/>
    </row>
    <row r="3" spans="1:109" ht="3" customHeight="1">
      <c r="C3" s="329"/>
      <c r="D3" s="330"/>
      <c r="E3" s="331"/>
      <c r="L3" s="331"/>
      <c r="M3" s="331"/>
    </row>
    <row r="4" spans="1:109"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8"/>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41"/>
      <c r="DE4" s="342"/>
    </row>
    <row r="5" spans="1:109" s="354" customFormat="1" ht="10.4"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50" t="s">
        <v>42</v>
      </c>
      <c r="AZ5" s="1037" t="s">
        <v>558</v>
      </c>
      <c r="BA5" s="348" t="s">
        <v>559</v>
      </c>
      <c r="BB5" s="349" t="s">
        <v>123</v>
      </c>
      <c r="BC5" s="349" t="s">
        <v>124</v>
      </c>
      <c r="BD5" s="349" t="s">
        <v>125</v>
      </c>
      <c r="BE5" s="349" t="s">
        <v>43</v>
      </c>
      <c r="BF5" s="349" t="s">
        <v>126</v>
      </c>
      <c r="BG5" s="349" t="s">
        <v>127</v>
      </c>
      <c r="BH5" s="349" t="s">
        <v>128</v>
      </c>
      <c r="BI5" s="349" t="s">
        <v>129</v>
      </c>
      <c r="BJ5" s="349" t="s">
        <v>130</v>
      </c>
      <c r="BK5" s="349" t="s">
        <v>42</v>
      </c>
      <c r="BL5" s="349" t="s">
        <v>558</v>
      </c>
      <c r="BM5" s="349" t="s">
        <v>559</v>
      </c>
      <c r="BN5" s="349" t="s">
        <v>123</v>
      </c>
      <c r="BO5" s="349" t="s">
        <v>124</v>
      </c>
      <c r="BP5" s="349" t="s">
        <v>125</v>
      </c>
      <c r="BQ5" s="349" t="s">
        <v>43</v>
      </c>
      <c r="BR5" s="349" t="s">
        <v>126</v>
      </c>
      <c r="BS5" s="349" t="s">
        <v>127</v>
      </c>
      <c r="BT5" s="349" t="s">
        <v>663</v>
      </c>
      <c r="BU5" s="349" t="s">
        <v>129</v>
      </c>
      <c r="BV5" s="349" t="s">
        <v>130</v>
      </c>
      <c r="BW5" s="349" t="s">
        <v>42</v>
      </c>
      <c r="BX5" s="349" t="s">
        <v>558</v>
      </c>
      <c r="BY5" s="349" t="s">
        <v>559</v>
      </c>
      <c r="BZ5" s="349" t="s">
        <v>123</v>
      </c>
      <c r="CA5" s="349" t="s">
        <v>124</v>
      </c>
      <c r="CB5" s="349" t="s">
        <v>125</v>
      </c>
      <c r="CC5" s="349" t="s">
        <v>43</v>
      </c>
      <c r="CD5" s="349" t="s">
        <v>126</v>
      </c>
      <c r="CE5" s="349" t="s">
        <v>127</v>
      </c>
      <c r="CF5" s="349" t="s">
        <v>128</v>
      </c>
      <c r="CG5" s="349" t="s">
        <v>129</v>
      </c>
      <c r="CH5" s="349" t="s">
        <v>130</v>
      </c>
      <c r="CI5" s="349" t="s">
        <v>42</v>
      </c>
      <c r="CJ5" s="349" t="s">
        <v>558</v>
      </c>
      <c r="CK5" s="349" t="s">
        <v>559</v>
      </c>
      <c r="CL5" s="349" t="s">
        <v>123</v>
      </c>
      <c r="CM5" s="349" t="s">
        <v>124</v>
      </c>
      <c r="CN5" s="349" t="s">
        <v>125</v>
      </c>
      <c r="CO5" s="349" t="s">
        <v>43</v>
      </c>
      <c r="CP5" s="349" t="s">
        <v>126</v>
      </c>
      <c r="CQ5" s="349" t="s">
        <v>127</v>
      </c>
      <c r="CR5" s="349" t="s">
        <v>762</v>
      </c>
      <c r="CS5" s="349" t="s">
        <v>129</v>
      </c>
      <c r="CT5" s="349" t="s">
        <v>130</v>
      </c>
      <c r="CU5" s="349" t="s">
        <v>42</v>
      </c>
      <c r="CV5" s="349" t="s">
        <v>558</v>
      </c>
      <c r="CW5" s="349" t="s">
        <v>559</v>
      </c>
      <c r="CX5" s="349" t="s">
        <v>123</v>
      </c>
      <c r="CY5" s="349" t="s">
        <v>124</v>
      </c>
      <c r="CZ5" s="349" t="s">
        <v>125</v>
      </c>
      <c r="DA5" s="349" t="s">
        <v>43</v>
      </c>
      <c r="DB5" s="349" t="s">
        <v>126</v>
      </c>
      <c r="DC5" s="349" t="s">
        <v>127</v>
      </c>
      <c r="DD5" s="352" t="s">
        <v>133</v>
      </c>
      <c r="DE5" s="353"/>
    </row>
    <row r="6" spans="1:109" s="354" customFormat="1" ht="10.4"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50" t="s">
        <v>46</v>
      </c>
      <c r="AZ6" s="1037" t="s">
        <v>558</v>
      </c>
      <c r="BA6" s="348" t="s">
        <v>140</v>
      </c>
      <c r="BB6" s="349" t="s">
        <v>134</v>
      </c>
      <c r="BC6" s="349" t="s">
        <v>135</v>
      </c>
      <c r="BD6" s="349" t="s">
        <v>125</v>
      </c>
      <c r="BE6" s="349" t="s">
        <v>47</v>
      </c>
      <c r="BF6" s="349" t="s">
        <v>126</v>
      </c>
      <c r="BG6" s="349" t="s">
        <v>136</v>
      </c>
      <c r="BH6" s="349" t="s">
        <v>137</v>
      </c>
      <c r="BI6" s="349" t="s">
        <v>138</v>
      </c>
      <c r="BJ6" s="349" t="s">
        <v>139</v>
      </c>
      <c r="BK6" s="349" t="s">
        <v>46</v>
      </c>
      <c r="BL6" s="349" t="s">
        <v>558</v>
      </c>
      <c r="BM6" s="349" t="s">
        <v>140</v>
      </c>
      <c r="BN6" s="349" t="s">
        <v>134</v>
      </c>
      <c r="BO6" s="349" t="s">
        <v>135</v>
      </c>
      <c r="BP6" s="349" t="s">
        <v>125</v>
      </c>
      <c r="BQ6" s="349" t="s">
        <v>47</v>
      </c>
      <c r="BR6" s="349" t="s">
        <v>126</v>
      </c>
      <c r="BS6" s="349" t="s">
        <v>136</v>
      </c>
      <c r="BT6" s="349" t="s">
        <v>664</v>
      </c>
      <c r="BU6" s="349" t="s">
        <v>138</v>
      </c>
      <c r="BV6" s="349" t="s">
        <v>139</v>
      </c>
      <c r="BW6" s="349" t="s">
        <v>46</v>
      </c>
      <c r="BX6" s="349" t="s">
        <v>558</v>
      </c>
      <c r="BY6" s="349" t="s">
        <v>140</v>
      </c>
      <c r="BZ6" s="349" t="s">
        <v>134</v>
      </c>
      <c r="CA6" s="349" t="s">
        <v>135</v>
      </c>
      <c r="CB6" s="349" t="s">
        <v>125</v>
      </c>
      <c r="CC6" s="349" t="s">
        <v>47</v>
      </c>
      <c r="CD6" s="349" t="s">
        <v>126</v>
      </c>
      <c r="CE6" s="349" t="s">
        <v>136</v>
      </c>
      <c r="CF6" s="349" t="s">
        <v>137</v>
      </c>
      <c r="CG6" s="349" t="s">
        <v>138</v>
      </c>
      <c r="CH6" s="349" t="s">
        <v>139</v>
      </c>
      <c r="CI6" s="349" t="s">
        <v>46</v>
      </c>
      <c r="CJ6" s="349" t="s">
        <v>558</v>
      </c>
      <c r="CK6" s="349" t="s">
        <v>140</v>
      </c>
      <c r="CL6" s="349" t="s">
        <v>134</v>
      </c>
      <c r="CM6" s="349" t="s">
        <v>135</v>
      </c>
      <c r="CN6" s="349" t="s">
        <v>125</v>
      </c>
      <c r="CO6" s="349" t="s">
        <v>47</v>
      </c>
      <c r="CP6" s="349" t="s">
        <v>126</v>
      </c>
      <c r="CQ6" s="349" t="s">
        <v>136</v>
      </c>
      <c r="CR6" s="349" t="s">
        <v>763</v>
      </c>
      <c r="CS6" s="349" t="s">
        <v>138</v>
      </c>
      <c r="CT6" s="349" t="s">
        <v>139</v>
      </c>
      <c r="CU6" s="349" t="s">
        <v>46</v>
      </c>
      <c r="CV6" s="349" t="s">
        <v>558</v>
      </c>
      <c r="CW6" s="349" t="s">
        <v>140</v>
      </c>
      <c r="CX6" s="349" t="s">
        <v>134</v>
      </c>
      <c r="CY6" s="349" t="s">
        <v>135</v>
      </c>
      <c r="CZ6" s="349" t="s">
        <v>125</v>
      </c>
      <c r="DA6" s="349" t="s">
        <v>47</v>
      </c>
      <c r="DB6" s="349" t="s">
        <v>126</v>
      </c>
      <c r="DC6" s="349" t="s">
        <v>136</v>
      </c>
      <c r="DD6" s="358" t="s">
        <v>141</v>
      </c>
      <c r="DE6" s="353"/>
    </row>
    <row r="7" spans="1:109"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37"/>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63"/>
      <c r="DE7" s="364"/>
    </row>
    <row r="8" spans="1:109"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38"/>
      <c r="AZ8" s="1038"/>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71" t="s">
        <v>142</v>
      </c>
      <c r="DE8" s="372" t="s">
        <v>143</v>
      </c>
    </row>
    <row r="9" spans="1:109" s="354" customFormat="1" ht="10.4"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419</v>
      </c>
      <c r="AW9" s="351" t="s">
        <v>419</v>
      </c>
      <c r="AX9" s="351" t="s">
        <v>419</v>
      </c>
      <c r="AY9" s="1039" t="s">
        <v>419</v>
      </c>
      <c r="AZ9" s="1039" t="s">
        <v>419</v>
      </c>
      <c r="BA9" s="1041" t="s">
        <v>419</v>
      </c>
      <c r="BB9" s="1036" t="s">
        <v>419</v>
      </c>
      <c r="BC9" s="1036" t="s">
        <v>419</v>
      </c>
      <c r="BD9" s="1036" t="s">
        <v>419</v>
      </c>
      <c r="BE9" s="1036" t="s">
        <v>419</v>
      </c>
      <c r="BF9" s="1036" t="s">
        <v>419</v>
      </c>
      <c r="BG9" s="1036" t="s">
        <v>419</v>
      </c>
      <c r="BH9" s="1036" t="s">
        <v>560</v>
      </c>
      <c r="BI9" s="1036" t="s">
        <v>560</v>
      </c>
      <c r="BJ9" s="1036" t="s">
        <v>560</v>
      </c>
      <c r="BK9" s="1036" t="s">
        <v>560</v>
      </c>
      <c r="BL9" s="1036" t="s">
        <v>560</v>
      </c>
      <c r="BM9" s="1036" t="s">
        <v>560</v>
      </c>
      <c r="BN9" s="1036" t="s">
        <v>560</v>
      </c>
      <c r="BO9" s="1036" t="s">
        <v>560</v>
      </c>
      <c r="BP9" s="1036" t="s">
        <v>560</v>
      </c>
      <c r="BQ9" s="1036" t="s">
        <v>560</v>
      </c>
      <c r="BR9" s="1036" t="s">
        <v>560</v>
      </c>
      <c r="BS9" s="1036" t="s">
        <v>560</v>
      </c>
      <c r="BT9" s="1036" t="s">
        <v>654</v>
      </c>
      <c r="BU9" s="1036" t="s">
        <v>654</v>
      </c>
      <c r="BV9" s="1036" t="s">
        <v>654</v>
      </c>
      <c r="BW9" s="1036" t="s">
        <v>654</v>
      </c>
      <c r="BX9" s="1036" t="s">
        <v>654</v>
      </c>
      <c r="BY9" s="1036" t="s">
        <v>654</v>
      </c>
      <c r="BZ9" s="1036" t="s">
        <v>654</v>
      </c>
      <c r="CA9" s="1036" t="s">
        <v>654</v>
      </c>
      <c r="CB9" s="1036" t="s">
        <v>654</v>
      </c>
      <c r="CC9" s="1036" t="s">
        <v>654</v>
      </c>
      <c r="CD9" s="1036" t="s">
        <v>654</v>
      </c>
      <c r="CE9" s="1036" t="s">
        <v>654</v>
      </c>
      <c r="CF9" s="1131" t="s">
        <v>719</v>
      </c>
      <c r="CG9" s="1131" t="s">
        <v>719</v>
      </c>
      <c r="CH9" s="1131" t="s">
        <v>719</v>
      </c>
      <c r="CI9" s="1131" t="s">
        <v>719</v>
      </c>
      <c r="CJ9" s="1131" t="s">
        <v>719</v>
      </c>
      <c r="CK9" s="1131" t="s">
        <v>719</v>
      </c>
      <c r="CL9" s="1131" t="s">
        <v>719</v>
      </c>
      <c r="CM9" s="1131" t="s">
        <v>719</v>
      </c>
      <c r="CN9" s="1131" t="s">
        <v>719</v>
      </c>
      <c r="CO9" s="1131" t="s">
        <v>719</v>
      </c>
      <c r="CP9" s="1131" t="s">
        <v>719</v>
      </c>
      <c r="CQ9" s="1131" t="s">
        <v>719</v>
      </c>
      <c r="CR9" s="1131" t="s">
        <v>760</v>
      </c>
      <c r="CS9" s="1131" t="s">
        <v>760</v>
      </c>
      <c r="CT9" s="1131" t="s">
        <v>760</v>
      </c>
      <c r="CU9" s="1131" t="s">
        <v>760</v>
      </c>
      <c r="CV9" s="1131" t="s">
        <v>760</v>
      </c>
      <c r="CW9" s="1131" t="s">
        <v>760</v>
      </c>
      <c r="CX9" s="1131" t="s">
        <v>760</v>
      </c>
      <c r="CY9" s="1131" t="s">
        <v>760</v>
      </c>
      <c r="CZ9" s="1131" t="s">
        <v>760</v>
      </c>
      <c r="DA9" s="1131" t="s">
        <v>760</v>
      </c>
      <c r="DB9" s="1131" t="s">
        <v>760</v>
      </c>
      <c r="DC9" s="1131" t="s">
        <v>760</v>
      </c>
      <c r="DD9" s="371" t="s">
        <v>144</v>
      </c>
      <c r="DE9" s="372" t="s">
        <v>145</v>
      </c>
    </row>
    <row r="10" spans="1:109"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7"/>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83"/>
      <c r="DE10" s="384"/>
    </row>
    <row r="11" spans="1:109"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40"/>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7"/>
      <c r="DE11" s="398"/>
    </row>
    <row r="12" spans="1:109" s="410" customFormat="1" ht="11.15"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2"/>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8"/>
      <c r="DE12" s="409"/>
    </row>
    <row r="13" spans="1:109" s="420" customFormat="1" ht="11.15" customHeight="1">
      <c r="A13" s="411"/>
      <c r="B13" s="412" t="s">
        <v>629</v>
      </c>
      <c r="C13" s="401" t="s">
        <v>525</v>
      </c>
      <c r="D13" s="494" t="s">
        <v>527</v>
      </c>
      <c r="E13" s="1013">
        <v>100</v>
      </c>
      <c r="F13" s="414">
        <v>131.61199999999999</v>
      </c>
      <c r="G13" s="414">
        <v>127.1746</v>
      </c>
      <c r="H13" s="414">
        <v>129.39959999999999</v>
      </c>
      <c r="I13" s="414">
        <v>125.29819999999999</v>
      </c>
      <c r="J13" s="414">
        <v>126.6862</v>
      </c>
      <c r="K13" s="414">
        <v>127.7101</v>
      </c>
      <c r="L13" s="414">
        <v>124.9147</v>
      </c>
      <c r="M13" s="414">
        <v>127.85250000000001</v>
      </c>
      <c r="N13" s="414">
        <v>126.37690000000001</v>
      </c>
      <c r="O13" s="414">
        <v>132.93219999999999</v>
      </c>
      <c r="P13" s="414">
        <v>133.25149999999999</v>
      </c>
      <c r="Q13" s="414">
        <v>135.41139999999999</v>
      </c>
      <c r="R13" s="414">
        <v>130.56270000000001</v>
      </c>
      <c r="S13" s="414">
        <v>124.0959</v>
      </c>
      <c r="T13" s="414">
        <v>123.8002</v>
      </c>
      <c r="U13" s="414">
        <v>123.5891</v>
      </c>
      <c r="V13" s="414">
        <v>119.6413</v>
      </c>
      <c r="W13" s="414">
        <v>119.07559999999999</v>
      </c>
      <c r="X13" s="414">
        <v>119.0419</v>
      </c>
      <c r="Y13" s="414">
        <v>122.28149999999999</v>
      </c>
      <c r="Z13" s="414">
        <v>122.3734</v>
      </c>
      <c r="AA13" s="414">
        <v>126.7379</v>
      </c>
      <c r="AB13" s="414">
        <v>128.583</v>
      </c>
      <c r="AC13" s="414">
        <v>126.5964</v>
      </c>
      <c r="AD13" s="414">
        <v>120.9492</v>
      </c>
      <c r="AE13" s="414">
        <v>115.7838</v>
      </c>
      <c r="AF13" s="414">
        <v>114.0188</v>
      </c>
      <c r="AG13" s="414">
        <v>112.9415</v>
      </c>
      <c r="AH13" s="414">
        <v>114.199</v>
      </c>
      <c r="AI13" s="414">
        <v>114.6874</v>
      </c>
      <c r="AJ13" s="414">
        <v>110.9785</v>
      </c>
      <c r="AK13" s="414">
        <v>114.2739</v>
      </c>
      <c r="AL13" s="414">
        <v>111.654</v>
      </c>
      <c r="AM13" s="414">
        <v>112.66249999999999</v>
      </c>
      <c r="AN13" s="414">
        <v>110.90130000000001</v>
      </c>
      <c r="AO13" s="414">
        <v>109.8369</v>
      </c>
      <c r="AP13" s="414">
        <v>105.70269999999999</v>
      </c>
      <c r="AQ13" s="414">
        <v>105.64830000000001</v>
      </c>
      <c r="AR13" s="414">
        <v>106.44199999999999</v>
      </c>
      <c r="AS13" s="414">
        <v>107.32550000000001</v>
      </c>
      <c r="AT13" s="414">
        <v>105.2153</v>
      </c>
      <c r="AU13" s="414">
        <v>105.53700000000001</v>
      </c>
      <c r="AV13" s="414">
        <v>101.50960000000001</v>
      </c>
      <c r="AW13" s="414">
        <v>112.09050000000001</v>
      </c>
      <c r="AX13" s="414">
        <v>116.99930000000001</v>
      </c>
      <c r="AY13" s="414">
        <v>119.0273</v>
      </c>
      <c r="AZ13" s="414">
        <v>114.3381</v>
      </c>
      <c r="BA13" s="414">
        <v>111.9064</v>
      </c>
      <c r="BB13" s="414">
        <v>105.6123</v>
      </c>
      <c r="BC13" s="414">
        <v>98.296400000000006</v>
      </c>
      <c r="BD13" s="414">
        <v>96.621300000000005</v>
      </c>
      <c r="BE13" s="414">
        <v>95.416700000000006</v>
      </c>
      <c r="BF13" s="414">
        <v>95.499499999999998</v>
      </c>
      <c r="BG13" s="414">
        <v>100</v>
      </c>
      <c r="BH13" s="415">
        <v>98.421000000000006</v>
      </c>
      <c r="BI13" s="415">
        <v>108.5928</v>
      </c>
      <c r="BJ13" s="415">
        <v>115.2987</v>
      </c>
      <c r="BK13" s="415">
        <v>118.0179</v>
      </c>
      <c r="BL13" s="415">
        <v>120.0946</v>
      </c>
      <c r="BM13" s="415">
        <v>116.2577</v>
      </c>
      <c r="BN13" s="415">
        <v>110.1313</v>
      </c>
      <c r="BO13" s="415">
        <v>106.20180000000001</v>
      </c>
      <c r="BP13" s="415">
        <v>98.786199999999994</v>
      </c>
      <c r="BQ13" s="415">
        <v>101.16249999999999</v>
      </c>
      <c r="BR13" s="415">
        <v>102.2821</v>
      </c>
      <c r="BS13" s="415">
        <v>105.97669999999999</v>
      </c>
      <c r="BT13" s="415">
        <v>103.0586</v>
      </c>
      <c r="BU13" s="415">
        <v>116.41759999999999</v>
      </c>
      <c r="BV13" s="415">
        <v>123.27079999999999</v>
      </c>
      <c r="BW13" s="415">
        <v>129.97210000000001</v>
      </c>
      <c r="BX13" s="415">
        <v>134.79560000000001</v>
      </c>
      <c r="BY13" s="415">
        <v>130.74100000000001</v>
      </c>
      <c r="BZ13" s="415">
        <v>124.3493</v>
      </c>
      <c r="CA13" s="415">
        <v>108.96680000000001</v>
      </c>
      <c r="CB13" s="415">
        <v>104.9644</v>
      </c>
      <c r="CC13" s="415">
        <v>105.8875</v>
      </c>
      <c r="CD13" s="415">
        <v>105.0339</v>
      </c>
      <c r="CE13" s="415">
        <v>108.3266</v>
      </c>
      <c r="CF13" s="415">
        <v>106.2239</v>
      </c>
      <c r="CG13" s="415">
        <v>122.34399999999999</v>
      </c>
      <c r="CH13" s="415">
        <v>128.7594</v>
      </c>
      <c r="CI13" s="415">
        <v>133.9547</v>
      </c>
      <c r="CJ13" s="415">
        <v>135.47730000000001</v>
      </c>
      <c r="CK13" s="415">
        <v>135.34950000000001</v>
      </c>
      <c r="CL13" s="415">
        <v>124.27330000000001</v>
      </c>
      <c r="CM13" s="415">
        <v>114.1524</v>
      </c>
      <c r="CN13" s="415">
        <v>109.65900000000001</v>
      </c>
      <c r="CO13" s="415">
        <v>108.7628</v>
      </c>
      <c r="CP13" s="415">
        <v>106.8253</v>
      </c>
      <c r="CQ13" s="415">
        <v>106.6835</v>
      </c>
      <c r="CR13" s="415">
        <v>104.6323</v>
      </c>
      <c r="CS13" s="415">
        <v>121.623</v>
      </c>
      <c r="CT13" s="415">
        <v>117.2747</v>
      </c>
      <c r="CU13" s="415">
        <v>107.2831</v>
      </c>
      <c r="CV13" s="415">
        <v>111.2358</v>
      </c>
      <c r="CW13" s="415">
        <v>107.5282</v>
      </c>
      <c r="CX13" s="415">
        <v>107.2799</v>
      </c>
      <c r="CY13" s="415">
        <v>101.3389</v>
      </c>
      <c r="CZ13" s="415">
        <v>96.138999999999996</v>
      </c>
      <c r="DA13" s="415">
        <v>108.0172</v>
      </c>
      <c r="DB13" s="415">
        <v>106.0247</v>
      </c>
      <c r="DC13" s="415">
        <v>109.0304</v>
      </c>
      <c r="DD13" s="418">
        <f>((DC13-DB13)/DB13)*100</f>
        <v>2.8349054512769238</v>
      </c>
      <c r="DE13" s="419">
        <f>((DC13-CQ13)/CQ13)*100</f>
        <v>2.1998715827658497</v>
      </c>
    </row>
    <row r="14" spans="1:109" s="420" customFormat="1" ht="5.15" customHeight="1">
      <c r="A14" s="422"/>
      <c r="B14" s="423"/>
      <c r="C14" s="424"/>
      <c r="D14" s="425"/>
      <c r="E14" s="1014"/>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6"/>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1171"/>
      <c r="DE14" s="1172"/>
    </row>
    <row r="15" spans="1:109" s="420" customFormat="1" ht="11.15" customHeight="1">
      <c r="A15" s="422"/>
      <c r="B15" s="430" t="s">
        <v>586</v>
      </c>
      <c r="C15" s="431" t="s">
        <v>146</v>
      </c>
      <c r="D15" s="495" t="s">
        <v>147</v>
      </c>
      <c r="E15" s="1014">
        <v>55.8</v>
      </c>
      <c r="F15" s="426">
        <v>133.04329999999999</v>
      </c>
      <c r="G15" s="426">
        <v>128.21199999999999</v>
      </c>
      <c r="H15" s="426">
        <v>128.40870000000001</v>
      </c>
      <c r="I15" s="426">
        <v>127.5039</v>
      </c>
      <c r="J15" s="426">
        <v>125.3023</v>
      </c>
      <c r="K15" s="426">
        <v>126.57380000000001</v>
      </c>
      <c r="L15" s="426">
        <v>122.3895</v>
      </c>
      <c r="M15" s="426">
        <v>129.78630000000001</v>
      </c>
      <c r="N15" s="426">
        <v>127.50069999999999</v>
      </c>
      <c r="O15" s="426">
        <v>135.36859999999999</v>
      </c>
      <c r="P15" s="426">
        <v>138.94120000000001</v>
      </c>
      <c r="Q15" s="426">
        <v>140.1114</v>
      </c>
      <c r="R15" s="426">
        <v>134.2259</v>
      </c>
      <c r="S15" s="426">
        <v>123.77030000000001</v>
      </c>
      <c r="T15" s="426">
        <v>124.6315</v>
      </c>
      <c r="U15" s="426">
        <v>124.6863</v>
      </c>
      <c r="V15" s="426">
        <v>120.7332</v>
      </c>
      <c r="W15" s="426">
        <v>118.8077</v>
      </c>
      <c r="X15" s="426">
        <v>118.3198</v>
      </c>
      <c r="Y15" s="426">
        <v>123.70659999999999</v>
      </c>
      <c r="Z15" s="426">
        <v>125.9276</v>
      </c>
      <c r="AA15" s="426">
        <v>133.0566</v>
      </c>
      <c r="AB15" s="426">
        <v>135.63990000000001</v>
      </c>
      <c r="AC15" s="426">
        <v>133.74109999999999</v>
      </c>
      <c r="AD15" s="426">
        <v>123.6664</v>
      </c>
      <c r="AE15" s="426">
        <v>115.2124</v>
      </c>
      <c r="AF15" s="426">
        <v>114.6349</v>
      </c>
      <c r="AG15" s="426">
        <v>112.557</v>
      </c>
      <c r="AH15" s="426">
        <v>111.3497</v>
      </c>
      <c r="AI15" s="426">
        <v>111.9941</v>
      </c>
      <c r="AJ15" s="426">
        <v>111.31399999999999</v>
      </c>
      <c r="AK15" s="426">
        <v>116.2334</v>
      </c>
      <c r="AL15" s="426">
        <v>116.376</v>
      </c>
      <c r="AM15" s="426">
        <v>121.2734</v>
      </c>
      <c r="AN15" s="426">
        <v>119.4396</v>
      </c>
      <c r="AO15" s="426">
        <v>119.3047</v>
      </c>
      <c r="AP15" s="426">
        <v>106.6957</v>
      </c>
      <c r="AQ15" s="426">
        <v>101.0822</v>
      </c>
      <c r="AR15" s="426">
        <v>103.782</v>
      </c>
      <c r="AS15" s="426">
        <v>103.3124</v>
      </c>
      <c r="AT15" s="426">
        <v>101.88160000000001</v>
      </c>
      <c r="AU15" s="426">
        <v>100.7436</v>
      </c>
      <c r="AV15" s="426">
        <v>99.086299999999994</v>
      </c>
      <c r="AW15" s="426">
        <v>114.21429999999999</v>
      </c>
      <c r="AX15" s="426">
        <v>119.0333</v>
      </c>
      <c r="AY15" s="426">
        <v>123.81910000000001</v>
      </c>
      <c r="AZ15" s="426">
        <v>115</v>
      </c>
      <c r="BA15" s="426">
        <v>112.3802</v>
      </c>
      <c r="BB15" s="426">
        <v>109.7667</v>
      </c>
      <c r="BC15" s="426">
        <v>100.5895</v>
      </c>
      <c r="BD15" s="426">
        <v>99.182400000000001</v>
      </c>
      <c r="BE15" s="426">
        <v>98.488900000000001</v>
      </c>
      <c r="BF15" s="426">
        <v>95.028000000000006</v>
      </c>
      <c r="BG15" s="426">
        <v>100</v>
      </c>
      <c r="BH15" s="427">
        <v>103.91160000000001</v>
      </c>
      <c r="BI15" s="427">
        <v>113.90770000000001</v>
      </c>
      <c r="BJ15" s="427">
        <v>124.6964</v>
      </c>
      <c r="BK15" s="427">
        <v>128.07509999999999</v>
      </c>
      <c r="BL15" s="427">
        <v>127.6433</v>
      </c>
      <c r="BM15" s="427">
        <v>125.15309999999999</v>
      </c>
      <c r="BN15" s="427">
        <v>113.1414</v>
      </c>
      <c r="BO15" s="427">
        <v>107.75320000000001</v>
      </c>
      <c r="BP15" s="427">
        <v>96.968500000000006</v>
      </c>
      <c r="BQ15" s="427">
        <v>95.946799999999996</v>
      </c>
      <c r="BR15" s="427">
        <v>96.763300000000001</v>
      </c>
      <c r="BS15" s="427">
        <v>102.76560000000001</v>
      </c>
      <c r="BT15" s="427">
        <v>100.7277</v>
      </c>
      <c r="BU15" s="427">
        <v>117.1601</v>
      </c>
      <c r="BV15" s="427">
        <v>126.096</v>
      </c>
      <c r="BW15" s="427">
        <v>138.7867</v>
      </c>
      <c r="BX15" s="427">
        <v>146.6832</v>
      </c>
      <c r="BY15" s="427">
        <v>136.7379</v>
      </c>
      <c r="BZ15" s="427">
        <v>124.9379</v>
      </c>
      <c r="CA15" s="427">
        <v>110.36320000000001</v>
      </c>
      <c r="CB15" s="427">
        <v>105.9496</v>
      </c>
      <c r="CC15" s="427">
        <v>104.2521</v>
      </c>
      <c r="CD15" s="427">
        <v>101.0577</v>
      </c>
      <c r="CE15" s="427">
        <v>104.0371</v>
      </c>
      <c r="CF15" s="427">
        <v>107.7433</v>
      </c>
      <c r="CG15" s="427">
        <v>125.2869</v>
      </c>
      <c r="CH15" s="427">
        <v>136.99610000000001</v>
      </c>
      <c r="CI15" s="427">
        <v>144.14510000000001</v>
      </c>
      <c r="CJ15" s="427">
        <v>146.02189999999999</v>
      </c>
      <c r="CK15" s="427">
        <v>143.0112</v>
      </c>
      <c r="CL15" s="427">
        <v>128.6917</v>
      </c>
      <c r="CM15" s="427">
        <v>114.17749999999999</v>
      </c>
      <c r="CN15" s="427">
        <v>109.5677</v>
      </c>
      <c r="CO15" s="427">
        <v>107.197</v>
      </c>
      <c r="CP15" s="427">
        <v>104.5561</v>
      </c>
      <c r="CQ15" s="427">
        <v>103.1534</v>
      </c>
      <c r="CR15" s="427">
        <v>102.464</v>
      </c>
      <c r="CS15" s="427">
        <v>126.37860000000001</v>
      </c>
      <c r="CT15" s="427">
        <v>125.4817</v>
      </c>
      <c r="CU15" s="427">
        <v>110.36920000000001</v>
      </c>
      <c r="CV15" s="427">
        <v>115.6309</v>
      </c>
      <c r="CW15" s="427">
        <v>109.35980000000001</v>
      </c>
      <c r="CX15" s="427">
        <v>106.78919999999999</v>
      </c>
      <c r="CY15" s="427">
        <v>97.655100000000004</v>
      </c>
      <c r="CZ15" s="427">
        <v>97.950699999999998</v>
      </c>
      <c r="DA15" s="427">
        <v>106.03879999999999</v>
      </c>
      <c r="DB15" s="427">
        <v>107.7676</v>
      </c>
      <c r="DC15" s="427">
        <v>109.6863</v>
      </c>
      <c r="DD15" s="1171">
        <f>((DC15-DB15)/DB15)*100</f>
        <v>1.780405242391963</v>
      </c>
      <c r="DE15" s="1172">
        <f>((DC15-CQ15)/CQ15)*100</f>
        <v>6.3331892114074737</v>
      </c>
    </row>
    <row r="16" spans="1:109" s="420" customFormat="1" ht="11.15" customHeight="1">
      <c r="A16" s="422"/>
      <c r="B16" s="430" t="s">
        <v>587</v>
      </c>
      <c r="C16" s="431" t="s">
        <v>150</v>
      </c>
      <c r="D16" s="496" t="s">
        <v>151</v>
      </c>
      <c r="E16" s="1014">
        <v>3.2</v>
      </c>
      <c r="F16" s="426">
        <v>144.15950000000001</v>
      </c>
      <c r="G16" s="426">
        <v>141.05250000000001</v>
      </c>
      <c r="H16" s="426">
        <v>142.95230000000001</v>
      </c>
      <c r="I16" s="426">
        <v>143.50880000000001</v>
      </c>
      <c r="J16" s="426">
        <v>146.2422</v>
      </c>
      <c r="K16" s="426">
        <v>148.3312</v>
      </c>
      <c r="L16" s="426">
        <v>146.59440000000001</v>
      </c>
      <c r="M16" s="426">
        <v>144.3603</v>
      </c>
      <c r="N16" s="426">
        <v>146.48009999999999</v>
      </c>
      <c r="O16" s="426">
        <v>151.3263</v>
      </c>
      <c r="P16" s="426">
        <v>148.11930000000001</v>
      </c>
      <c r="Q16" s="426">
        <v>145.2586</v>
      </c>
      <c r="R16" s="426">
        <v>143.77119999999999</v>
      </c>
      <c r="S16" s="426">
        <v>142.11269999999999</v>
      </c>
      <c r="T16" s="426">
        <v>133.46190000000001</v>
      </c>
      <c r="U16" s="426">
        <v>133.399</v>
      </c>
      <c r="V16" s="426">
        <v>132.63890000000001</v>
      </c>
      <c r="W16" s="426">
        <v>129.4675</v>
      </c>
      <c r="X16" s="426">
        <v>131.38249999999999</v>
      </c>
      <c r="Y16" s="426">
        <v>126.08669999999999</v>
      </c>
      <c r="Z16" s="426">
        <v>127.77200000000001</v>
      </c>
      <c r="AA16" s="426">
        <v>131.02070000000001</v>
      </c>
      <c r="AB16" s="426">
        <v>136.89750000000001</v>
      </c>
      <c r="AC16" s="426">
        <v>126.1416</v>
      </c>
      <c r="AD16" s="426">
        <v>127.92010000000001</v>
      </c>
      <c r="AE16" s="426">
        <v>128.97219999999999</v>
      </c>
      <c r="AF16" s="426">
        <v>125.5814</v>
      </c>
      <c r="AG16" s="426">
        <v>128.35650000000001</v>
      </c>
      <c r="AH16" s="426">
        <v>130.2687</v>
      </c>
      <c r="AI16" s="426">
        <v>127.8077</v>
      </c>
      <c r="AJ16" s="426">
        <v>114.26049999999999</v>
      </c>
      <c r="AK16" s="426">
        <v>115.84699999999999</v>
      </c>
      <c r="AL16" s="426">
        <v>124.6292</v>
      </c>
      <c r="AM16" s="426">
        <v>121.8138</v>
      </c>
      <c r="AN16" s="426">
        <v>124.3028</v>
      </c>
      <c r="AO16" s="426">
        <v>125.0223</v>
      </c>
      <c r="AP16" s="426">
        <v>121.41289999999999</v>
      </c>
      <c r="AQ16" s="426">
        <v>121.029</v>
      </c>
      <c r="AR16" s="426">
        <v>125.1247</v>
      </c>
      <c r="AS16" s="426">
        <v>131.166</v>
      </c>
      <c r="AT16" s="426">
        <v>131.892</v>
      </c>
      <c r="AU16" s="426">
        <v>140.3766</v>
      </c>
      <c r="AV16" s="426">
        <v>130.7946</v>
      </c>
      <c r="AW16" s="426">
        <v>141.47800000000001</v>
      </c>
      <c r="AX16" s="426">
        <v>154.2054</v>
      </c>
      <c r="AY16" s="426">
        <v>141.70660000000001</v>
      </c>
      <c r="AZ16" s="426">
        <v>142.3143</v>
      </c>
      <c r="BA16" s="426">
        <v>130.72669999999999</v>
      </c>
      <c r="BB16" s="426">
        <v>105.2679</v>
      </c>
      <c r="BC16" s="426">
        <v>92.455299999999994</v>
      </c>
      <c r="BD16" s="426">
        <v>84.551299999999998</v>
      </c>
      <c r="BE16" s="426">
        <v>90.405600000000007</v>
      </c>
      <c r="BF16" s="426">
        <v>104.902</v>
      </c>
      <c r="BG16" s="426">
        <v>100</v>
      </c>
      <c r="BH16" s="427">
        <v>88.647300000000001</v>
      </c>
      <c r="BI16" s="427">
        <v>109.99379999999999</v>
      </c>
      <c r="BJ16" s="427">
        <v>120.1473</v>
      </c>
      <c r="BK16" s="427">
        <v>126.85209999999999</v>
      </c>
      <c r="BL16" s="427">
        <v>144.55930000000001</v>
      </c>
      <c r="BM16" s="427">
        <v>134.32839999999999</v>
      </c>
      <c r="BN16" s="427">
        <v>131.9829</v>
      </c>
      <c r="BO16" s="427">
        <v>112.58410000000001</v>
      </c>
      <c r="BP16" s="427">
        <v>106.91970000000001</v>
      </c>
      <c r="BQ16" s="427">
        <v>120.1524</v>
      </c>
      <c r="BR16" s="427">
        <v>126.12</v>
      </c>
      <c r="BS16" s="427">
        <v>132.0421</v>
      </c>
      <c r="BT16" s="427">
        <v>121.7375</v>
      </c>
      <c r="BU16" s="427">
        <v>172.4562</v>
      </c>
      <c r="BV16" s="427">
        <v>154.36920000000001</v>
      </c>
      <c r="BW16" s="427">
        <v>155.1208</v>
      </c>
      <c r="BX16" s="427">
        <v>146.95349999999999</v>
      </c>
      <c r="BY16" s="427">
        <v>170.79409999999999</v>
      </c>
      <c r="BZ16" s="427">
        <v>162.5367</v>
      </c>
      <c r="CA16" s="427">
        <v>135.14590000000001</v>
      </c>
      <c r="CB16" s="427">
        <v>125.1825</v>
      </c>
      <c r="CC16" s="427">
        <v>123.5929</v>
      </c>
      <c r="CD16" s="427">
        <v>126.1664</v>
      </c>
      <c r="CE16" s="427">
        <v>133.13319999999999</v>
      </c>
      <c r="CF16" s="427">
        <v>114.25060000000001</v>
      </c>
      <c r="CG16" s="427">
        <v>160.1386</v>
      </c>
      <c r="CH16" s="427">
        <v>161.5112</v>
      </c>
      <c r="CI16" s="427">
        <v>157.5411</v>
      </c>
      <c r="CJ16" s="427">
        <v>153.6977</v>
      </c>
      <c r="CK16" s="427">
        <v>157.3758</v>
      </c>
      <c r="CL16" s="427">
        <v>159.80359999999999</v>
      </c>
      <c r="CM16" s="427">
        <v>138.75630000000001</v>
      </c>
      <c r="CN16" s="427">
        <v>135.9425</v>
      </c>
      <c r="CO16" s="427">
        <v>136.2903</v>
      </c>
      <c r="CP16" s="427">
        <v>128.67410000000001</v>
      </c>
      <c r="CQ16" s="427">
        <v>168.49879999999999</v>
      </c>
      <c r="CR16" s="427">
        <v>133.721</v>
      </c>
      <c r="CS16" s="427">
        <v>167.65610000000001</v>
      </c>
      <c r="CT16" s="427">
        <v>150.59379999999999</v>
      </c>
      <c r="CU16" s="427">
        <v>161.07040000000001</v>
      </c>
      <c r="CV16" s="427">
        <v>138.4393</v>
      </c>
      <c r="CW16" s="427">
        <v>112.18129999999999</v>
      </c>
      <c r="CX16" s="427">
        <v>127.4336</v>
      </c>
      <c r="CY16" s="427">
        <v>100.50530000000001</v>
      </c>
      <c r="CZ16" s="427">
        <v>93.219099999999997</v>
      </c>
      <c r="DA16" s="427">
        <v>86.975700000000003</v>
      </c>
      <c r="DB16" s="427">
        <v>80.322400000000002</v>
      </c>
      <c r="DC16" s="427">
        <v>90.290599999999998</v>
      </c>
      <c r="DD16" s="1171">
        <f t="shared" ref="DD16:DD18" si="0">((DC16-DB16)/DB16)*100</f>
        <v>12.410236745913963</v>
      </c>
      <c r="DE16" s="1172">
        <f t="shared" ref="DE16:DE18" si="1">((DC16-CQ16)/CQ16)*100</f>
        <v>-46.414692567543504</v>
      </c>
    </row>
    <row r="17" spans="1:109" s="420" customFormat="1" ht="11.15" customHeight="1">
      <c r="A17" s="422"/>
      <c r="B17" s="430" t="s">
        <v>588</v>
      </c>
      <c r="C17" s="431" t="s">
        <v>584</v>
      </c>
      <c r="D17" s="496" t="s">
        <v>585</v>
      </c>
      <c r="E17" s="1014">
        <v>19.7</v>
      </c>
      <c r="F17" s="426">
        <v>130.0505</v>
      </c>
      <c r="G17" s="426">
        <v>126.5003</v>
      </c>
      <c r="H17" s="426">
        <v>132.43889999999999</v>
      </c>
      <c r="I17" s="426">
        <v>126.1404</v>
      </c>
      <c r="J17" s="426">
        <v>130.31970000000001</v>
      </c>
      <c r="K17" s="426">
        <v>129.3321</v>
      </c>
      <c r="L17" s="426">
        <v>129.8707</v>
      </c>
      <c r="M17" s="426">
        <v>130.4117</v>
      </c>
      <c r="N17" s="426">
        <v>127.5988</v>
      </c>
      <c r="O17" s="426">
        <v>131.56219999999999</v>
      </c>
      <c r="P17" s="426">
        <v>129.9939</v>
      </c>
      <c r="Q17" s="426">
        <v>131.44</v>
      </c>
      <c r="R17" s="426">
        <v>125.44280000000001</v>
      </c>
      <c r="S17" s="426">
        <v>126.6829</v>
      </c>
      <c r="T17" s="426">
        <v>127.7724</v>
      </c>
      <c r="U17" s="426">
        <v>127.9875</v>
      </c>
      <c r="V17" s="426">
        <v>118.0104</v>
      </c>
      <c r="W17" s="426">
        <v>119.4627</v>
      </c>
      <c r="X17" s="426">
        <v>119.73050000000001</v>
      </c>
      <c r="Y17" s="426">
        <v>120.3391</v>
      </c>
      <c r="Z17" s="426">
        <v>114.9126</v>
      </c>
      <c r="AA17" s="426">
        <v>115.73520000000001</v>
      </c>
      <c r="AB17" s="426">
        <v>114.00960000000001</v>
      </c>
      <c r="AC17" s="426">
        <v>115.01990000000001</v>
      </c>
      <c r="AD17" s="426">
        <v>113.4873</v>
      </c>
      <c r="AE17" s="426">
        <v>111.0287</v>
      </c>
      <c r="AF17" s="426">
        <v>108.8419</v>
      </c>
      <c r="AG17" s="426">
        <v>106.85</v>
      </c>
      <c r="AH17" s="426">
        <v>114.6399</v>
      </c>
      <c r="AI17" s="426">
        <v>112.5269</v>
      </c>
      <c r="AJ17" s="426">
        <v>111.26819999999999</v>
      </c>
      <c r="AK17" s="426">
        <v>110.36369999999999</v>
      </c>
      <c r="AL17" s="426">
        <v>103.22329999999999</v>
      </c>
      <c r="AM17" s="426">
        <v>99.311300000000003</v>
      </c>
      <c r="AN17" s="426">
        <v>101.4563</v>
      </c>
      <c r="AO17" s="426">
        <v>98.885599999999997</v>
      </c>
      <c r="AP17" s="426">
        <v>103.5711</v>
      </c>
      <c r="AQ17" s="426">
        <v>104.0665</v>
      </c>
      <c r="AR17" s="426">
        <v>101.80329999999999</v>
      </c>
      <c r="AS17" s="426">
        <v>101.6545</v>
      </c>
      <c r="AT17" s="426">
        <v>100.0155</v>
      </c>
      <c r="AU17" s="426">
        <v>102.3378</v>
      </c>
      <c r="AV17" s="426">
        <v>95.828500000000005</v>
      </c>
      <c r="AW17" s="426">
        <v>104.3533</v>
      </c>
      <c r="AX17" s="426">
        <v>103.414</v>
      </c>
      <c r="AY17" s="426">
        <v>100.4363</v>
      </c>
      <c r="AZ17" s="426">
        <v>104.6542</v>
      </c>
      <c r="BA17" s="426">
        <v>107.1506</v>
      </c>
      <c r="BB17" s="426">
        <v>104.8181</v>
      </c>
      <c r="BC17" s="426">
        <v>97.041700000000006</v>
      </c>
      <c r="BD17" s="426">
        <v>95.221000000000004</v>
      </c>
      <c r="BE17" s="426">
        <v>91.094300000000004</v>
      </c>
      <c r="BF17" s="426">
        <v>95.360200000000006</v>
      </c>
      <c r="BG17" s="426">
        <v>100</v>
      </c>
      <c r="BH17" s="427">
        <v>95.863500000000002</v>
      </c>
      <c r="BI17" s="427">
        <v>102.2424</v>
      </c>
      <c r="BJ17" s="427">
        <v>104.2016</v>
      </c>
      <c r="BK17" s="427">
        <v>105.2336</v>
      </c>
      <c r="BL17" s="427">
        <v>107.76090000000001</v>
      </c>
      <c r="BM17" s="427">
        <v>109.2987</v>
      </c>
      <c r="BN17" s="427">
        <v>109.977</v>
      </c>
      <c r="BO17" s="427">
        <v>109.58710000000001</v>
      </c>
      <c r="BP17" s="427">
        <v>104.3165</v>
      </c>
      <c r="BQ17" s="427">
        <v>109.8818</v>
      </c>
      <c r="BR17" s="427">
        <v>113.10209999999999</v>
      </c>
      <c r="BS17" s="427">
        <v>114.5958</v>
      </c>
      <c r="BT17" s="427">
        <v>110.88290000000001</v>
      </c>
      <c r="BU17" s="427">
        <v>112.5712</v>
      </c>
      <c r="BV17" s="427">
        <v>116.0962</v>
      </c>
      <c r="BW17" s="427">
        <v>115.9212</v>
      </c>
      <c r="BX17" s="427">
        <v>117.21680000000001</v>
      </c>
      <c r="BY17" s="427">
        <v>120.47110000000001</v>
      </c>
      <c r="BZ17" s="427">
        <v>127.1566</v>
      </c>
      <c r="CA17" s="427">
        <v>116.9183</v>
      </c>
      <c r="CB17" s="427">
        <v>106.6339</v>
      </c>
      <c r="CC17" s="427">
        <v>109.20569999999999</v>
      </c>
      <c r="CD17" s="427">
        <v>109.15900000000001</v>
      </c>
      <c r="CE17" s="427">
        <v>115.25830000000001</v>
      </c>
      <c r="CF17" s="427">
        <v>106.4868</v>
      </c>
      <c r="CG17" s="427">
        <v>112.8571</v>
      </c>
      <c r="CH17" s="427">
        <v>112.09269999999999</v>
      </c>
      <c r="CI17" s="427">
        <v>112.08540000000001</v>
      </c>
      <c r="CJ17" s="427">
        <v>112.32559999999999</v>
      </c>
      <c r="CK17" s="427">
        <v>119.7367</v>
      </c>
      <c r="CL17" s="427">
        <v>118.6104</v>
      </c>
      <c r="CM17" s="427">
        <v>109.47929999999999</v>
      </c>
      <c r="CN17" s="427">
        <v>105.6062</v>
      </c>
      <c r="CO17" s="427">
        <v>107.4982</v>
      </c>
      <c r="CP17" s="427">
        <v>108.2843</v>
      </c>
      <c r="CQ17" s="427">
        <v>109.3807</v>
      </c>
      <c r="CR17" s="427">
        <v>102.78660000000001</v>
      </c>
      <c r="CS17" s="427">
        <v>108.43519999999999</v>
      </c>
      <c r="CT17" s="427">
        <v>100.99509999999999</v>
      </c>
      <c r="CU17" s="427">
        <v>104.2659</v>
      </c>
      <c r="CV17" s="427">
        <v>109.4765</v>
      </c>
      <c r="CW17" s="427">
        <v>110.0718</v>
      </c>
      <c r="CX17" s="427">
        <v>112.37730000000001</v>
      </c>
      <c r="CY17" s="427">
        <v>113.4123</v>
      </c>
      <c r="CZ17" s="427">
        <v>109.6075</v>
      </c>
      <c r="DA17" s="427">
        <v>125.1716</v>
      </c>
      <c r="DB17" s="427">
        <v>116.68729999999999</v>
      </c>
      <c r="DC17" s="427">
        <v>119.3938</v>
      </c>
      <c r="DD17" s="1171">
        <f t="shared" si="0"/>
        <v>2.3194469320997277</v>
      </c>
      <c r="DE17" s="1172">
        <f t="shared" si="1"/>
        <v>9.1543572129269553</v>
      </c>
    </row>
    <row r="18" spans="1:109" s="420" customFormat="1" ht="11.15" customHeight="1">
      <c r="A18" s="422"/>
      <c r="B18" s="430" t="s">
        <v>589</v>
      </c>
      <c r="C18" s="431" t="s">
        <v>152</v>
      </c>
      <c r="D18" s="495" t="s">
        <v>499</v>
      </c>
      <c r="E18" s="1014">
        <v>21.3</v>
      </c>
      <c r="F18" s="426">
        <v>126.1656</v>
      </c>
      <c r="G18" s="426">
        <v>121.72790000000001</v>
      </c>
      <c r="H18" s="426">
        <v>127.4931</v>
      </c>
      <c r="I18" s="426">
        <v>112.328</v>
      </c>
      <c r="J18" s="426">
        <v>123.7239</v>
      </c>
      <c r="K18" s="426">
        <v>125.8233</v>
      </c>
      <c r="L18" s="426">
        <v>124.2762</v>
      </c>
      <c r="M18" s="426">
        <v>113.73399999999999</v>
      </c>
      <c r="N18" s="426">
        <v>116.0712</v>
      </c>
      <c r="O18" s="426">
        <v>121.10550000000001</v>
      </c>
      <c r="P18" s="426">
        <v>111.6576</v>
      </c>
      <c r="Q18" s="426">
        <v>120.05</v>
      </c>
      <c r="R18" s="426">
        <v>119.703</v>
      </c>
      <c r="S18" s="426">
        <v>118.496</v>
      </c>
      <c r="T18" s="426">
        <v>114.2418</v>
      </c>
      <c r="U18" s="426">
        <v>112.3892</v>
      </c>
      <c r="V18" s="426">
        <v>114.6391</v>
      </c>
      <c r="W18" s="426">
        <v>117.857</v>
      </c>
      <c r="X18" s="426">
        <v>118.6527</v>
      </c>
      <c r="Y18" s="426">
        <v>119.2307</v>
      </c>
      <c r="Z18" s="426">
        <v>116.97799999999999</v>
      </c>
      <c r="AA18" s="426">
        <v>115.0198</v>
      </c>
      <c r="AB18" s="426">
        <v>116.95869999999999</v>
      </c>
      <c r="AC18" s="426">
        <v>113.7567</v>
      </c>
      <c r="AD18" s="426">
        <v>118.3451</v>
      </c>
      <c r="AE18" s="426">
        <v>120.9618</v>
      </c>
      <c r="AF18" s="426">
        <v>115.4933</v>
      </c>
      <c r="AG18" s="426">
        <v>118.2748</v>
      </c>
      <c r="AH18" s="426">
        <v>121.28749999999999</v>
      </c>
      <c r="AI18" s="426">
        <v>125.161</v>
      </c>
      <c r="AJ18" s="426">
        <v>115.3797</v>
      </c>
      <c r="AK18" s="426">
        <v>119.8646</v>
      </c>
      <c r="AL18" s="426">
        <v>111.17610000000001</v>
      </c>
      <c r="AM18" s="426">
        <v>110.1414</v>
      </c>
      <c r="AN18" s="426">
        <v>102.791</v>
      </c>
      <c r="AO18" s="426">
        <v>99.780100000000004</v>
      </c>
      <c r="AP18" s="426">
        <v>104.9207</v>
      </c>
      <c r="AQ18" s="426">
        <v>118.2928</v>
      </c>
      <c r="AR18" s="426">
        <v>117.17010000000001</v>
      </c>
      <c r="AS18" s="426">
        <v>120.5253</v>
      </c>
      <c r="AT18" s="426">
        <v>114.819</v>
      </c>
      <c r="AU18" s="426">
        <v>112.39019999999999</v>
      </c>
      <c r="AV18" s="426">
        <v>104.8451</v>
      </c>
      <c r="AW18" s="426">
        <v>102.51730000000001</v>
      </c>
      <c r="AX18" s="426">
        <v>112.2559</v>
      </c>
      <c r="AY18" s="426">
        <v>114.0378</v>
      </c>
      <c r="AZ18" s="426">
        <v>111.8699</v>
      </c>
      <c r="BA18" s="426">
        <v>106.7174</v>
      </c>
      <c r="BB18" s="426">
        <v>95.046099999999996</v>
      </c>
      <c r="BC18" s="426">
        <v>94.631100000000004</v>
      </c>
      <c r="BD18" s="426">
        <v>93.869100000000003</v>
      </c>
      <c r="BE18" s="426">
        <v>92.4101</v>
      </c>
      <c r="BF18" s="426">
        <v>94.656000000000006</v>
      </c>
      <c r="BG18" s="426">
        <v>100</v>
      </c>
      <c r="BH18" s="427">
        <v>86.671899999999994</v>
      </c>
      <c r="BI18" s="427">
        <v>98.385000000000005</v>
      </c>
      <c r="BJ18" s="427">
        <v>96.483599999999996</v>
      </c>
      <c r="BK18" s="427">
        <v>97.865099999999998</v>
      </c>
      <c r="BL18" s="427">
        <v>103.101</v>
      </c>
      <c r="BM18" s="427">
        <v>91.179599999999994</v>
      </c>
      <c r="BN18" s="427">
        <v>95.181399999999996</v>
      </c>
      <c r="BO18" s="427">
        <v>96.174300000000002</v>
      </c>
      <c r="BP18" s="427">
        <v>96.492400000000004</v>
      </c>
      <c r="BQ18" s="427">
        <v>103.191</v>
      </c>
      <c r="BR18" s="427">
        <v>101.77370000000001</v>
      </c>
      <c r="BS18" s="427">
        <v>100.0271</v>
      </c>
      <c r="BT18" s="427">
        <v>96.903000000000006</v>
      </c>
      <c r="BU18" s="427">
        <v>104.88379999999999</v>
      </c>
      <c r="BV18" s="427">
        <v>113.65560000000001</v>
      </c>
      <c r="BW18" s="427">
        <v>111.3222</v>
      </c>
      <c r="BX18" s="427">
        <v>113.3646</v>
      </c>
      <c r="BY18" s="427">
        <v>113.4953</v>
      </c>
      <c r="BZ18" s="427">
        <v>110.6442</v>
      </c>
      <c r="CA18" s="427">
        <v>91.186099999999996</v>
      </c>
      <c r="CB18" s="427">
        <v>94.975399999999993</v>
      </c>
      <c r="CC18" s="427">
        <v>101.93210000000001</v>
      </c>
      <c r="CD18" s="427">
        <v>106.0074</v>
      </c>
      <c r="CE18" s="427">
        <v>106.9285</v>
      </c>
      <c r="CF18" s="427">
        <v>98.610900000000001</v>
      </c>
      <c r="CG18" s="427">
        <v>113.6126</v>
      </c>
      <c r="CH18" s="427">
        <v>113.2346</v>
      </c>
      <c r="CI18" s="427">
        <v>119.5265</v>
      </c>
      <c r="CJ18" s="427">
        <v>122.246</v>
      </c>
      <c r="CK18" s="427">
        <v>122.351</v>
      </c>
      <c r="CL18" s="427">
        <v>108.6634</v>
      </c>
      <c r="CM18" s="427">
        <v>111.5428</v>
      </c>
      <c r="CN18" s="427">
        <v>106.5652</v>
      </c>
      <c r="CO18" s="427">
        <v>106.88039999999999</v>
      </c>
      <c r="CP18" s="427">
        <v>105.5145</v>
      </c>
      <c r="CQ18" s="427">
        <v>99.970600000000005</v>
      </c>
      <c r="CR18" s="427">
        <v>101.3711</v>
      </c>
      <c r="CS18" s="427">
        <v>107.60380000000001</v>
      </c>
      <c r="CT18" s="427">
        <v>98.561199999999999</v>
      </c>
      <c r="CU18" s="427">
        <v>89.2744</v>
      </c>
      <c r="CV18" s="427">
        <v>90.917699999999996</v>
      </c>
      <c r="CW18" s="427">
        <v>92.365399999999994</v>
      </c>
      <c r="CX18" s="427">
        <v>94.491</v>
      </c>
      <c r="CY18" s="427">
        <v>93.069900000000004</v>
      </c>
      <c r="CZ18" s="427">
        <v>73.308700000000002</v>
      </c>
      <c r="DA18" s="427">
        <v>92.430800000000005</v>
      </c>
      <c r="DB18" s="427">
        <v>87.040700000000001</v>
      </c>
      <c r="DC18" s="427">
        <v>92.216300000000004</v>
      </c>
      <c r="DD18" s="1171">
        <f t="shared" si="0"/>
        <v>5.9461837967755349</v>
      </c>
      <c r="DE18" s="1172">
        <f t="shared" si="1"/>
        <v>-7.7565804346477858</v>
      </c>
    </row>
    <row r="19" spans="1:109"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5"/>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1171"/>
      <c r="DE19" s="432"/>
    </row>
    <row r="20" spans="1:109"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98"/>
      <c r="DE20" s="498"/>
    </row>
    <row r="21" spans="1:109" s="446" customFormat="1" ht="10.5" customHeight="1">
      <c r="A21" s="447"/>
      <c r="B21" s="447" t="s">
        <v>765</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73"/>
      <c r="DE21" s="473"/>
    </row>
    <row r="22" spans="1:109" s="446" customFormat="1" ht="10.5" customHeight="1">
      <c r="A22" s="447"/>
      <c r="B22" s="447" t="s">
        <v>766</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73"/>
      <c r="DE22" s="473"/>
    </row>
    <row r="23" spans="1:109"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D23" s="473"/>
      <c r="DE23" s="473"/>
    </row>
    <row r="24" spans="1:109"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1"/>
      <c r="DE24" s="451"/>
    </row>
    <row r="25" spans="1:109" s="466" customFormat="1" ht="11.15" customHeight="1">
      <c r="A25" s="467"/>
      <c r="B25" s="468" t="s">
        <v>83</v>
      </c>
      <c r="C25" s="468"/>
      <c r="D25" s="468"/>
      <c r="E25" s="469"/>
      <c r="CD25" s="1120"/>
      <c r="DD25" s="450"/>
      <c r="DE25" s="453"/>
    </row>
    <row r="26" spans="1:109" s="466" customFormat="1" ht="11.15" customHeight="1">
      <c r="A26" s="467"/>
      <c r="B26" s="468" t="s">
        <v>118</v>
      </c>
      <c r="C26" s="468"/>
      <c r="D26" s="468"/>
      <c r="E26" s="469"/>
      <c r="DD26" s="450"/>
      <c r="DE26" s="453"/>
    </row>
    <row r="27" spans="1:109" s="466" customFormat="1" ht="11.15" customHeight="1">
      <c r="A27" s="467"/>
      <c r="B27" s="468" t="s">
        <v>85</v>
      </c>
      <c r="C27" s="468"/>
      <c r="D27" s="468"/>
      <c r="E27" s="469"/>
      <c r="DD27" s="450"/>
      <c r="DE27" s="453"/>
    </row>
    <row r="28" spans="1:109" s="473" customFormat="1" ht="8.15" customHeight="1">
      <c r="A28" s="467"/>
      <c r="B28" s="468"/>
      <c r="C28" s="468"/>
      <c r="D28" s="468"/>
      <c r="E28" s="469"/>
      <c r="BH28" s="1042"/>
      <c r="BI28" s="456"/>
      <c r="BJ28" s="456"/>
      <c r="BK28" s="456"/>
      <c r="BL28" s="456"/>
      <c r="BM28" s="456"/>
      <c r="BN28" s="1042"/>
      <c r="BO28" s="456"/>
      <c r="BP28" s="456"/>
      <c r="BQ28" s="456"/>
      <c r="BR28" s="456"/>
      <c r="BS28" s="456"/>
      <c r="BT28" s="1042"/>
      <c r="BU28" s="456"/>
      <c r="BV28" s="456"/>
      <c r="BW28" s="456"/>
      <c r="BX28" s="456"/>
      <c r="BY28" s="456"/>
      <c r="BZ28" s="1042"/>
      <c r="CA28" s="456"/>
      <c r="CB28" s="456"/>
      <c r="CC28" s="456"/>
      <c r="CD28" s="456"/>
      <c r="CE28" s="456"/>
      <c r="CF28" s="1042"/>
      <c r="CG28" s="456"/>
      <c r="CH28" s="456"/>
      <c r="CI28" s="456"/>
      <c r="CJ28" s="456"/>
      <c r="CK28" s="456"/>
      <c r="CL28" s="456"/>
      <c r="CM28" s="456"/>
      <c r="CN28" s="456"/>
      <c r="CO28" s="456"/>
      <c r="CP28" s="456"/>
      <c r="CQ28" s="456"/>
      <c r="CR28" s="1042"/>
      <c r="CS28" s="456"/>
      <c r="CT28" s="456"/>
      <c r="CU28" s="456"/>
      <c r="CV28" s="456"/>
      <c r="CW28" s="456"/>
      <c r="CX28" s="1042"/>
      <c r="CY28" s="456"/>
      <c r="CZ28" s="456"/>
      <c r="DA28" s="456"/>
      <c r="DB28" s="456"/>
      <c r="DC28" s="456"/>
      <c r="DD28" s="451"/>
      <c r="DE28" s="453"/>
    </row>
    <row r="29" spans="1:109" s="473" customFormat="1" ht="11.15" customHeight="1">
      <c r="A29" s="467"/>
      <c r="B29" s="468" t="s">
        <v>86</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s="451"/>
      <c r="DE29" s="453"/>
    </row>
    <row r="30" spans="1:109" s="473" customFormat="1" ht="11.15" customHeight="1">
      <c r="A30" s="467"/>
      <c r="B30" s="468" t="s">
        <v>119</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s="963"/>
      <c r="DE30" s="453"/>
    </row>
    <row r="31" spans="1:109" s="473" customFormat="1" ht="11.15" customHeight="1">
      <c r="A31" s="467"/>
      <c r="B31" s="311" t="s">
        <v>88</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s="421"/>
      <c r="DE31" s="421"/>
    </row>
    <row r="32" spans="1:109"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61"/>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21"/>
      <c r="DE32" s="421"/>
    </row>
    <row r="33" spans="3:109"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62"/>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21"/>
    </row>
    <row r="34" spans="3:109"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74"/>
      <c r="AY34" s="1074"/>
      <c r="AZ34" s="1074"/>
      <c r="BA34" s="1074"/>
      <c r="BB34" s="1075"/>
      <c r="BC34" s="1075"/>
      <c r="BD34" s="1075"/>
      <c r="BE34" s="1075"/>
      <c r="BF34" s="1075"/>
      <c r="DD34" s="450"/>
      <c r="DE34" s="421"/>
    </row>
    <row r="35" spans="3:109"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DD35" s="450"/>
      <c r="DE35" s="421"/>
    </row>
    <row r="36" spans="3:109"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DD36" s="450"/>
      <c r="DE36" s="421"/>
    </row>
  </sheetData>
  <hyperlinks>
    <hyperlink ref="B27" r:id="rId1" display="http://www.statistique.admin.ch"/>
    <hyperlink ref="B31" r:id="rId2"/>
    <hyperlink ref="DE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D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7"/>
  <sheetViews>
    <sheetView showGridLines="0" zoomScaleNormal="100" workbookViewId="0">
      <pane xSplit="5" ySplit="10" topLeftCell="CW11" activePane="bottomRight" state="frozen"/>
      <selection pane="topRight" activeCell="F1" sqref="F1"/>
      <selection pane="bottomLeft" activeCell="A11" sqref="A11"/>
      <selection pane="bottomRight" activeCell="DE1" sqref="DE1"/>
    </sheetView>
  </sheetViews>
  <sheetFormatPr baseColWidth="10" defaultColWidth="5" defaultRowHeight="13"/>
  <cols>
    <col min="1" max="1" width="0.58203125" style="326" customWidth="1"/>
    <col min="2" max="2" width="8.58203125" style="326" customWidth="1"/>
    <col min="3" max="3" width="31.58203125" style="326" customWidth="1"/>
    <col min="4" max="4" width="40.08203125" style="326" customWidth="1"/>
    <col min="5" max="5" width="8.08203125" style="493" customWidth="1"/>
    <col min="6" max="11" width="6.08203125" style="326" customWidth="1"/>
    <col min="12" max="13" width="6.08203125" style="493" customWidth="1"/>
    <col min="14" max="107" width="6.08203125" style="326" customWidth="1"/>
    <col min="108" max="109" width="9.5" style="326" customWidth="1"/>
    <col min="110" max="16384" width="5" style="326"/>
  </cols>
  <sheetData>
    <row r="1" spans="1:109" s="322" customFormat="1" ht="14.15" customHeight="1">
      <c r="B1" s="323" t="s">
        <v>528</v>
      </c>
      <c r="D1" s="324"/>
      <c r="E1" s="325" t="s">
        <v>590</v>
      </c>
      <c r="L1" s="325"/>
      <c r="M1" s="325"/>
      <c r="DE1" s="965" t="s">
        <v>759</v>
      </c>
    </row>
    <row r="2" spans="1:109" ht="14.15" customHeight="1">
      <c r="B2" s="327" t="s">
        <v>529</v>
      </c>
      <c r="D2" s="324"/>
      <c r="E2" s="328" t="s">
        <v>591</v>
      </c>
      <c r="L2" s="328"/>
      <c r="M2" s="328"/>
    </row>
    <row r="3" spans="1:109" ht="3" customHeight="1">
      <c r="C3" s="329"/>
      <c r="D3" s="330"/>
      <c r="E3" s="331"/>
      <c r="L3" s="331"/>
      <c r="M3" s="331"/>
    </row>
    <row r="4" spans="1:109"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1"/>
      <c r="DE4" s="342"/>
    </row>
    <row r="5" spans="1:109" s="354" customFormat="1" ht="10.4"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49" t="s">
        <v>42</v>
      </c>
      <c r="AZ5" s="349" t="s">
        <v>131</v>
      </c>
      <c r="BA5" s="349" t="s">
        <v>132</v>
      </c>
      <c r="BB5" s="350" t="s">
        <v>123</v>
      </c>
      <c r="BC5" s="349" t="s">
        <v>124</v>
      </c>
      <c r="BD5" s="349" t="s">
        <v>125</v>
      </c>
      <c r="BE5" s="349" t="s">
        <v>43</v>
      </c>
      <c r="BF5" s="349" t="s">
        <v>126</v>
      </c>
      <c r="BG5" s="349" t="s">
        <v>127</v>
      </c>
      <c r="BH5" s="350" t="s">
        <v>128</v>
      </c>
      <c r="BI5" s="349" t="s">
        <v>129</v>
      </c>
      <c r="BJ5" s="349" t="s">
        <v>130</v>
      </c>
      <c r="BK5" s="349" t="s">
        <v>42</v>
      </c>
      <c r="BL5" s="349" t="s">
        <v>131</v>
      </c>
      <c r="BM5" s="349" t="s">
        <v>132</v>
      </c>
      <c r="BN5" s="350" t="s">
        <v>123</v>
      </c>
      <c r="BO5" s="349" t="s">
        <v>124</v>
      </c>
      <c r="BP5" s="349" t="s">
        <v>125</v>
      </c>
      <c r="BQ5" s="349" t="s">
        <v>43</v>
      </c>
      <c r="BR5" s="349" t="s">
        <v>126</v>
      </c>
      <c r="BS5" s="349" t="s">
        <v>127</v>
      </c>
      <c r="BT5" s="350" t="s">
        <v>128</v>
      </c>
      <c r="BU5" s="349" t="s">
        <v>129</v>
      </c>
      <c r="BV5" s="349" t="s">
        <v>130</v>
      </c>
      <c r="BW5" s="349" t="s">
        <v>42</v>
      </c>
      <c r="BX5" s="349" t="s">
        <v>131</v>
      </c>
      <c r="BY5" s="349" t="s">
        <v>132</v>
      </c>
      <c r="BZ5" s="350" t="s">
        <v>123</v>
      </c>
      <c r="CA5" s="349" t="s">
        <v>124</v>
      </c>
      <c r="CB5" s="349" t="s">
        <v>125</v>
      </c>
      <c r="CC5" s="349" t="s">
        <v>43</v>
      </c>
      <c r="CD5" s="349" t="s">
        <v>126</v>
      </c>
      <c r="CE5" s="349" t="s">
        <v>127</v>
      </c>
      <c r="CF5" s="350" t="s">
        <v>663</v>
      </c>
      <c r="CG5" s="349" t="s">
        <v>129</v>
      </c>
      <c r="CH5" s="349" t="s">
        <v>130</v>
      </c>
      <c r="CI5" s="349" t="s">
        <v>42</v>
      </c>
      <c r="CJ5" s="349" t="s">
        <v>131</v>
      </c>
      <c r="CK5" s="349" t="s">
        <v>132</v>
      </c>
      <c r="CL5" s="349" t="s">
        <v>123</v>
      </c>
      <c r="CM5" s="349" t="s">
        <v>124</v>
      </c>
      <c r="CN5" s="349" t="s">
        <v>125</v>
      </c>
      <c r="CO5" s="349" t="s">
        <v>43</v>
      </c>
      <c r="CP5" s="349" t="s">
        <v>126</v>
      </c>
      <c r="CQ5" s="349" t="s">
        <v>127</v>
      </c>
      <c r="CR5" s="350" t="s">
        <v>762</v>
      </c>
      <c r="CS5" s="349" t="s">
        <v>129</v>
      </c>
      <c r="CT5" s="349" t="s">
        <v>130</v>
      </c>
      <c r="CU5" s="349" t="s">
        <v>42</v>
      </c>
      <c r="CV5" s="349" t="s">
        <v>131</v>
      </c>
      <c r="CW5" s="349" t="s">
        <v>132</v>
      </c>
      <c r="CX5" s="349" t="s">
        <v>123</v>
      </c>
      <c r="CY5" s="349" t="s">
        <v>124</v>
      </c>
      <c r="CZ5" s="349" t="s">
        <v>125</v>
      </c>
      <c r="DA5" s="349" t="s">
        <v>43</v>
      </c>
      <c r="DB5" s="349" t="s">
        <v>126</v>
      </c>
      <c r="DC5" s="349" t="s">
        <v>127</v>
      </c>
      <c r="DD5" s="352" t="s">
        <v>133</v>
      </c>
      <c r="DE5" s="353"/>
    </row>
    <row r="6" spans="1:109" s="354" customFormat="1" ht="10.4"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49" t="s">
        <v>46</v>
      </c>
      <c r="AZ6" s="349" t="s">
        <v>131</v>
      </c>
      <c r="BA6" s="349" t="s">
        <v>140</v>
      </c>
      <c r="BB6" s="350" t="s">
        <v>134</v>
      </c>
      <c r="BC6" s="349" t="s">
        <v>135</v>
      </c>
      <c r="BD6" s="349" t="s">
        <v>125</v>
      </c>
      <c r="BE6" s="349" t="s">
        <v>47</v>
      </c>
      <c r="BF6" s="349" t="s">
        <v>126</v>
      </c>
      <c r="BG6" s="349" t="s">
        <v>136</v>
      </c>
      <c r="BH6" s="350" t="s">
        <v>137</v>
      </c>
      <c r="BI6" s="349" t="s">
        <v>138</v>
      </c>
      <c r="BJ6" s="349" t="s">
        <v>139</v>
      </c>
      <c r="BK6" s="349" t="s">
        <v>46</v>
      </c>
      <c r="BL6" s="349" t="s">
        <v>131</v>
      </c>
      <c r="BM6" s="349" t="s">
        <v>140</v>
      </c>
      <c r="BN6" s="350" t="s">
        <v>134</v>
      </c>
      <c r="BO6" s="349" t="s">
        <v>135</v>
      </c>
      <c r="BP6" s="349" t="s">
        <v>125</v>
      </c>
      <c r="BQ6" s="349" t="s">
        <v>47</v>
      </c>
      <c r="BR6" s="349" t="s">
        <v>126</v>
      </c>
      <c r="BS6" s="349" t="s">
        <v>136</v>
      </c>
      <c r="BT6" s="350" t="s">
        <v>137</v>
      </c>
      <c r="BU6" s="349" t="s">
        <v>138</v>
      </c>
      <c r="BV6" s="349" t="s">
        <v>139</v>
      </c>
      <c r="BW6" s="349" t="s">
        <v>46</v>
      </c>
      <c r="BX6" s="349" t="s">
        <v>131</v>
      </c>
      <c r="BY6" s="349" t="s">
        <v>140</v>
      </c>
      <c r="BZ6" s="350" t="s">
        <v>134</v>
      </c>
      <c r="CA6" s="349" t="s">
        <v>135</v>
      </c>
      <c r="CB6" s="349" t="s">
        <v>125</v>
      </c>
      <c r="CC6" s="349" t="s">
        <v>47</v>
      </c>
      <c r="CD6" s="349" t="s">
        <v>126</v>
      </c>
      <c r="CE6" s="349" t="s">
        <v>136</v>
      </c>
      <c r="CF6" s="350" t="s">
        <v>664</v>
      </c>
      <c r="CG6" s="349" t="s">
        <v>138</v>
      </c>
      <c r="CH6" s="349" t="s">
        <v>139</v>
      </c>
      <c r="CI6" s="349" t="s">
        <v>46</v>
      </c>
      <c r="CJ6" s="349" t="s">
        <v>131</v>
      </c>
      <c r="CK6" s="349" t="s">
        <v>140</v>
      </c>
      <c r="CL6" s="349" t="s">
        <v>134</v>
      </c>
      <c r="CM6" s="349" t="s">
        <v>135</v>
      </c>
      <c r="CN6" s="349" t="s">
        <v>125</v>
      </c>
      <c r="CO6" s="349" t="s">
        <v>47</v>
      </c>
      <c r="CP6" s="349" t="s">
        <v>126</v>
      </c>
      <c r="CQ6" s="349" t="s">
        <v>136</v>
      </c>
      <c r="CR6" s="350" t="s">
        <v>763</v>
      </c>
      <c r="CS6" s="349" t="s">
        <v>138</v>
      </c>
      <c r="CT6" s="349" t="s">
        <v>139</v>
      </c>
      <c r="CU6" s="349" t="s">
        <v>46</v>
      </c>
      <c r="CV6" s="349" t="s">
        <v>131</v>
      </c>
      <c r="CW6" s="349" t="s">
        <v>140</v>
      </c>
      <c r="CX6" s="349" t="s">
        <v>134</v>
      </c>
      <c r="CY6" s="349" t="s">
        <v>135</v>
      </c>
      <c r="CZ6" s="349" t="s">
        <v>125</v>
      </c>
      <c r="DA6" s="349" t="s">
        <v>47</v>
      </c>
      <c r="DB6" s="349" t="s">
        <v>126</v>
      </c>
      <c r="DC6" s="349" t="s">
        <v>136</v>
      </c>
      <c r="DD6" s="358" t="s">
        <v>141</v>
      </c>
      <c r="DE6" s="353"/>
    </row>
    <row r="7" spans="1:109"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63"/>
      <c r="DE7" s="364"/>
    </row>
    <row r="8" spans="1:109"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1" t="s">
        <v>142</v>
      </c>
      <c r="DE8" s="372" t="s">
        <v>143</v>
      </c>
    </row>
    <row r="9" spans="1:109" s="354" customFormat="1" ht="10.4"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419</v>
      </c>
      <c r="AW9" s="351" t="s">
        <v>419</v>
      </c>
      <c r="AX9" s="351" t="s">
        <v>419</v>
      </c>
      <c r="AY9" s="351" t="s">
        <v>419</v>
      </c>
      <c r="AZ9" s="351" t="s">
        <v>419</v>
      </c>
      <c r="BA9" s="351" t="s">
        <v>419</v>
      </c>
      <c r="BB9" s="351" t="s">
        <v>419</v>
      </c>
      <c r="BC9" s="351" t="s">
        <v>419</v>
      </c>
      <c r="BD9" s="351" t="s">
        <v>419</v>
      </c>
      <c r="BE9" s="351" t="s">
        <v>419</v>
      </c>
      <c r="BF9" s="351" t="s">
        <v>419</v>
      </c>
      <c r="BG9" s="351" t="s">
        <v>419</v>
      </c>
      <c r="BH9" s="351" t="s">
        <v>560</v>
      </c>
      <c r="BI9" s="351" t="s">
        <v>560</v>
      </c>
      <c r="BJ9" s="351" t="s">
        <v>560</v>
      </c>
      <c r="BK9" s="351" t="s">
        <v>560</v>
      </c>
      <c r="BL9" s="351" t="s">
        <v>560</v>
      </c>
      <c r="BM9" s="351" t="s">
        <v>560</v>
      </c>
      <c r="BN9" s="351" t="s">
        <v>560</v>
      </c>
      <c r="BO9" s="351" t="s">
        <v>560</v>
      </c>
      <c r="BP9" s="351" t="s">
        <v>560</v>
      </c>
      <c r="BQ9" s="351" t="s">
        <v>560</v>
      </c>
      <c r="BR9" s="351" t="s">
        <v>560</v>
      </c>
      <c r="BS9" s="351" t="s">
        <v>560</v>
      </c>
      <c r="BT9" s="351" t="s">
        <v>654</v>
      </c>
      <c r="BU9" s="351" t="s">
        <v>654</v>
      </c>
      <c r="BV9" s="351" t="s">
        <v>654</v>
      </c>
      <c r="BW9" s="351" t="s">
        <v>654</v>
      </c>
      <c r="BX9" s="351" t="s">
        <v>654</v>
      </c>
      <c r="BY9" s="351" t="s">
        <v>654</v>
      </c>
      <c r="BZ9" s="351" t="s">
        <v>654</v>
      </c>
      <c r="CA9" s="351" t="s">
        <v>654</v>
      </c>
      <c r="CB9" s="351" t="s">
        <v>654</v>
      </c>
      <c r="CC9" s="351" t="s">
        <v>654</v>
      </c>
      <c r="CD9" s="351" t="s">
        <v>654</v>
      </c>
      <c r="CE9" s="351" t="s">
        <v>654</v>
      </c>
      <c r="CF9" s="1132" t="s">
        <v>719</v>
      </c>
      <c r="CG9" s="1132" t="s">
        <v>719</v>
      </c>
      <c r="CH9" s="1132" t="s">
        <v>719</v>
      </c>
      <c r="CI9" s="1132" t="s">
        <v>719</v>
      </c>
      <c r="CJ9" s="1132" t="s">
        <v>719</v>
      </c>
      <c r="CK9" s="1132" t="s">
        <v>719</v>
      </c>
      <c r="CL9" s="1132" t="s">
        <v>719</v>
      </c>
      <c r="CM9" s="1132" t="s">
        <v>719</v>
      </c>
      <c r="CN9" s="1132" t="s">
        <v>719</v>
      </c>
      <c r="CO9" s="1132" t="s">
        <v>719</v>
      </c>
      <c r="CP9" s="1132" t="s">
        <v>719</v>
      </c>
      <c r="CQ9" s="1132" t="s">
        <v>719</v>
      </c>
      <c r="CR9" s="1132" t="s">
        <v>760</v>
      </c>
      <c r="CS9" s="1132" t="s">
        <v>760</v>
      </c>
      <c r="CT9" s="1132" t="s">
        <v>760</v>
      </c>
      <c r="CU9" s="1132" t="s">
        <v>760</v>
      </c>
      <c r="CV9" s="1132" t="s">
        <v>760</v>
      </c>
      <c r="CW9" s="1132" t="s">
        <v>760</v>
      </c>
      <c r="CX9" s="1132" t="s">
        <v>760</v>
      </c>
      <c r="CY9" s="1132" t="s">
        <v>760</v>
      </c>
      <c r="CZ9" s="1132" t="s">
        <v>760</v>
      </c>
      <c r="DA9" s="1132" t="s">
        <v>760</v>
      </c>
      <c r="DB9" s="1132" t="s">
        <v>760</v>
      </c>
      <c r="DC9" s="1132" t="s">
        <v>760</v>
      </c>
      <c r="DD9" s="371" t="s">
        <v>144</v>
      </c>
      <c r="DE9" s="372" t="s">
        <v>145</v>
      </c>
    </row>
    <row r="10" spans="1:109"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3"/>
      <c r="DE10" s="384"/>
    </row>
    <row r="11" spans="1:109"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7"/>
      <c r="DE11" s="398"/>
    </row>
    <row r="12" spans="1:109" s="410" customFormat="1" ht="11.15"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8"/>
      <c r="DE12" s="409"/>
    </row>
    <row r="13" spans="1:109" s="420" customFormat="1" ht="11.15" customHeight="1">
      <c r="A13" s="411"/>
      <c r="B13" s="412" t="s">
        <v>425</v>
      </c>
      <c r="C13" s="401" t="s">
        <v>530</v>
      </c>
      <c r="D13" s="413" t="s">
        <v>531</v>
      </c>
      <c r="E13" s="1015">
        <v>100</v>
      </c>
      <c r="F13" s="414">
        <v>149.4983</v>
      </c>
      <c r="G13" s="414">
        <v>142.29920000000001</v>
      </c>
      <c r="H13" s="414">
        <v>142.3056</v>
      </c>
      <c r="I13" s="414">
        <v>136.69200000000001</v>
      </c>
      <c r="J13" s="414">
        <v>136.75239999999999</v>
      </c>
      <c r="K13" s="414">
        <v>138.51259999999999</v>
      </c>
      <c r="L13" s="414">
        <v>135.6456</v>
      </c>
      <c r="M13" s="414">
        <v>138.9453</v>
      </c>
      <c r="N13" s="414">
        <v>138.14070000000001</v>
      </c>
      <c r="O13" s="414">
        <v>149.03899999999999</v>
      </c>
      <c r="P13" s="414">
        <v>153.5959</v>
      </c>
      <c r="Q13" s="414">
        <v>154.69560000000001</v>
      </c>
      <c r="R13" s="414">
        <v>149.02709999999999</v>
      </c>
      <c r="S13" s="414">
        <v>133.4821</v>
      </c>
      <c r="T13" s="414">
        <v>130.88339999999999</v>
      </c>
      <c r="U13" s="414">
        <v>134.58269999999999</v>
      </c>
      <c r="V13" s="414">
        <v>126.57899999999999</v>
      </c>
      <c r="W13" s="414">
        <v>126.9828</v>
      </c>
      <c r="X13" s="414">
        <v>130.31569999999999</v>
      </c>
      <c r="Y13" s="414">
        <v>130.7449</v>
      </c>
      <c r="Z13" s="414">
        <v>133.15389999999999</v>
      </c>
      <c r="AA13" s="414">
        <v>136.4659</v>
      </c>
      <c r="AB13" s="414">
        <v>139.56610000000001</v>
      </c>
      <c r="AC13" s="414">
        <v>139.41419999999999</v>
      </c>
      <c r="AD13" s="414">
        <v>128.7638</v>
      </c>
      <c r="AE13" s="414">
        <v>119.9341</v>
      </c>
      <c r="AF13" s="414">
        <v>118.0866</v>
      </c>
      <c r="AG13" s="414">
        <v>113.7766</v>
      </c>
      <c r="AH13" s="414">
        <v>112.9329</v>
      </c>
      <c r="AI13" s="414">
        <v>114.2847</v>
      </c>
      <c r="AJ13" s="414">
        <v>114.0835</v>
      </c>
      <c r="AK13" s="414">
        <v>118.37990000000001</v>
      </c>
      <c r="AL13" s="414">
        <v>118.6764</v>
      </c>
      <c r="AM13" s="414">
        <v>118.6024</v>
      </c>
      <c r="AN13" s="414">
        <v>121.1546</v>
      </c>
      <c r="AO13" s="414">
        <v>120.59399999999999</v>
      </c>
      <c r="AP13" s="414">
        <v>111.4789</v>
      </c>
      <c r="AQ13" s="414">
        <v>105.02930000000001</v>
      </c>
      <c r="AR13" s="414">
        <v>107.63939999999999</v>
      </c>
      <c r="AS13" s="414">
        <v>107.9143</v>
      </c>
      <c r="AT13" s="414">
        <v>104.7052</v>
      </c>
      <c r="AU13" s="414">
        <v>102.4486</v>
      </c>
      <c r="AV13" s="414">
        <v>101.51560000000001</v>
      </c>
      <c r="AW13" s="414">
        <v>107.8258</v>
      </c>
      <c r="AX13" s="414">
        <v>107.14239999999999</v>
      </c>
      <c r="AY13" s="414">
        <v>109.21</v>
      </c>
      <c r="AZ13" s="414">
        <v>104.8043</v>
      </c>
      <c r="BA13" s="414">
        <v>108.4806</v>
      </c>
      <c r="BB13" s="414">
        <v>102.7983</v>
      </c>
      <c r="BC13" s="414">
        <v>99.792500000000004</v>
      </c>
      <c r="BD13" s="414">
        <v>99.352400000000003</v>
      </c>
      <c r="BE13" s="414">
        <v>99.360900000000001</v>
      </c>
      <c r="BF13" s="414">
        <v>96.781800000000004</v>
      </c>
      <c r="BG13" s="414">
        <v>100</v>
      </c>
      <c r="BH13" s="415">
        <v>106.43859999999999</v>
      </c>
      <c r="BI13" s="415">
        <v>104.7396</v>
      </c>
      <c r="BJ13" s="415">
        <v>109.66800000000001</v>
      </c>
      <c r="BK13" s="415">
        <v>107.7989</v>
      </c>
      <c r="BL13" s="415">
        <v>111.997</v>
      </c>
      <c r="BM13" s="415">
        <v>107.6157</v>
      </c>
      <c r="BN13" s="415">
        <v>102.3292</v>
      </c>
      <c r="BO13" s="415">
        <v>104.4789</v>
      </c>
      <c r="BP13" s="415">
        <v>97.477199999999996</v>
      </c>
      <c r="BQ13" s="415">
        <v>99.973799999999997</v>
      </c>
      <c r="BR13" s="415">
        <v>102.387</v>
      </c>
      <c r="BS13" s="415">
        <v>106.4542</v>
      </c>
      <c r="BT13" s="415">
        <v>108.3242</v>
      </c>
      <c r="BU13" s="415">
        <v>110.5401</v>
      </c>
      <c r="BV13" s="415">
        <v>112.0334</v>
      </c>
      <c r="BW13" s="415">
        <v>121.1392</v>
      </c>
      <c r="BX13" s="415">
        <v>132.1986</v>
      </c>
      <c r="BY13" s="415">
        <v>129.75530000000001</v>
      </c>
      <c r="BZ13" s="415">
        <v>124.4547</v>
      </c>
      <c r="CA13" s="415">
        <v>111.42010000000001</v>
      </c>
      <c r="CB13" s="415">
        <v>111.3659</v>
      </c>
      <c r="CC13" s="415">
        <v>108.9783</v>
      </c>
      <c r="CD13" s="415">
        <v>106.6159</v>
      </c>
      <c r="CE13" s="415">
        <v>110.8331</v>
      </c>
      <c r="CF13" s="415">
        <v>117.1879</v>
      </c>
      <c r="CG13" s="415">
        <v>123.87479999999999</v>
      </c>
      <c r="CH13" s="415">
        <v>125.1527</v>
      </c>
      <c r="CI13" s="415">
        <v>129.2895</v>
      </c>
      <c r="CJ13" s="415">
        <v>129.57849999999999</v>
      </c>
      <c r="CK13" s="415">
        <v>130.74449999999999</v>
      </c>
      <c r="CL13" s="415">
        <v>121.33920000000001</v>
      </c>
      <c r="CM13" s="415">
        <v>118.8069</v>
      </c>
      <c r="CN13" s="415">
        <v>116.8656</v>
      </c>
      <c r="CO13" s="415">
        <v>113.8827</v>
      </c>
      <c r="CP13" s="415">
        <v>112.7774</v>
      </c>
      <c r="CQ13" s="415">
        <v>111.4683</v>
      </c>
      <c r="CR13" s="415">
        <v>114.0489</v>
      </c>
      <c r="CS13" s="415">
        <v>122.7375</v>
      </c>
      <c r="CT13" s="415">
        <v>116.6516</v>
      </c>
      <c r="CU13" s="415">
        <v>112.3561</v>
      </c>
      <c r="CV13" s="415">
        <v>123.46040000000001</v>
      </c>
      <c r="CW13" s="415">
        <v>129.67439999999999</v>
      </c>
      <c r="CX13" s="415">
        <v>121.6169</v>
      </c>
      <c r="CY13" s="415">
        <v>112.45310000000001</v>
      </c>
      <c r="CZ13" s="415">
        <v>109.09269999999999</v>
      </c>
      <c r="DA13" s="415">
        <v>142.88579999999999</v>
      </c>
      <c r="DB13" s="415">
        <v>137.73779999999999</v>
      </c>
      <c r="DC13" s="415">
        <v>134.95480000000001</v>
      </c>
      <c r="DD13" s="418">
        <f>((DC13-DB13)/DB13)*100</f>
        <v>-2.0205056273586388</v>
      </c>
      <c r="DE13" s="419">
        <f>((DC13-CQ13)/CQ13)*100</f>
        <v>21.070115898421353</v>
      </c>
    </row>
    <row r="14" spans="1:109" s="420" customFormat="1" ht="5.15" customHeight="1">
      <c r="A14" s="422"/>
      <c r="B14" s="423"/>
      <c r="C14" s="424"/>
      <c r="D14" s="425"/>
      <c r="E14" s="1016"/>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1171"/>
      <c r="DE14" s="1172"/>
    </row>
    <row r="15" spans="1:109" s="420" customFormat="1" ht="11.15" customHeight="1">
      <c r="A15" s="422"/>
      <c r="B15" s="430" t="s">
        <v>630</v>
      </c>
      <c r="C15" s="431" t="s">
        <v>146</v>
      </c>
      <c r="D15" s="431" t="s">
        <v>147</v>
      </c>
      <c r="E15" s="1016">
        <v>55.560299999999998</v>
      </c>
      <c r="F15" s="426">
        <v>175.06880000000001</v>
      </c>
      <c r="G15" s="426">
        <v>166.96119999999999</v>
      </c>
      <c r="H15" s="426">
        <v>162.04349999999999</v>
      </c>
      <c r="I15" s="426">
        <v>159.85159999999999</v>
      </c>
      <c r="J15" s="426">
        <v>154.75630000000001</v>
      </c>
      <c r="K15" s="426">
        <v>157.4588</v>
      </c>
      <c r="L15" s="426">
        <v>155.30369999999999</v>
      </c>
      <c r="M15" s="426">
        <v>163.88419999999999</v>
      </c>
      <c r="N15" s="426">
        <v>158.58539999999999</v>
      </c>
      <c r="O15" s="426">
        <v>174.8176</v>
      </c>
      <c r="P15" s="426">
        <v>184.10939999999999</v>
      </c>
      <c r="Q15" s="426">
        <v>184.46039999999999</v>
      </c>
      <c r="R15" s="426">
        <v>174.1103</v>
      </c>
      <c r="S15" s="426">
        <v>149.97200000000001</v>
      </c>
      <c r="T15" s="426">
        <v>145.2313</v>
      </c>
      <c r="U15" s="426">
        <v>155.64109999999999</v>
      </c>
      <c r="V15" s="426">
        <v>146.05340000000001</v>
      </c>
      <c r="W15" s="426">
        <v>143.20400000000001</v>
      </c>
      <c r="X15" s="426">
        <v>146.6935</v>
      </c>
      <c r="Y15" s="426">
        <v>151.67240000000001</v>
      </c>
      <c r="Z15" s="426">
        <v>152.69200000000001</v>
      </c>
      <c r="AA15" s="426">
        <v>160.4281</v>
      </c>
      <c r="AB15" s="426">
        <v>170.55029999999999</v>
      </c>
      <c r="AC15" s="426">
        <v>170.02119999999999</v>
      </c>
      <c r="AD15" s="426">
        <v>147.8537</v>
      </c>
      <c r="AE15" s="426">
        <v>128.70169999999999</v>
      </c>
      <c r="AF15" s="426">
        <v>127.34</v>
      </c>
      <c r="AG15" s="426">
        <v>121.2885</v>
      </c>
      <c r="AH15" s="426">
        <v>119.4293</v>
      </c>
      <c r="AI15" s="426">
        <v>120.6474</v>
      </c>
      <c r="AJ15" s="426">
        <v>123.1835</v>
      </c>
      <c r="AK15" s="426">
        <v>128.38300000000001</v>
      </c>
      <c r="AL15" s="426">
        <v>128.98599999999999</v>
      </c>
      <c r="AM15" s="426">
        <v>136.0428</v>
      </c>
      <c r="AN15" s="426">
        <v>139.2002</v>
      </c>
      <c r="AO15" s="426">
        <v>140.59970000000001</v>
      </c>
      <c r="AP15" s="426">
        <v>117.0085</v>
      </c>
      <c r="AQ15" s="426">
        <v>103.90819999999999</v>
      </c>
      <c r="AR15" s="426">
        <v>107.5528</v>
      </c>
      <c r="AS15" s="426">
        <v>107.86409999999999</v>
      </c>
      <c r="AT15" s="426">
        <v>106.8918</v>
      </c>
      <c r="AU15" s="426">
        <v>104.699</v>
      </c>
      <c r="AV15" s="426">
        <v>103</v>
      </c>
      <c r="AW15" s="426">
        <v>115.88849999999999</v>
      </c>
      <c r="AX15" s="426">
        <v>117.68559999999999</v>
      </c>
      <c r="AY15" s="426">
        <v>119.0722</v>
      </c>
      <c r="AZ15" s="426">
        <v>112.1491</v>
      </c>
      <c r="BA15" s="426">
        <v>119.71729999999999</v>
      </c>
      <c r="BB15" s="426">
        <v>108.37090000000001</v>
      </c>
      <c r="BC15" s="426">
        <v>102.5017</v>
      </c>
      <c r="BD15" s="426">
        <v>101.5347</v>
      </c>
      <c r="BE15" s="426">
        <v>101.49420000000001</v>
      </c>
      <c r="BF15" s="426">
        <v>96.525099999999995</v>
      </c>
      <c r="BG15" s="426">
        <v>100</v>
      </c>
      <c r="BH15" s="427">
        <v>113.8775</v>
      </c>
      <c r="BI15" s="427">
        <v>109.5903</v>
      </c>
      <c r="BJ15" s="427">
        <v>118.37130000000001</v>
      </c>
      <c r="BK15" s="427">
        <v>110.14239999999999</v>
      </c>
      <c r="BL15" s="427">
        <v>118.9796</v>
      </c>
      <c r="BM15" s="427">
        <v>116.0283</v>
      </c>
      <c r="BN15" s="427">
        <v>103.8366</v>
      </c>
      <c r="BO15" s="427">
        <v>102.4915</v>
      </c>
      <c r="BP15" s="427">
        <v>87.2864</v>
      </c>
      <c r="BQ15" s="427">
        <v>87.256500000000003</v>
      </c>
      <c r="BR15" s="427">
        <v>90.090100000000007</v>
      </c>
      <c r="BS15" s="427">
        <v>92.488399999999999</v>
      </c>
      <c r="BT15" s="427">
        <v>100.0795</v>
      </c>
      <c r="BU15" s="427">
        <v>102.8113</v>
      </c>
      <c r="BV15" s="427">
        <v>106.738</v>
      </c>
      <c r="BW15" s="427">
        <v>119.4011</v>
      </c>
      <c r="BX15" s="427">
        <v>129.4358</v>
      </c>
      <c r="BY15" s="427">
        <v>129.07669999999999</v>
      </c>
      <c r="BZ15" s="427">
        <v>118.2728</v>
      </c>
      <c r="CA15" s="427">
        <v>102.3365</v>
      </c>
      <c r="CB15" s="427">
        <v>102.1533</v>
      </c>
      <c r="CC15" s="427">
        <v>99.957300000000004</v>
      </c>
      <c r="CD15" s="427">
        <v>94.372399999999999</v>
      </c>
      <c r="CE15" s="427">
        <v>103.2354</v>
      </c>
      <c r="CF15" s="427">
        <v>112.0752</v>
      </c>
      <c r="CG15" s="427">
        <v>123.1544</v>
      </c>
      <c r="CH15" s="427">
        <v>125.6576</v>
      </c>
      <c r="CI15" s="427">
        <v>129.39230000000001</v>
      </c>
      <c r="CJ15" s="427">
        <v>135.42519999999999</v>
      </c>
      <c r="CK15" s="427">
        <v>136.41139999999999</v>
      </c>
      <c r="CL15" s="427">
        <v>123.9526</v>
      </c>
      <c r="CM15" s="427">
        <v>112.5797</v>
      </c>
      <c r="CN15" s="427">
        <v>108.8623</v>
      </c>
      <c r="CO15" s="427">
        <v>102.7557</v>
      </c>
      <c r="CP15" s="427">
        <v>101.83620000000001</v>
      </c>
      <c r="CQ15" s="427">
        <v>105.431</v>
      </c>
      <c r="CR15" s="427">
        <v>107.4669</v>
      </c>
      <c r="CS15" s="427">
        <v>123.8533</v>
      </c>
      <c r="CT15" s="427">
        <v>121.1981</v>
      </c>
      <c r="CU15" s="427">
        <v>112.2247</v>
      </c>
      <c r="CV15" s="427">
        <v>122.8621</v>
      </c>
      <c r="CW15" s="427">
        <v>129.8674</v>
      </c>
      <c r="CX15" s="427">
        <v>116.1472</v>
      </c>
      <c r="CY15" s="427">
        <v>115.8074</v>
      </c>
      <c r="CZ15" s="427">
        <v>119.4242</v>
      </c>
      <c r="DA15" s="427">
        <v>145.0669</v>
      </c>
      <c r="DB15" s="427">
        <v>139.81800000000001</v>
      </c>
      <c r="DC15" s="427">
        <v>136.34479999999999</v>
      </c>
      <c r="DD15" s="1171">
        <f>((DC15-DB15)/DB15)*100</f>
        <v>-2.4840864552489803</v>
      </c>
      <c r="DE15" s="1172">
        <f>((DC15-CQ15)/CQ15)*100</f>
        <v>29.321357096110244</v>
      </c>
    </row>
    <row r="16" spans="1:109" s="420" customFormat="1" ht="11.15" customHeight="1">
      <c r="A16" s="422"/>
      <c r="B16" s="430" t="s">
        <v>631</v>
      </c>
      <c r="C16" s="431" t="s">
        <v>617</v>
      </c>
      <c r="D16" s="431" t="s">
        <v>620</v>
      </c>
      <c r="E16" s="1016">
        <v>16.756900000000002</v>
      </c>
      <c r="F16" s="1079" t="s">
        <v>32</v>
      </c>
      <c r="G16" s="427" t="s">
        <v>32</v>
      </c>
      <c r="H16" s="428" t="s">
        <v>32</v>
      </c>
      <c r="I16" s="428" t="s">
        <v>32</v>
      </c>
      <c r="J16" s="428" t="s">
        <v>32</v>
      </c>
      <c r="K16" s="427" t="s">
        <v>32</v>
      </c>
      <c r="L16" s="428" t="s">
        <v>32</v>
      </c>
      <c r="M16" s="428" t="s">
        <v>32</v>
      </c>
      <c r="N16" s="428" t="s">
        <v>32</v>
      </c>
      <c r="O16" s="428" t="s">
        <v>32</v>
      </c>
      <c r="P16" s="428" t="s">
        <v>32</v>
      </c>
      <c r="Q16" s="427" t="s">
        <v>32</v>
      </c>
      <c r="R16" s="429" t="s">
        <v>32</v>
      </c>
      <c r="S16" s="427" t="s">
        <v>32</v>
      </c>
      <c r="T16" s="428" t="s">
        <v>32</v>
      </c>
      <c r="U16" s="428" t="s">
        <v>32</v>
      </c>
      <c r="V16" s="428" t="s">
        <v>32</v>
      </c>
      <c r="W16" s="427" t="s">
        <v>32</v>
      </c>
      <c r="X16" s="429" t="s">
        <v>32</v>
      </c>
      <c r="Y16" s="427" t="s">
        <v>32</v>
      </c>
      <c r="Z16" s="428" t="s">
        <v>32</v>
      </c>
      <c r="AA16" s="428" t="s">
        <v>32</v>
      </c>
      <c r="AB16" s="428" t="s">
        <v>32</v>
      </c>
      <c r="AC16" s="427" t="s">
        <v>32</v>
      </c>
      <c r="AD16" s="427" t="s">
        <v>32</v>
      </c>
      <c r="AE16" s="427" t="s">
        <v>32</v>
      </c>
      <c r="AF16" s="428" t="s">
        <v>32</v>
      </c>
      <c r="AG16" s="428" t="s">
        <v>32</v>
      </c>
      <c r="AH16" s="428" t="s">
        <v>32</v>
      </c>
      <c r="AI16" s="427" t="s">
        <v>32</v>
      </c>
      <c r="AJ16" s="427" t="s">
        <v>32</v>
      </c>
      <c r="AK16" s="427" t="s">
        <v>32</v>
      </c>
      <c r="AL16" s="428" t="s">
        <v>32</v>
      </c>
      <c r="AM16" s="428" t="s">
        <v>32</v>
      </c>
      <c r="AN16" s="428" t="s">
        <v>32</v>
      </c>
      <c r="AO16" s="427" t="s">
        <v>32</v>
      </c>
      <c r="AP16" s="427" t="s">
        <v>32</v>
      </c>
      <c r="AQ16" s="427" t="s">
        <v>32</v>
      </c>
      <c r="AR16" s="427" t="s">
        <v>32</v>
      </c>
      <c r="AS16" s="427" t="s">
        <v>32</v>
      </c>
      <c r="AT16" s="427" t="s">
        <v>32</v>
      </c>
      <c r="AU16" s="427" t="s">
        <v>32</v>
      </c>
      <c r="AV16" s="427" t="s">
        <v>32</v>
      </c>
      <c r="AW16" s="427" t="s">
        <v>32</v>
      </c>
      <c r="AX16" s="427" t="s">
        <v>32</v>
      </c>
      <c r="AY16" s="427" t="s">
        <v>32</v>
      </c>
      <c r="AZ16" s="427" t="s">
        <v>32</v>
      </c>
      <c r="BA16" s="427" t="s">
        <v>32</v>
      </c>
      <c r="BB16" s="427" t="s">
        <v>32</v>
      </c>
      <c r="BC16" s="427" t="s">
        <v>32</v>
      </c>
      <c r="BD16" s="427" t="s">
        <v>32</v>
      </c>
      <c r="BE16" s="427" t="s">
        <v>32</v>
      </c>
      <c r="BF16" s="427" t="s">
        <v>32</v>
      </c>
      <c r="BG16" s="427">
        <v>100</v>
      </c>
      <c r="BH16" s="427">
        <v>108.93859999999999</v>
      </c>
      <c r="BI16" s="427">
        <v>103.29089999999999</v>
      </c>
      <c r="BJ16" s="427">
        <v>101.9105</v>
      </c>
      <c r="BK16" s="427">
        <v>96.147999999999996</v>
      </c>
      <c r="BL16" s="427">
        <v>100.7838</v>
      </c>
      <c r="BM16" s="427">
        <v>100.181</v>
      </c>
      <c r="BN16" s="427">
        <v>93.740899999999996</v>
      </c>
      <c r="BO16" s="427">
        <v>96.7607</v>
      </c>
      <c r="BP16" s="427">
        <v>80.030299999999997</v>
      </c>
      <c r="BQ16" s="427">
        <v>87.010300000000001</v>
      </c>
      <c r="BR16" s="427">
        <v>89.722800000000007</v>
      </c>
      <c r="BS16" s="427">
        <v>89.500600000000006</v>
      </c>
      <c r="BT16" s="427">
        <v>90.3553</v>
      </c>
      <c r="BU16" s="427">
        <v>95.688699999999997</v>
      </c>
      <c r="BV16" s="427">
        <v>95.504999999999995</v>
      </c>
      <c r="BW16" s="427">
        <v>107.07210000000001</v>
      </c>
      <c r="BX16" s="427">
        <v>109.59520000000001</v>
      </c>
      <c r="BY16" s="427">
        <v>109.7437</v>
      </c>
      <c r="BZ16" s="427">
        <v>107.4372</v>
      </c>
      <c r="CA16" s="427">
        <v>99.281099999999995</v>
      </c>
      <c r="CB16" s="427">
        <v>100.8313</v>
      </c>
      <c r="CC16" s="427">
        <v>100.09059999999999</v>
      </c>
      <c r="CD16" s="427">
        <v>97.056200000000004</v>
      </c>
      <c r="CE16" s="427">
        <v>103.4405</v>
      </c>
      <c r="CF16" s="427">
        <v>106.98390000000001</v>
      </c>
      <c r="CG16" s="427">
        <v>117.3175</v>
      </c>
      <c r="CH16" s="427">
        <v>115.7407</v>
      </c>
      <c r="CI16" s="427">
        <v>121.9511</v>
      </c>
      <c r="CJ16" s="427">
        <v>117.3048</v>
      </c>
      <c r="CK16" s="427">
        <v>122.56010000000001</v>
      </c>
      <c r="CL16" s="427">
        <v>120.62</v>
      </c>
      <c r="CM16" s="427">
        <v>122.50790000000001</v>
      </c>
      <c r="CN16" s="427">
        <v>119.96469999999999</v>
      </c>
      <c r="CO16" s="427">
        <v>110.9498</v>
      </c>
      <c r="CP16" s="427">
        <v>115.49420000000001</v>
      </c>
      <c r="CQ16" s="427">
        <v>117.7439</v>
      </c>
      <c r="CR16" s="427">
        <v>116.5468</v>
      </c>
      <c r="CS16" s="427">
        <v>120.15170000000001</v>
      </c>
      <c r="CT16" s="427">
        <v>134.4187</v>
      </c>
      <c r="CU16" s="427">
        <v>110.01300000000001</v>
      </c>
      <c r="CV16" s="427">
        <v>126.3807</v>
      </c>
      <c r="CW16" s="427">
        <v>127.6803</v>
      </c>
      <c r="CX16" s="427">
        <v>118.13460000000001</v>
      </c>
      <c r="CY16" s="427">
        <v>117.56619999999999</v>
      </c>
      <c r="CZ16" s="427">
        <v>123.1695</v>
      </c>
      <c r="DA16" s="427">
        <v>132.53639999999999</v>
      </c>
      <c r="DB16" s="427">
        <v>134.81139999999999</v>
      </c>
      <c r="DC16" s="427">
        <v>145.3775</v>
      </c>
      <c r="DD16" s="1171">
        <f t="shared" ref="DD16:DD29" si="0">((DC16-DB16)/DB16)*100</f>
        <v>7.8376902843528118</v>
      </c>
      <c r="DE16" s="1172">
        <f t="shared" ref="DE16:DE29" si="1">((DC16-CQ16)/CQ16)*100</f>
        <v>23.469241294028823</v>
      </c>
    </row>
    <row r="17" spans="1:109" s="420" customFormat="1" ht="11.15" customHeight="1">
      <c r="A17" s="422"/>
      <c r="B17" s="430" t="s">
        <v>653</v>
      </c>
      <c r="C17" s="431" t="s">
        <v>148</v>
      </c>
      <c r="D17" s="431" t="s">
        <v>626</v>
      </c>
      <c r="E17" s="1016">
        <v>11.3407</v>
      </c>
      <c r="F17" s="426">
        <v>126.86190000000001</v>
      </c>
      <c r="G17" s="426">
        <v>124.762</v>
      </c>
      <c r="H17" s="426">
        <v>124.66800000000001</v>
      </c>
      <c r="I17" s="426">
        <v>125.4618</v>
      </c>
      <c r="J17" s="426">
        <v>117.607</v>
      </c>
      <c r="K17" s="426">
        <v>119.42319999999999</v>
      </c>
      <c r="L17" s="426">
        <v>121.4478</v>
      </c>
      <c r="M17" s="426">
        <v>133.63509999999999</v>
      </c>
      <c r="N17" s="426">
        <v>118.6507</v>
      </c>
      <c r="O17" s="426">
        <v>144.50290000000001</v>
      </c>
      <c r="P17" s="426">
        <v>144.4537</v>
      </c>
      <c r="Q17" s="426">
        <v>146.91630000000001</v>
      </c>
      <c r="R17" s="426">
        <v>137.9785</v>
      </c>
      <c r="S17" s="426">
        <v>125.8642</v>
      </c>
      <c r="T17" s="426">
        <v>119.502</v>
      </c>
      <c r="U17" s="426">
        <v>122.37479999999999</v>
      </c>
      <c r="V17" s="426">
        <v>123.6588</v>
      </c>
      <c r="W17" s="426">
        <v>121.1982</v>
      </c>
      <c r="X17" s="426">
        <v>127.3181</v>
      </c>
      <c r="Y17" s="426">
        <v>132.26900000000001</v>
      </c>
      <c r="Z17" s="426">
        <v>131.33279999999999</v>
      </c>
      <c r="AA17" s="426">
        <v>135.16589999999999</v>
      </c>
      <c r="AB17" s="426">
        <v>133.5737</v>
      </c>
      <c r="AC17" s="426">
        <v>131.96680000000001</v>
      </c>
      <c r="AD17" s="426">
        <v>106.2034</v>
      </c>
      <c r="AE17" s="426">
        <v>107.2573</v>
      </c>
      <c r="AF17" s="426">
        <v>102.6859</v>
      </c>
      <c r="AG17" s="426">
        <v>97.144300000000001</v>
      </c>
      <c r="AH17" s="426">
        <v>99.813400000000001</v>
      </c>
      <c r="AI17" s="426">
        <v>96.090100000000007</v>
      </c>
      <c r="AJ17" s="426">
        <v>95.711799999999997</v>
      </c>
      <c r="AK17" s="426">
        <v>102.6075</v>
      </c>
      <c r="AL17" s="426">
        <v>108.4468</v>
      </c>
      <c r="AM17" s="426">
        <v>101.23180000000001</v>
      </c>
      <c r="AN17" s="426">
        <v>104.97620000000001</v>
      </c>
      <c r="AO17" s="426">
        <v>103.16459999999999</v>
      </c>
      <c r="AP17" s="426">
        <v>87.879400000000004</v>
      </c>
      <c r="AQ17" s="426">
        <v>86.503</v>
      </c>
      <c r="AR17" s="426">
        <v>88.875100000000003</v>
      </c>
      <c r="AS17" s="426">
        <v>91.494</v>
      </c>
      <c r="AT17" s="426">
        <v>88.704899999999995</v>
      </c>
      <c r="AU17" s="426">
        <v>87.224999999999994</v>
      </c>
      <c r="AV17" s="426">
        <v>86.070400000000006</v>
      </c>
      <c r="AW17" s="426">
        <v>100.19629999999999</v>
      </c>
      <c r="AX17" s="426">
        <v>92.591099999999997</v>
      </c>
      <c r="AY17" s="426">
        <v>94.742500000000007</v>
      </c>
      <c r="AZ17" s="426">
        <v>81.878699999999995</v>
      </c>
      <c r="BA17" s="426">
        <v>84.635599999999997</v>
      </c>
      <c r="BB17" s="426">
        <v>80.037700000000001</v>
      </c>
      <c r="BC17" s="426">
        <v>91.631299999999996</v>
      </c>
      <c r="BD17" s="426">
        <v>89.296199999999999</v>
      </c>
      <c r="BE17" s="426">
        <v>104.4323</v>
      </c>
      <c r="BF17" s="426">
        <v>91.034400000000005</v>
      </c>
      <c r="BG17" s="426">
        <v>100</v>
      </c>
      <c r="BH17" s="427">
        <v>111.5164</v>
      </c>
      <c r="BI17" s="427">
        <v>105.21169999999999</v>
      </c>
      <c r="BJ17" s="427">
        <v>103.6048</v>
      </c>
      <c r="BK17" s="427">
        <v>97.553399999999996</v>
      </c>
      <c r="BL17" s="427">
        <v>97.878799999999998</v>
      </c>
      <c r="BM17" s="427">
        <v>98.492500000000007</v>
      </c>
      <c r="BN17" s="427">
        <v>89.087500000000006</v>
      </c>
      <c r="BO17" s="427">
        <v>92.136600000000001</v>
      </c>
      <c r="BP17" s="427">
        <v>73.772900000000007</v>
      </c>
      <c r="BQ17" s="427">
        <v>79.003399999999999</v>
      </c>
      <c r="BR17" s="427">
        <v>89.585599999999999</v>
      </c>
      <c r="BS17" s="427">
        <v>88.4773</v>
      </c>
      <c r="BT17" s="427">
        <v>90.813199999999995</v>
      </c>
      <c r="BU17" s="427">
        <v>93.837100000000007</v>
      </c>
      <c r="BV17" s="427">
        <v>93.630799999999994</v>
      </c>
      <c r="BW17" s="427">
        <v>100.11320000000001</v>
      </c>
      <c r="BX17" s="427">
        <v>101.82250000000001</v>
      </c>
      <c r="BY17" s="427">
        <v>103.05070000000001</v>
      </c>
      <c r="BZ17" s="427">
        <v>99.708200000000005</v>
      </c>
      <c r="CA17" s="427">
        <v>90.639399999999995</v>
      </c>
      <c r="CB17" s="427">
        <v>89.352400000000003</v>
      </c>
      <c r="CC17" s="427">
        <v>88.510099999999994</v>
      </c>
      <c r="CD17" s="427">
        <v>86.007800000000003</v>
      </c>
      <c r="CE17" s="427">
        <v>93.077399999999997</v>
      </c>
      <c r="CF17" s="427">
        <v>89.921700000000001</v>
      </c>
      <c r="CG17" s="427">
        <v>105.0796</v>
      </c>
      <c r="CH17" s="427">
        <v>103.3357</v>
      </c>
      <c r="CI17" s="427">
        <v>114.79770000000001</v>
      </c>
      <c r="CJ17" s="427">
        <v>107.7204</v>
      </c>
      <c r="CK17" s="427">
        <v>105.6206</v>
      </c>
      <c r="CL17" s="427">
        <v>110.48569999999999</v>
      </c>
      <c r="CM17" s="427">
        <v>109.67440000000001</v>
      </c>
      <c r="CN17" s="427">
        <v>107.0663</v>
      </c>
      <c r="CO17" s="427">
        <v>109.6272</v>
      </c>
      <c r="CP17" s="427">
        <v>100.2017</v>
      </c>
      <c r="CQ17" s="427">
        <v>101.8934</v>
      </c>
      <c r="CR17" s="427">
        <v>101.07380000000001</v>
      </c>
      <c r="CS17" s="427">
        <v>103.568</v>
      </c>
      <c r="CT17" s="427">
        <v>125.0596</v>
      </c>
      <c r="CU17" s="427">
        <v>96.605999999999995</v>
      </c>
      <c r="CV17" s="427">
        <v>104.72969999999999</v>
      </c>
      <c r="CW17" s="427">
        <v>106.9487</v>
      </c>
      <c r="CX17" s="427">
        <v>97.451400000000007</v>
      </c>
      <c r="CY17" s="427">
        <v>97.022099999999995</v>
      </c>
      <c r="CZ17" s="427">
        <v>102.61879999999999</v>
      </c>
      <c r="DA17" s="427">
        <v>108.6717</v>
      </c>
      <c r="DB17" s="427">
        <v>116.4967</v>
      </c>
      <c r="DC17" s="427">
        <v>126.693</v>
      </c>
      <c r="DD17" s="1171">
        <f t="shared" si="0"/>
        <v>8.7524367643031891</v>
      </c>
      <c r="DE17" s="1172">
        <f t="shared" si="1"/>
        <v>24.33876973385911</v>
      </c>
    </row>
    <row r="18" spans="1:109" s="420" customFormat="1" ht="11.15" customHeight="1">
      <c r="A18" s="422"/>
      <c r="B18" s="430" t="s">
        <v>632</v>
      </c>
      <c r="C18" s="431" t="s">
        <v>618</v>
      </c>
      <c r="D18" s="431" t="s">
        <v>637</v>
      </c>
      <c r="E18" s="1016">
        <v>20.540199999999999</v>
      </c>
      <c r="F18" s="426" t="s">
        <v>32</v>
      </c>
      <c r="G18" s="427" t="s">
        <v>32</v>
      </c>
      <c r="H18" s="428" t="s">
        <v>32</v>
      </c>
      <c r="I18" s="428" t="s">
        <v>32</v>
      </c>
      <c r="J18" s="428" t="s">
        <v>32</v>
      </c>
      <c r="K18" s="427" t="s">
        <v>32</v>
      </c>
      <c r="L18" s="428" t="s">
        <v>32</v>
      </c>
      <c r="M18" s="428" t="s">
        <v>32</v>
      </c>
      <c r="N18" s="428" t="s">
        <v>32</v>
      </c>
      <c r="O18" s="428" t="s">
        <v>32</v>
      </c>
      <c r="P18" s="428" t="s">
        <v>32</v>
      </c>
      <c r="Q18" s="427" t="s">
        <v>32</v>
      </c>
      <c r="R18" s="429" t="s">
        <v>32</v>
      </c>
      <c r="S18" s="427" t="s">
        <v>32</v>
      </c>
      <c r="T18" s="428" t="s">
        <v>32</v>
      </c>
      <c r="U18" s="428" t="s">
        <v>32</v>
      </c>
      <c r="V18" s="428" t="s">
        <v>32</v>
      </c>
      <c r="W18" s="427" t="s">
        <v>32</v>
      </c>
      <c r="X18" s="429" t="s">
        <v>32</v>
      </c>
      <c r="Y18" s="427" t="s">
        <v>32</v>
      </c>
      <c r="Z18" s="428" t="s">
        <v>32</v>
      </c>
      <c r="AA18" s="428" t="s">
        <v>32</v>
      </c>
      <c r="AB18" s="428" t="s">
        <v>32</v>
      </c>
      <c r="AC18" s="427" t="s">
        <v>32</v>
      </c>
      <c r="AD18" s="427" t="s">
        <v>32</v>
      </c>
      <c r="AE18" s="427" t="s">
        <v>32</v>
      </c>
      <c r="AF18" s="428" t="s">
        <v>32</v>
      </c>
      <c r="AG18" s="428" t="s">
        <v>32</v>
      </c>
      <c r="AH18" s="428" t="s">
        <v>32</v>
      </c>
      <c r="AI18" s="427" t="s">
        <v>32</v>
      </c>
      <c r="AJ18" s="427" t="s">
        <v>32</v>
      </c>
      <c r="AK18" s="427" t="s">
        <v>32</v>
      </c>
      <c r="AL18" s="428" t="s">
        <v>32</v>
      </c>
      <c r="AM18" s="428" t="s">
        <v>32</v>
      </c>
      <c r="AN18" s="428" t="s">
        <v>32</v>
      </c>
      <c r="AO18" s="427" t="s">
        <v>32</v>
      </c>
      <c r="AP18" s="427" t="s">
        <v>32</v>
      </c>
      <c r="AQ18" s="427" t="s">
        <v>32</v>
      </c>
      <c r="AR18" s="427" t="s">
        <v>32</v>
      </c>
      <c r="AS18" s="427" t="s">
        <v>32</v>
      </c>
      <c r="AT18" s="427" t="s">
        <v>32</v>
      </c>
      <c r="AU18" s="427" t="s">
        <v>32</v>
      </c>
      <c r="AV18" s="427" t="s">
        <v>32</v>
      </c>
      <c r="AW18" s="427" t="s">
        <v>32</v>
      </c>
      <c r="AX18" s="427" t="s">
        <v>32</v>
      </c>
      <c r="AY18" s="427" t="s">
        <v>32</v>
      </c>
      <c r="AZ18" s="427" t="s">
        <v>32</v>
      </c>
      <c r="BA18" s="427" t="s">
        <v>32</v>
      </c>
      <c r="BB18" s="427" t="s">
        <v>32</v>
      </c>
      <c r="BC18" s="427" t="s">
        <v>32</v>
      </c>
      <c r="BD18" s="427" t="s">
        <v>32</v>
      </c>
      <c r="BE18" s="427" t="s">
        <v>32</v>
      </c>
      <c r="BF18" s="427" t="s">
        <v>32</v>
      </c>
      <c r="BG18" s="427">
        <v>100</v>
      </c>
      <c r="BH18" s="427">
        <v>115.02119999999999</v>
      </c>
      <c r="BI18" s="427">
        <v>105.26260000000001</v>
      </c>
      <c r="BJ18" s="427">
        <v>120.8034</v>
      </c>
      <c r="BK18" s="427">
        <v>111.0718</v>
      </c>
      <c r="BL18" s="427">
        <v>117.4194</v>
      </c>
      <c r="BM18" s="427">
        <v>116.2885</v>
      </c>
      <c r="BN18" s="427">
        <v>105.97929999999999</v>
      </c>
      <c r="BO18" s="427">
        <v>95.510999999999996</v>
      </c>
      <c r="BP18" s="427">
        <v>81.917599999999993</v>
      </c>
      <c r="BQ18" s="427">
        <v>81.587999999999994</v>
      </c>
      <c r="BR18" s="427">
        <v>88.029799999999994</v>
      </c>
      <c r="BS18" s="427">
        <v>85.616600000000005</v>
      </c>
      <c r="BT18" s="427">
        <v>97.355699999999999</v>
      </c>
      <c r="BU18" s="427">
        <v>103.3724</v>
      </c>
      <c r="BV18" s="427">
        <v>109.8419</v>
      </c>
      <c r="BW18" s="427">
        <v>119.88209999999999</v>
      </c>
      <c r="BX18" s="427">
        <v>133.3177</v>
      </c>
      <c r="BY18" s="427">
        <v>129.10599999999999</v>
      </c>
      <c r="BZ18" s="427">
        <v>118.7149</v>
      </c>
      <c r="CA18" s="427">
        <v>101.8064</v>
      </c>
      <c r="CB18" s="427">
        <v>97.129499999999993</v>
      </c>
      <c r="CC18" s="427">
        <v>100.3152</v>
      </c>
      <c r="CD18" s="427">
        <v>88.030100000000004</v>
      </c>
      <c r="CE18" s="427">
        <v>111.11450000000001</v>
      </c>
      <c r="CF18" s="427">
        <v>119.5202</v>
      </c>
      <c r="CG18" s="427">
        <v>128.44319999999999</v>
      </c>
      <c r="CH18" s="427">
        <v>130.90700000000001</v>
      </c>
      <c r="CI18" s="427">
        <v>128.47829999999999</v>
      </c>
      <c r="CJ18" s="427">
        <v>140.21850000000001</v>
      </c>
      <c r="CK18" s="427">
        <v>136.37020000000001</v>
      </c>
      <c r="CL18" s="427">
        <v>122.3293</v>
      </c>
      <c r="CM18" s="427">
        <v>109.8098</v>
      </c>
      <c r="CN18" s="427">
        <v>103.08320000000001</v>
      </c>
      <c r="CO18" s="427">
        <v>104.9662</v>
      </c>
      <c r="CP18" s="427">
        <v>92.5959</v>
      </c>
      <c r="CQ18" s="427">
        <v>103.029</v>
      </c>
      <c r="CR18" s="427">
        <v>101.78579999999999</v>
      </c>
      <c r="CS18" s="427">
        <v>124.39279999999999</v>
      </c>
      <c r="CT18" s="427">
        <v>114.61150000000001</v>
      </c>
      <c r="CU18" s="427">
        <v>107.6853</v>
      </c>
      <c r="CV18" s="427">
        <v>116.8023</v>
      </c>
      <c r="CW18" s="427">
        <v>120.73009999999999</v>
      </c>
      <c r="CX18" s="427">
        <v>102.7863</v>
      </c>
      <c r="CY18" s="427">
        <v>104.0368</v>
      </c>
      <c r="CZ18" s="427">
        <v>109.973</v>
      </c>
      <c r="DA18" s="427">
        <v>108.0489</v>
      </c>
      <c r="DB18" s="427">
        <v>119.21040000000001</v>
      </c>
      <c r="DC18" s="427">
        <v>99.628799999999998</v>
      </c>
      <c r="DD18" s="1171">
        <f t="shared" si="0"/>
        <v>-16.426083630287298</v>
      </c>
      <c r="DE18" s="1172">
        <f t="shared" si="1"/>
        <v>-3.3002358559240585</v>
      </c>
    </row>
    <row r="19" spans="1:109" s="420" customFormat="1" ht="11.15" customHeight="1">
      <c r="A19" s="422"/>
      <c r="B19" s="430" t="s">
        <v>635</v>
      </c>
      <c r="C19" s="431" t="s">
        <v>149</v>
      </c>
      <c r="D19" s="431" t="s">
        <v>625</v>
      </c>
      <c r="E19" s="1016">
        <v>3.7721</v>
      </c>
      <c r="F19" s="426">
        <v>277.17340000000002</v>
      </c>
      <c r="G19" s="426">
        <v>273.12939999999998</v>
      </c>
      <c r="H19" s="426">
        <v>269.24149999999997</v>
      </c>
      <c r="I19" s="426">
        <v>278.15820000000002</v>
      </c>
      <c r="J19" s="426">
        <v>268.38639999999998</v>
      </c>
      <c r="K19" s="426">
        <v>274.61369999999999</v>
      </c>
      <c r="L19" s="426">
        <v>267.00920000000002</v>
      </c>
      <c r="M19" s="426">
        <v>261.63729999999998</v>
      </c>
      <c r="N19" s="426">
        <v>254.90440000000001</v>
      </c>
      <c r="O19" s="426">
        <v>260.86759999999998</v>
      </c>
      <c r="P19" s="426">
        <v>255.5882</v>
      </c>
      <c r="Q19" s="426">
        <v>232.45089999999999</v>
      </c>
      <c r="R19" s="426">
        <v>235.9436</v>
      </c>
      <c r="S19" s="426">
        <v>227.8792</v>
      </c>
      <c r="T19" s="426">
        <v>217.19309999999999</v>
      </c>
      <c r="U19" s="426">
        <v>222.55359999999999</v>
      </c>
      <c r="V19" s="426">
        <v>218.2089</v>
      </c>
      <c r="W19" s="426">
        <v>208.2124</v>
      </c>
      <c r="X19" s="426">
        <v>212.6241</v>
      </c>
      <c r="Y19" s="426">
        <v>207.2165</v>
      </c>
      <c r="Z19" s="426">
        <v>201.5136</v>
      </c>
      <c r="AA19" s="426">
        <v>206.2996</v>
      </c>
      <c r="AB19" s="426">
        <v>205.684</v>
      </c>
      <c r="AC19" s="426">
        <v>206.6541</v>
      </c>
      <c r="AD19" s="426">
        <v>204.39869999999999</v>
      </c>
      <c r="AE19" s="426">
        <v>188.56299999999999</v>
      </c>
      <c r="AF19" s="426">
        <v>186.452</v>
      </c>
      <c r="AG19" s="426">
        <v>189.0633</v>
      </c>
      <c r="AH19" s="426">
        <v>189.0916</v>
      </c>
      <c r="AI19" s="426">
        <v>185.8536</v>
      </c>
      <c r="AJ19" s="426">
        <v>176.3261</v>
      </c>
      <c r="AK19" s="426">
        <v>191.7081</v>
      </c>
      <c r="AL19" s="426">
        <v>187.41800000000001</v>
      </c>
      <c r="AM19" s="426">
        <v>178.84309999999999</v>
      </c>
      <c r="AN19" s="426">
        <v>174.2689</v>
      </c>
      <c r="AO19" s="426">
        <v>162.91309999999999</v>
      </c>
      <c r="AP19" s="426">
        <v>157.261</v>
      </c>
      <c r="AQ19" s="426">
        <v>120.50700000000001</v>
      </c>
      <c r="AR19" s="426">
        <v>109.9037</v>
      </c>
      <c r="AS19" s="426">
        <v>121.8205</v>
      </c>
      <c r="AT19" s="426">
        <v>119.45059999999999</v>
      </c>
      <c r="AU19" s="426">
        <v>123.3901</v>
      </c>
      <c r="AV19" s="426">
        <v>105.3428</v>
      </c>
      <c r="AW19" s="426">
        <v>116.66889999999999</v>
      </c>
      <c r="AX19" s="426">
        <v>124.5035</v>
      </c>
      <c r="AY19" s="426">
        <v>138.8381</v>
      </c>
      <c r="AZ19" s="426">
        <v>116.9414</v>
      </c>
      <c r="BA19" s="426">
        <v>129.60429999999999</v>
      </c>
      <c r="BB19" s="426">
        <v>115.4699</v>
      </c>
      <c r="BC19" s="426">
        <v>123.6482</v>
      </c>
      <c r="BD19" s="426">
        <v>110.03919999999999</v>
      </c>
      <c r="BE19" s="426">
        <v>114.0882</v>
      </c>
      <c r="BF19" s="426">
        <v>100.7586</v>
      </c>
      <c r="BG19" s="426">
        <v>100</v>
      </c>
      <c r="BH19" s="427">
        <v>104.145</v>
      </c>
      <c r="BI19" s="427">
        <v>98.997600000000006</v>
      </c>
      <c r="BJ19" s="427">
        <v>96.249700000000004</v>
      </c>
      <c r="BK19" s="427">
        <v>101.3124</v>
      </c>
      <c r="BL19" s="427">
        <v>106.1861</v>
      </c>
      <c r="BM19" s="427">
        <v>113.50230000000001</v>
      </c>
      <c r="BN19" s="427">
        <v>104.6682</v>
      </c>
      <c r="BO19" s="427">
        <v>96.722999999999999</v>
      </c>
      <c r="BP19" s="427">
        <v>84.074200000000005</v>
      </c>
      <c r="BQ19" s="427">
        <v>99.198599999999999</v>
      </c>
      <c r="BR19" s="427">
        <v>96.379199999999997</v>
      </c>
      <c r="BS19" s="427">
        <v>99.516499999999994</v>
      </c>
      <c r="BT19" s="427">
        <v>107.6972</v>
      </c>
      <c r="BU19" s="427">
        <v>107.56310000000001</v>
      </c>
      <c r="BV19" s="427">
        <v>111.46429999999999</v>
      </c>
      <c r="BW19" s="427">
        <v>120.74809999999999</v>
      </c>
      <c r="BX19" s="427">
        <v>125.6463</v>
      </c>
      <c r="BY19" s="427">
        <v>127.34480000000001</v>
      </c>
      <c r="BZ19" s="427">
        <v>112.6904</v>
      </c>
      <c r="CA19" s="427">
        <v>102.7187</v>
      </c>
      <c r="CB19" s="427">
        <v>106.8873</v>
      </c>
      <c r="CC19" s="427">
        <v>103.5304</v>
      </c>
      <c r="CD19" s="427">
        <v>100.4503</v>
      </c>
      <c r="CE19" s="427">
        <v>99.2898</v>
      </c>
      <c r="CF19" s="427">
        <v>103.303</v>
      </c>
      <c r="CG19" s="427">
        <v>113.1785</v>
      </c>
      <c r="CH19" s="427">
        <v>113.96729999999999</v>
      </c>
      <c r="CI19" s="427">
        <v>119.30719999999999</v>
      </c>
      <c r="CJ19" s="427">
        <v>124.059</v>
      </c>
      <c r="CK19" s="427">
        <v>123.58199999999999</v>
      </c>
      <c r="CL19" s="427">
        <v>116.51600000000001</v>
      </c>
      <c r="CM19" s="427">
        <v>109.0945</v>
      </c>
      <c r="CN19" s="427">
        <v>106.884</v>
      </c>
      <c r="CO19" s="427">
        <v>104.9205</v>
      </c>
      <c r="CP19" s="427">
        <v>102.3789</v>
      </c>
      <c r="CQ19" s="427">
        <v>108.9829</v>
      </c>
      <c r="CR19" s="427">
        <v>105.009</v>
      </c>
      <c r="CS19" s="427">
        <v>110.8446</v>
      </c>
      <c r="CT19" s="427">
        <v>101.232</v>
      </c>
      <c r="CU19" s="427">
        <v>102.58799999999999</v>
      </c>
      <c r="CV19" s="427">
        <v>128.97030000000001</v>
      </c>
      <c r="CW19" s="427">
        <v>133.1634</v>
      </c>
      <c r="CX19" s="427">
        <v>117.6211</v>
      </c>
      <c r="CY19" s="427">
        <v>129.75700000000001</v>
      </c>
      <c r="CZ19" s="427">
        <v>136.55770000000001</v>
      </c>
      <c r="DA19" s="427">
        <v>151.67959999999999</v>
      </c>
      <c r="DB19" s="427">
        <v>145.1362</v>
      </c>
      <c r="DC19" s="427">
        <v>135.2722</v>
      </c>
      <c r="DD19" s="1171">
        <f t="shared" si="0"/>
        <v>-6.7963747156119592</v>
      </c>
      <c r="DE19" s="1172">
        <f t="shared" si="1"/>
        <v>24.122408194313049</v>
      </c>
    </row>
    <row r="20" spans="1:109" s="420" customFormat="1" ht="11.15" customHeight="1">
      <c r="A20" s="422"/>
      <c r="B20" s="430" t="s">
        <v>636</v>
      </c>
      <c r="C20" s="1078" t="s">
        <v>619</v>
      </c>
      <c r="D20" s="431" t="s">
        <v>649</v>
      </c>
      <c r="E20" s="1016">
        <v>11.1714</v>
      </c>
      <c r="F20" s="426">
        <v>180.44710000000001</v>
      </c>
      <c r="G20" s="426">
        <v>177.89789999999999</v>
      </c>
      <c r="H20" s="426">
        <v>169.62139999999999</v>
      </c>
      <c r="I20" s="426">
        <v>163.33869999999999</v>
      </c>
      <c r="J20" s="426">
        <v>161.90199999999999</v>
      </c>
      <c r="K20" s="426">
        <v>164.9186</v>
      </c>
      <c r="L20" s="426">
        <v>160.88</v>
      </c>
      <c r="M20" s="426">
        <v>168.40479999999999</v>
      </c>
      <c r="N20" s="426">
        <v>174.58600000000001</v>
      </c>
      <c r="O20" s="426">
        <v>190.9693</v>
      </c>
      <c r="P20" s="426">
        <v>186.19159999999999</v>
      </c>
      <c r="Q20" s="426">
        <v>189.7567</v>
      </c>
      <c r="R20" s="426">
        <v>169.2482</v>
      </c>
      <c r="S20" s="426">
        <v>149.12979999999999</v>
      </c>
      <c r="T20" s="426">
        <v>152.23490000000001</v>
      </c>
      <c r="U20" s="426">
        <v>151.52940000000001</v>
      </c>
      <c r="V20" s="426">
        <v>141.00569999999999</v>
      </c>
      <c r="W20" s="426">
        <v>148.82660000000001</v>
      </c>
      <c r="X20" s="426">
        <v>146.90199999999999</v>
      </c>
      <c r="Y20" s="426">
        <v>153.36709999999999</v>
      </c>
      <c r="Z20" s="426">
        <v>154.7457</v>
      </c>
      <c r="AA20" s="426">
        <v>147.88980000000001</v>
      </c>
      <c r="AB20" s="426">
        <v>156.00989999999999</v>
      </c>
      <c r="AC20" s="426">
        <v>152.52180000000001</v>
      </c>
      <c r="AD20" s="426">
        <v>150.48240000000001</v>
      </c>
      <c r="AE20" s="426">
        <v>146.11959999999999</v>
      </c>
      <c r="AF20" s="426">
        <v>145.97309999999999</v>
      </c>
      <c r="AG20" s="426">
        <v>137.37260000000001</v>
      </c>
      <c r="AH20" s="426">
        <v>132.1028</v>
      </c>
      <c r="AI20" s="426">
        <v>134.1788</v>
      </c>
      <c r="AJ20" s="426">
        <v>137.00030000000001</v>
      </c>
      <c r="AK20" s="426">
        <v>152.1627</v>
      </c>
      <c r="AL20" s="426">
        <v>150.09049999999999</v>
      </c>
      <c r="AM20" s="426">
        <v>146.56489999999999</v>
      </c>
      <c r="AN20" s="426">
        <v>142.78</v>
      </c>
      <c r="AO20" s="426">
        <v>144.20769999999999</v>
      </c>
      <c r="AP20" s="426">
        <v>131.4974</v>
      </c>
      <c r="AQ20" s="426">
        <v>128.101</v>
      </c>
      <c r="AR20" s="426">
        <v>128.97479999999999</v>
      </c>
      <c r="AS20" s="426">
        <v>119.2548</v>
      </c>
      <c r="AT20" s="426">
        <v>120.0672</v>
      </c>
      <c r="AU20" s="426">
        <v>118.2178</v>
      </c>
      <c r="AV20" s="426">
        <v>120.39</v>
      </c>
      <c r="AW20" s="426">
        <v>142.441</v>
      </c>
      <c r="AX20" s="426">
        <v>155.2585</v>
      </c>
      <c r="AY20" s="426">
        <v>144.67259999999999</v>
      </c>
      <c r="AZ20" s="426">
        <v>129.32210000000001</v>
      </c>
      <c r="BA20" s="426">
        <v>131.72239999999999</v>
      </c>
      <c r="BB20" s="426">
        <v>114.02760000000001</v>
      </c>
      <c r="BC20" s="426">
        <v>108.8004</v>
      </c>
      <c r="BD20" s="426">
        <v>106.1117</v>
      </c>
      <c r="BE20" s="426">
        <v>92.851200000000006</v>
      </c>
      <c r="BF20" s="426">
        <v>99.236900000000006</v>
      </c>
      <c r="BG20" s="426">
        <v>100</v>
      </c>
      <c r="BH20" s="427">
        <v>121.3365</v>
      </c>
      <c r="BI20" s="427">
        <v>108.16240000000001</v>
      </c>
      <c r="BJ20" s="427">
        <v>122.1386</v>
      </c>
      <c r="BK20" s="427">
        <v>101.485</v>
      </c>
      <c r="BL20" s="427">
        <v>106.71210000000001</v>
      </c>
      <c r="BM20" s="427">
        <v>104.6281</v>
      </c>
      <c r="BN20" s="427">
        <v>97.565799999999996</v>
      </c>
      <c r="BO20" s="427">
        <v>91.255200000000002</v>
      </c>
      <c r="BP20" s="427">
        <v>78.840100000000007</v>
      </c>
      <c r="BQ20" s="427">
        <v>79.289699999999996</v>
      </c>
      <c r="BR20" s="427">
        <v>90.890199999999993</v>
      </c>
      <c r="BS20" s="427">
        <v>86.727500000000006</v>
      </c>
      <c r="BT20" s="427">
        <v>98.819800000000001</v>
      </c>
      <c r="BU20" s="427">
        <v>100.16889999999999</v>
      </c>
      <c r="BV20" s="427">
        <v>103.16889999999999</v>
      </c>
      <c r="BW20" s="427">
        <v>98.859499999999997</v>
      </c>
      <c r="BX20" s="427">
        <v>108.3001</v>
      </c>
      <c r="BY20" s="427">
        <v>106.8813</v>
      </c>
      <c r="BZ20" s="427">
        <v>98.460800000000006</v>
      </c>
      <c r="CA20" s="427">
        <v>91.731899999999996</v>
      </c>
      <c r="CB20" s="427">
        <v>91.576499999999996</v>
      </c>
      <c r="CC20" s="427">
        <v>83.955699999999993</v>
      </c>
      <c r="CD20" s="427">
        <v>83.350200000000001</v>
      </c>
      <c r="CE20" s="427">
        <v>93.634799999999998</v>
      </c>
      <c r="CF20" s="427">
        <v>114.75830000000001</v>
      </c>
      <c r="CG20" s="427">
        <v>120.2882</v>
      </c>
      <c r="CH20" s="427">
        <v>116.3126</v>
      </c>
      <c r="CI20" s="427">
        <v>109.9636</v>
      </c>
      <c r="CJ20" s="427">
        <v>120.0363</v>
      </c>
      <c r="CK20" s="427">
        <v>115.271</v>
      </c>
      <c r="CL20" s="427">
        <v>99.874899999999997</v>
      </c>
      <c r="CM20" s="427">
        <v>88.626099999999994</v>
      </c>
      <c r="CN20" s="427">
        <v>84.558899999999994</v>
      </c>
      <c r="CO20" s="427">
        <v>81.599500000000006</v>
      </c>
      <c r="CP20" s="427">
        <v>77.517099999999999</v>
      </c>
      <c r="CQ20" s="427">
        <v>80.406000000000006</v>
      </c>
      <c r="CR20" s="427">
        <v>88.975700000000003</v>
      </c>
      <c r="CS20" s="427">
        <v>114.29300000000001</v>
      </c>
      <c r="CT20" s="427">
        <v>94.3934</v>
      </c>
      <c r="CU20" s="427">
        <v>88.328800000000001</v>
      </c>
      <c r="CV20" s="427">
        <v>86.278099999999995</v>
      </c>
      <c r="CW20" s="427">
        <v>89.244200000000006</v>
      </c>
      <c r="CX20" s="427">
        <v>75.331699999999998</v>
      </c>
      <c r="CY20" s="427">
        <v>70.215599999999995</v>
      </c>
      <c r="CZ20" s="427">
        <v>69.328999999999994</v>
      </c>
      <c r="DA20" s="427">
        <v>63.556399999999996</v>
      </c>
      <c r="DB20" s="427">
        <v>89.287999999999997</v>
      </c>
      <c r="DC20" s="427">
        <v>70.753799999999998</v>
      </c>
      <c r="DD20" s="1171">
        <f t="shared" si="0"/>
        <v>-20.757772601021411</v>
      </c>
      <c r="DE20" s="1172">
        <f t="shared" si="1"/>
        <v>-12.004328035221262</v>
      </c>
    </row>
    <row r="21" spans="1:109" s="420" customFormat="1" ht="11.15" customHeight="1">
      <c r="A21" s="422"/>
      <c r="B21" s="430" t="s">
        <v>633</v>
      </c>
      <c r="C21" s="431" t="s">
        <v>621</v>
      </c>
      <c r="D21" s="431" t="s">
        <v>627</v>
      </c>
      <c r="E21" s="1016">
        <v>4.6150000000000002</v>
      </c>
      <c r="F21" s="426" t="s">
        <v>32</v>
      </c>
      <c r="G21" s="427" t="s">
        <v>32</v>
      </c>
      <c r="H21" s="428" t="s">
        <v>32</v>
      </c>
      <c r="I21" s="428" t="s">
        <v>32</v>
      </c>
      <c r="J21" s="428" t="s">
        <v>32</v>
      </c>
      <c r="K21" s="427" t="s">
        <v>32</v>
      </c>
      <c r="L21" s="428" t="s">
        <v>32</v>
      </c>
      <c r="M21" s="428" t="s">
        <v>32</v>
      </c>
      <c r="N21" s="428" t="s">
        <v>32</v>
      </c>
      <c r="O21" s="428" t="s">
        <v>32</v>
      </c>
      <c r="P21" s="428" t="s">
        <v>32</v>
      </c>
      <c r="Q21" s="427" t="s">
        <v>32</v>
      </c>
      <c r="R21" s="429" t="s">
        <v>32</v>
      </c>
      <c r="S21" s="427" t="s">
        <v>32</v>
      </c>
      <c r="T21" s="428" t="s">
        <v>32</v>
      </c>
      <c r="U21" s="428" t="s">
        <v>32</v>
      </c>
      <c r="V21" s="428" t="s">
        <v>32</v>
      </c>
      <c r="W21" s="427" t="s">
        <v>32</v>
      </c>
      <c r="X21" s="429" t="s">
        <v>32</v>
      </c>
      <c r="Y21" s="427" t="s">
        <v>32</v>
      </c>
      <c r="Z21" s="428" t="s">
        <v>32</v>
      </c>
      <c r="AA21" s="428" t="s">
        <v>32</v>
      </c>
      <c r="AB21" s="428" t="s">
        <v>32</v>
      </c>
      <c r="AC21" s="427" t="s">
        <v>32</v>
      </c>
      <c r="AD21" s="427" t="s">
        <v>32</v>
      </c>
      <c r="AE21" s="427" t="s">
        <v>32</v>
      </c>
      <c r="AF21" s="428" t="s">
        <v>32</v>
      </c>
      <c r="AG21" s="428" t="s">
        <v>32</v>
      </c>
      <c r="AH21" s="428" t="s">
        <v>32</v>
      </c>
      <c r="AI21" s="427" t="s">
        <v>32</v>
      </c>
      <c r="AJ21" s="427" t="s">
        <v>32</v>
      </c>
      <c r="AK21" s="427" t="s">
        <v>32</v>
      </c>
      <c r="AL21" s="428" t="s">
        <v>32</v>
      </c>
      <c r="AM21" s="428" t="s">
        <v>32</v>
      </c>
      <c r="AN21" s="428" t="s">
        <v>32</v>
      </c>
      <c r="AO21" s="427" t="s">
        <v>32</v>
      </c>
      <c r="AP21" s="427" t="s">
        <v>32</v>
      </c>
      <c r="AQ21" s="427" t="s">
        <v>32</v>
      </c>
      <c r="AR21" s="427" t="s">
        <v>32</v>
      </c>
      <c r="AS21" s="427" t="s">
        <v>32</v>
      </c>
      <c r="AT21" s="427" t="s">
        <v>32</v>
      </c>
      <c r="AU21" s="428" t="s">
        <v>32</v>
      </c>
      <c r="AV21" s="427" t="s">
        <v>32</v>
      </c>
      <c r="AW21" s="427" t="s">
        <v>32</v>
      </c>
      <c r="AX21" s="427" t="s">
        <v>32</v>
      </c>
      <c r="AY21" s="427" t="s">
        <v>32</v>
      </c>
      <c r="AZ21" s="427" t="s">
        <v>32</v>
      </c>
      <c r="BA21" s="427" t="s">
        <v>32</v>
      </c>
      <c r="BB21" s="427" t="s">
        <v>32</v>
      </c>
      <c r="BC21" s="427" t="s">
        <v>32</v>
      </c>
      <c r="BD21" s="427" t="s">
        <v>32</v>
      </c>
      <c r="BE21" s="427" t="s">
        <v>32</v>
      </c>
      <c r="BF21" s="427" t="s">
        <v>32</v>
      </c>
      <c r="BG21" s="427">
        <v>100</v>
      </c>
      <c r="BH21" s="427">
        <v>101.8359</v>
      </c>
      <c r="BI21" s="427">
        <v>101.6919</v>
      </c>
      <c r="BJ21" s="427">
        <v>114.2336</v>
      </c>
      <c r="BK21" s="427">
        <v>112.88379999999999</v>
      </c>
      <c r="BL21" s="427">
        <v>111.5437</v>
      </c>
      <c r="BM21" s="427">
        <v>107.25449999999999</v>
      </c>
      <c r="BN21" s="427">
        <v>102.6082</v>
      </c>
      <c r="BO21" s="427">
        <v>105.75530000000001</v>
      </c>
      <c r="BP21" s="427">
        <v>98.150499999999994</v>
      </c>
      <c r="BQ21" s="427">
        <v>92.0625</v>
      </c>
      <c r="BR21" s="427">
        <v>91.1006</v>
      </c>
      <c r="BS21" s="427">
        <v>99.874300000000005</v>
      </c>
      <c r="BT21" s="427">
        <v>97.865600000000001</v>
      </c>
      <c r="BU21" s="427">
        <v>108.73569999999999</v>
      </c>
      <c r="BV21" s="427">
        <v>113.4264</v>
      </c>
      <c r="BW21" s="427">
        <v>132.8946</v>
      </c>
      <c r="BX21" s="427">
        <v>131.5703</v>
      </c>
      <c r="BY21" s="427">
        <v>134.83320000000001</v>
      </c>
      <c r="BZ21" s="427">
        <v>109.91379999999999</v>
      </c>
      <c r="CA21" s="427">
        <v>91.367000000000004</v>
      </c>
      <c r="CB21" s="427">
        <v>93.250299999999996</v>
      </c>
      <c r="CC21" s="427">
        <v>89.879099999999994</v>
      </c>
      <c r="CD21" s="427">
        <v>92.2273</v>
      </c>
      <c r="CE21" s="427">
        <v>90.718500000000006</v>
      </c>
      <c r="CF21" s="427">
        <v>92.498500000000007</v>
      </c>
      <c r="CG21" s="427">
        <v>93.867800000000003</v>
      </c>
      <c r="CH21" s="427">
        <v>107.84739999999999</v>
      </c>
      <c r="CI21" s="427">
        <v>116.6053</v>
      </c>
      <c r="CJ21" s="427">
        <v>115.54089999999999</v>
      </c>
      <c r="CK21" s="427">
        <v>115.6464</v>
      </c>
      <c r="CL21" s="427">
        <v>99.833100000000002</v>
      </c>
      <c r="CM21" s="427">
        <v>83.375299999999996</v>
      </c>
      <c r="CN21" s="427">
        <v>86.609399999999994</v>
      </c>
      <c r="CO21" s="427">
        <v>82.754499999999993</v>
      </c>
      <c r="CP21" s="427">
        <v>90.579099999999997</v>
      </c>
      <c r="CQ21" s="427">
        <v>94.894000000000005</v>
      </c>
      <c r="CR21" s="427">
        <v>92.855800000000002</v>
      </c>
      <c r="CS21" s="427">
        <v>117.01439999999999</v>
      </c>
      <c r="CT21" s="427">
        <v>98.519599999999997</v>
      </c>
      <c r="CU21" s="427">
        <v>93.906000000000006</v>
      </c>
      <c r="CV21" s="427">
        <v>97.207300000000004</v>
      </c>
      <c r="CW21" s="427">
        <v>106.2638</v>
      </c>
      <c r="CX21" s="427">
        <v>117.9387</v>
      </c>
      <c r="CY21" s="427">
        <v>114.0509</v>
      </c>
      <c r="CZ21" s="427">
        <v>119.57299999999999</v>
      </c>
      <c r="DA21" s="427">
        <v>136.35140000000001</v>
      </c>
      <c r="DB21" s="427">
        <v>158.7242</v>
      </c>
      <c r="DC21" s="427">
        <v>187.37039999999999</v>
      </c>
      <c r="DD21" s="1171">
        <f t="shared" si="0"/>
        <v>18.047783513793103</v>
      </c>
      <c r="DE21" s="1172">
        <f t="shared" si="1"/>
        <v>97.452315214871305</v>
      </c>
    </row>
    <row r="22" spans="1:109" s="420" customFormat="1" ht="11.15" customHeight="1">
      <c r="A22" s="422"/>
      <c r="B22" s="430" t="s">
        <v>634</v>
      </c>
      <c r="C22" s="431" t="s">
        <v>622</v>
      </c>
      <c r="D22" s="431" t="s">
        <v>628</v>
      </c>
      <c r="E22" s="1016">
        <v>13.648199999999999</v>
      </c>
      <c r="F22" s="426" t="s">
        <v>32</v>
      </c>
      <c r="G22" s="427" t="s">
        <v>32</v>
      </c>
      <c r="H22" s="428" t="s">
        <v>32</v>
      </c>
      <c r="I22" s="428" t="s">
        <v>32</v>
      </c>
      <c r="J22" s="428" t="s">
        <v>32</v>
      </c>
      <c r="K22" s="427" t="s">
        <v>32</v>
      </c>
      <c r="L22" s="428" t="s">
        <v>32</v>
      </c>
      <c r="M22" s="428" t="s">
        <v>32</v>
      </c>
      <c r="N22" s="428" t="s">
        <v>32</v>
      </c>
      <c r="O22" s="428" t="s">
        <v>32</v>
      </c>
      <c r="P22" s="428" t="s">
        <v>32</v>
      </c>
      <c r="Q22" s="427" t="s">
        <v>32</v>
      </c>
      <c r="R22" s="429" t="s">
        <v>32</v>
      </c>
      <c r="S22" s="427" t="s">
        <v>32</v>
      </c>
      <c r="T22" s="428" t="s">
        <v>32</v>
      </c>
      <c r="U22" s="428" t="s">
        <v>32</v>
      </c>
      <c r="V22" s="428" t="s">
        <v>32</v>
      </c>
      <c r="W22" s="427" t="s">
        <v>32</v>
      </c>
      <c r="X22" s="429" t="s">
        <v>32</v>
      </c>
      <c r="Y22" s="427" t="s">
        <v>32</v>
      </c>
      <c r="Z22" s="428" t="s">
        <v>32</v>
      </c>
      <c r="AA22" s="428" t="s">
        <v>32</v>
      </c>
      <c r="AB22" s="428" t="s">
        <v>32</v>
      </c>
      <c r="AC22" s="427" t="s">
        <v>32</v>
      </c>
      <c r="AD22" s="427" t="s">
        <v>32</v>
      </c>
      <c r="AE22" s="427" t="s">
        <v>32</v>
      </c>
      <c r="AF22" s="428" t="s">
        <v>32</v>
      </c>
      <c r="AG22" s="428" t="s">
        <v>32</v>
      </c>
      <c r="AH22" s="428" t="s">
        <v>32</v>
      </c>
      <c r="AI22" s="427" t="s">
        <v>32</v>
      </c>
      <c r="AJ22" s="427" t="s">
        <v>32</v>
      </c>
      <c r="AK22" s="427" t="s">
        <v>32</v>
      </c>
      <c r="AL22" s="428" t="s">
        <v>32</v>
      </c>
      <c r="AM22" s="428" t="s">
        <v>32</v>
      </c>
      <c r="AN22" s="428" t="s">
        <v>32</v>
      </c>
      <c r="AO22" s="427" t="s">
        <v>32</v>
      </c>
      <c r="AP22" s="427" t="s">
        <v>32</v>
      </c>
      <c r="AQ22" s="427" t="s">
        <v>32</v>
      </c>
      <c r="AR22" s="427" t="s">
        <v>32</v>
      </c>
      <c r="AS22" s="427" t="s">
        <v>32</v>
      </c>
      <c r="AT22" s="427" t="s">
        <v>32</v>
      </c>
      <c r="AU22" s="428" t="s">
        <v>32</v>
      </c>
      <c r="AV22" s="427" t="s">
        <v>32</v>
      </c>
      <c r="AW22" s="427" t="s">
        <v>32</v>
      </c>
      <c r="AX22" s="427" t="s">
        <v>32</v>
      </c>
      <c r="AY22" s="427" t="s">
        <v>32</v>
      </c>
      <c r="AZ22" s="427" t="s">
        <v>32</v>
      </c>
      <c r="BA22" s="427" t="s">
        <v>32</v>
      </c>
      <c r="BB22" s="427" t="s">
        <v>32</v>
      </c>
      <c r="BC22" s="427" t="s">
        <v>32</v>
      </c>
      <c r="BD22" s="427" t="s">
        <v>32</v>
      </c>
      <c r="BE22" s="427" t="s">
        <v>32</v>
      </c>
      <c r="BF22" s="427" t="s">
        <v>32</v>
      </c>
      <c r="BG22" s="427">
        <v>100</v>
      </c>
      <c r="BH22" s="427">
        <v>122.9653</v>
      </c>
      <c r="BI22" s="427">
        <v>127.7047</v>
      </c>
      <c r="BJ22" s="427">
        <v>138.49299999999999</v>
      </c>
      <c r="BK22" s="427">
        <v>126.8907</v>
      </c>
      <c r="BL22" s="427">
        <v>148.86879999999999</v>
      </c>
      <c r="BM22" s="427">
        <v>140.30690000000001</v>
      </c>
      <c r="BN22" s="427">
        <v>114.7076</v>
      </c>
      <c r="BO22" s="427">
        <v>120.1657</v>
      </c>
      <c r="BP22" s="427">
        <v>101.9149</v>
      </c>
      <c r="BQ22" s="427">
        <v>94.840299999999999</v>
      </c>
      <c r="BR22" s="427">
        <v>93.478899999999996</v>
      </c>
      <c r="BS22" s="427">
        <v>104.82689999999999</v>
      </c>
      <c r="BT22" s="427">
        <v>118.26730000000001</v>
      </c>
      <c r="BU22" s="427">
        <v>109.6746</v>
      </c>
      <c r="BV22" s="427">
        <v>114.79949999999999</v>
      </c>
      <c r="BW22" s="427">
        <v>130.58279999999999</v>
      </c>
      <c r="BX22" s="427">
        <v>149.26490000000001</v>
      </c>
      <c r="BY22" s="427">
        <v>152.8878</v>
      </c>
      <c r="BZ22" s="427">
        <v>135.3116</v>
      </c>
      <c r="CA22" s="427">
        <v>111.563</v>
      </c>
      <c r="CB22" s="427">
        <v>115.30200000000001</v>
      </c>
      <c r="CC22" s="427">
        <v>103.3275</v>
      </c>
      <c r="CD22" s="427">
        <v>101.88639999999999</v>
      </c>
      <c r="CE22" s="427">
        <v>95.815200000000004</v>
      </c>
      <c r="CF22" s="427">
        <v>113.75279999999999</v>
      </c>
      <c r="CG22" s="427">
        <v>131.51320000000001</v>
      </c>
      <c r="CH22" s="427">
        <v>134.64169999999999</v>
      </c>
      <c r="CI22" s="427">
        <v>140.81880000000001</v>
      </c>
      <c r="CJ22" s="427">
        <v>155.1232</v>
      </c>
      <c r="CK22" s="427">
        <v>157.0813</v>
      </c>
      <c r="CL22" s="427">
        <v>135.6199</v>
      </c>
      <c r="CM22" s="427">
        <v>112.10590000000001</v>
      </c>
      <c r="CN22" s="427">
        <v>108.1198</v>
      </c>
      <c r="CO22" s="427">
        <v>95.343500000000006</v>
      </c>
      <c r="CP22" s="427">
        <v>98.342600000000004</v>
      </c>
      <c r="CQ22" s="427">
        <v>95.113</v>
      </c>
      <c r="CR22" s="427">
        <v>106.1951</v>
      </c>
      <c r="CS22" s="427">
        <v>123.20189999999999</v>
      </c>
      <c r="CT22" s="427">
        <v>119.15860000000001</v>
      </c>
      <c r="CU22" s="427">
        <v>121.5958</v>
      </c>
      <c r="CV22" s="427">
        <v>130.64269999999999</v>
      </c>
      <c r="CW22" s="427">
        <v>146.55410000000001</v>
      </c>
      <c r="CX22" s="427">
        <v>126.60760000000001</v>
      </c>
      <c r="CY22" s="427">
        <v>125.5034</v>
      </c>
      <c r="CZ22" s="427">
        <v>123.11</v>
      </c>
      <c r="DA22" s="427">
        <v>204.97900000000001</v>
      </c>
      <c r="DB22" s="427">
        <v>160.35659999999999</v>
      </c>
      <c r="DC22" s="427">
        <v>154.6189</v>
      </c>
      <c r="DD22" s="1171">
        <f t="shared" si="0"/>
        <v>-3.5780878367338733</v>
      </c>
      <c r="DE22" s="1172">
        <f t="shared" si="1"/>
        <v>62.563371989107686</v>
      </c>
    </row>
    <row r="23" spans="1:109" s="420" customFormat="1" ht="11.15" customHeight="1">
      <c r="A23" s="422"/>
      <c r="B23" s="430" t="s">
        <v>640</v>
      </c>
      <c r="C23" s="431" t="s">
        <v>584</v>
      </c>
      <c r="D23" s="431" t="s">
        <v>585</v>
      </c>
      <c r="E23" s="1016">
        <v>19.572600000000001</v>
      </c>
      <c r="F23" s="426">
        <v>137.3672</v>
      </c>
      <c r="G23" s="426">
        <v>129.5136</v>
      </c>
      <c r="H23" s="426">
        <v>130.6018</v>
      </c>
      <c r="I23" s="426">
        <v>128.3623</v>
      </c>
      <c r="J23" s="426">
        <v>126.9453</v>
      </c>
      <c r="K23" s="426">
        <v>131.0883</v>
      </c>
      <c r="L23" s="426">
        <v>128.5489</v>
      </c>
      <c r="M23" s="426">
        <v>124.5277</v>
      </c>
      <c r="N23" s="426">
        <v>127.07259999999999</v>
      </c>
      <c r="O23" s="426">
        <v>131.20869999999999</v>
      </c>
      <c r="P23" s="426">
        <v>134.74799999999999</v>
      </c>
      <c r="Q23" s="426">
        <v>135.1661</v>
      </c>
      <c r="R23" s="426">
        <v>134.0094</v>
      </c>
      <c r="S23" s="426">
        <v>134.27850000000001</v>
      </c>
      <c r="T23" s="426">
        <v>138.54929999999999</v>
      </c>
      <c r="U23" s="426">
        <v>129.73150000000001</v>
      </c>
      <c r="V23" s="426">
        <v>108.67529999999999</v>
      </c>
      <c r="W23" s="426">
        <v>119.1276</v>
      </c>
      <c r="X23" s="426">
        <v>123.67700000000001</v>
      </c>
      <c r="Y23" s="426">
        <v>118.45489999999999</v>
      </c>
      <c r="Z23" s="426">
        <v>121.4143</v>
      </c>
      <c r="AA23" s="426">
        <v>119.0425</v>
      </c>
      <c r="AB23" s="426">
        <v>115.90519999999999</v>
      </c>
      <c r="AC23" s="426">
        <v>121.3246</v>
      </c>
      <c r="AD23" s="426">
        <v>120.7437</v>
      </c>
      <c r="AE23" s="426">
        <v>116.7415</v>
      </c>
      <c r="AF23" s="426">
        <v>117.3811</v>
      </c>
      <c r="AG23" s="426">
        <v>113.04989999999999</v>
      </c>
      <c r="AH23" s="426">
        <v>117.69759999999999</v>
      </c>
      <c r="AI23" s="426">
        <v>115.52030000000001</v>
      </c>
      <c r="AJ23" s="426">
        <v>115.02249999999999</v>
      </c>
      <c r="AK23" s="426">
        <v>111.754</v>
      </c>
      <c r="AL23" s="426">
        <v>107.84010000000001</v>
      </c>
      <c r="AM23" s="426">
        <v>106.9649</v>
      </c>
      <c r="AN23" s="426">
        <v>108.9256</v>
      </c>
      <c r="AO23" s="426">
        <v>114.17489999999999</v>
      </c>
      <c r="AP23" s="426">
        <v>114.7225</v>
      </c>
      <c r="AQ23" s="426">
        <v>110.6053</v>
      </c>
      <c r="AR23" s="426">
        <v>111.0701</v>
      </c>
      <c r="AS23" s="426">
        <v>111.8306</v>
      </c>
      <c r="AT23" s="426">
        <v>100.8579</v>
      </c>
      <c r="AU23" s="426">
        <v>101.28230000000001</v>
      </c>
      <c r="AV23" s="426">
        <v>99.890699999999995</v>
      </c>
      <c r="AW23" s="426">
        <v>101.14830000000001</v>
      </c>
      <c r="AX23" s="426">
        <v>96.837699999999998</v>
      </c>
      <c r="AY23" s="426">
        <v>99.838200000000001</v>
      </c>
      <c r="AZ23" s="426">
        <v>107.1585</v>
      </c>
      <c r="BA23" s="426">
        <v>109.2647</v>
      </c>
      <c r="BB23" s="426">
        <v>103.166</v>
      </c>
      <c r="BC23" s="426">
        <v>100.7745</v>
      </c>
      <c r="BD23" s="426">
        <v>101.4709</v>
      </c>
      <c r="BE23" s="426">
        <v>98.9191</v>
      </c>
      <c r="BF23" s="426">
        <v>98.758899999999997</v>
      </c>
      <c r="BG23" s="426">
        <v>100</v>
      </c>
      <c r="BH23" s="427">
        <v>97.299800000000005</v>
      </c>
      <c r="BI23" s="427">
        <v>102.79819999999999</v>
      </c>
      <c r="BJ23" s="427">
        <v>103.1082</v>
      </c>
      <c r="BK23" s="427">
        <v>107.31310000000001</v>
      </c>
      <c r="BL23" s="427">
        <v>109.6772</v>
      </c>
      <c r="BM23" s="427">
        <v>110.4272</v>
      </c>
      <c r="BN23" s="427">
        <v>111.129</v>
      </c>
      <c r="BO23" s="427">
        <v>111.8798</v>
      </c>
      <c r="BP23" s="427">
        <v>108.8107</v>
      </c>
      <c r="BQ23" s="427">
        <v>113.08280000000001</v>
      </c>
      <c r="BR23" s="427">
        <v>115.29940000000001</v>
      </c>
      <c r="BS23" s="427">
        <v>111.38760000000001</v>
      </c>
      <c r="BT23" s="427">
        <v>110.26649999999999</v>
      </c>
      <c r="BU23" s="427">
        <v>114.9896</v>
      </c>
      <c r="BV23" s="427">
        <v>113.9547</v>
      </c>
      <c r="BW23" s="427">
        <v>116.8203</v>
      </c>
      <c r="BX23" s="427">
        <v>127.828</v>
      </c>
      <c r="BY23" s="427">
        <v>128.08349999999999</v>
      </c>
      <c r="BZ23" s="427">
        <v>133.6337</v>
      </c>
      <c r="CA23" s="427">
        <v>125.3302</v>
      </c>
      <c r="CB23" s="427">
        <v>117.9365</v>
      </c>
      <c r="CC23" s="427">
        <v>115.9495</v>
      </c>
      <c r="CD23" s="427">
        <v>117.0866</v>
      </c>
      <c r="CE23" s="427">
        <v>117.18300000000001</v>
      </c>
      <c r="CF23" s="427">
        <v>113.0689</v>
      </c>
      <c r="CG23" s="427">
        <v>118.11069999999999</v>
      </c>
      <c r="CH23" s="427">
        <v>119.2636</v>
      </c>
      <c r="CI23" s="427">
        <v>120.6459</v>
      </c>
      <c r="CJ23" s="427">
        <v>119.65470000000001</v>
      </c>
      <c r="CK23" s="427">
        <v>115.5795</v>
      </c>
      <c r="CL23" s="427">
        <v>115.33499999999999</v>
      </c>
      <c r="CM23" s="427">
        <v>111.8317</v>
      </c>
      <c r="CN23" s="427">
        <v>109.789</v>
      </c>
      <c r="CO23" s="427">
        <v>112.3764</v>
      </c>
      <c r="CP23" s="427">
        <v>115.0159</v>
      </c>
      <c r="CQ23" s="427">
        <v>105.1905</v>
      </c>
      <c r="CR23" s="427">
        <v>106.6506</v>
      </c>
      <c r="CS23" s="427">
        <v>110.63209999999999</v>
      </c>
      <c r="CT23" s="427">
        <v>103.0959</v>
      </c>
      <c r="CU23" s="427">
        <v>115.79989999999999</v>
      </c>
      <c r="CV23" s="427">
        <v>124.1519</v>
      </c>
      <c r="CW23" s="427">
        <v>133.27860000000001</v>
      </c>
      <c r="CX23" s="427">
        <v>132.24979999999999</v>
      </c>
      <c r="CY23" s="427">
        <v>129.95830000000001</v>
      </c>
      <c r="CZ23" s="427">
        <v>132.38229999999999</v>
      </c>
      <c r="DA23" s="427">
        <v>150.84180000000001</v>
      </c>
      <c r="DB23" s="427">
        <v>141.3417</v>
      </c>
      <c r="DC23" s="427">
        <v>135.5163</v>
      </c>
      <c r="DD23" s="1171">
        <f t="shared" si="0"/>
        <v>-4.1215012979184502</v>
      </c>
      <c r="DE23" s="1172">
        <f t="shared" si="1"/>
        <v>28.82940949990731</v>
      </c>
    </row>
    <row r="24" spans="1:109" s="420" customFormat="1" ht="11.15" customHeight="1">
      <c r="A24" s="422"/>
      <c r="B24" s="430" t="s">
        <v>644</v>
      </c>
      <c r="C24" s="431" t="s">
        <v>642</v>
      </c>
      <c r="D24" s="431" t="s">
        <v>638</v>
      </c>
      <c r="E24" s="1016">
        <v>3.6164000000000001</v>
      </c>
      <c r="F24" s="426" t="s">
        <v>32</v>
      </c>
      <c r="G24" s="427" t="s">
        <v>32</v>
      </c>
      <c r="H24" s="428" t="s">
        <v>32</v>
      </c>
      <c r="I24" s="428" t="s">
        <v>32</v>
      </c>
      <c r="J24" s="428" t="s">
        <v>32</v>
      </c>
      <c r="K24" s="427" t="s">
        <v>32</v>
      </c>
      <c r="L24" s="428" t="s">
        <v>32</v>
      </c>
      <c r="M24" s="428" t="s">
        <v>32</v>
      </c>
      <c r="N24" s="428" t="s">
        <v>32</v>
      </c>
      <c r="O24" s="428" t="s">
        <v>32</v>
      </c>
      <c r="P24" s="428" t="s">
        <v>32</v>
      </c>
      <c r="Q24" s="427" t="s">
        <v>32</v>
      </c>
      <c r="R24" s="429" t="s">
        <v>32</v>
      </c>
      <c r="S24" s="429" t="s">
        <v>32</v>
      </c>
      <c r="T24" s="429" t="s">
        <v>32</v>
      </c>
      <c r="U24" s="429" t="s">
        <v>32</v>
      </c>
      <c r="V24" s="429" t="s">
        <v>32</v>
      </c>
      <c r="W24" s="427" t="s">
        <v>32</v>
      </c>
      <c r="X24" s="429" t="s">
        <v>32</v>
      </c>
      <c r="Y24" s="429" t="s">
        <v>32</v>
      </c>
      <c r="Z24" s="429" t="s">
        <v>32</v>
      </c>
      <c r="AA24" s="429" t="s">
        <v>32</v>
      </c>
      <c r="AB24" s="429" t="s">
        <v>32</v>
      </c>
      <c r="AC24" s="433" t="s">
        <v>32</v>
      </c>
      <c r="AD24" s="433" t="s">
        <v>32</v>
      </c>
      <c r="AE24" s="429" t="s">
        <v>32</v>
      </c>
      <c r="AF24" s="429" t="s">
        <v>32</v>
      </c>
      <c r="AG24" s="429" t="s">
        <v>32</v>
      </c>
      <c r="AH24" s="429" t="s">
        <v>32</v>
      </c>
      <c r="AI24" s="433" t="s">
        <v>32</v>
      </c>
      <c r="AJ24" s="429" t="s">
        <v>32</v>
      </c>
      <c r="AK24" s="429" t="s">
        <v>32</v>
      </c>
      <c r="AL24" s="429" t="s">
        <v>32</v>
      </c>
      <c r="AM24" s="429" t="s">
        <v>32</v>
      </c>
      <c r="AN24" s="429" t="s">
        <v>32</v>
      </c>
      <c r="AO24" s="433" t="s">
        <v>32</v>
      </c>
      <c r="AP24" s="433" t="s">
        <v>32</v>
      </c>
      <c r="AQ24" s="433" t="s">
        <v>32</v>
      </c>
      <c r="AR24" s="433" t="s">
        <v>32</v>
      </c>
      <c r="AS24" s="433" t="s">
        <v>32</v>
      </c>
      <c r="AT24" s="433" t="s">
        <v>32</v>
      </c>
      <c r="AU24" s="429" t="s">
        <v>32</v>
      </c>
      <c r="AV24" s="427" t="s">
        <v>32</v>
      </c>
      <c r="AW24" s="427" t="s">
        <v>32</v>
      </c>
      <c r="AX24" s="427" t="s">
        <v>32</v>
      </c>
      <c r="AY24" s="427" t="s">
        <v>32</v>
      </c>
      <c r="AZ24" s="427" t="s">
        <v>32</v>
      </c>
      <c r="BA24" s="427" t="s">
        <v>32</v>
      </c>
      <c r="BB24" s="427" t="s">
        <v>32</v>
      </c>
      <c r="BC24" s="427" t="s">
        <v>32</v>
      </c>
      <c r="BD24" s="427" t="s">
        <v>32</v>
      </c>
      <c r="BE24" s="427" t="s">
        <v>32</v>
      </c>
      <c r="BF24" s="427" t="s">
        <v>32</v>
      </c>
      <c r="BG24" s="427">
        <v>100</v>
      </c>
      <c r="BH24" s="427">
        <v>105.03270000000001</v>
      </c>
      <c r="BI24" s="427">
        <v>107.8689</v>
      </c>
      <c r="BJ24" s="427">
        <v>109.52460000000001</v>
      </c>
      <c r="BK24" s="427">
        <v>127.0647</v>
      </c>
      <c r="BL24" s="427">
        <v>141.2072</v>
      </c>
      <c r="BM24" s="427">
        <v>142.53139999999999</v>
      </c>
      <c r="BN24" s="427">
        <v>142.40799999999999</v>
      </c>
      <c r="BO24" s="427">
        <v>144.4871</v>
      </c>
      <c r="BP24" s="427">
        <v>125.8186</v>
      </c>
      <c r="BQ24" s="427">
        <v>128.40270000000001</v>
      </c>
      <c r="BR24" s="427">
        <v>138.7945</v>
      </c>
      <c r="BS24" s="427">
        <v>134.63669999999999</v>
      </c>
      <c r="BT24" s="427">
        <v>142.29650000000001</v>
      </c>
      <c r="BU24" s="427">
        <v>130.21340000000001</v>
      </c>
      <c r="BV24" s="427">
        <v>132.40459999999999</v>
      </c>
      <c r="BW24" s="427">
        <v>148.89590000000001</v>
      </c>
      <c r="BX24" s="427">
        <v>176.7953</v>
      </c>
      <c r="BY24" s="427">
        <v>212.9735</v>
      </c>
      <c r="BZ24" s="427">
        <v>199.09909999999999</v>
      </c>
      <c r="CA24" s="427">
        <v>179.92910000000001</v>
      </c>
      <c r="CB24" s="427">
        <v>134.386</v>
      </c>
      <c r="CC24" s="427">
        <v>131.488</v>
      </c>
      <c r="CD24" s="427">
        <v>141.4616</v>
      </c>
      <c r="CE24" s="427">
        <v>141.20590000000001</v>
      </c>
      <c r="CF24" s="427">
        <v>147.38140000000001</v>
      </c>
      <c r="CG24" s="427">
        <v>146.04130000000001</v>
      </c>
      <c r="CH24" s="427">
        <v>146.41820000000001</v>
      </c>
      <c r="CI24" s="427">
        <v>143.45650000000001</v>
      </c>
      <c r="CJ24" s="427">
        <v>152.33860000000001</v>
      </c>
      <c r="CK24" s="427">
        <v>155.5838</v>
      </c>
      <c r="CL24" s="427">
        <v>147.0917</v>
      </c>
      <c r="CM24" s="427">
        <v>130.50989999999999</v>
      </c>
      <c r="CN24" s="427">
        <v>116.749</v>
      </c>
      <c r="CO24" s="427">
        <v>106.7355</v>
      </c>
      <c r="CP24" s="427">
        <v>114.6558</v>
      </c>
      <c r="CQ24" s="427">
        <v>104.4502</v>
      </c>
      <c r="CR24" s="427">
        <v>121.98009999999999</v>
      </c>
      <c r="CS24" s="427">
        <v>121.8257</v>
      </c>
      <c r="CT24" s="427">
        <v>105.45359999999999</v>
      </c>
      <c r="CU24" s="427">
        <v>137.6628</v>
      </c>
      <c r="CV24" s="427">
        <v>148.8989</v>
      </c>
      <c r="CW24" s="427">
        <v>154.93969999999999</v>
      </c>
      <c r="CX24" s="427">
        <v>155.35120000000001</v>
      </c>
      <c r="CY24" s="427">
        <v>150.42330000000001</v>
      </c>
      <c r="CZ24" s="427">
        <v>172.7594</v>
      </c>
      <c r="DA24" s="427">
        <v>153.56280000000001</v>
      </c>
      <c r="DB24" s="427">
        <v>111.5562</v>
      </c>
      <c r="DC24" s="427">
        <v>90.878500000000003</v>
      </c>
      <c r="DD24" s="1171">
        <f t="shared" si="0"/>
        <v>-18.535679773961466</v>
      </c>
      <c r="DE24" s="1172">
        <f t="shared" si="1"/>
        <v>-12.99346482821478</v>
      </c>
    </row>
    <row r="25" spans="1:109" s="420" customFormat="1" ht="11.15" customHeight="1">
      <c r="A25" s="422"/>
      <c r="B25" s="430" t="s">
        <v>645</v>
      </c>
      <c r="C25" s="431" t="s">
        <v>643</v>
      </c>
      <c r="D25" s="431" t="s">
        <v>639</v>
      </c>
      <c r="E25" s="1016">
        <v>7.7106000000000003</v>
      </c>
      <c r="F25" s="426" t="s">
        <v>32</v>
      </c>
      <c r="G25" s="427" t="s">
        <v>32</v>
      </c>
      <c r="H25" s="428" t="s">
        <v>32</v>
      </c>
      <c r="I25" s="428" t="s">
        <v>32</v>
      </c>
      <c r="J25" s="428" t="s">
        <v>32</v>
      </c>
      <c r="K25" s="427" t="s">
        <v>32</v>
      </c>
      <c r="L25" s="428" t="s">
        <v>32</v>
      </c>
      <c r="M25" s="428" t="s">
        <v>32</v>
      </c>
      <c r="N25" s="428" t="s">
        <v>32</v>
      </c>
      <c r="O25" s="428" t="s">
        <v>32</v>
      </c>
      <c r="P25" s="428" t="s">
        <v>32</v>
      </c>
      <c r="Q25" s="427" t="s">
        <v>32</v>
      </c>
      <c r="R25" s="429" t="s">
        <v>32</v>
      </c>
      <c r="S25" s="429" t="s">
        <v>32</v>
      </c>
      <c r="T25" s="429" t="s">
        <v>32</v>
      </c>
      <c r="U25" s="429" t="s">
        <v>32</v>
      </c>
      <c r="V25" s="429" t="s">
        <v>32</v>
      </c>
      <c r="W25" s="427" t="s">
        <v>32</v>
      </c>
      <c r="X25" s="429" t="s">
        <v>32</v>
      </c>
      <c r="Y25" s="429" t="s">
        <v>32</v>
      </c>
      <c r="Z25" s="429" t="s">
        <v>32</v>
      </c>
      <c r="AA25" s="429" t="s">
        <v>32</v>
      </c>
      <c r="AB25" s="429" t="s">
        <v>32</v>
      </c>
      <c r="AC25" s="433" t="s">
        <v>32</v>
      </c>
      <c r="AD25" s="433" t="s">
        <v>32</v>
      </c>
      <c r="AE25" s="429" t="s">
        <v>32</v>
      </c>
      <c r="AF25" s="429" t="s">
        <v>32</v>
      </c>
      <c r="AG25" s="429" t="s">
        <v>32</v>
      </c>
      <c r="AH25" s="429" t="s">
        <v>32</v>
      </c>
      <c r="AI25" s="433" t="s">
        <v>32</v>
      </c>
      <c r="AJ25" s="429" t="s">
        <v>32</v>
      </c>
      <c r="AK25" s="429" t="s">
        <v>32</v>
      </c>
      <c r="AL25" s="429" t="s">
        <v>32</v>
      </c>
      <c r="AM25" s="429" t="s">
        <v>32</v>
      </c>
      <c r="AN25" s="429" t="s">
        <v>32</v>
      </c>
      <c r="AO25" s="433" t="s">
        <v>32</v>
      </c>
      <c r="AP25" s="433" t="s">
        <v>32</v>
      </c>
      <c r="AQ25" s="433" t="s">
        <v>32</v>
      </c>
      <c r="AR25" s="433" t="s">
        <v>32</v>
      </c>
      <c r="AS25" s="433" t="s">
        <v>32</v>
      </c>
      <c r="AT25" s="433" t="s">
        <v>32</v>
      </c>
      <c r="AU25" s="429" t="s">
        <v>32</v>
      </c>
      <c r="AV25" s="427" t="s">
        <v>32</v>
      </c>
      <c r="AW25" s="427" t="s">
        <v>32</v>
      </c>
      <c r="AX25" s="427" t="s">
        <v>32</v>
      </c>
      <c r="AY25" s="427" t="s">
        <v>32</v>
      </c>
      <c r="AZ25" s="427" t="s">
        <v>32</v>
      </c>
      <c r="BA25" s="427" t="s">
        <v>32</v>
      </c>
      <c r="BB25" s="427" t="s">
        <v>32</v>
      </c>
      <c r="BC25" s="427" t="s">
        <v>32</v>
      </c>
      <c r="BD25" s="427" t="s">
        <v>32</v>
      </c>
      <c r="BE25" s="427" t="s">
        <v>32</v>
      </c>
      <c r="BF25" s="427" t="s">
        <v>32</v>
      </c>
      <c r="BG25" s="427">
        <v>100</v>
      </c>
      <c r="BH25" s="427">
        <v>93.19</v>
      </c>
      <c r="BI25" s="427">
        <v>95.820700000000002</v>
      </c>
      <c r="BJ25" s="427">
        <v>91.410899999999998</v>
      </c>
      <c r="BK25" s="427">
        <v>92.789000000000001</v>
      </c>
      <c r="BL25" s="427">
        <v>88.159400000000005</v>
      </c>
      <c r="BM25" s="427">
        <v>89.576899999999995</v>
      </c>
      <c r="BN25" s="427">
        <v>92.458699999999993</v>
      </c>
      <c r="BO25" s="427">
        <v>86.925600000000003</v>
      </c>
      <c r="BP25" s="427">
        <v>94.263900000000007</v>
      </c>
      <c r="BQ25" s="427">
        <v>108.0193</v>
      </c>
      <c r="BR25" s="427">
        <v>105.3736</v>
      </c>
      <c r="BS25" s="427">
        <v>102.29519999999999</v>
      </c>
      <c r="BT25" s="427">
        <v>99.580600000000004</v>
      </c>
      <c r="BU25" s="427">
        <v>105.18300000000001</v>
      </c>
      <c r="BV25" s="427">
        <v>98.595699999999994</v>
      </c>
      <c r="BW25" s="427">
        <v>98.874799999999993</v>
      </c>
      <c r="BX25" s="427">
        <v>102.279</v>
      </c>
      <c r="BY25" s="427">
        <v>101.4615</v>
      </c>
      <c r="BZ25" s="427">
        <v>107.2942</v>
      </c>
      <c r="CA25" s="427">
        <v>103.8262</v>
      </c>
      <c r="CB25" s="427">
        <v>108.164</v>
      </c>
      <c r="CC25" s="427">
        <v>106.7393</v>
      </c>
      <c r="CD25" s="427">
        <v>108.7234</v>
      </c>
      <c r="CE25" s="427">
        <v>106.6193</v>
      </c>
      <c r="CF25" s="427">
        <v>96.841200000000001</v>
      </c>
      <c r="CG25" s="427">
        <v>105.3639</v>
      </c>
      <c r="CH25" s="427">
        <v>103.6681</v>
      </c>
      <c r="CI25" s="427">
        <v>107.003</v>
      </c>
      <c r="CJ25" s="427">
        <v>104.887</v>
      </c>
      <c r="CK25" s="427">
        <v>97.746300000000005</v>
      </c>
      <c r="CL25" s="427">
        <v>101.0167</v>
      </c>
      <c r="CM25" s="427">
        <v>98.8245</v>
      </c>
      <c r="CN25" s="427">
        <v>101.813</v>
      </c>
      <c r="CO25" s="427">
        <v>110.3099</v>
      </c>
      <c r="CP25" s="427">
        <v>107.6628</v>
      </c>
      <c r="CQ25" s="427">
        <v>95.362899999999996</v>
      </c>
      <c r="CR25" s="427">
        <v>96.390799999999999</v>
      </c>
      <c r="CS25" s="427">
        <v>97.953599999999994</v>
      </c>
      <c r="CT25" s="427">
        <v>87.799099999999996</v>
      </c>
      <c r="CU25" s="427">
        <v>99.652600000000007</v>
      </c>
      <c r="CV25" s="427">
        <v>113.4816</v>
      </c>
      <c r="CW25" s="427">
        <v>112.4525</v>
      </c>
      <c r="CX25" s="427">
        <v>108.7573</v>
      </c>
      <c r="CY25" s="427">
        <v>107.82550000000001</v>
      </c>
      <c r="CZ25" s="427">
        <v>102.6434</v>
      </c>
      <c r="DA25" s="427">
        <v>120.39279999999999</v>
      </c>
      <c r="DB25" s="427">
        <v>119.636</v>
      </c>
      <c r="DC25" s="427">
        <v>124.0406</v>
      </c>
      <c r="DD25" s="1171">
        <f t="shared" si="0"/>
        <v>3.6816677254338175</v>
      </c>
      <c r="DE25" s="1172">
        <f t="shared" si="1"/>
        <v>30.072176915760746</v>
      </c>
    </row>
    <row r="26" spans="1:109" s="420" customFormat="1" ht="11.15" customHeight="1">
      <c r="A26" s="422"/>
      <c r="B26" s="430" t="s">
        <v>646</v>
      </c>
      <c r="C26" s="431" t="s">
        <v>608</v>
      </c>
      <c r="D26" s="431" t="s">
        <v>604</v>
      </c>
      <c r="E26" s="1016">
        <v>5.6731999999999996</v>
      </c>
      <c r="F26" s="426" t="s">
        <v>32</v>
      </c>
      <c r="G26" s="427" t="s">
        <v>32</v>
      </c>
      <c r="H26" s="428" t="s">
        <v>32</v>
      </c>
      <c r="I26" s="428" t="s">
        <v>32</v>
      </c>
      <c r="J26" s="428" t="s">
        <v>32</v>
      </c>
      <c r="K26" s="427" t="s">
        <v>32</v>
      </c>
      <c r="L26" s="428" t="s">
        <v>32</v>
      </c>
      <c r="M26" s="428" t="s">
        <v>32</v>
      </c>
      <c r="N26" s="428" t="s">
        <v>32</v>
      </c>
      <c r="O26" s="428" t="s">
        <v>32</v>
      </c>
      <c r="P26" s="428" t="s">
        <v>32</v>
      </c>
      <c r="Q26" s="427" t="s">
        <v>32</v>
      </c>
      <c r="R26" s="429" t="s">
        <v>32</v>
      </c>
      <c r="S26" s="429" t="s">
        <v>32</v>
      </c>
      <c r="T26" s="429" t="s">
        <v>32</v>
      </c>
      <c r="U26" s="429" t="s">
        <v>32</v>
      </c>
      <c r="V26" s="429" t="s">
        <v>32</v>
      </c>
      <c r="W26" s="427" t="s">
        <v>32</v>
      </c>
      <c r="X26" s="429" t="s">
        <v>32</v>
      </c>
      <c r="Y26" s="429" t="s">
        <v>32</v>
      </c>
      <c r="Z26" s="429" t="s">
        <v>32</v>
      </c>
      <c r="AA26" s="429" t="s">
        <v>32</v>
      </c>
      <c r="AB26" s="429" t="s">
        <v>32</v>
      </c>
      <c r="AC26" s="433" t="s">
        <v>32</v>
      </c>
      <c r="AD26" s="433" t="s">
        <v>32</v>
      </c>
      <c r="AE26" s="429" t="s">
        <v>32</v>
      </c>
      <c r="AF26" s="429" t="s">
        <v>32</v>
      </c>
      <c r="AG26" s="429" t="s">
        <v>32</v>
      </c>
      <c r="AH26" s="429" t="s">
        <v>32</v>
      </c>
      <c r="AI26" s="433" t="s">
        <v>32</v>
      </c>
      <c r="AJ26" s="429" t="s">
        <v>32</v>
      </c>
      <c r="AK26" s="429" t="s">
        <v>32</v>
      </c>
      <c r="AL26" s="429" t="s">
        <v>32</v>
      </c>
      <c r="AM26" s="429" t="s">
        <v>32</v>
      </c>
      <c r="AN26" s="429" t="s">
        <v>32</v>
      </c>
      <c r="AO26" s="433" t="s">
        <v>32</v>
      </c>
      <c r="AP26" s="433" t="s">
        <v>32</v>
      </c>
      <c r="AQ26" s="433" t="s">
        <v>32</v>
      </c>
      <c r="AR26" s="433" t="s">
        <v>32</v>
      </c>
      <c r="AS26" s="433" t="s">
        <v>32</v>
      </c>
      <c r="AT26" s="433" t="s">
        <v>32</v>
      </c>
      <c r="AU26" s="429" t="s">
        <v>32</v>
      </c>
      <c r="AV26" s="427" t="s">
        <v>32</v>
      </c>
      <c r="AW26" s="427" t="s">
        <v>32</v>
      </c>
      <c r="AX26" s="427" t="s">
        <v>32</v>
      </c>
      <c r="AY26" s="427" t="s">
        <v>32</v>
      </c>
      <c r="AZ26" s="427" t="s">
        <v>32</v>
      </c>
      <c r="BA26" s="427" t="s">
        <v>32</v>
      </c>
      <c r="BB26" s="427" t="s">
        <v>32</v>
      </c>
      <c r="BC26" s="427" t="s">
        <v>32</v>
      </c>
      <c r="BD26" s="427" t="s">
        <v>32</v>
      </c>
      <c r="BE26" s="427" t="s">
        <v>32</v>
      </c>
      <c r="BF26" s="427" t="s">
        <v>32</v>
      </c>
      <c r="BG26" s="427">
        <v>100</v>
      </c>
      <c r="BH26" s="427">
        <v>93.104399999999998</v>
      </c>
      <c r="BI26" s="427">
        <v>101.8828</v>
      </c>
      <c r="BJ26" s="427">
        <v>103.76090000000001</v>
      </c>
      <c r="BK26" s="427">
        <v>103.1052</v>
      </c>
      <c r="BL26" s="427">
        <v>105.9666</v>
      </c>
      <c r="BM26" s="427">
        <v>106.00020000000001</v>
      </c>
      <c r="BN26" s="427">
        <v>106.9259</v>
      </c>
      <c r="BO26" s="427">
        <v>109.7193</v>
      </c>
      <c r="BP26" s="427">
        <v>108.479</v>
      </c>
      <c r="BQ26" s="427">
        <v>103.2932</v>
      </c>
      <c r="BR26" s="427">
        <v>105.1071</v>
      </c>
      <c r="BS26" s="427">
        <v>99.315100000000001</v>
      </c>
      <c r="BT26" s="427">
        <v>98.564499999999995</v>
      </c>
      <c r="BU26" s="427">
        <v>107.49299999999999</v>
      </c>
      <c r="BV26" s="427">
        <v>110.0515</v>
      </c>
      <c r="BW26" s="427">
        <v>108.6874</v>
      </c>
      <c r="BX26" s="427">
        <v>121.20820000000001</v>
      </c>
      <c r="BY26" s="427">
        <v>107.86969999999999</v>
      </c>
      <c r="BZ26" s="427">
        <v>121.0616</v>
      </c>
      <c r="CA26" s="427">
        <v>112.1446</v>
      </c>
      <c r="CB26" s="427">
        <v>109.09610000000001</v>
      </c>
      <c r="CC26" s="427">
        <v>106.0594</v>
      </c>
      <c r="CD26" s="427">
        <v>102.51309999999999</v>
      </c>
      <c r="CE26" s="427">
        <v>105.08150000000001</v>
      </c>
      <c r="CF26" s="427">
        <v>107.46599999999999</v>
      </c>
      <c r="CG26" s="427">
        <v>106.3541</v>
      </c>
      <c r="CH26" s="427">
        <v>111.8531</v>
      </c>
      <c r="CI26" s="427">
        <v>111.57259999999999</v>
      </c>
      <c r="CJ26" s="427">
        <v>108.7069</v>
      </c>
      <c r="CK26" s="427">
        <v>106.57210000000001</v>
      </c>
      <c r="CL26" s="427">
        <v>104.8271</v>
      </c>
      <c r="CM26" s="427">
        <v>106.1592</v>
      </c>
      <c r="CN26" s="427">
        <v>101.8771</v>
      </c>
      <c r="CO26" s="427">
        <v>102.5455</v>
      </c>
      <c r="CP26" s="427">
        <v>110.18170000000001</v>
      </c>
      <c r="CQ26" s="427">
        <v>106.4538</v>
      </c>
      <c r="CR26" s="427">
        <v>99.031800000000004</v>
      </c>
      <c r="CS26" s="427">
        <v>104.19159999999999</v>
      </c>
      <c r="CT26" s="427">
        <v>107.18819999999999</v>
      </c>
      <c r="CU26" s="427">
        <v>110.2179</v>
      </c>
      <c r="CV26" s="427">
        <v>105.58759999999999</v>
      </c>
      <c r="CW26" s="427">
        <v>140.24680000000001</v>
      </c>
      <c r="CX26" s="427">
        <v>140.80590000000001</v>
      </c>
      <c r="CY26" s="427">
        <v>128.59530000000001</v>
      </c>
      <c r="CZ26" s="427">
        <v>137.44329999999999</v>
      </c>
      <c r="DA26" s="427">
        <v>165.94159999999999</v>
      </c>
      <c r="DB26" s="427">
        <v>166.35059999999999</v>
      </c>
      <c r="DC26" s="427">
        <v>184.4315</v>
      </c>
      <c r="DD26" s="1171">
        <f t="shared" si="0"/>
        <v>10.86915226034653</v>
      </c>
      <c r="DE26" s="1172">
        <f t="shared" si="1"/>
        <v>73.250273827707417</v>
      </c>
    </row>
    <row r="27" spans="1:109" s="420" customFormat="1" ht="11.15" customHeight="1">
      <c r="A27" s="422"/>
      <c r="B27" s="430" t="s">
        <v>641</v>
      </c>
      <c r="C27" s="431" t="s">
        <v>152</v>
      </c>
      <c r="D27" s="431" t="s">
        <v>153</v>
      </c>
      <c r="E27" s="1016">
        <v>24.867100000000001</v>
      </c>
      <c r="F27" s="426">
        <v>95.659199999999998</v>
      </c>
      <c r="G27" s="426">
        <v>91.099100000000007</v>
      </c>
      <c r="H27" s="426">
        <v>107.0446</v>
      </c>
      <c r="I27" s="426">
        <v>86.711399999999998</v>
      </c>
      <c r="J27" s="426">
        <v>104.8751</v>
      </c>
      <c r="K27" s="426">
        <v>103.4532</v>
      </c>
      <c r="L27" s="426">
        <v>95.871300000000005</v>
      </c>
      <c r="M27" s="426">
        <v>85.422300000000007</v>
      </c>
      <c r="N27" s="426">
        <v>100.2343</v>
      </c>
      <c r="O27" s="426">
        <v>100.3383</v>
      </c>
      <c r="P27" s="426">
        <v>86.398099999999999</v>
      </c>
      <c r="Q27" s="426">
        <v>92.222399999999993</v>
      </c>
      <c r="R27" s="426">
        <v>99.079899999999995</v>
      </c>
      <c r="S27" s="426">
        <v>100.4804</v>
      </c>
      <c r="T27" s="426">
        <v>98.411699999999996</v>
      </c>
      <c r="U27" s="426">
        <v>88.567999999999998</v>
      </c>
      <c r="V27" s="426">
        <v>95.685500000000005</v>
      </c>
      <c r="W27" s="426">
        <v>101.99290000000001</v>
      </c>
      <c r="X27" s="426">
        <v>103.1028</v>
      </c>
      <c r="Y27" s="426">
        <v>99.536000000000001</v>
      </c>
      <c r="Z27" s="426">
        <v>103.8561</v>
      </c>
      <c r="AA27" s="426">
        <v>102.88720000000001</v>
      </c>
      <c r="AB27" s="426">
        <v>97.139499999999998</v>
      </c>
      <c r="AC27" s="426">
        <v>94.510800000000003</v>
      </c>
      <c r="AD27" s="426">
        <v>97.412599999999998</v>
      </c>
      <c r="AE27" s="426">
        <v>103.6079</v>
      </c>
      <c r="AF27" s="426">
        <v>99.265799999999999</v>
      </c>
      <c r="AG27" s="426">
        <v>98.165800000000004</v>
      </c>
      <c r="AH27" s="426">
        <v>95.445700000000002</v>
      </c>
      <c r="AI27" s="426">
        <v>99.421599999999998</v>
      </c>
      <c r="AJ27" s="426">
        <v>94.610799999999998</v>
      </c>
      <c r="AK27" s="426">
        <v>102.80500000000001</v>
      </c>
      <c r="AL27" s="426">
        <v>105.1181</v>
      </c>
      <c r="AM27" s="426">
        <v>90.737099999999998</v>
      </c>
      <c r="AN27" s="426">
        <v>91.929500000000004</v>
      </c>
      <c r="AO27" s="426">
        <v>83.403899999999993</v>
      </c>
      <c r="AP27" s="426">
        <v>96.643799999999999</v>
      </c>
      <c r="AQ27" s="426">
        <v>102.66030000000001</v>
      </c>
      <c r="AR27" s="426">
        <v>104.6052</v>
      </c>
      <c r="AS27" s="426">
        <v>104.79300000000001</v>
      </c>
      <c r="AT27" s="426">
        <v>102.2856</v>
      </c>
      <c r="AU27" s="426">
        <v>98.283600000000007</v>
      </c>
      <c r="AV27" s="426">
        <v>99.9756</v>
      </c>
      <c r="AW27" s="426">
        <v>95.322199999999995</v>
      </c>
      <c r="AX27" s="426">
        <v>91.653800000000004</v>
      </c>
      <c r="AY27" s="426">
        <v>94.784899999999993</v>
      </c>
      <c r="AZ27" s="426">
        <v>85.463300000000004</v>
      </c>
      <c r="BA27" s="426">
        <v>81.2834</v>
      </c>
      <c r="BB27" s="426">
        <v>88.2102</v>
      </c>
      <c r="BC27" s="426">
        <v>92.125100000000003</v>
      </c>
      <c r="BD27" s="426">
        <v>92.031300000000002</v>
      </c>
      <c r="BE27" s="426">
        <v>94.32</v>
      </c>
      <c r="BF27" s="426">
        <v>94.738299999999995</v>
      </c>
      <c r="BG27" s="426">
        <v>100</v>
      </c>
      <c r="BH27" s="427">
        <v>93.366699999999994</v>
      </c>
      <c r="BI27" s="427">
        <v>92.595299999999995</v>
      </c>
      <c r="BJ27" s="427">
        <v>90.650899999999993</v>
      </c>
      <c r="BK27" s="427">
        <v>101.52460000000001</v>
      </c>
      <c r="BL27" s="427">
        <v>94.087699999999998</v>
      </c>
      <c r="BM27" s="427">
        <v>80.986900000000006</v>
      </c>
      <c r="BN27" s="427">
        <v>90.082800000000006</v>
      </c>
      <c r="BO27" s="427">
        <v>103.50279999999999</v>
      </c>
      <c r="BP27" s="427">
        <v>116.4537</v>
      </c>
      <c r="BQ27" s="427">
        <v>124.5869</v>
      </c>
      <c r="BR27" s="427">
        <v>125.97329999999999</v>
      </c>
      <c r="BS27" s="427">
        <v>142.00989999999999</v>
      </c>
      <c r="BT27" s="427">
        <v>128.7869</v>
      </c>
      <c r="BU27" s="427">
        <v>126.6139</v>
      </c>
      <c r="BV27" s="427">
        <v>123.00109999999999</v>
      </c>
      <c r="BW27" s="427">
        <v>127.1144</v>
      </c>
      <c r="BX27" s="427">
        <v>141.11189999999999</v>
      </c>
      <c r="BY27" s="427">
        <v>129.24270000000001</v>
      </c>
      <c r="BZ27" s="427">
        <v>130.08930000000001</v>
      </c>
      <c r="CA27" s="427">
        <v>121.702</v>
      </c>
      <c r="CB27" s="427">
        <v>129.87639999999999</v>
      </c>
      <c r="CC27" s="427">
        <v>126.5339</v>
      </c>
      <c r="CD27" s="427">
        <v>130.7852</v>
      </c>
      <c r="CE27" s="427">
        <v>124.4555</v>
      </c>
      <c r="CF27" s="427">
        <v>133.32300000000001</v>
      </c>
      <c r="CG27" s="427">
        <v>131.68029999999999</v>
      </c>
      <c r="CH27" s="427">
        <v>130.3742</v>
      </c>
      <c r="CI27" s="427">
        <v>137.5342</v>
      </c>
      <c r="CJ27" s="427">
        <v>126.14619999999999</v>
      </c>
      <c r="CK27" s="427">
        <v>131.67429999999999</v>
      </c>
      <c r="CL27" s="427">
        <v>121.9473</v>
      </c>
      <c r="CM27" s="427">
        <v>139.57210000000001</v>
      </c>
      <c r="CN27" s="427">
        <v>141.58779999999999</v>
      </c>
      <c r="CO27" s="427">
        <v>141.24029999999999</v>
      </c>
      <c r="CP27" s="427">
        <v>136.88810000000001</v>
      </c>
      <c r="CQ27" s="427">
        <v>131.17859999999999</v>
      </c>
      <c r="CR27" s="427">
        <v>136.29839999999999</v>
      </c>
      <c r="CS27" s="427">
        <v>127.95569999999999</v>
      </c>
      <c r="CT27" s="427">
        <v>113.9328</v>
      </c>
      <c r="CU27" s="427">
        <v>106.08069999999999</v>
      </c>
      <c r="CV27" s="427">
        <v>120.8621</v>
      </c>
      <c r="CW27" s="427">
        <v>121.8372</v>
      </c>
      <c r="CX27" s="427">
        <v>122.8563</v>
      </c>
      <c r="CY27" s="427">
        <v>82.682900000000004</v>
      </c>
      <c r="CZ27" s="427">
        <v>54.345999999999997</v>
      </c>
      <c r="DA27" s="427">
        <v>124.86669999999999</v>
      </c>
      <c r="DB27" s="427">
        <v>124.4205</v>
      </c>
      <c r="DC27" s="427">
        <v>126.6229</v>
      </c>
      <c r="DD27" s="1171">
        <f t="shared" si="0"/>
        <v>1.7701263055525391</v>
      </c>
      <c r="DE27" s="1172">
        <f t="shared" si="1"/>
        <v>-3.4728987807462404</v>
      </c>
    </row>
    <row r="28" spans="1:109" s="420" customFormat="1" ht="11.15" customHeight="1">
      <c r="A28" s="422"/>
      <c r="B28" s="430" t="s">
        <v>647</v>
      </c>
      <c r="C28" s="431" t="s">
        <v>623</v>
      </c>
      <c r="D28" s="431" t="s">
        <v>624</v>
      </c>
      <c r="E28" s="1016">
        <v>22.2012</v>
      </c>
      <c r="F28" s="426" t="s">
        <v>32</v>
      </c>
      <c r="G28" s="427" t="s">
        <v>32</v>
      </c>
      <c r="H28" s="428" t="s">
        <v>32</v>
      </c>
      <c r="I28" s="428" t="s">
        <v>32</v>
      </c>
      <c r="J28" s="428" t="s">
        <v>32</v>
      </c>
      <c r="K28" s="427" t="s">
        <v>32</v>
      </c>
      <c r="L28" s="428" t="s">
        <v>32</v>
      </c>
      <c r="M28" s="428" t="s">
        <v>32</v>
      </c>
      <c r="N28" s="428" t="s">
        <v>32</v>
      </c>
      <c r="O28" s="428" t="s">
        <v>32</v>
      </c>
      <c r="P28" s="428" t="s">
        <v>32</v>
      </c>
      <c r="Q28" s="427" t="s">
        <v>32</v>
      </c>
      <c r="R28" s="429" t="s">
        <v>32</v>
      </c>
      <c r="S28" s="429" t="s">
        <v>32</v>
      </c>
      <c r="T28" s="429" t="s">
        <v>32</v>
      </c>
      <c r="U28" s="429" t="s">
        <v>32</v>
      </c>
      <c r="V28" s="429" t="s">
        <v>32</v>
      </c>
      <c r="W28" s="427" t="s">
        <v>32</v>
      </c>
      <c r="X28" s="429" t="s">
        <v>32</v>
      </c>
      <c r="Y28" s="429" t="s">
        <v>32</v>
      </c>
      <c r="Z28" s="429" t="s">
        <v>32</v>
      </c>
      <c r="AA28" s="429" t="s">
        <v>32</v>
      </c>
      <c r="AB28" s="429" t="s">
        <v>32</v>
      </c>
      <c r="AC28" s="433" t="s">
        <v>32</v>
      </c>
      <c r="AD28" s="433" t="s">
        <v>32</v>
      </c>
      <c r="AE28" s="429" t="s">
        <v>32</v>
      </c>
      <c r="AF28" s="429" t="s">
        <v>32</v>
      </c>
      <c r="AG28" s="429" t="s">
        <v>32</v>
      </c>
      <c r="AH28" s="429" t="s">
        <v>32</v>
      </c>
      <c r="AI28" s="433" t="s">
        <v>32</v>
      </c>
      <c r="AJ28" s="433" t="s">
        <v>32</v>
      </c>
      <c r="AK28" s="429" t="s">
        <v>32</v>
      </c>
      <c r="AL28" s="429" t="s">
        <v>32</v>
      </c>
      <c r="AM28" s="429" t="s">
        <v>32</v>
      </c>
      <c r="AN28" s="429" t="s">
        <v>32</v>
      </c>
      <c r="AO28" s="433" t="s">
        <v>32</v>
      </c>
      <c r="AP28" s="433" t="s">
        <v>32</v>
      </c>
      <c r="AQ28" s="433" t="s">
        <v>32</v>
      </c>
      <c r="AR28" s="433" t="s">
        <v>32</v>
      </c>
      <c r="AS28" s="433" t="s">
        <v>32</v>
      </c>
      <c r="AT28" s="433" t="s">
        <v>32</v>
      </c>
      <c r="AU28" s="429" t="s">
        <v>32</v>
      </c>
      <c r="AV28" s="427" t="s">
        <v>32</v>
      </c>
      <c r="AW28" s="427" t="s">
        <v>32</v>
      </c>
      <c r="AX28" s="427" t="s">
        <v>32</v>
      </c>
      <c r="AY28" s="427" t="s">
        <v>32</v>
      </c>
      <c r="AZ28" s="427" t="s">
        <v>32</v>
      </c>
      <c r="BA28" s="427" t="s">
        <v>32</v>
      </c>
      <c r="BB28" s="427" t="s">
        <v>32</v>
      </c>
      <c r="BC28" s="427" t="s">
        <v>32</v>
      </c>
      <c r="BD28" s="427" t="s">
        <v>32</v>
      </c>
      <c r="BE28" s="427" t="s">
        <v>32</v>
      </c>
      <c r="BF28" s="427" t="s">
        <v>32</v>
      </c>
      <c r="BG28" s="427">
        <v>100</v>
      </c>
      <c r="BH28" s="427">
        <v>90.944400000000002</v>
      </c>
      <c r="BI28" s="427">
        <v>89.645600000000002</v>
      </c>
      <c r="BJ28" s="427">
        <v>86.7637</v>
      </c>
      <c r="BK28" s="427">
        <v>98.870900000000006</v>
      </c>
      <c r="BL28" s="427">
        <v>89.996300000000005</v>
      </c>
      <c r="BM28" s="427">
        <v>75.721699999999998</v>
      </c>
      <c r="BN28" s="427">
        <v>85.7286</v>
      </c>
      <c r="BO28" s="427">
        <v>100.77809999999999</v>
      </c>
      <c r="BP28" s="427">
        <v>113.5337</v>
      </c>
      <c r="BQ28" s="427">
        <v>123.3129</v>
      </c>
      <c r="BR28" s="427">
        <v>126.2437</v>
      </c>
      <c r="BS28" s="427">
        <v>144.8793</v>
      </c>
      <c r="BT28" s="427">
        <v>129.79079999999999</v>
      </c>
      <c r="BU28" s="427">
        <v>126.1605</v>
      </c>
      <c r="BV28" s="427">
        <v>121.3921</v>
      </c>
      <c r="BW28" s="427">
        <v>125.23</v>
      </c>
      <c r="BX28" s="427">
        <v>140.465</v>
      </c>
      <c r="BY28" s="427">
        <v>128.15969999999999</v>
      </c>
      <c r="BZ28" s="427">
        <v>131.35830000000001</v>
      </c>
      <c r="CA28" s="427">
        <v>118.6193</v>
      </c>
      <c r="CB28" s="427">
        <v>129.7587</v>
      </c>
      <c r="CC28" s="427">
        <v>127.9173</v>
      </c>
      <c r="CD28" s="427">
        <v>133.6387</v>
      </c>
      <c r="CE28" s="427">
        <v>126.8694</v>
      </c>
      <c r="CF28" s="427">
        <v>137.2749</v>
      </c>
      <c r="CG28" s="427">
        <v>135.5598</v>
      </c>
      <c r="CH28" s="427">
        <v>134.4341</v>
      </c>
      <c r="CI28" s="427">
        <v>141.48910000000001</v>
      </c>
      <c r="CJ28" s="427">
        <v>128.28309999999999</v>
      </c>
      <c r="CK28" s="427">
        <v>134.9238</v>
      </c>
      <c r="CL28" s="427">
        <v>124.5274</v>
      </c>
      <c r="CM28" s="427">
        <v>142.96250000000001</v>
      </c>
      <c r="CN28" s="427">
        <v>145.96459999999999</v>
      </c>
      <c r="CO28" s="427">
        <v>145.87260000000001</v>
      </c>
      <c r="CP28" s="427">
        <v>140.74180000000001</v>
      </c>
      <c r="CQ28" s="427">
        <v>135.52119999999999</v>
      </c>
      <c r="CR28" s="427">
        <v>141.22720000000001</v>
      </c>
      <c r="CS28" s="427">
        <v>132.63300000000001</v>
      </c>
      <c r="CT28" s="427">
        <v>117.5403</v>
      </c>
      <c r="CU28" s="427">
        <v>108.13930000000001</v>
      </c>
      <c r="CV28" s="427">
        <v>123.87430000000001</v>
      </c>
      <c r="CW28" s="427">
        <v>126.74679999999999</v>
      </c>
      <c r="CX28" s="427">
        <v>125.4096</v>
      </c>
      <c r="CY28" s="427">
        <v>81.007900000000006</v>
      </c>
      <c r="CZ28" s="427">
        <v>48.546300000000002</v>
      </c>
      <c r="DA28" s="427">
        <v>128.37540000000001</v>
      </c>
      <c r="DB28" s="427">
        <v>128.62899999999999</v>
      </c>
      <c r="DC28" s="427">
        <v>132.7398</v>
      </c>
      <c r="DD28" s="1171">
        <f t="shared" si="0"/>
        <v>3.1958578547605998</v>
      </c>
      <c r="DE28" s="1172">
        <f t="shared" si="1"/>
        <v>-2.0523726177158932</v>
      </c>
    </row>
    <row r="29" spans="1:109" s="420" customFormat="1" ht="11.15" customHeight="1">
      <c r="A29" s="422"/>
      <c r="B29" s="430" t="s">
        <v>648</v>
      </c>
      <c r="C29" s="431" t="s">
        <v>154</v>
      </c>
      <c r="D29" s="431" t="s">
        <v>650</v>
      </c>
      <c r="E29" s="1016">
        <v>18.531400000000001</v>
      </c>
      <c r="F29" s="426">
        <v>95.479100000000003</v>
      </c>
      <c r="G29" s="426">
        <v>89.306299999999993</v>
      </c>
      <c r="H29" s="426">
        <v>107.265</v>
      </c>
      <c r="I29" s="426">
        <v>87.439300000000003</v>
      </c>
      <c r="J29" s="426">
        <v>104.1238</v>
      </c>
      <c r="K29" s="426">
        <v>104.0787</v>
      </c>
      <c r="L29" s="426">
        <v>95.755200000000002</v>
      </c>
      <c r="M29" s="426">
        <v>88.225499999999997</v>
      </c>
      <c r="N29" s="426">
        <v>99.030699999999996</v>
      </c>
      <c r="O29" s="426">
        <v>98.453299999999999</v>
      </c>
      <c r="P29" s="426">
        <v>85.671099999999996</v>
      </c>
      <c r="Q29" s="426">
        <v>90.468199999999996</v>
      </c>
      <c r="R29" s="426">
        <v>98.157799999999995</v>
      </c>
      <c r="S29" s="426">
        <v>97.748800000000003</v>
      </c>
      <c r="T29" s="426">
        <v>98.959100000000007</v>
      </c>
      <c r="U29" s="426">
        <v>90.045400000000001</v>
      </c>
      <c r="V29" s="426">
        <v>97.803700000000006</v>
      </c>
      <c r="W29" s="426">
        <v>100.8853</v>
      </c>
      <c r="X29" s="426">
        <v>102.3912</v>
      </c>
      <c r="Y29" s="426">
        <v>99.123099999999994</v>
      </c>
      <c r="Z29" s="426">
        <v>103.2764</v>
      </c>
      <c r="AA29" s="426">
        <v>103.3749</v>
      </c>
      <c r="AB29" s="426">
        <v>97.613200000000006</v>
      </c>
      <c r="AC29" s="426">
        <v>95.089399999999998</v>
      </c>
      <c r="AD29" s="426">
        <v>95.816500000000005</v>
      </c>
      <c r="AE29" s="426">
        <v>102.3603</v>
      </c>
      <c r="AF29" s="426">
        <v>97.727800000000002</v>
      </c>
      <c r="AG29" s="426">
        <v>97.317999999999998</v>
      </c>
      <c r="AH29" s="426">
        <v>92.2012</v>
      </c>
      <c r="AI29" s="426">
        <v>95.479600000000005</v>
      </c>
      <c r="AJ29" s="426">
        <v>93.652900000000002</v>
      </c>
      <c r="AK29" s="426">
        <v>102.724</v>
      </c>
      <c r="AL29" s="426">
        <v>105.3503</v>
      </c>
      <c r="AM29" s="426">
        <v>92.277699999999996</v>
      </c>
      <c r="AN29" s="426">
        <v>93.110699999999994</v>
      </c>
      <c r="AO29" s="426">
        <v>81.595200000000006</v>
      </c>
      <c r="AP29" s="426">
        <v>94.571899999999999</v>
      </c>
      <c r="AQ29" s="426">
        <v>100.82129999999999</v>
      </c>
      <c r="AR29" s="426">
        <v>102.9187</v>
      </c>
      <c r="AS29" s="426">
        <v>104.75700000000001</v>
      </c>
      <c r="AT29" s="426">
        <v>103.9965</v>
      </c>
      <c r="AU29" s="426">
        <v>97.708500000000001</v>
      </c>
      <c r="AV29" s="426">
        <v>96.554599999999994</v>
      </c>
      <c r="AW29" s="426">
        <v>95.107699999999994</v>
      </c>
      <c r="AX29" s="426">
        <v>92.704300000000003</v>
      </c>
      <c r="AY29" s="426">
        <v>92.320300000000003</v>
      </c>
      <c r="AZ29" s="426">
        <v>89.083799999999997</v>
      </c>
      <c r="BA29" s="426">
        <v>84.675899999999999</v>
      </c>
      <c r="BB29" s="426">
        <v>89.474400000000003</v>
      </c>
      <c r="BC29" s="426">
        <v>92.884399999999999</v>
      </c>
      <c r="BD29" s="426">
        <v>94.833399999999997</v>
      </c>
      <c r="BE29" s="426">
        <v>95.548699999999997</v>
      </c>
      <c r="BF29" s="426">
        <v>93.707700000000003</v>
      </c>
      <c r="BG29" s="426">
        <v>100</v>
      </c>
      <c r="BH29" s="427">
        <v>92.748099999999994</v>
      </c>
      <c r="BI29" s="427">
        <v>92.331900000000005</v>
      </c>
      <c r="BJ29" s="427">
        <v>91.930800000000005</v>
      </c>
      <c r="BK29" s="427">
        <v>104.99550000000001</v>
      </c>
      <c r="BL29" s="427">
        <v>95.766099999999994</v>
      </c>
      <c r="BM29" s="427">
        <v>77.512600000000006</v>
      </c>
      <c r="BN29" s="427">
        <v>88.757999999999996</v>
      </c>
      <c r="BO29" s="427">
        <v>102.572</v>
      </c>
      <c r="BP29" s="427">
        <v>113.60429999999999</v>
      </c>
      <c r="BQ29" s="427">
        <v>120.3575</v>
      </c>
      <c r="BR29" s="427">
        <v>122.2908</v>
      </c>
      <c r="BS29" s="427">
        <v>142.80500000000001</v>
      </c>
      <c r="BT29" s="427">
        <v>128.93559999999999</v>
      </c>
      <c r="BU29" s="427">
        <v>127.7869</v>
      </c>
      <c r="BV29" s="427">
        <v>125.88460000000001</v>
      </c>
      <c r="BW29" s="427">
        <v>128.8295</v>
      </c>
      <c r="BX29" s="427">
        <v>143.01150000000001</v>
      </c>
      <c r="BY29" s="427">
        <v>130.86250000000001</v>
      </c>
      <c r="BZ29" s="427">
        <v>133.02359999999999</v>
      </c>
      <c r="CA29" s="427">
        <v>115.5603</v>
      </c>
      <c r="CB29" s="427">
        <v>125.9151</v>
      </c>
      <c r="CC29" s="427">
        <v>124.4776</v>
      </c>
      <c r="CD29" s="427">
        <v>129.98699999999999</v>
      </c>
      <c r="CE29" s="427">
        <v>122.0431</v>
      </c>
      <c r="CF29" s="427">
        <v>135.83250000000001</v>
      </c>
      <c r="CG29" s="427">
        <v>133.82259999999999</v>
      </c>
      <c r="CH29" s="427">
        <v>133.39940000000001</v>
      </c>
      <c r="CI29" s="427">
        <v>141.70820000000001</v>
      </c>
      <c r="CJ29" s="427">
        <v>128.5711</v>
      </c>
      <c r="CK29" s="427">
        <v>135.7851</v>
      </c>
      <c r="CL29" s="427">
        <v>125.901</v>
      </c>
      <c r="CM29" s="427">
        <v>143.65549999999999</v>
      </c>
      <c r="CN29" s="427">
        <v>145.70310000000001</v>
      </c>
      <c r="CO29" s="427">
        <v>145.2413</v>
      </c>
      <c r="CP29" s="427">
        <v>138.94120000000001</v>
      </c>
      <c r="CQ29" s="427">
        <v>133.72730000000001</v>
      </c>
      <c r="CR29" s="427">
        <v>142.03620000000001</v>
      </c>
      <c r="CS29" s="427">
        <v>135.42529999999999</v>
      </c>
      <c r="CT29" s="427">
        <v>118.67010000000001</v>
      </c>
      <c r="CU29" s="427">
        <v>108.24809999999999</v>
      </c>
      <c r="CV29" s="427">
        <v>125.27030000000001</v>
      </c>
      <c r="CW29" s="427">
        <v>127.7942</v>
      </c>
      <c r="CX29" s="427">
        <v>124.22790000000001</v>
      </c>
      <c r="CY29" s="427">
        <v>80.481200000000001</v>
      </c>
      <c r="CZ29" s="427">
        <v>48.686300000000003</v>
      </c>
      <c r="DA29" s="427">
        <v>128.06890000000001</v>
      </c>
      <c r="DB29" s="427">
        <v>126.91679999999999</v>
      </c>
      <c r="DC29" s="427">
        <v>133.00299999999999</v>
      </c>
      <c r="DD29" s="1171">
        <f t="shared" si="0"/>
        <v>4.7954250343532072</v>
      </c>
      <c r="DE29" s="1172">
        <f t="shared" si="1"/>
        <v>-0.54162463461090427</v>
      </c>
    </row>
    <row r="30" spans="1:109" s="446" customFormat="1" ht="5.15" customHeight="1">
      <c r="A30" s="434"/>
      <c r="B30" s="435"/>
      <c r="C30" s="436"/>
      <c r="D30" s="437"/>
      <c r="E30" s="1032"/>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4"/>
      <c r="DE30" s="445"/>
    </row>
    <row r="31" spans="1:109"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1"/>
      <c r="DE31" s="451"/>
    </row>
    <row r="32" spans="1:109" s="446" customFormat="1" ht="10.5" customHeight="1">
      <c r="A32" s="447"/>
      <c r="B32" s="447"/>
      <c r="C32" s="452" t="s">
        <v>155</v>
      </c>
      <c r="D32" s="452" t="s">
        <v>155</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3"/>
      <c r="DE32" s="453"/>
    </row>
    <row r="33" spans="1:109"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3"/>
      <c r="DE33" s="453"/>
    </row>
    <row r="34" spans="1:109" s="446" customFormat="1" ht="10.5" customHeight="1">
      <c r="A34" s="447"/>
      <c r="B34" s="447" t="s">
        <v>756</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3"/>
      <c r="DE34" s="453"/>
    </row>
    <row r="35" spans="1:109" s="446" customFormat="1" ht="10.5" customHeight="1">
      <c r="A35" s="447"/>
      <c r="B35" s="447" t="s">
        <v>755</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3"/>
      <c r="DE35" s="453"/>
    </row>
    <row r="36" spans="1:109"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6"/>
      <c r="DE36" s="456"/>
    </row>
    <row r="37" spans="1:109"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row>
    <row r="38" spans="1:109" s="466" customFormat="1" ht="11.15" customHeight="1">
      <c r="A38" s="467"/>
      <c r="B38" s="468" t="s">
        <v>83</v>
      </c>
      <c r="C38" s="468"/>
      <c r="D38" s="468"/>
      <c r="E38" s="469"/>
      <c r="BH38" s="1034"/>
      <c r="BI38" s="450"/>
      <c r="BJ38" s="451"/>
      <c r="BK38" s="451"/>
      <c r="BL38" s="451"/>
      <c r="BM38" s="451"/>
      <c r="BN38" s="1034"/>
      <c r="BO38" s="450"/>
      <c r="BP38" s="451"/>
      <c r="BQ38" s="451"/>
      <c r="BR38" s="451"/>
      <c r="BS38" s="451"/>
      <c r="BT38" s="1034"/>
      <c r="BU38" s="450"/>
      <c r="BV38" s="451"/>
      <c r="BW38" s="451"/>
      <c r="BX38" s="451"/>
      <c r="BY38" s="451"/>
      <c r="BZ38" s="1034"/>
      <c r="CA38" s="450"/>
      <c r="CB38" s="451"/>
      <c r="CC38" s="451"/>
      <c r="CD38" s="451"/>
      <c r="CE38" s="451"/>
      <c r="CF38" s="1034"/>
      <c r="CG38" s="450"/>
      <c r="CH38" s="451"/>
      <c r="CI38" s="451"/>
      <c r="CJ38" s="451"/>
      <c r="CK38" s="451"/>
      <c r="CL38" s="451"/>
      <c r="CM38" s="451"/>
      <c r="CN38" s="451"/>
      <c r="CO38" s="451"/>
      <c r="CP38" s="451"/>
      <c r="CQ38" s="451"/>
      <c r="CR38" s="1034"/>
      <c r="CS38" s="450"/>
      <c r="CT38" s="451"/>
      <c r="CU38" s="451"/>
      <c r="CV38" s="451"/>
      <c r="CW38" s="451"/>
      <c r="CX38" s="1034"/>
      <c r="CY38" s="450"/>
      <c r="CZ38" s="451"/>
      <c r="DA38" s="451"/>
      <c r="DB38" s="451"/>
      <c r="DC38" s="451"/>
      <c r="DD38" s="1121"/>
      <c r="DE38" s="456"/>
    </row>
    <row r="39" spans="1:109" s="466" customFormat="1" ht="11.15" customHeight="1">
      <c r="A39" s="467"/>
      <c r="B39" s="468" t="s">
        <v>118</v>
      </c>
      <c r="C39" s="468"/>
      <c r="D39" s="468"/>
      <c r="E39" s="469"/>
      <c r="BH39" s="1034"/>
      <c r="BI39" s="1034"/>
      <c r="BJ39" s="1034"/>
      <c r="BK39" s="1034"/>
      <c r="BL39" s="1034"/>
      <c r="BM39" s="1034"/>
      <c r="BN39" s="1034"/>
      <c r="BO39" s="1034"/>
      <c r="BP39" s="1034"/>
      <c r="BQ39" s="1034"/>
      <c r="BR39" s="1034"/>
      <c r="BS39" s="1034"/>
      <c r="BT39" s="1034"/>
      <c r="BU39" s="1034"/>
      <c r="BV39" s="1034"/>
      <c r="BW39" s="1034"/>
      <c r="BX39" s="1034"/>
      <c r="BY39" s="1034"/>
      <c r="BZ39" s="1034"/>
      <c r="CA39" s="1034"/>
      <c r="CB39" s="1034"/>
      <c r="CC39" s="1034"/>
      <c r="CD39" s="1034"/>
      <c r="CE39" s="1034"/>
      <c r="CF39" s="1034"/>
      <c r="CG39" s="1034"/>
      <c r="CH39" s="1034"/>
      <c r="CI39" s="1034"/>
      <c r="CJ39" s="1034"/>
      <c r="CK39" s="1034"/>
      <c r="CL39" s="1034"/>
      <c r="CM39" s="1034"/>
      <c r="CN39" s="1034"/>
      <c r="CO39" s="1034"/>
      <c r="CP39" s="1034"/>
      <c r="CQ39" s="1034"/>
      <c r="CR39" s="1034"/>
      <c r="CS39" s="1034"/>
      <c r="CT39" s="1034"/>
      <c r="CU39" s="1034"/>
      <c r="CV39" s="1034"/>
      <c r="CW39" s="1034"/>
      <c r="CX39" s="1034"/>
      <c r="CY39" s="1034"/>
      <c r="CZ39" s="1034"/>
      <c r="DA39" s="1034"/>
      <c r="DB39" s="1034"/>
      <c r="DC39" s="1034"/>
      <c r="DD39" s="456"/>
      <c r="DE39" s="456"/>
    </row>
    <row r="40" spans="1:109" s="466" customFormat="1" ht="11.15" customHeight="1">
      <c r="A40" s="467"/>
      <c r="B40" s="468" t="s">
        <v>85</v>
      </c>
      <c r="C40" s="468"/>
      <c r="D40" s="468"/>
      <c r="E40" s="469"/>
      <c r="BH40" s="1034"/>
      <c r="BI40" s="1034"/>
      <c r="BJ40" s="1034"/>
      <c r="BK40" s="1034"/>
      <c r="BL40" s="1034"/>
      <c r="BM40" s="1034"/>
      <c r="BN40" s="1034"/>
      <c r="BO40" s="1034"/>
      <c r="BP40" s="1034"/>
      <c r="BQ40" s="1034"/>
      <c r="BR40" s="1034"/>
      <c r="BS40" s="1034"/>
      <c r="BT40" s="1034"/>
      <c r="BU40" s="1034"/>
      <c r="BV40" s="1034"/>
      <c r="BW40" s="1034"/>
      <c r="BX40" s="1034"/>
      <c r="BY40" s="1034"/>
      <c r="BZ40" s="1034"/>
      <c r="CA40" s="1034"/>
      <c r="CB40" s="1034"/>
      <c r="CC40" s="1034"/>
      <c r="CD40" s="1034"/>
      <c r="CE40" s="1034"/>
      <c r="CF40" s="1034"/>
      <c r="CG40" s="1034"/>
      <c r="CH40" s="1034"/>
      <c r="CI40" s="1034"/>
      <c r="CJ40" s="1034"/>
      <c r="CK40" s="1034"/>
      <c r="CL40" s="1034"/>
      <c r="CM40" s="1034"/>
      <c r="CN40" s="1034"/>
      <c r="CO40" s="1034"/>
      <c r="CP40" s="1034"/>
      <c r="CQ40" s="1034"/>
      <c r="CR40" s="1034"/>
      <c r="CS40" s="1034"/>
      <c r="CT40" s="1034"/>
      <c r="CU40" s="1034"/>
      <c r="CV40" s="1034"/>
      <c r="CW40" s="1034"/>
      <c r="CX40" s="1034"/>
      <c r="CY40" s="1034"/>
      <c r="CZ40" s="1034"/>
      <c r="DA40" s="1034"/>
      <c r="DB40" s="1034"/>
      <c r="DC40" s="1034"/>
      <c r="DD40" s="456"/>
      <c r="DE40" s="456"/>
    </row>
    <row r="41" spans="1:109" s="473" customFormat="1" ht="8.15" customHeight="1">
      <c r="A41" s="467"/>
      <c r="B41" s="468"/>
      <c r="C41" s="468"/>
      <c r="D41" s="468"/>
      <c r="E41" s="469"/>
      <c r="BH41" s="1034"/>
      <c r="BI41" s="1034"/>
      <c r="BJ41" s="1034"/>
      <c r="BK41" s="1034"/>
      <c r="BL41" s="1034"/>
      <c r="BM41" s="1034"/>
      <c r="BN41" s="1034"/>
      <c r="BO41" s="1034"/>
      <c r="BP41" s="1034"/>
      <c r="BQ41" s="1034"/>
      <c r="BR41" s="1034"/>
      <c r="BS41" s="1034"/>
      <c r="BT41" s="1034"/>
      <c r="BU41" s="1034"/>
      <c r="BV41" s="1034"/>
      <c r="BW41" s="1034"/>
      <c r="BX41" s="1034"/>
      <c r="BY41" s="1034"/>
      <c r="BZ41" s="1034"/>
      <c r="CA41" s="1034"/>
      <c r="CB41" s="1034"/>
      <c r="CC41" s="1034"/>
      <c r="CD41" s="1034"/>
      <c r="CE41" s="1034"/>
      <c r="CF41" s="1034"/>
      <c r="CG41" s="1034"/>
      <c r="CH41" s="1034"/>
      <c r="CI41" s="1034"/>
      <c r="CJ41" s="1034"/>
      <c r="CK41" s="1034"/>
      <c r="CL41" s="1034"/>
      <c r="CM41" s="1034"/>
      <c r="CN41" s="1034"/>
      <c r="CO41" s="1034"/>
      <c r="CP41" s="1034"/>
      <c r="CQ41" s="1034"/>
      <c r="CR41" s="1034"/>
      <c r="CS41" s="1034"/>
      <c r="CT41" s="1034"/>
      <c r="CU41" s="1034"/>
      <c r="CV41" s="1034"/>
      <c r="CW41" s="1034"/>
      <c r="CX41" s="1034"/>
      <c r="CY41" s="1034"/>
      <c r="CZ41" s="1034"/>
      <c r="DA41" s="1034"/>
      <c r="DB41" s="1034"/>
      <c r="DC41" s="1034"/>
      <c r="DD41" s="456"/>
      <c r="DE41" s="456"/>
    </row>
    <row r="42" spans="1:109" s="473" customFormat="1" ht="11.15" customHeight="1">
      <c r="A42" s="467"/>
      <c r="B42" s="468" t="s">
        <v>86</v>
      </c>
      <c r="C42" s="468"/>
      <c r="D42" s="468"/>
      <c r="E42" s="469"/>
      <c r="BH42" s="1034"/>
      <c r="BI42" s="1034"/>
      <c r="BJ42" s="1034"/>
      <c r="BK42" s="1034"/>
      <c r="BL42" s="1034"/>
      <c r="BM42" s="1034"/>
      <c r="BN42" s="1034"/>
      <c r="BO42" s="1034"/>
      <c r="BP42" s="1034"/>
      <c r="BQ42" s="1034"/>
      <c r="BR42" s="1034"/>
      <c r="BS42" s="1034"/>
      <c r="BT42" s="1034"/>
      <c r="BU42" s="1034"/>
      <c r="BV42" s="1034"/>
      <c r="BW42" s="1034"/>
      <c r="BX42" s="1034"/>
      <c r="BY42" s="1034"/>
      <c r="BZ42" s="1034"/>
      <c r="CA42" s="1034"/>
      <c r="CB42" s="1034"/>
      <c r="CC42" s="1034"/>
      <c r="CD42" s="1034"/>
      <c r="CE42" s="1034"/>
      <c r="CF42" s="1034"/>
      <c r="CG42" s="1034"/>
      <c r="CH42" s="1034"/>
      <c r="CI42" s="1034"/>
      <c r="CJ42" s="1034"/>
      <c r="CK42" s="1034"/>
      <c r="CL42" s="1034"/>
      <c r="CM42" s="1034"/>
      <c r="CN42" s="1034"/>
      <c r="CO42" s="1034"/>
      <c r="CP42" s="1034"/>
      <c r="CQ42" s="1034"/>
      <c r="CR42" s="1034"/>
      <c r="CS42" s="1034"/>
      <c r="CT42" s="1034"/>
      <c r="CU42" s="1034"/>
      <c r="CV42" s="1034"/>
      <c r="CW42" s="1034"/>
      <c r="CX42" s="1034"/>
      <c r="CY42" s="1034"/>
      <c r="CZ42" s="1034"/>
      <c r="DA42" s="1034"/>
      <c r="DB42" s="1034"/>
      <c r="DC42" s="1034"/>
      <c r="DD42" s="456"/>
      <c r="DE42" s="456"/>
    </row>
    <row r="43" spans="1:109" s="473" customFormat="1" ht="11.15" customHeight="1">
      <c r="A43" s="467"/>
      <c r="B43" s="468" t="s">
        <v>119</v>
      </c>
      <c r="C43" s="468"/>
      <c r="D43" s="468"/>
      <c r="E43" s="469"/>
      <c r="BH43" s="1034"/>
      <c r="BI43" s="1034"/>
      <c r="BJ43" s="1034"/>
      <c r="BK43" s="1034"/>
      <c r="BL43" s="1034"/>
      <c r="BM43" s="1034"/>
      <c r="BN43" s="1034"/>
      <c r="BO43" s="1034"/>
      <c r="BP43" s="1034"/>
      <c r="BQ43" s="1034"/>
      <c r="BR43" s="1034"/>
      <c r="BS43" s="1034"/>
      <c r="BT43" s="1034"/>
      <c r="BU43" s="1034"/>
      <c r="BV43" s="1034"/>
      <c r="BW43" s="1034"/>
      <c r="BX43" s="1034"/>
      <c r="BY43" s="1034"/>
      <c r="BZ43" s="1034"/>
      <c r="CA43" s="1034"/>
      <c r="CB43" s="1034"/>
      <c r="CC43" s="1034"/>
      <c r="CD43" s="1034"/>
      <c r="CE43" s="1034"/>
      <c r="CF43" s="1034"/>
      <c r="CG43" s="1034"/>
      <c r="CH43" s="1034"/>
      <c r="CI43" s="1034"/>
      <c r="CJ43" s="1034"/>
      <c r="CK43" s="1034"/>
      <c r="CL43" s="1034"/>
      <c r="CM43" s="1034"/>
      <c r="CN43" s="1034"/>
      <c r="CO43" s="1034"/>
      <c r="CP43" s="1034"/>
      <c r="CQ43" s="1034"/>
      <c r="CR43" s="1034"/>
      <c r="CS43" s="1034"/>
      <c r="CT43" s="1034"/>
      <c r="CU43" s="1034"/>
      <c r="CV43" s="1034"/>
      <c r="CW43" s="1034"/>
      <c r="CX43" s="1034"/>
      <c r="CY43" s="1034"/>
      <c r="CZ43" s="1034"/>
      <c r="DA43" s="1034"/>
      <c r="DB43" s="1034"/>
      <c r="DC43" s="1034"/>
      <c r="DD43" s="456"/>
      <c r="DE43" s="456"/>
    </row>
    <row r="44" spans="1:109" s="473" customFormat="1" ht="11.15" customHeight="1">
      <c r="A44" s="467"/>
      <c r="B44" s="311" t="s">
        <v>88</v>
      </c>
      <c r="C44" s="311"/>
      <c r="D44" s="468"/>
      <c r="E44" s="469"/>
      <c r="BH44" s="1034"/>
      <c r="BI44" s="1034"/>
      <c r="BJ44" s="1034"/>
      <c r="BK44" s="1034"/>
      <c r="BL44" s="1034"/>
      <c r="BM44" s="1034"/>
      <c r="BN44" s="1034"/>
      <c r="BO44" s="1034"/>
      <c r="BP44" s="1034"/>
      <c r="BQ44" s="1034"/>
      <c r="BR44" s="1034"/>
      <c r="BS44" s="1034"/>
      <c r="BT44" s="1034"/>
      <c r="BU44" s="1034"/>
      <c r="BV44" s="1034"/>
      <c r="BW44" s="1034"/>
      <c r="BX44" s="1034"/>
      <c r="BY44" s="1034"/>
      <c r="BZ44" s="1034"/>
      <c r="CA44" s="1034"/>
      <c r="CB44" s="1034"/>
      <c r="CC44" s="1034"/>
      <c r="CD44" s="1034"/>
      <c r="CE44" s="1034"/>
      <c r="CF44" s="1034"/>
      <c r="CG44" s="1034"/>
      <c r="CH44" s="1034"/>
      <c r="CI44" s="1034"/>
      <c r="CJ44" s="1034"/>
      <c r="CK44" s="1034"/>
      <c r="CL44" s="1034"/>
      <c r="CM44" s="1034"/>
      <c r="CN44" s="1034"/>
      <c r="CO44" s="1034"/>
      <c r="CP44" s="1034"/>
      <c r="CQ44" s="1034"/>
      <c r="CR44" s="1034"/>
      <c r="CS44" s="1034"/>
      <c r="CT44" s="1034"/>
      <c r="CU44" s="1034"/>
      <c r="CV44" s="1034"/>
      <c r="CW44" s="1034"/>
      <c r="CX44" s="1034"/>
      <c r="CY44" s="1034"/>
      <c r="CZ44" s="1034"/>
      <c r="DA44" s="1034"/>
      <c r="DB44" s="1034"/>
      <c r="DC44" s="1034"/>
      <c r="DD44" s="456"/>
      <c r="DE44" s="456"/>
    </row>
    <row r="45" spans="1:109" s="466" customFormat="1" ht="3" customHeight="1">
      <c r="A45" s="475"/>
      <c r="B45" s="476"/>
      <c r="C45" s="476"/>
      <c r="D45" s="477"/>
      <c r="E45" s="478"/>
      <c r="BH45" s="1034"/>
      <c r="BI45" s="450"/>
      <c r="BJ45" s="450"/>
      <c r="BK45" s="450"/>
      <c r="BL45" s="450"/>
      <c r="BM45" s="450"/>
      <c r="BN45" s="1034"/>
      <c r="BO45" s="450"/>
      <c r="BP45" s="450"/>
      <c r="BQ45" s="450"/>
      <c r="BR45" s="450"/>
      <c r="BS45" s="450"/>
      <c r="BT45" s="1034"/>
      <c r="BU45" s="450"/>
      <c r="BV45" s="450"/>
      <c r="BW45" s="450"/>
      <c r="BX45" s="450"/>
      <c r="BY45" s="450"/>
      <c r="BZ45" s="1034"/>
      <c r="CA45" s="450"/>
      <c r="CB45" s="450"/>
      <c r="CC45" s="450"/>
      <c r="CD45" s="450"/>
      <c r="CE45" s="450"/>
      <c r="CF45" s="1034"/>
      <c r="CG45" s="450"/>
      <c r="CH45" s="450"/>
      <c r="CI45" s="450"/>
      <c r="CJ45" s="450"/>
      <c r="CK45" s="450"/>
      <c r="CL45" s="450"/>
      <c r="CM45" s="450"/>
      <c r="CN45" s="450"/>
      <c r="CO45" s="450"/>
      <c r="CP45" s="450"/>
      <c r="CQ45" s="450"/>
      <c r="CR45" s="1034"/>
      <c r="CS45" s="450"/>
      <c r="CT45" s="450"/>
      <c r="CU45" s="450"/>
      <c r="CV45" s="450"/>
      <c r="CW45" s="450"/>
      <c r="CX45" s="1034"/>
      <c r="CY45" s="450"/>
      <c r="CZ45" s="450"/>
      <c r="DA45" s="450"/>
      <c r="DB45" s="450"/>
      <c r="DC45" s="450"/>
      <c r="DD45" s="456"/>
      <c r="DE45" s="456"/>
    </row>
    <row r="46" spans="1:109" s="481" customFormat="1" ht="11.15" customHeight="1">
      <c r="C46" s="482"/>
      <c r="D46" s="454"/>
      <c r="E46" s="483"/>
      <c r="BH46" s="1034"/>
      <c r="BI46" s="1034"/>
      <c r="BJ46" s="1034"/>
      <c r="BK46" s="1034"/>
      <c r="BL46" s="1034"/>
      <c r="BM46" s="1034"/>
      <c r="BN46" s="1034"/>
      <c r="BO46" s="1034"/>
      <c r="BP46" s="1034"/>
      <c r="BQ46" s="1034"/>
      <c r="BR46" s="1034"/>
      <c r="BS46" s="1034"/>
      <c r="BT46" s="1034"/>
      <c r="BU46" s="1034"/>
      <c r="BV46" s="1034"/>
      <c r="BW46" s="1034"/>
      <c r="BX46" s="1034"/>
      <c r="BY46" s="1034"/>
      <c r="BZ46" s="1034"/>
      <c r="CA46" s="1034"/>
      <c r="CB46" s="1034"/>
      <c r="CC46" s="1034"/>
      <c r="CD46" s="1034"/>
      <c r="CE46" s="1034"/>
      <c r="CF46" s="1034"/>
      <c r="CG46" s="1034"/>
      <c r="CH46" s="1034"/>
      <c r="CI46" s="1034"/>
      <c r="CJ46" s="1034"/>
      <c r="CK46" s="1034"/>
      <c r="CL46" s="1034"/>
      <c r="CM46" s="1034"/>
      <c r="CN46" s="1034"/>
      <c r="CO46" s="1034"/>
      <c r="CP46" s="1034"/>
      <c r="CQ46" s="1034"/>
      <c r="CR46" s="1034"/>
      <c r="CS46" s="1034"/>
      <c r="CT46" s="1034"/>
      <c r="CU46" s="1034"/>
      <c r="CV46" s="1034"/>
      <c r="CW46" s="1034"/>
      <c r="CX46" s="1034"/>
      <c r="CY46" s="1034"/>
      <c r="CZ46" s="1034"/>
      <c r="DA46" s="1034"/>
      <c r="DB46" s="1034"/>
      <c r="DC46" s="1034"/>
      <c r="DD46" s="456"/>
      <c r="DE46" s="456"/>
    </row>
    <row r="47" spans="1:109" s="466" customFormat="1" ht="11.15" customHeight="1">
      <c r="C47" s="485"/>
      <c r="D47" s="454"/>
      <c r="E47" s="486"/>
      <c r="BH47" s="1034"/>
      <c r="BI47" s="1034"/>
      <c r="BJ47" s="1034"/>
      <c r="BK47" s="1034"/>
      <c r="BL47" s="1034"/>
      <c r="BM47" s="1034"/>
      <c r="BN47" s="1034"/>
      <c r="BO47" s="1034"/>
      <c r="BP47" s="1034"/>
      <c r="BQ47" s="1034"/>
      <c r="BR47" s="1034"/>
      <c r="BS47" s="1034"/>
      <c r="BT47" s="1034"/>
      <c r="BU47" s="1034"/>
      <c r="BV47" s="1034"/>
      <c r="BW47" s="1034"/>
      <c r="BX47" s="1034"/>
      <c r="BY47" s="1034"/>
      <c r="BZ47" s="1034"/>
      <c r="CA47" s="1034"/>
      <c r="CB47" s="1034"/>
      <c r="CC47" s="1034"/>
      <c r="CD47" s="1034"/>
      <c r="CE47" s="1034"/>
      <c r="CF47" s="1034"/>
      <c r="CG47" s="1034"/>
      <c r="CH47" s="1034"/>
      <c r="CI47" s="1034"/>
      <c r="CJ47" s="1034"/>
      <c r="CK47" s="1034"/>
      <c r="CL47" s="1034"/>
      <c r="CM47" s="1034"/>
      <c r="CN47" s="1034"/>
      <c r="CO47" s="1034"/>
      <c r="CP47" s="1034"/>
      <c r="CQ47" s="1034"/>
      <c r="CR47" s="1034"/>
      <c r="CS47" s="1034"/>
      <c r="CT47" s="1034"/>
      <c r="CU47" s="1034"/>
      <c r="CV47" s="1034"/>
      <c r="CW47" s="1034"/>
      <c r="CX47" s="1034"/>
      <c r="CY47" s="1034"/>
      <c r="CZ47" s="1034"/>
      <c r="DA47" s="1034"/>
      <c r="DB47" s="1034"/>
      <c r="DC47" s="1034"/>
      <c r="DD47" s="456"/>
    </row>
  </sheetData>
  <hyperlinks>
    <hyperlink ref="B40" r:id="rId1" display="http://www.statistique.admin.ch"/>
    <hyperlink ref="B44" r:id="rId2"/>
    <hyperlink ref="DE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7"/>
  <sheetViews>
    <sheetView showGridLines="0" zoomScaleNormal="100" workbookViewId="0">
      <pane xSplit="5" ySplit="10" topLeftCell="CU11" activePane="bottomRight" state="frozen"/>
      <selection pane="topRight" activeCell="F1" sqref="F1"/>
      <selection pane="bottomLeft" activeCell="A11" sqref="A11"/>
      <selection pane="bottomRight" activeCell="DE1" sqref="DE1"/>
    </sheetView>
  </sheetViews>
  <sheetFormatPr baseColWidth="10" defaultColWidth="5" defaultRowHeight="13"/>
  <cols>
    <col min="1" max="1" width="0.58203125" style="326" customWidth="1"/>
    <col min="2" max="2" width="11.08203125" style="326" customWidth="1"/>
    <col min="3" max="3" width="26.58203125" style="326" bestFit="1" customWidth="1"/>
    <col min="4" max="4" width="28.58203125" style="326" customWidth="1"/>
    <col min="5" max="5" width="8.08203125" style="493" customWidth="1"/>
    <col min="6" max="11" width="6.08203125" style="326" customWidth="1"/>
    <col min="12" max="13" width="6.08203125" style="493" customWidth="1"/>
    <col min="14" max="107" width="6.08203125" style="326" customWidth="1"/>
    <col min="108" max="109" width="9.5" style="326" customWidth="1"/>
    <col min="110" max="16384" width="5" style="326"/>
  </cols>
  <sheetData>
    <row r="1" spans="1:109" s="322" customFormat="1" ht="14.15" customHeight="1">
      <c r="B1" s="323" t="s">
        <v>532</v>
      </c>
      <c r="D1" s="324"/>
      <c r="E1" s="325" t="s">
        <v>590</v>
      </c>
      <c r="L1" s="325"/>
      <c r="M1" s="325"/>
      <c r="DE1" s="1072" t="s">
        <v>759</v>
      </c>
    </row>
    <row r="2" spans="1:109" ht="14.15" customHeight="1">
      <c r="B2" s="327" t="s">
        <v>533</v>
      </c>
      <c r="D2" s="324"/>
      <c r="E2" s="328" t="s">
        <v>591</v>
      </c>
      <c r="L2" s="328"/>
      <c r="M2" s="328"/>
    </row>
    <row r="3" spans="1:109" ht="3" customHeight="1">
      <c r="C3" s="329"/>
      <c r="D3" s="330"/>
      <c r="E3" s="331"/>
      <c r="L3" s="331"/>
      <c r="M3" s="331"/>
    </row>
    <row r="4" spans="1:109"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41"/>
      <c r="DE4" s="342"/>
    </row>
    <row r="5" spans="1:109" s="354" customFormat="1" ht="10.4"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49" t="s">
        <v>128</v>
      </c>
      <c r="AW5" s="349" t="s">
        <v>129</v>
      </c>
      <c r="AX5" s="349" t="s">
        <v>130</v>
      </c>
      <c r="AY5" s="349" t="s">
        <v>42</v>
      </c>
      <c r="AZ5" s="349" t="s">
        <v>131</v>
      </c>
      <c r="BA5" s="349" t="s">
        <v>555</v>
      </c>
      <c r="BB5" s="349" t="s">
        <v>123</v>
      </c>
      <c r="BC5" s="349" t="s">
        <v>124</v>
      </c>
      <c r="BD5" s="349" t="s">
        <v>125</v>
      </c>
      <c r="BE5" s="349" t="s">
        <v>43</v>
      </c>
      <c r="BF5" s="349" t="s">
        <v>126</v>
      </c>
      <c r="BG5" s="349" t="s">
        <v>127</v>
      </c>
      <c r="BH5" s="349" t="s">
        <v>128</v>
      </c>
      <c r="BI5" s="349" t="s">
        <v>129</v>
      </c>
      <c r="BJ5" s="349" t="s">
        <v>130</v>
      </c>
      <c r="BK5" s="349" t="s">
        <v>42</v>
      </c>
      <c r="BL5" s="349" t="s">
        <v>131</v>
      </c>
      <c r="BM5" s="349" t="s">
        <v>132</v>
      </c>
      <c r="BN5" s="349" t="s">
        <v>123</v>
      </c>
      <c r="BO5" s="349" t="s">
        <v>124</v>
      </c>
      <c r="BP5" s="349" t="s">
        <v>125</v>
      </c>
      <c r="BQ5" s="349" t="s">
        <v>43</v>
      </c>
      <c r="BR5" s="349" t="s">
        <v>126</v>
      </c>
      <c r="BS5" s="349" t="s">
        <v>127</v>
      </c>
      <c r="BT5" s="349" t="s">
        <v>128</v>
      </c>
      <c r="BU5" s="349" t="s">
        <v>129</v>
      </c>
      <c r="BV5" s="349" t="s">
        <v>130</v>
      </c>
      <c r="BW5" s="349" t="s">
        <v>42</v>
      </c>
      <c r="BX5" s="349" t="s">
        <v>131</v>
      </c>
      <c r="BY5" s="349" t="s">
        <v>132</v>
      </c>
      <c r="BZ5" s="349" t="s">
        <v>123</v>
      </c>
      <c r="CA5" s="349" t="s">
        <v>124</v>
      </c>
      <c r="CB5" s="349" t="s">
        <v>125</v>
      </c>
      <c r="CC5" s="349" t="s">
        <v>43</v>
      </c>
      <c r="CD5" s="349" t="s">
        <v>126</v>
      </c>
      <c r="CE5" s="349" t="s">
        <v>127</v>
      </c>
      <c r="CF5" s="349" t="s">
        <v>751</v>
      </c>
      <c r="CG5" s="349" t="s">
        <v>129</v>
      </c>
      <c r="CH5" s="349" t="s">
        <v>130</v>
      </c>
      <c r="CI5" s="349" t="s">
        <v>42</v>
      </c>
      <c r="CJ5" s="349" t="s">
        <v>131</v>
      </c>
      <c r="CK5" s="349" t="s">
        <v>132</v>
      </c>
      <c r="CL5" s="349" t="s">
        <v>123</v>
      </c>
      <c r="CM5" s="349" t="s">
        <v>124</v>
      </c>
      <c r="CN5" s="349" t="s">
        <v>125</v>
      </c>
      <c r="CO5" s="349" t="s">
        <v>43</v>
      </c>
      <c r="CP5" s="349" t="s">
        <v>126</v>
      </c>
      <c r="CQ5" s="349" t="s">
        <v>127</v>
      </c>
      <c r="CR5" s="349" t="s">
        <v>762</v>
      </c>
      <c r="CS5" s="349" t="s">
        <v>129</v>
      </c>
      <c r="CT5" s="349" t="s">
        <v>130</v>
      </c>
      <c r="CU5" s="349" t="s">
        <v>42</v>
      </c>
      <c r="CV5" s="349" t="s">
        <v>131</v>
      </c>
      <c r="CW5" s="349" t="s">
        <v>132</v>
      </c>
      <c r="CX5" s="349" t="s">
        <v>123</v>
      </c>
      <c r="CY5" s="349" t="s">
        <v>124</v>
      </c>
      <c r="CZ5" s="349" t="s">
        <v>125</v>
      </c>
      <c r="DA5" s="349" t="s">
        <v>43</v>
      </c>
      <c r="DB5" s="349" t="s">
        <v>126</v>
      </c>
      <c r="DC5" s="349" t="s">
        <v>127</v>
      </c>
      <c r="DD5" s="352" t="s">
        <v>133</v>
      </c>
      <c r="DE5" s="353"/>
    </row>
    <row r="6" spans="1:109" s="354" customFormat="1" ht="10.4"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49" t="s">
        <v>137</v>
      </c>
      <c r="AW6" s="349" t="s">
        <v>138</v>
      </c>
      <c r="AX6" s="349" t="s">
        <v>139</v>
      </c>
      <c r="AY6" s="349" t="s">
        <v>46</v>
      </c>
      <c r="AZ6" s="349" t="s">
        <v>131</v>
      </c>
      <c r="BA6" s="349" t="s">
        <v>554</v>
      </c>
      <c r="BB6" s="349" t="s">
        <v>134</v>
      </c>
      <c r="BC6" s="349" t="s">
        <v>135</v>
      </c>
      <c r="BD6" s="349" t="s">
        <v>125</v>
      </c>
      <c r="BE6" s="349" t="s">
        <v>47</v>
      </c>
      <c r="BF6" s="349" t="s">
        <v>126</v>
      </c>
      <c r="BG6" s="349" t="s">
        <v>136</v>
      </c>
      <c r="BH6" s="349" t="s">
        <v>137</v>
      </c>
      <c r="BI6" s="349" t="s">
        <v>138</v>
      </c>
      <c r="BJ6" s="349" t="s">
        <v>139</v>
      </c>
      <c r="BK6" s="349" t="s">
        <v>46</v>
      </c>
      <c r="BL6" s="349" t="s">
        <v>131</v>
      </c>
      <c r="BM6" s="349" t="s">
        <v>140</v>
      </c>
      <c r="BN6" s="349" t="s">
        <v>134</v>
      </c>
      <c r="BO6" s="349" t="s">
        <v>135</v>
      </c>
      <c r="BP6" s="349" t="s">
        <v>125</v>
      </c>
      <c r="BQ6" s="349" t="s">
        <v>47</v>
      </c>
      <c r="BR6" s="349" t="s">
        <v>126</v>
      </c>
      <c r="BS6" s="349" t="s">
        <v>136</v>
      </c>
      <c r="BT6" s="349" t="s">
        <v>137</v>
      </c>
      <c r="BU6" s="349" t="s">
        <v>138</v>
      </c>
      <c r="BV6" s="349" t="s">
        <v>139</v>
      </c>
      <c r="BW6" s="349" t="s">
        <v>46</v>
      </c>
      <c r="BX6" s="349" t="s">
        <v>131</v>
      </c>
      <c r="BY6" s="349" t="s">
        <v>140</v>
      </c>
      <c r="BZ6" s="349" t="s">
        <v>134</v>
      </c>
      <c r="CA6" s="349" t="s">
        <v>135</v>
      </c>
      <c r="CB6" s="349" t="s">
        <v>125</v>
      </c>
      <c r="CC6" s="349" t="s">
        <v>47</v>
      </c>
      <c r="CD6" s="349" t="s">
        <v>126</v>
      </c>
      <c r="CE6" s="349" t="s">
        <v>136</v>
      </c>
      <c r="CF6" s="349" t="s">
        <v>752</v>
      </c>
      <c r="CG6" s="349" t="s">
        <v>138</v>
      </c>
      <c r="CH6" s="349" t="s">
        <v>139</v>
      </c>
      <c r="CI6" s="349" t="s">
        <v>46</v>
      </c>
      <c r="CJ6" s="349" t="s">
        <v>131</v>
      </c>
      <c r="CK6" s="349" t="s">
        <v>140</v>
      </c>
      <c r="CL6" s="349" t="s">
        <v>134</v>
      </c>
      <c r="CM6" s="349" t="s">
        <v>135</v>
      </c>
      <c r="CN6" s="349" t="s">
        <v>125</v>
      </c>
      <c r="CO6" s="349" t="s">
        <v>47</v>
      </c>
      <c r="CP6" s="349" t="s">
        <v>126</v>
      </c>
      <c r="CQ6" s="349" t="s">
        <v>136</v>
      </c>
      <c r="CR6" s="349" t="s">
        <v>763</v>
      </c>
      <c r="CS6" s="349" t="s">
        <v>138</v>
      </c>
      <c r="CT6" s="349" t="s">
        <v>139</v>
      </c>
      <c r="CU6" s="349" t="s">
        <v>46</v>
      </c>
      <c r="CV6" s="349" t="s">
        <v>131</v>
      </c>
      <c r="CW6" s="349" t="s">
        <v>140</v>
      </c>
      <c r="CX6" s="349" t="s">
        <v>134</v>
      </c>
      <c r="CY6" s="349" t="s">
        <v>135</v>
      </c>
      <c r="CZ6" s="349" t="s">
        <v>125</v>
      </c>
      <c r="DA6" s="349" t="s">
        <v>47</v>
      </c>
      <c r="DB6" s="349" t="s">
        <v>126</v>
      </c>
      <c r="DC6" s="349" t="s">
        <v>136</v>
      </c>
      <c r="DD6" s="358" t="s">
        <v>141</v>
      </c>
      <c r="DE6" s="353"/>
    </row>
    <row r="7" spans="1:109"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63"/>
      <c r="DE7" s="364"/>
    </row>
    <row r="8" spans="1:109"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71" t="s">
        <v>142</v>
      </c>
      <c r="DE8" s="372" t="s">
        <v>143</v>
      </c>
    </row>
    <row r="9" spans="1:109" s="354" customFormat="1" ht="10.4"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419</v>
      </c>
      <c r="AW9" s="351" t="s">
        <v>419</v>
      </c>
      <c r="AX9" s="351" t="s">
        <v>419</v>
      </c>
      <c r="AY9" s="351" t="s">
        <v>419</v>
      </c>
      <c r="AZ9" s="351" t="s">
        <v>419</v>
      </c>
      <c r="BA9" s="351" t="s">
        <v>419</v>
      </c>
      <c r="BB9" s="351" t="s">
        <v>419</v>
      </c>
      <c r="BC9" s="351" t="s">
        <v>419</v>
      </c>
      <c r="BD9" s="351" t="s">
        <v>419</v>
      </c>
      <c r="BE9" s="351" t="s">
        <v>419</v>
      </c>
      <c r="BF9" s="351" t="s">
        <v>419</v>
      </c>
      <c r="BG9" s="351" t="s">
        <v>419</v>
      </c>
      <c r="BH9" s="351" t="s">
        <v>560</v>
      </c>
      <c r="BI9" s="351" t="s">
        <v>560</v>
      </c>
      <c r="BJ9" s="351" t="s">
        <v>560</v>
      </c>
      <c r="BK9" s="351" t="s">
        <v>560</v>
      </c>
      <c r="BL9" s="351" t="s">
        <v>560</v>
      </c>
      <c r="BM9" s="351" t="s">
        <v>560</v>
      </c>
      <c r="BN9" s="351" t="s">
        <v>560</v>
      </c>
      <c r="BO9" s="351" t="s">
        <v>560</v>
      </c>
      <c r="BP9" s="351" t="s">
        <v>560</v>
      </c>
      <c r="BQ9" s="351" t="s">
        <v>560</v>
      </c>
      <c r="BR9" s="351" t="s">
        <v>560</v>
      </c>
      <c r="BS9" s="351" t="s">
        <v>560</v>
      </c>
      <c r="BT9" s="351" t="s">
        <v>654</v>
      </c>
      <c r="BU9" s="351" t="s">
        <v>654</v>
      </c>
      <c r="BV9" s="351" t="s">
        <v>654</v>
      </c>
      <c r="BW9" s="351" t="s">
        <v>654</v>
      </c>
      <c r="BX9" s="351" t="s">
        <v>654</v>
      </c>
      <c r="BY9" s="351" t="s">
        <v>654</v>
      </c>
      <c r="BZ9" s="351" t="s">
        <v>654</v>
      </c>
      <c r="CA9" s="351" t="s">
        <v>654</v>
      </c>
      <c r="CB9" s="351" t="s">
        <v>654</v>
      </c>
      <c r="CC9" s="351" t="s">
        <v>654</v>
      </c>
      <c r="CD9" s="351" t="s">
        <v>654</v>
      </c>
      <c r="CE9" s="351" t="s">
        <v>654</v>
      </c>
      <c r="CF9" s="1132" t="s">
        <v>719</v>
      </c>
      <c r="CG9" s="1132" t="s">
        <v>719</v>
      </c>
      <c r="CH9" s="1132" t="s">
        <v>719</v>
      </c>
      <c r="CI9" s="1132" t="s">
        <v>719</v>
      </c>
      <c r="CJ9" s="1132" t="s">
        <v>719</v>
      </c>
      <c r="CK9" s="1132" t="s">
        <v>719</v>
      </c>
      <c r="CL9" s="1132" t="s">
        <v>719</v>
      </c>
      <c r="CM9" s="1132" t="s">
        <v>719</v>
      </c>
      <c r="CN9" s="1132" t="s">
        <v>719</v>
      </c>
      <c r="CO9" s="1132" t="s">
        <v>719</v>
      </c>
      <c r="CP9" s="1132" t="s">
        <v>719</v>
      </c>
      <c r="CQ9" s="1132" t="s">
        <v>719</v>
      </c>
      <c r="CR9" s="1132" t="s">
        <v>760</v>
      </c>
      <c r="CS9" s="1132" t="s">
        <v>760</v>
      </c>
      <c r="CT9" s="1132" t="s">
        <v>760</v>
      </c>
      <c r="CU9" s="1132" t="s">
        <v>760</v>
      </c>
      <c r="CV9" s="1132" t="s">
        <v>760</v>
      </c>
      <c r="CW9" s="1132" t="s">
        <v>760</v>
      </c>
      <c r="CX9" s="1132" t="s">
        <v>760</v>
      </c>
      <c r="CY9" s="1132" t="s">
        <v>760</v>
      </c>
      <c r="CZ9" s="1132" t="s">
        <v>760</v>
      </c>
      <c r="DA9" s="1132" t="s">
        <v>760</v>
      </c>
      <c r="DB9" s="1132" t="s">
        <v>760</v>
      </c>
      <c r="DC9" s="1132" t="s">
        <v>760</v>
      </c>
      <c r="DD9" s="371" t="s">
        <v>144</v>
      </c>
      <c r="DE9" s="372" t="s">
        <v>145</v>
      </c>
    </row>
    <row r="10" spans="1:109"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83"/>
      <c r="DE10" s="384"/>
    </row>
    <row r="11" spans="1:109"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7"/>
      <c r="DE11" s="398"/>
    </row>
    <row r="12" spans="1:109" s="410" customFormat="1" ht="11.15" customHeight="1">
      <c r="A12" s="399"/>
      <c r="B12" s="400"/>
      <c r="C12" s="401" t="s">
        <v>101</v>
      </c>
      <c r="D12" s="402" t="s">
        <v>102</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500"/>
      <c r="DE12" s="501"/>
    </row>
    <row r="13" spans="1:109" s="420" customFormat="1" ht="11.15" customHeight="1">
      <c r="A13" s="411"/>
      <c r="B13" s="412" t="s">
        <v>161</v>
      </c>
      <c r="C13" s="401" t="s">
        <v>534</v>
      </c>
      <c r="D13" s="413" t="s">
        <v>535</v>
      </c>
      <c r="E13" s="1015">
        <v>100</v>
      </c>
      <c r="F13" s="415">
        <v>102.9212</v>
      </c>
      <c r="G13" s="415">
        <v>107.36450000000001</v>
      </c>
      <c r="H13" s="415">
        <v>109.0436</v>
      </c>
      <c r="I13" s="415">
        <v>106.57980000000001</v>
      </c>
      <c r="J13" s="415">
        <v>106.1259</v>
      </c>
      <c r="K13" s="415">
        <v>107.2221</v>
      </c>
      <c r="L13" s="415">
        <v>100.9522</v>
      </c>
      <c r="M13" s="415">
        <v>99.834699999999998</v>
      </c>
      <c r="N13" s="415">
        <v>100.486</v>
      </c>
      <c r="O13" s="415">
        <v>104.5188</v>
      </c>
      <c r="P13" s="415">
        <v>100.30240000000001</v>
      </c>
      <c r="Q13" s="415">
        <v>101.9819</v>
      </c>
      <c r="R13" s="415">
        <v>98.244799999999998</v>
      </c>
      <c r="S13" s="415">
        <v>98.635599999999997</v>
      </c>
      <c r="T13" s="415">
        <v>100.1786</v>
      </c>
      <c r="U13" s="415">
        <v>101.3382</v>
      </c>
      <c r="V13" s="415">
        <v>100.69159999999999</v>
      </c>
      <c r="W13" s="415">
        <v>101.3639</v>
      </c>
      <c r="X13" s="415">
        <v>101.3732</v>
      </c>
      <c r="Y13" s="415">
        <v>101.69240000000001</v>
      </c>
      <c r="Z13" s="415">
        <v>99.975499999999997</v>
      </c>
      <c r="AA13" s="415">
        <v>101.5129</v>
      </c>
      <c r="AB13" s="415">
        <v>100.4389</v>
      </c>
      <c r="AC13" s="415">
        <v>101.3219</v>
      </c>
      <c r="AD13" s="415">
        <v>102.3359</v>
      </c>
      <c r="AE13" s="415">
        <v>100.3228</v>
      </c>
      <c r="AF13" s="415">
        <v>103.4014</v>
      </c>
      <c r="AG13" s="415">
        <v>103.9602</v>
      </c>
      <c r="AH13" s="415">
        <v>105.6293</v>
      </c>
      <c r="AI13" s="415">
        <v>110.2154</v>
      </c>
      <c r="AJ13" s="415">
        <v>109.2072</v>
      </c>
      <c r="AK13" s="415">
        <v>101.8918</v>
      </c>
      <c r="AL13" s="415">
        <v>106.6956</v>
      </c>
      <c r="AM13" s="415">
        <v>100.59059999999999</v>
      </c>
      <c r="AN13" s="415">
        <v>95.923100000000005</v>
      </c>
      <c r="AO13" s="415">
        <v>94.406300000000002</v>
      </c>
      <c r="AP13" s="415">
        <v>94.892899999999997</v>
      </c>
      <c r="AQ13" s="415">
        <v>95.176199999999994</v>
      </c>
      <c r="AR13" s="415">
        <v>94.490799999999993</v>
      </c>
      <c r="AS13" s="415">
        <v>96.541799999999995</v>
      </c>
      <c r="AT13" s="415">
        <v>101.3629</v>
      </c>
      <c r="AU13" s="415">
        <v>100.12560000000001</v>
      </c>
      <c r="AV13" s="415">
        <v>99.287999999999997</v>
      </c>
      <c r="AW13" s="415">
        <v>89.625299999999996</v>
      </c>
      <c r="AX13" s="415">
        <v>94.3369</v>
      </c>
      <c r="AY13" s="415">
        <v>90.805400000000006</v>
      </c>
      <c r="AZ13" s="415">
        <v>91.252099999999999</v>
      </c>
      <c r="BA13" s="415">
        <v>90.224900000000005</v>
      </c>
      <c r="BB13" s="415">
        <v>90.779899999999998</v>
      </c>
      <c r="BC13" s="415">
        <v>90.390900000000002</v>
      </c>
      <c r="BD13" s="415">
        <v>88.104100000000003</v>
      </c>
      <c r="BE13" s="415">
        <v>91.494699999999995</v>
      </c>
      <c r="BF13" s="415">
        <v>94.892799999999994</v>
      </c>
      <c r="BG13" s="415">
        <v>100</v>
      </c>
      <c r="BH13" s="415">
        <v>100.16330000000001</v>
      </c>
      <c r="BI13" s="415">
        <v>99.290199999999999</v>
      </c>
      <c r="BJ13" s="415">
        <v>97.702399999999997</v>
      </c>
      <c r="BK13" s="415">
        <v>96.792900000000003</v>
      </c>
      <c r="BL13" s="415">
        <v>96.596900000000005</v>
      </c>
      <c r="BM13" s="415">
        <v>92.338200000000001</v>
      </c>
      <c r="BN13" s="415">
        <v>91.278499999999994</v>
      </c>
      <c r="BO13" s="415">
        <v>90.912000000000006</v>
      </c>
      <c r="BP13" s="415">
        <v>90.940899999999999</v>
      </c>
      <c r="BQ13" s="415">
        <v>98.687600000000003</v>
      </c>
      <c r="BR13" s="415">
        <v>106.2046</v>
      </c>
      <c r="BS13" s="415">
        <v>115.28700000000001</v>
      </c>
      <c r="BT13" s="415">
        <v>102.12260000000001</v>
      </c>
      <c r="BU13" s="415">
        <v>98.774000000000001</v>
      </c>
      <c r="BV13" s="415">
        <v>96.115099999999998</v>
      </c>
      <c r="BW13" s="415">
        <v>98.710899999999995</v>
      </c>
      <c r="BX13" s="415">
        <v>100.0341</v>
      </c>
      <c r="BY13" s="415">
        <v>99.183099999999996</v>
      </c>
      <c r="BZ13" s="415">
        <v>100.2869</v>
      </c>
      <c r="CA13" s="415">
        <v>100.1972</v>
      </c>
      <c r="CB13" s="415">
        <v>98.508799999999994</v>
      </c>
      <c r="CC13" s="415">
        <v>104.09310000000001</v>
      </c>
      <c r="CD13" s="415">
        <v>108.1683</v>
      </c>
      <c r="CE13" s="415">
        <v>106.5283</v>
      </c>
      <c r="CF13" s="415">
        <v>107.1028</v>
      </c>
      <c r="CG13" s="415">
        <v>106.2388</v>
      </c>
      <c r="CH13" s="415">
        <v>104.68770000000001</v>
      </c>
      <c r="CI13" s="415">
        <v>106.0258</v>
      </c>
      <c r="CJ13" s="415">
        <v>103.5412</v>
      </c>
      <c r="CK13" s="415">
        <v>97.035200000000003</v>
      </c>
      <c r="CL13" s="415">
        <v>97.268199999999993</v>
      </c>
      <c r="CM13" s="415">
        <v>96.564800000000005</v>
      </c>
      <c r="CN13" s="415">
        <v>96.402000000000001</v>
      </c>
      <c r="CO13" s="415">
        <v>97.407700000000006</v>
      </c>
      <c r="CP13" s="415">
        <v>96.731399999999994</v>
      </c>
      <c r="CQ13" s="415">
        <v>98.145600000000002</v>
      </c>
      <c r="CR13" s="415">
        <v>96.702399999999997</v>
      </c>
      <c r="CS13" s="415">
        <v>101.1504</v>
      </c>
      <c r="CT13" s="415">
        <v>131.9785</v>
      </c>
      <c r="CU13" s="415">
        <v>186.7586</v>
      </c>
      <c r="CV13" s="415">
        <v>195.70400000000001</v>
      </c>
      <c r="CW13" s="415">
        <v>173.82660000000001</v>
      </c>
      <c r="CX13" s="415">
        <v>160.42240000000001</v>
      </c>
      <c r="CY13" s="415">
        <v>146.59909999999999</v>
      </c>
      <c r="CZ13" s="415">
        <v>108.557</v>
      </c>
      <c r="DA13" s="415">
        <v>140.4263</v>
      </c>
      <c r="DB13" s="415">
        <v>154.23240000000001</v>
      </c>
      <c r="DC13" s="415">
        <v>163.00720000000001</v>
      </c>
      <c r="DD13" s="502">
        <f>((DC13-DB13)/DB13)*100</f>
        <v>5.6893363521542808</v>
      </c>
      <c r="DE13" s="503">
        <f>((DC13-CQ13)/CQ13)*100</f>
        <v>66.08711954483951</v>
      </c>
    </row>
    <row r="14" spans="1:109" s="420" customFormat="1" ht="5.15" customHeight="1">
      <c r="A14" s="422"/>
      <c r="B14" s="423"/>
      <c r="C14" s="424"/>
      <c r="D14" s="425"/>
      <c r="E14" s="1016"/>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504"/>
      <c r="DE14" s="1170"/>
    </row>
    <row r="15" spans="1:109" s="420" customFormat="1" ht="11.15" customHeight="1">
      <c r="A15" s="422"/>
      <c r="B15" s="430" t="s">
        <v>592</v>
      </c>
      <c r="C15" s="431" t="s">
        <v>146</v>
      </c>
      <c r="D15" s="431" t="s">
        <v>147</v>
      </c>
      <c r="E15" s="1016">
        <v>4.2864000000000004</v>
      </c>
      <c r="F15" s="427">
        <v>97.360799999999998</v>
      </c>
      <c r="G15" s="427">
        <v>100.8057</v>
      </c>
      <c r="H15" s="427">
        <v>96.9773</v>
      </c>
      <c r="I15" s="427">
        <v>96.066900000000004</v>
      </c>
      <c r="J15" s="427">
        <v>95.709800000000001</v>
      </c>
      <c r="K15" s="427">
        <v>92.567700000000002</v>
      </c>
      <c r="L15" s="427">
        <v>89.420900000000003</v>
      </c>
      <c r="M15" s="427">
        <v>89.931600000000003</v>
      </c>
      <c r="N15" s="427">
        <v>88.791700000000006</v>
      </c>
      <c r="O15" s="427">
        <v>95.985100000000003</v>
      </c>
      <c r="P15" s="427">
        <v>93.285300000000007</v>
      </c>
      <c r="Q15" s="427">
        <v>96.696100000000001</v>
      </c>
      <c r="R15" s="427">
        <v>96.171400000000006</v>
      </c>
      <c r="S15" s="427">
        <v>101.0427</v>
      </c>
      <c r="T15" s="427">
        <v>96.0989</v>
      </c>
      <c r="U15" s="427">
        <v>98.758899999999997</v>
      </c>
      <c r="V15" s="427">
        <v>97.1601</v>
      </c>
      <c r="W15" s="427">
        <v>97.870800000000003</v>
      </c>
      <c r="X15" s="427">
        <v>97.510199999999998</v>
      </c>
      <c r="Y15" s="427">
        <v>97.233900000000006</v>
      </c>
      <c r="Z15" s="427">
        <v>100.0612</v>
      </c>
      <c r="AA15" s="427">
        <v>99.356499999999997</v>
      </c>
      <c r="AB15" s="427">
        <v>98.042900000000003</v>
      </c>
      <c r="AC15" s="427">
        <v>96.784800000000004</v>
      </c>
      <c r="AD15" s="427">
        <v>99.062700000000007</v>
      </c>
      <c r="AE15" s="427">
        <v>95.488500000000002</v>
      </c>
      <c r="AF15" s="427">
        <v>97.538399999999996</v>
      </c>
      <c r="AG15" s="427">
        <v>98.348799999999997</v>
      </c>
      <c r="AH15" s="427">
        <v>102.0822</v>
      </c>
      <c r="AI15" s="427">
        <v>106.379</v>
      </c>
      <c r="AJ15" s="427">
        <v>106.8022</v>
      </c>
      <c r="AK15" s="427">
        <v>96.284099999999995</v>
      </c>
      <c r="AL15" s="427">
        <v>99.552800000000005</v>
      </c>
      <c r="AM15" s="427">
        <v>98.757300000000001</v>
      </c>
      <c r="AN15" s="427">
        <v>94.741399999999999</v>
      </c>
      <c r="AO15" s="427">
        <v>93.759</v>
      </c>
      <c r="AP15" s="427">
        <v>96.649699999999996</v>
      </c>
      <c r="AQ15" s="427">
        <v>95.810400000000001</v>
      </c>
      <c r="AR15" s="427">
        <v>98.021199999999993</v>
      </c>
      <c r="AS15" s="427">
        <v>96.560400000000001</v>
      </c>
      <c r="AT15" s="427">
        <v>99.379000000000005</v>
      </c>
      <c r="AU15" s="427">
        <v>99.0762</v>
      </c>
      <c r="AV15" s="427">
        <v>101.179</v>
      </c>
      <c r="AW15" s="427">
        <v>94.940899999999999</v>
      </c>
      <c r="AX15" s="427">
        <v>98.084699999999998</v>
      </c>
      <c r="AY15" s="427">
        <v>95.155000000000001</v>
      </c>
      <c r="AZ15" s="427">
        <v>92.111599999999996</v>
      </c>
      <c r="BA15" s="427">
        <v>93.522499999999994</v>
      </c>
      <c r="BB15" s="427">
        <v>95.004999999999995</v>
      </c>
      <c r="BC15" s="427">
        <v>91.766599999999997</v>
      </c>
      <c r="BD15" s="427">
        <v>97.0488</v>
      </c>
      <c r="BE15" s="427">
        <v>97.721500000000006</v>
      </c>
      <c r="BF15" s="427">
        <v>99.715800000000002</v>
      </c>
      <c r="BG15" s="427">
        <v>100</v>
      </c>
      <c r="BH15" s="427">
        <v>104.1542</v>
      </c>
      <c r="BI15" s="427">
        <v>110.6446</v>
      </c>
      <c r="BJ15" s="427">
        <v>107.5727</v>
      </c>
      <c r="BK15" s="427">
        <v>108.2372</v>
      </c>
      <c r="BL15" s="427">
        <v>106.0933</v>
      </c>
      <c r="BM15" s="427">
        <v>102.2914</v>
      </c>
      <c r="BN15" s="427">
        <v>103.7171</v>
      </c>
      <c r="BO15" s="427">
        <v>105.18340000000001</v>
      </c>
      <c r="BP15" s="427">
        <v>104.6533</v>
      </c>
      <c r="BQ15" s="427">
        <v>105.40689999999999</v>
      </c>
      <c r="BR15" s="427">
        <v>113.0261</v>
      </c>
      <c r="BS15" s="427">
        <v>109.1052</v>
      </c>
      <c r="BT15" s="427">
        <v>105.2607</v>
      </c>
      <c r="BU15" s="427">
        <v>99.008600000000001</v>
      </c>
      <c r="BV15" s="427">
        <v>97.972899999999996</v>
      </c>
      <c r="BW15" s="427">
        <v>101.62090000000001</v>
      </c>
      <c r="BX15" s="427">
        <v>106.7757</v>
      </c>
      <c r="BY15" s="427">
        <v>111.9731</v>
      </c>
      <c r="BZ15" s="427">
        <v>112.6949</v>
      </c>
      <c r="CA15" s="427">
        <v>105.6575</v>
      </c>
      <c r="CB15" s="427">
        <v>104.7867</v>
      </c>
      <c r="CC15" s="427">
        <v>109.41719999999999</v>
      </c>
      <c r="CD15" s="427">
        <v>112.815</v>
      </c>
      <c r="CE15" s="427">
        <v>113.0183</v>
      </c>
      <c r="CF15" s="427">
        <v>120.83969999999999</v>
      </c>
      <c r="CG15" s="427">
        <v>119.94240000000001</v>
      </c>
      <c r="CH15" s="427">
        <v>116.5284</v>
      </c>
      <c r="CI15" s="427">
        <v>128.9102</v>
      </c>
      <c r="CJ15" s="427">
        <v>124.1048</v>
      </c>
      <c r="CK15" s="427">
        <v>120.5472</v>
      </c>
      <c r="CL15" s="427">
        <v>124.1716</v>
      </c>
      <c r="CM15" s="427">
        <v>116.5947</v>
      </c>
      <c r="CN15" s="427">
        <v>117.6596</v>
      </c>
      <c r="CO15" s="427">
        <v>114.1956</v>
      </c>
      <c r="CP15" s="427">
        <v>124.5462</v>
      </c>
      <c r="CQ15" s="427">
        <v>124.3553</v>
      </c>
      <c r="CR15" s="427">
        <v>122.5164</v>
      </c>
      <c r="CS15" s="427">
        <v>123.681</v>
      </c>
      <c r="CT15" s="427">
        <v>126.55329999999999</v>
      </c>
      <c r="CU15" s="427">
        <v>135.9556</v>
      </c>
      <c r="CV15" s="427">
        <v>143.4273</v>
      </c>
      <c r="CW15" s="427">
        <v>141.69030000000001</v>
      </c>
      <c r="CX15" s="427">
        <v>141.8612</v>
      </c>
      <c r="CY15" s="427">
        <v>136.7526</v>
      </c>
      <c r="CZ15" s="427">
        <v>102.53660000000001</v>
      </c>
      <c r="DA15" s="427">
        <v>126.8599</v>
      </c>
      <c r="DB15" s="427">
        <v>132.09639999999999</v>
      </c>
      <c r="DC15" s="427">
        <v>139.95249999999999</v>
      </c>
      <c r="DD15" s="505">
        <f t="shared" ref="DD15:DD26" si="0">((DC15-DB15)/DB15)*100</f>
        <v>5.9472476161348817</v>
      </c>
      <c r="DE15" s="1170">
        <f t="shared" ref="DE15:DE26" si="1">((DC15-CQ15)/CQ15)*100</f>
        <v>12.542448934625211</v>
      </c>
    </row>
    <row r="16" spans="1:109" s="420" customFormat="1" ht="11.15" customHeight="1">
      <c r="A16" s="422"/>
      <c r="B16" s="430" t="s">
        <v>593</v>
      </c>
      <c r="C16" s="431" t="s">
        <v>150</v>
      </c>
      <c r="D16" s="431" t="s">
        <v>151</v>
      </c>
      <c r="E16" s="1016">
        <v>4.7815000000000003</v>
      </c>
      <c r="F16" s="427">
        <v>106.9359</v>
      </c>
      <c r="G16" s="427">
        <v>114.6833</v>
      </c>
      <c r="H16" s="427">
        <v>118.3105</v>
      </c>
      <c r="I16" s="427">
        <v>113.2225</v>
      </c>
      <c r="J16" s="427">
        <v>111.9901</v>
      </c>
      <c r="K16" s="427">
        <v>111.0647</v>
      </c>
      <c r="L16" s="427">
        <v>106.271</v>
      </c>
      <c r="M16" s="427">
        <v>104.0437</v>
      </c>
      <c r="N16" s="427">
        <v>110.7336</v>
      </c>
      <c r="O16" s="427">
        <v>106.3736</v>
      </c>
      <c r="P16" s="427">
        <v>107.1455</v>
      </c>
      <c r="Q16" s="427">
        <v>109.8415</v>
      </c>
      <c r="R16" s="427">
        <v>110.61</v>
      </c>
      <c r="S16" s="427">
        <v>106.7816</v>
      </c>
      <c r="T16" s="427">
        <v>109.9464</v>
      </c>
      <c r="U16" s="427">
        <v>105.2787</v>
      </c>
      <c r="V16" s="427">
        <v>102.0881</v>
      </c>
      <c r="W16" s="427">
        <v>108.6285</v>
      </c>
      <c r="X16" s="427">
        <v>107.8792</v>
      </c>
      <c r="Y16" s="427">
        <v>109.3775</v>
      </c>
      <c r="Z16" s="427">
        <v>103.8018</v>
      </c>
      <c r="AA16" s="427">
        <v>104.6504</v>
      </c>
      <c r="AB16" s="427">
        <v>101.8445</v>
      </c>
      <c r="AC16" s="427">
        <v>103.4824</v>
      </c>
      <c r="AD16" s="427">
        <v>107.4997</v>
      </c>
      <c r="AE16" s="427">
        <v>102.7679</v>
      </c>
      <c r="AF16" s="427">
        <v>107.4889</v>
      </c>
      <c r="AG16" s="427">
        <v>106.42910000000001</v>
      </c>
      <c r="AH16" s="427">
        <v>105.49769999999999</v>
      </c>
      <c r="AI16" s="427">
        <v>115.52370000000001</v>
      </c>
      <c r="AJ16" s="427">
        <v>109.3117</v>
      </c>
      <c r="AK16" s="427">
        <v>104.15770000000001</v>
      </c>
      <c r="AL16" s="427">
        <v>111.41930000000001</v>
      </c>
      <c r="AM16" s="427">
        <v>101.0562</v>
      </c>
      <c r="AN16" s="427">
        <v>97.046999999999997</v>
      </c>
      <c r="AO16" s="427">
        <v>98.5398</v>
      </c>
      <c r="AP16" s="427">
        <v>99.827200000000005</v>
      </c>
      <c r="AQ16" s="427">
        <v>93.974199999999996</v>
      </c>
      <c r="AR16" s="427">
        <v>100.65219999999999</v>
      </c>
      <c r="AS16" s="427">
        <v>99.997299999999996</v>
      </c>
      <c r="AT16" s="427">
        <v>102.7037</v>
      </c>
      <c r="AU16" s="427">
        <v>97.405299999999997</v>
      </c>
      <c r="AV16" s="427">
        <v>105.5886</v>
      </c>
      <c r="AW16" s="427">
        <v>92.351200000000006</v>
      </c>
      <c r="AX16" s="427">
        <v>97.583500000000001</v>
      </c>
      <c r="AY16" s="427">
        <v>92.790700000000001</v>
      </c>
      <c r="AZ16" s="427">
        <v>93.638900000000007</v>
      </c>
      <c r="BA16" s="427">
        <v>95.243799999999993</v>
      </c>
      <c r="BB16" s="427">
        <v>100.96510000000001</v>
      </c>
      <c r="BC16" s="427">
        <v>98.297399999999996</v>
      </c>
      <c r="BD16" s="427">
        <v>106.7235</v>
      </c>
      <c r="BE16" s="427">
        <v>97.429500000000004</v>
      </c>
      <c r="BF16" s="427">
        <v>100.15560000000001</v>
      </c>
      <c r="BG16" s="427">
        <v>100</v>
      </c>
      <c r="BH16" s="427">
        <v>106.0121</v>
      </c>
      <c r="BI16" s="427">
        <v>100.667</v>
      </c>
      <c r="BJ16" s="427">
        <v>106.12820000000001</v>
      </c>
      <c r="BK16" s="427">
        <v>101.7619</v>
      </c>
      <c r="BL16" s="427">
        <v>104.74639999999999</v>
      </c>
      <c r="BM16" s="427">
        <v>96.996399999999994</v>
      </c>
      <c r="BN16" s="427">
        <v>96.5137</v>
      </c>
      <c r="BO16" s="427">
        <v>98.840299999999999</v>
      </c>
      <c r="BP16" s="427">
        <v>100.09</v>
      </c>
      <c r="BQ16" s="427">
        <v>103.6512</v>
      </c>
      <c r="BR16" s="427">
        <v>106.63590000000001</v>
      </c>
      <c r="BS16" s="427">
        <v>116.06059999999999</v>
      </c>
      <c r="BT16" s="427">
        <v>107.2341</v>
      </c>
      <c r="BU16" s="427">
        <v>100.6789</v>
      </c>
      <c r="BV16" s="427">
        <v>100.4058</v>
      </c>
      <c r="BW16" s="427">
        <v>99.844800000000006</v>
      </c>
      <c r="BX16" s="427">
        <v>101.7719</v>
      </c>
      <c r="BY16" s="427">
        <v>105.3828</v>
      </c>
      <c r="BZ16" s="427">
        <v>107.2949</v>
      </c>
      <c r="CA16" s="427">
        <v>113.4439</v>
      </c>
      <c r="CB16" s="427">
        <v>98.904899999999998</v>
      </c>
      <c r="CC16" s="427">
        <v>102.819</v>
      </c>
      <c r="CD16" s="427">
        <v>111.7568</v>
      </c>
      <c r="CE16" s="427">
        <v>104.4631</v>
      </c>
      <c r="CF16" s="427">
        <v>103.8616</v>
      </c>
      <c r="CG16" s="427">
        <v>102.1895</v>
      </c>
      <c r="CH16" s="427">
        <v>103.2285</v>
      </c>
      <c r="CI16" s="427">
        <v>103.2358</v>
      </c>
      <c r="CJ16" s="427">
        <v>104.5009</v>
      </c>
      <c r="CK16" s="427">
        <v>101.0411</v>
      </c>
      <c r="CL16" s="427">
        <v>101.74379999999999</v>
      </c>
      <c r="CM16" s="427">
        <v>95.659000000000006</v>
      </c>
      <c r="CN16" s="427">
        <v>100.9293</v>
      </c>
      <c r="CO16" s="427">
        <v>94.044300000000007</v>
      </c>
      <c r="CP16" s="427">
        <v>96.316400000000002</v>
      </c>
      <c r="CQ16" s="427">
        <v>99.434600000000003</v>
      </c>
      <c r="CR16" s="427">
        <v>96.377799999999993</v>
      </c>
      <c r="CS16" s="427">
        <v>95.988799999999998</v>
      </c>
      <c r="CT16" s="427">
        <v>113.4151</v>
      </c>
      <c r="CU16" s="427">
        <v>173.41249999999999</v>
      </c>
      <c r="CV16" s="427">
        <v>182.7552</v>
      </c>
      <c r="CW16" s="427">
        <v>168.09100000000001</v>
      </c>
      <c r="CX16" s="427">
        <v>165.90379999999999</v>
      </c>
      <c r="CY16" s="427">
        <v>163.05179999999999</v>
      </c>
      <c r="CZ16" s="427">
        <v>126.5348</v>
      </c>
      <c r="DA16" s="427">
        <v>155.86320000000001</v>
      </c>
      <c r="DB16" s="427">
        <v>165.42609999999999</v>
      </c>
      <c r="DC16" s="427">
        <v>163.29339999999999</v>
      </c>
      <c r="DD16" s="505">
        <f t="shared" si="0"/>
        <v>-1.2892161515020908</v>
      </c>
      <c r="DE16" s="1170">
        <f t="shared" si="1"/>
        <v>64.221910683001681</v>
      </c>
    </row>
    <row r="17" spans="1:109" s="420" customFormat="1" ht="11.15" customHeight="1">
      <c r="A17" s="422"/>
      <c r="B17" s="430" t="s">
        <v>594</v>
      </c>
      <c r="C17" s="431" t="s">
        <v>162</v>
      </c>
      <c r="D17" s="431" t="s">
        <v>163</v>
      </c>
      <c r="E17" s="1016">
        <v>43.659799999999997</v>
      </c>
      <c r="F17" s="427">
        <v>104.5491</v>
      </c>
      <c r="G17" s="427">
        <v>107.8212</v>
      </c>
      <c r="H17" s="427">
        <v>113.86</v>
      </c>
      <c r="I17" s="427">
        <v>110.02970000000001</v>
      </c>
      <c r="J17" s="427">
        <v>108.5248</v>
      </c>
      <c r="K17" s="427">
        <v>111.7012</v>
      </c>
      <c r="L17" s="427">
        <v>103.2303</v>
      </c>
      <c r="M17" s="427">
        <v>102.00709999999999</v>
      </c>
      <c r="N17" s="427">
        <v>103.756</v>
      </c>
      <c r="O17" s="427">
        <v>107.9282</v>
      </c>
      <c r="P17" s="427">
        <v>102.4751</v>
      </c>
      <c r="Q17" s="427">
        <v>102.53319999999999</v>
      </c>
      <c r="R17" s="427">
        <v>100.4164</v>
      </c>
      <c r="S17" s="427">
        <v>99.368799999999993</v>
      </c>
      <c r="T17" s="427">
        <v>101.92189999999999</v>
      </c>
      <c r="U17" s="427">
        <v>105.7372</v>
      </c>
      <c r="V17" s="427">
        <v>104.31140000000001</v>
      </c>
      <c r="W17" s="427">
        <v>103.5218</v>
      </c>
      <c r="X17" s="427">
        <v>105.94880000000001</v>
      </c>
      <c r="Y17" s="427">
        <v>106.44840000000001</v>
      </c>
      <c r="Z17" s="427">
        <v>104.3464</v>
      </c>
      <c r="AA17" s="427">
        <v>108.9363</v>
      </c>
      <c r="AB17" s="427">
        <v>104.35760000000001</v>
      </c>
      <c r="AC17" s="427">
        <v>107.97969999999999</v>
      </c>
      <c r="AD17" s="427">
        <v>107.4242</v>
      </c>
      <c r="AE17" s="427">
        <v>105.5371</v>
      </c>
      <c r="AF17" s="427">
        <v>109.9689</v>
      </c>
      <c r="AG17" s="427">
        <v>111.30549999999999</v>
      </c>
      <c r="AH17" s="427">
        <v>110.98650000000001</v>
      </c>
      <c r="AI17" s="427">
        <v>116.3432</v>
      </c>
      <c r="AJ17" s="427">
        <v>115.29040000000001</v>
      </c>
      <c r="AK17" s="427">
        <v>103.33150000000001</v>
      </c>
      <c r="AL17" s="427">
        <v>108.6891</v>
      </c>
      <c r="AM17" s="427">
        <v>103.7323</v>
      </c>
      <c r="AN17" s="427">
        <v>99.119100000000003</v>
      </c>
      <c r="AO17" s="427">
        <v>93.630700000000004</v>
      </c>
      <c r="AP17" s="427">
        <v>96.878399999999999</v>
      </c>
      <c r="AQ17" s="427">
        <v>96.063900000000004</v>
      </c>
      <c r="AR17" s="427">
        <v>95.705500000000001</v>
      </c>
      <c r="AS17" s="427">
        <v>97.734999999999999</v>
      </c>
      <c r="AT17" s="427">
        <v>102.6844</v>
      </c>
      <c r="AU17" s="427">
        <v>100.75920000000001</v>
      </c>
      <c r="AV17" s="427">
        <v>100.84739999999999</v>
      </c>
      <c r="AW17" s="427">
        <v>92.108000000000004</v>
      </c>
      <c r="AX17" s="427">
        <v>96.629900000000006</v>
      </c>
      <c r="AY17" s="427">
        <v>93.286500000000004</v>
      </c>
      <c r="AZ17" s="427">
        <v>92.504599999999996</v>
      </c>
      <c r="BA17" s="427">
        <v>93.076099999999997</v>
      </c>
      <c r="BB17" s="427">
        <v>94.3185</v>
      </c>
      <c r="BC17" s="427">
        <v>93.9298</v>
      </c>
      <c r="BD17" s="427">
        <v>90.029600000000002</v>
      </c>
      <c r="BE17" s="427">
        <v>93.267799999999994</v>
      </c>
      <c r="BF17" s="427">
        <v>98.358800000000002</v>
      </c>
      <c r="BG17" s="427">
        <v>100</v>
      </c>
      <c r="BH17" s="427">
        <v>102.4665</v>
      </c>
      <c r="BI17" s="427">
        <v>99.916200000000003</v>
      </c>
      <c r="BJ17" s="427">
        <v>101.0205</v>
      </c>
      <c r="BK17" s="427">
        <v>97.970100000000002</v>
      </c>
      <c r="BL17" s="427">
        <v>97.890900000000002</v>
      </c>
      <c r="BM17" s="427">
        <v>95.025300000000001</v>
      </c>
      <c r="BN17" s="427">
        <v>94.805899999999994</v>
      </c>
      <c r="BO17" s="427">
        <v>90.526200000000003</v>
      </c>
      <c r="BP17" s="427">
        <v>90.727500000000006</v>
      </c>
      <c r="BQ17" s="427">
        <v>98.450999999999993</v>
      </c>
      <c r="BR17" s="427">
        <v>101.9055</v>
      </c>
      <c r="BS17" s="427">
        <v>108.32040000000001</v>
      </c>
      <c r="BT17" s="427">
        <v>102.0167</v>
      </c>
      <c r="BU17" s="427">
        <v>98.234800000000007</v>
      </c>
      <c r="BV17" s="427">
        <v>97.191500000000005</v>
      </c>
      <c r="BW17" s="427">
        <v>100.5686</v>
      </c>
      <c r="BX17" s="427">
        <v>101.161</v>
      </c>
      <c r="BY17" s="427">
        <v>101.46550000000001</v>
      </c>
      <c r="BZ17" s="427">
        <v>103.2153</v>
      </c>
      <c r="CA17" s="427">
        <v>101.37649999999999</v>
      </c>
      <c r="CB17" s="427">
        <v>102.1416</v>
      </c>
      <c r="CC17" s="427">
        <v>106.7757</v>
      </c>
      <c r="CD17" s="427">
        <v>108.0372</v>
      </c>
      <c r="CE17" s="427">
        <v>106.0521</v>
      </c>
      <c r="CF17" s="427">
        <v>106.7141</v>
      </c>
      <c r="CG17" s="427">
        <v>106.962</v>
      </c>
      <c r="CH17" s="427">
        <v>105.902</v>
      </c>
      <c r="CI17" s="427">
        <v>106.8026</v>
      </c>
      <c r="CJ17" s="427">
        <v>107.00539999999999</v>
      </c>
      <c r="CK17" s="427">
        <v>99.596999999999994</v>
      </c>
      <c r="CL17" s="427">
        <v>96.629400000000004</v>
      </c>
      <c r="CM17" s="427">
        <v>97.893600000000006</v>
      </c>
      <c r="CN17" s="427">
        <v>97.640600000000006</v>
      </c>
      <c r="CO17" s="427">
        <v>97.444599999999994</v>
      </c>
      <c r="CP17" s="427">
        <v>97.124799999999993</v>
      </c>
      <c r="CQ17" s="427">
        <v>96.887799999999999</v>
      </c>
      <c r="CR17" s="427">
        <v>96.264600000000002</v>
      </c>
      <c r="CS17" s="427">
        <v>105.5056</v>
      </c>
      <c r="CT17" s="427">
        <v>129.8408</v>
      </c>
      <c r="CU17" s="427">
        <v>172.7114</v>
      </c>
      <c r="CV17" s="427">
        <v>173.79830000000001</v>
      </c>
      <c r="CW17" s="427">
        <v>145.61519999999999</v>
      </c>
      <c r="CX17" s="427">
        <v>136.36250000000001</v>
      </c>
      <c r="CY17" s="427">
        <v>124.932</v>
      </c>
      <c r="CZ17" s="427">
        <v>93.957800000000006</v>
      </c>
      <c r="DA17" s="427">
        <v>122.1562</v>
      </c>
      <c r="DB17" s="427">
        <v>123.8385</v>
      </c>
      <c r="DC17" s="427">
        <v>127.4091</v>
      </c>
      <c r="DD17" s="505">
        <f t="shared" si="0"/>
        <v>2.8832713574534568</v>
      </c>
      <c r="DE17" s="1170">
        <f t="shared" si="1"/>
        <v>31.501695775938764</v>
      </c>
    </row>
    <row r="18" spans="1:109" s="420" customFormat="1" ht="11.15" customHeight="1">
      <c r="A18" s="422"/>
      <c r="B18" s="430" t="s">
        <v>598</v>
      </c>
      <c r="C18" s="431" t="s">
        <v>605</v>
      </c>
      <c r="D18" s="431" t="s">
        <v>611</v>
      </c>
      <c r="E18" s="1016">
        <v>5.7003000000000004</v>
      </c>
      <c r="F18" s="1080" t="s">
        <v>32</v>
      </c>
      <c r="G18" s="1080" t="s">
        <v>32</v>
      </c>
      <c r="H18" s="1080" t="s">
        <v>32</v>
      </c>
      <c r="I18" s="1080" t="s">
        <v>32</v>
      </c>
      <c r="J18" s="1080" t="s">
        <v>32</v>
      </c>
      <c r="K18" s="1080" t="s">
        <v>32</v>
      </c>
      <c r="L18" s="1080" t="s">
        <v>32</v>
      </c>
      <c r="M18" s="1080" t="s">
        <v>32</v>
      </c>
      <c r="N18" s="1080" t="s">
        <v>32</v>
      </c>
      <c r="O18" s="1080" t="s">
        <v>32</v>
      </c>
      <c r="P18" s="1080" t="s">
        <v>32</v>
      </c>
      <c r="Q18" s="1080" t="s">
        <v>32</v>
      </c>
      <c r="R18" s="1080" t="s">
        <v>32</v>
      </c>
      <c r="S18" s="1080" t="s">
        <v>32</v>
      </c>
      <c r="T18" s="1080" t="s">
        <v>32</v>
      </c>
      <c r="U18" s="1080" t="s">
        <v>32</v>
      </c>
      <c r="V18" s="1080" t="s">
        <v>32</v>
      </c>
      <c r="W18" s="1080" t="s">
        <v>32</v>
      </c>
      <c r="X18" s="1080" t="s">
        <v>32</v>
      </c>
      <c r="Y18" s="1080" t="s">
        <v>32</v>
      </c>
      <c r="Z18" s="1080" t="s">
        <v>32</v>
      </c>
      <c r="AA18" s="1080" t="s">
        <v>32</v>
      </c>
      <c r="AB18" s="1080" t="s">
        <v>32</v>
      </c>
      <c r="AC18" s="1080" t="s">
        <v>32</v>
      </c>
      <c r="AD18" s="1080" t="s">
        <v>32</v>
      </c>
      <c r="AE18" s="1080" t="s">
        <v>32</v>
      </c>
      <c r="AF18" s="1080" t="s">
        <v>32</v>
      </c>
      <c r="AG18" s="1080" t="s">
        <v>32</v>
      </c>
      <c r="AH18" s="1080" t="s">
        <v>32</v>
      </c>
      <c r="AI18" s="1080" t="s">
        <v>32</v>
      </c>
      <c r="AJ18" s="1080" t="s">
        <v>32</v>
      </c>
      <c r="AK18" s="1080" t="s">
        <v>32</v>
      </c>
      <c r="AL18" s="1080" t="s">
        <v>32</v>
      </c>
      <c r="AM18" s="1080" t="s">
        <v>32</v>
      </c>
      <c r="AN18" s="1080" t="s">
        <v>32</v>
      </c>
      <c r="AO18" s="1080" t="s">
        <v>32</v>
      </c>
      <c r="AP18" s="1080" t="s">
        <v>32</v>
      </c>
      <c r="AQ18" s="1080" t="s">
        <v>32</v>
      </c>
      <c r="AR18" s="1080" t="s">
        <v>32</v>
      </c>
      <c r="AS18" s="1080" t="s">
        <v>32</v>
      </c>
      <c r="AT18" s="1080" t="s">
        <v>32</v>
      </c>
      <c r="AU18" s="1080" t="s">
        <v>32</v>
      </c>
      <c r="AV18" s="1080" t="s">
        <v>32</v>
      </c>
      <c r="AW18" s="1080" t="s">
        <v>32</v>
      </c>
      <c r="AX18" s="1080" t="s">
        <v>32</v>
      </c>
      <c r="AY18" s="1080" t="s">
        <v>32</v>
      </c>
      <c r="AZ18" s="1080" t="s">
        <v>32</v>
      </c>
      <c r="BA18" s="1080" t="s">
        <v>32</v>
      </c>
      <c r="BB18" s="1080" t="s">
        <v>32</v>
      </c>
      <c r="BC18" s="1080" t="s">
        <v>32</v>
      </c>
      <c r="BD18" s="1080" t="s">
        <v>32</v>
      </c>
      <c r="BE18" s="1080" t="s">
        <v>32</v>
      </c>
      <c r="BF18" s="1080" t="s">
        <v>32</v>
      </c>
      <c r="BG18" s="427">
        <v>100.00000000000001</v>
      </c>
      <c r="BH18" s="427">
        <v>101.9092</v>
      </c>
      <c r="BI18" s="427">
        <v>100.40430000000001</v>
      </c>
      <c r="BJ18" s="427">
        <v>96.592100000000002</v>
      </c>
      <c r="BK18" s="427">
        <v>98.348799999999997</v>
      </c>
      <c r="BL18" s="427">
        <v>98.218299999999999</v>
      </c>
      <c r="BM18" s="427">
        <v>102.9776</v>
      </c>
      <c r="BN18" s="427">
        <v>98.587800000000001</v>
      </c>
      <c r="BO18" s="427">
        <v>93.025499999999994</v>
      </c>
      <c r="BP18" s="427">
        <v>93.441699999999997</v>
      </c>
      <c r="BQ18" s="427">
        <v>102.00320000000001</v>
      </c>
      <c r="BR18" s="427">
        <v>103.13639999999999</v>
      </c>
      <c r="BS18" s="427">
        <v>113.5329</v>
      </c>
      <c r="BT18" s="427">
        <v>105.0098</v>
      </c>
      <c r="BU18" s="427">
        <v>100.3228</v>
      </c>
      <c r="BV18" s="427">
        <v>97.418199999999999</v>
      </c>
      <c r="BW18" s="427">
        <v>103.128</v>
      </c>
      <c r="BX18" s="427">
        <v>109.18940000000001</v>
      </c>
      <c r="BY18" s="427">
        <v>113.3683</v>
      </c>
      <c r="BZ18" s="427">
        <v>107.93600000000001</v>
      </c>
      <c r="CA18" s="427">
        <v>104.1964</v>
      </c>
      <c r="CB18" s="427">
        <v>106.7801</v>
      </c>
      <c r="CC18" s="427">
        <v>109.178</v>
      </c>
      <c r="CD18" s="427">
        <v>111.25409999999999</v>
      </c>
      <c r="CE18" s="427">
        <v>109.06140000000001</v>
      </c>
      <c r="CF18" s="427">
        <v>102.67319999999999</v>
      </c>
      <c r="CG18" s="427">
        <v>107.2944</v>
      </c>
      <c r="CH18" s="427">
        <v>102.0732</v>
      </c>
      <c r="CI18" s="427">
        <v>107.85599999999999</v>
      </c>
      <c r="CJ18" s="427">
        <v>106.7983</v>
      </c>
      <c r="CK18" s="427">
        <v>102.9774</v>
      </c>
      <c r="CL18" s="427">
        <v>98.937700000000007</v>
      </c>
      <c r="CM18" s="427">
        <v>102.2724</v>
      </c>
      <c r="CN18" s="427">
        <v>102.962</v>
      </c>
      <c r="CO18" s="427">
        <v>100.23909999999999</v>
      </c>
      <c r="CP18" s="427">
        <v>100.1932</v>
      </c>
      <c r="CQ18" s="427">
        <v>98.771799999999999</v>
      </c>
      <c r="CR18" s="427">
        <v>101.15219999999999</v>
      </c>
      <c r="CS18" s="427">
        <v>99.08</v>
      </c>
      <c r="CT18" s="427">
        <v>121.8734</v>
      </c>
      <c r="CU18" s="427">
        <v>167.8903</v>
      </c>
      <c r="CV18" s="427">
        <v>176.01929999999999</v>
      </c>
      <c r="CW18" s="427">
        <v>157.5813</v>
      </c>
      <c r="CX18" s="427">
        <v>146.60429999999999</v>
      </c>
      <c r="CY18" s="427">
        <v>135.5248</v>
      </c>
      <c r="CZ18" s="427">
        <v>101.4556</v>
      </c>
      <c r="DA18" s="427">
        <v>130.2681</v>
      </c>
      <c r="DB18" s="427">
        <v>132.0797</v>
      </c>
      <c r="DC18" s="427">
        <v>134.65100000000001</v>
      </c>
      <c r="DD18" s="505">
        <f t="shared" si="0"/>
        <v>1.9467791038289821</v>
      </c>
      <c r="DE18" s="1170">
        <f t="shared" si="1"/>
        <v>36.325347923192666</v>
      </c>
    </row>
    <row r="19" spans="1:109" s="420" customFormat="1" ht="11.15" customHeight="1">
      <c r="A19" s="422"/>
      <c r="B19" s="430" t="s">
        <v>599</v>
      </c>
      <c r="C19" s="431" t="s">
        <v>606</v>
      </c>
      <c r="D19" s="431" t="s">
        <v>612</v>
      </c>
      <c r="E19" s="1016">
        <v>4.1509999999999998</v>
      </c>
      <c r="F19" s="1080" t="s">
        <v>32</v>
      </c>
      <c r="G19" s="1080" t="s">
        <v>32</v>
      </c>
      <c r="H19" s="1080" t="s">
        <v>32</v>
      </c>
      <c r="I19" s="1080" t="s">
        <v>32</v>
      </c>
      <c r="J19" s="1080" t="s">
        <v>32</v>
      </c>
      <c r="K19" s="1080" t="s">
        <v>32</v>
      </c>
      <c r="L19" s="1080" t="s">
        <v>32</v>
      </c>
      <c r="M19" s="1080" t="s">
        <v>32</v>
      </c>
      <c r="N19" s="1080" t="s">
        <v>32</v>
      </c>
      <c r="O19" s="1080" t="s">
        <v>32</v>
      </c>
      <c r="P19" s="1080" t="s">
        <v>32</v>
      </c>
      <c r="Q19" s="1080" t="s">
        <v>32</v>
      </c>
      <c r="R19" s="1080" t="s">
        <v>32</v>
      </c>
      <c r="S19" s="1080" t="s">
        <v>32</v>
      </c>
      <c r="T19" s="1080" t="s">
        <v>32</v>
      </c>
      <c r="U19" s="1080" t="s">
        <v>32</v>
      </c>
      <c r="V19" s="1080" t="s">
        <v>32</v>
      </c>
      <c r="W19" s="1080" t="s">
        <v>32</v>
      </c>
      <c r="X19" s="1080" t="s">
        <v>32</v>
      </c>
      <c r="Y19" s="1080" t="s">
        <v>32</v>
      </c>
      <c r="Z19" s="1080" t="s">
        <v>32</v>
      </c>
      <c r="AA19" s="1080" t="s">
        <v>32</v>
      </c>
      <c r="AB19" s="1080" t="s">
        <v>32</v>
      </c>
      <c r="AC19" s="1080" t="s">
        <v>32</v>
      </c>
      <c r="AD19" s="1080" t="s">
        <v>32</v>
      </c>
      <c r="AE19" s="1080" t="s">
        <v>32</v>
      </c>
      <c r="AF19" s="1080" t="s">
        <v>32</v>
      </c>
      <c r="AG19" s="1080" t="s">
        <v>32</v>
      </c>
      <c r="AH19" s="1080" t="s">
        <v>32</v>
      </c>
      <c r="AI19" s="1080" t="s">
        <v>32</v>
      </c>
      <c r="AJ19" s="1080" t="s">
        <v>32</v>
      </c>
      <c r="AK19" s="1080" t="s">
        <v>32</v>
      </c>
      <c r="AL19" s="1080" t="s">
        <v>32</v>
      </c>
      <c r="AM19" s="1080" t="s">
        <v>32</v>
      </c>
      <c r="AN19" s="1080" t="s">
        <v>32</v>
      </c>
      <c r="AO19" s="1080" t="s">
        <v>32</v>
      </c>
      <c r="AP19" s="1080" t="s">
        <v>32</v>
      </c>
      <c r="AQ19" s="1080" t="s">
        <v>32</v>
      </c>
      <c r="AR19" s="1080" t="s">
        <v>32</v>
      </c>
      <c r="AS19" s="1080" t="s">
        <v>32</v>
      </c>
      <c r="AT19" s="1080" t="s">
        <v>32</v>
      </c>
      <c r="AU19" s="1080" t="s">
        <v>32</v>
      </c>
      <c r="AV19" s="1080" t="s">
        <v>32</v>
      </c>
      <c r="AW19" s="1080" t="s">
        <v>32</v>
      </c>
      <c r="AX19" s="1080" t="s">
        <v>32</v>
      </c>
      <c r="AY19" s="1080" t="s">
        <v>32</v>
      </c>
      <c r="AZ19" s="1080" t="s">
        <v>32</v>
      </c>
      <c r="BA19" s="1080" t="s">
        <v>32</v>
      </c>
      <c r="BB19" s="1080" t="s">
        <v>32</v>
      </c>
      <c r="BC19" s="1080" t="s">
        <v>32</v>
      </c>
      <c r="BD19" s="1080" t="s">
        <v>32</v>
      </c>
      <c r="BE19" s="1080" t="s">
        <v>32</v>
      </c>
      <c r="BF19" s="1080" t="s">
        <v>32</v>
      </c>
      <c r="BG19" s="427">
        <v>100.00000000000001</v>
      </c>
      <c r="BH19" s="427">
        <v>102.1028</v>
      </c>
      <c r="BI19" s="427">
        <v>98.915400000000005</v>
      </c>
      <c r="BJ19" s="427">
        <v>105.40130000000001</v>
      </c>
      <c r="BK19" s="427">
        <v>102.566</v>
      </c>
      <c r="BL19" s="427">
        <v>100.6987</v>
      </c>
      <c r="BM19" s="427">
        <v>93.245699999999999</v>
      </c>
      <c r="BN19" s="427">
        <v>92.334599999999995</v>
      </c>
      <c r="BO19" s="427">
        <v>92.527799999999999</v>
      </c>
      <c r="BP19" s="427">
        <v>95.325000000000003</v>
      </c>
      <c r="BQ19" s="427">
        <v>98.068200000000004</v>
      </c>
      <c r="BR19" s="427">
        <v>97.251800000000003</v>
      </c>
      <c r="BS19" s="427">
        <v>106.8963</v>
      </c>
      <c r="BT19" s="427">
        <v>103.36150000000001</v>
      </c>
      <c r="BU19" s="427">
        <v>95.747500000000002</v>
      </c>
      <c r="BV19" s="427">
        <v>94.238600000000005</v>
      </c>
      <c r="BW19" s="427">
        <v>97.089200000000005</v>
      </c>
      <c r="BX19" s="427">
        <v>97.842399999999998</v>
      </c>
      <c r="BY19" s="427">
        <v>101.1587</v>
      </c>
      <c r="BZ19" s="427">
        <v>102.9571</v>
      </c>
      <c r="CA19" s="427">
        <v>107.24120000000001</v>
      </c>
      <c r="CB19" s="427">
        <v>100.97620000000001</v>
      </c>
      <c r="CC19" s="427">
        <v>104.64490000000001</v>
      </c>
      <c r="CD19" s="427">
        <v>103.5839</v>
      </c>
      <c r="CE19" s="427">
        <v>107.8681</v>
      </c>
      <c r="CF19" s="427">
        <v>105.94759999999999</v>
      </c>
      <c r="CG19" s="427">
        <v>101.0779</v>
      </c>
      <c r="CH19" s="427">
        <v>104.66</v>
      </c>
      <c r="CI19" s="427">
        <v>104.6665</v>
      </c>
      <c r="CJ19" s="427">
        <v>116.5856</v>
      </c>
      <c r="CK19" s="427">
        <v>97.958299999999994</v>
      </c>
      <c r="CL19" s="427">
        <v>94.381200000000007</v>
      </c>
      <c r="CM19" s="427">
        <v>90.981099999999998</v>
      </c>
      <c r="CN19" s="427">
        <v>86.492400000000004</v>
      </c>
      <c r="CO19" s="427">
        <v>95.914599999999993</v>
      </c>
      <c r="CP19" s="427">
        <v>94.393000000000001</v>
      </c>
      <c r="CQ19" s="427">
        <v>86.447999999999993</v>
      </c>
      <c r="CR19" s="427">
        <v>88.403400000000005</v>
      </c>
      <c r="CS19" s="427">
        <v>86.479299999999995</v>
      </c>
      <c r="CT19" s="427">
        <v>98.274799999999999</v>
      </c>
      <c r="CU19" s="427">
        <v>135.8613</v>
      </c>
      <c r="CV19" s="427">
        <v>156.1951</v>
      </c>
      <c r="CW19" s="427">
        <v>121.2093</v>
      </c>
      <c r="CX19" s="427">
        <v>111.8207</v>
      </c>
      <c r="CY19" s="427">
        <v>104.33240000000001</v>
      </c>
      <c r="CZ19" s="427">
        <v>81.639700000000005</v>
      </c>
      <c r="DA19" s="427">
        <v>110.8792</v>
      </c>
      <c r="DB19" s="427">
        <v>115.9864</v>
      </c>
      <c r="DC19" s="427">
        <v>115.6362</v>
      </c>
      <c r="DD19" s="505">
        <f t="shared" si="0"/>
        <v>-0.30193195064248995</v>
      </c>
      <c r="DE19" s="1170">
        <f t="shared" si="1"/>
        <v>33.763881177123835</v>
      </c>
    </row>
    <row r="20" spans="1:109" s="420" customFormat="1" ht="11.15" customHeight="1">
      <c r="A20" s="422"/>
      <c r="B20" s="430" t="s">
        <v>600</v>
      </c>
      <c r="C20" s="431" t="s">
        <v>607</v>
      </c>
      <c r="D20" s="431" t="s">
        <v>613</v>
      </c>
      <c r="E20" s="1016">
        <v>8.1658000000000008</v>
      </c>
      <c r="F20" s="1080" t="s">
        <v>32</v>
      </c>
      <c r="G20" s="1080" t="s">
        <v>32</v>
      </c>
      <c r="H20" s="1080" t="s">
        <v>32</v>
      </c>
      <c r="I20" s="1080" t="s">
        <v>32</v>
      </c>
      <c r="J20" s="1080" t="s">
        <v>32</v>
      </c>
      <c r="K20" s="1080" t="s">
        <v>32</v>
      </c>
      <c r="L20" s="1080" t="s">
        <v>32</v>
      </c>
      <c r="M20" s="1080" t="s">
        <v>32</v>
      </c>
      <c r="N20" s="1080" t="s">
        <v>32</v>
      </c>
      <c r="O20" s="1080" t="s">
        <v>32</v>
      </c>
      <c r="P20" s="1080" t="s">
        <v>32</v>
      </c>
      <c r="Q20" s="1080" t="s">
        <v>32</v>
      </c>
      <c r="R20" s="1080" t="s">
        <v>32</v>
      </c>
      <c r="S20" s="1080" t="s">
        <v>32</v>
      </c>
      <c r="T20" s="1080" t="s">
        <v>32</v>
      </c>
      <c r="U20" s="1080" t="s">
        <v>32</v>
      </c>
      <c r="V20" s="1080" t="s">
        <v>32</v>
      </c>
      <c r="W20" s="1080" t="s">
        <v>32</v>
      </c>
      <c r="X20" s="1080" t="s">
        <v>32</v>
      </c>
      <c r="Y20" s="1080" t="s">
        <v>32</v>
      </c>
      <c r="Z20" s="1080" t="s">
        <v>32</v>
      </c>
      <c r="AA20" s="1080" t="s">
        <v>32</v>
      </c>
      <c r="AB20" s="1080" t="s">
        <v>32</v>
      </c>
      <c r="AC20" s="1080" t="s">
        <v>32</v>
      </c>
      <c r="AD20" s="1080" t="s">
        <v>32</v>
      </c>
      <c r="AE20" s="1080" t="s">
        <v>32</v>
      </c>
      <c r="AF20" s="1080" t="s">
        <v>32</v>
      </c>
      <c r="AG20" s="1080" t="s">
        <v>32</v>
      </c>
      <c r="AH20" s="1080" t="s">
        <v>32</v>
      </c>
      <c r="AI20" s="1080" t="s">
        <v>32</v>
      </c>
      <c r="AJ20" s="1080" t="s">
        <v>32</v>
      </c>
      <c r="AK20" s="1080" t="s">
        <v>32</v>
      </c>
      <c r="AL20" s="1080" t="s">
        <v>32</v>
      </c>
      <c r="AM20" s="1080" t="s">
        <v>32</v>
      </c>
      <c r="AN20" s="1080" t="s">
        <v>32</v>
      </c>
      <c r="AO20" s="1080" t="s">
        <v>32</v>
      </c>
      <c r="AP20" s="1080" t="s">
        <v>32</v>
      </c>
      <c r="AQ20" s="1080" t="s">
        <v>32</v>
      </c>
      <c r="AR20" s="1080" t="s">
        <v>32</v>
      </c>
      <c r="AS20" s="1080" t="s">
        <v>32</v>
      </c>
      <c r="AT20" s="1080" t="s">
        <v>32</v>
      </c>
      <c r="AU20" s="1080" t="s">
        <v>32</v>
      </c>
      <c r="AV20" s="1080" t="s">
        <v>32</v>
      </c>
      <c r="AW20" s="1080" t="s">
        <v>32</v>
      </c>
      <c r="AX20" s="1080" t="s">
        <v>32</v>
      </c>
      <c r="AY20" s="1080" t="s">
        <v>32</v>
      </c>
      <c r="AZ20" s="1080" t="s">
        <v>32</v>
      </c>
      <c r="BA20" s="1080" t="s">
        <v>32</v>
      </c>
      <c r="BB20" s="1080" t="s">
        <v>32</v>
      </c>
      <c r="BC20" s="1080" t="s">
        <v>32</v>
      </c>
      <c r="BD20" s="1080" t="s">
        <v>32</v>
      </c>
      <c r="BE20" s="1080" t="s">
        <v>32</v>
      </c>
      <c r="BF20" s="1080" t="s">
        <v>32</v>
      </c>
      <c r="BG20" s="427">
        <v>100.00000000000001</v>
      </c>
      <c r="BH20" s="427">
        <v>99.164699999999996</v>
      </c>
      <c r="BI20" s="427">
        <v>94.574100000000001</v>
      </c>
      <c r="BJ20" s="427">
        <v>95.8904</v>
      </c>
      <c r="BK20" s="427">
        <v>94.7196</v>
      </c>
      <c r="BL20" s="427">
        <v>92.031099999999995</v>
      </c>
      <c r="BM20" s="427">
        <v>90.056200000000004</v>
      </c>
      <c r="BN20" s="427">
        <v>92.050799999999995</v>
      </c>
      <c r="BO20" s="427">
        <v>85.845399999999998</v>
      </c>
      <c r="BP20" s="427">
        <v>86.051400000000001</v>
      </c>
      <c r="BQ20" s="427">
        <v>94.721400000000003</v>
      </c>
      <c r="BR20" s="427">
        <v>95.319199999999995</v>
      </c>
      <c r="BS20" s="427">
        <v>99.773099999999999</v>
      </c>
      <c r="BT20" s="427">
        <v>91.089399999999998</v>
      </c>
      <c r="BU20" s="427">
        <v>85.350099999999998</v>
      </c>
      <c r="BV20" s="427">
        <v>89.309799999999996</v>
      </c>
      <c r="BW20" s="427">
        <v>93.135000000000005</v>
      </c>
      <c r="BX20" s="427">
        <v>96.627399999999994</v>
      </c>
      <c r="BY20" s="427">
        <v>96.409599999999998</v>
      </c>
      <c r="BZ20" s="427">
        <v>98.162599999999998</v>
      </c>
      <c r="CA20" s="427">
        <v>100.4759</v>
      </c>
      <c r="CB20" s="427">
        <v>94.484800000000007</v>
      </c>
      <c r="CC20" s="427">
        <v>95.242999999999995</v>
      </c>
      <c r="CD20" s="427">
        <v>101.44029999999999</v>
      </c>
      <c r="CE20" s="427">
        <v>100.2216</v>
      </c>
      <c r="CF20" s="427">
        <v>96.122100000000003</v>
      </c>
      <c r="CG20" s="427">
        <v>97.201899999999995</v>
      </c>
      <c r="CH20" s="427">
        <v>96.782200000000003</v>
      </c>
      <c r="CI20" s="427">
        <v>97.388800000000003</v>
      </c>
      <c r="CJ20" s="427">
        <v>97.674899999999994</v>
      </c>
      <c r="CK20" s="427">
        <v>94.436099999999996</v>
      </c>
      <c r="CL20" s="427">
        <v>91.977599999999995</v>
      </c>
      <c r="CM20" s="427">
        <v>89.370099999999994</v>
      </c>
      <c r="CN20" s="427">
        <v>90.733099999999993</v>
      </c>
      <c r="CO20" s="427">
        <v>89.805700000000002</v>
      </c>
      <c r="CP20" s="427">
        <v>91.470200000000006</v>
      </c>
      <c r="CQ20" s="427">
        <v>92.769099999999995</v>
      </c>
      <c r="CR20" s="427">
        <v>86.253600000000006</v>
      </c>
      <c r="CS20" s="427">
        <v>88.811800000000005</v>
      </c>
      <c r="CT20" s="427">
        <v>113.3734</v>
      </c>
      <c r="CU20" s="427">
        <v>178.90119999999999</v>
      </c>
      <c r="CV20" s="427">
        <v>172.0934</v>
      </c>
      <c r="CW20" s="427">
        <v>155.44200000000001</v>
      </c>
      <c r="CX20" s="427">
        <v>136.12700000000001</v>
      </c>
      <c r="CY20" s="427">
        <v>123.2946</v>
      </c>
      <c r="CZ20" s="427">
        <v>88.216899999999995</v>
      </c>
      <c r="DA20" s="427">
        <v>119.2304</v>
      </c>
      <c r="DB20" s="427">
        <v>123.4357</v>
      </c>
      <c r="DC20" s="427">
        <v>125.9838</v>
      </c>
      <c r="DD20" s="505">
        <f>((DC20-DB20)/DB20)*100</f>
        <v>2.0643136467002701</v>
      </c>
      <c r="DE20" s="1170">
        <f t="shared" si="1"/>
        <v>35.803624267132065</v>
      </c>
    </row>
    <row r="21" spans="1:109" s="420" customFormat="1" ht="11.15" customHeight="1">
      <c r="A21" s="422"/>
      <c r="B21" s="430" t="s">
        <v>601</v>
      </c>
      <c r="C21" s="431" t="s">
        <v>608</v>
      </c>
      <c r="D21" s="431" t="s">
        <v>614</v>
      </c>
      <c r="E21" s="1016">
        <v>22.329699999999999</v>
      </c>
      <c r="F21" s="1080" t="s">
        <v>32</v>
      </c>
      <c r="G21" s="1080" t="s">
        <v>32</v>
      </c>
      <c r="H21" s="1080" t="s">
        <v>32</v>
      </c>
      <c r="I21" s="1080" t="s">
        <v>32</v>
      </c>
      <c r="J21" s="1080" t="s">
        <v>32</v>
      </c>
      <c r="K21" s="1080" t="s">
        <v>32</v>
      </c>
      <c r="L21" s="1080" t="s">
        <v>32</v>
      </c>
      <c r="M21" s="1080" t="s">
        <v>32</v>
      </c>
      <c r="N21" s="1080" t="s">
        <v>32</v>
      </c>
      <c r="O21" s="1080" t="s">
        <v>32</v>
      </c>
      <c r="P21" s="1080" t="s">
        <v>32</v>
      </c>
      <c r="Q21" s="1080" t="s">
        <v>32</v>
      </c>
      <c r="R21" s="1080" t="s">
        <v>32</v>
      </c>
      <c r="S21" s="1080" t="s">
        <v>32</v>
      </c>
      <c r="T21" s="1080" t="s">
        <v>32</v>
      </c>
      <c r="U21" s="1080" t="s">
        <v>32</v>
      </c>
      <c r="V21" s="1080" t="s">
        <v>32</v>
      </c>
      <c r="W21" s="1080" t="s">
        <v>32</v>
      </c>
      <c r="X21" s="1080" t="s">
        <v>32</v>
      </c>
      <c r="Y21" s="1080" t="s">
        <v>32</v>
      </c>
      <c r="Z21" s="1080" t="s">
        <v>32</v>
      </c>
      <c r="AA21" s="1080" t="s">
        <v>32</v>
      </c>
      <c r="AB21" s="1080" t="s">
        <v>32</v>
      </c>
      <c r="AC21" s="1080" t="s">
        <v>32</v>
      </c>
      <c r="AD21" s="1080" t="s">
        <v>32</v>
      </c>
      <c r="AE21" s="1080" t="s">
        <v>32</v>
      </c>
      <c r="AF21" s="1080" t="s">
        <v>32</v>
      </c>
      <c r="AG21" s="1080" t="s">
        <v>32</v>
      </c>
      <c r="AH21" s="1080" t="s">
        <v>32</v>
      </c>
      <c r="AI21" s="1080" t="s">
        <v>32</v>
      </c>
      <c r="AJ21" s="1080" t="s">
        <v>32</v>
      </c>
      <c r="AK21" s="1080" t="s">
        <v>32</v>
      </c>
      <c r="AL21" s="1080" t="s">
        <v>32</v>
      </c>
      <c r="AM21" s="1080" t="s">
        <v>32</v>
      </c>
      <c r="AN21" s="1080" t="s">
        <v>32</v>
      </c>
      <c r="AO21" s="1080" t="s">
        <v>32</v>
      </c>
      <c r="AP21" s="1080" t="s">
        <v>32</v>
      </c>
      <c r="AQ21" s="1080" t="s">
        <v>32</v>
      </c>
      <c r="AR21" s="1080" t="s">
        <v>32</v>
      </c>
      <c r="AS21" s="1080" t="s">
        <v>32</v>
      </c>
      <c r="AT21" s="1080" t="s">
        <v>32</v>
      </c>
      <c r="AU21" s="1080" t="s">
        <v>32</v>
      </c>
      <c r="AV21" s="1080" t="s">
        <v>32</v>
      </c>
      <c r="AW21" s="1080" t="s">
        <v>32</v>
      </c>
      <c r="AX21" s="1080" t="s">
        <v>32</v>
      </c>
      <c r="AY21" s="1080" t="s">
        <v>32</v>
      </c>
      <c r="AZ21" s="1080" t="s">
        <v>32</v>
      </c>
      <c r="BA21" s="1080" t="s">
        <v>32</v>
      </c>
      <c r="BB21" s="1080" t="s">
        <v>32</v>
      </c>
      <c r="BC21" s="1080" t="s">
        <v>32</v>
      </c>
      <c r="BD21" s="1080" t="s">
        <v>32</v>
      </c>
      <c r="BE21" s="1080" t="s">
        <v>32</v>
      </c>
      <c r="BF21" s="1080" t="s">
        <v>32</v>
      </c>
      <c r="BG21" s="427">
        <v>100.00000000000001</v>
      </c>
      <c r="BH21" s="427">
        <v>104.48009999999999</v>
      </c>
      <c r="BI21" s="427">
        <v>104.14570000000001</v>
      </c>
      <c r="BJ21" s="427">
        <v>105.36799999999999</v>
      </c>
      <c r="BK21" s="427">
        <v>98.900700000000001</v>
      </c>
      <c r="BL21" s="427">
        <v>100.9367</v>
      </c>
      <c r="BM21" s="427">
        <v>97.144199999999998</v>
      </c>
      <c r="BN21" s="427">
        <v>97.07</v>
      </c>
      <c r="BO21" s="427">
        <v>92.924999999999997</v>
      </c>
      <c r="BP21" s="427">
        <v>92.508399999999995</v>
      </c>
      <c r="BQ21" s="427">
        <v>101.5119</v>
      </c>
      <c r="BR21" s="427">
        <v>109.0517</v>
      </c>
      <c r="BS21" s="427">
        <v>113.92230000000001</v>
      </c>
      <c r="BT21" s="427">
        <v>106.8442</v>
      </c>
      <c r="BU21" s="427">
        <v>106.22329999999999</v>
      </c>
      <c r="BV21" s="427">
        <v>104.05549999999999</v>
      </c>
      <c r="BW21" s="427">
        <v>105.54519999999999</v>
      </c>
      <c r="BX21" s="427">
        <v>103.25830000000001</v>
      </c>
      <c r="BY21" s="427">
        <v>101.1223</v>
      </c>
      <c r="BZ21" s="427">
        <v>106.9833</v>
      </c>
      <c r="CA21" s="427">
        <v>100.01009999999999</v>
      </c>
      <c r="CB21" s="427">
        <v>107.62990000000001</v>
      </c>
      <c r="CC21" s="427">
        <v>115.02330000000001</v>
      </c>
      <c r="CD21" s="427">
        <v>113.68040000000001</v>
      </c>
      <c r="CE21" s="427">
        <v>106.88420000000001</v>
      </c>
      <c r="CF21" s="427">
        <v>114.0334</v>
      </c>
      <c r="CG21" s="427">
        <v>112.462</v>
      </c>
      <c r="CH21" s="427">
        <v>111.6942</v>
      </c>
      <c r="CI21" s="427">
        <v>109.9873</v>
      </c>
      <c r="CJ21" s="427">
        <v>109.3745</v>
      </c>
      <c r="CK21" s="427">
        <v>101.3733</v>
      </c>
      <c r="CL21" s="427">
        <v>97.367400000000004</v>
      </c>
      <c r="CM21" s="427">
        <v>99.060699999999997</v>
      </c>
      <c r="CN21" s="427">
        <v>101.9421</v>
      </c>
      <c r="CO21" s="427">
        <v>100.122</v>
      </c>
      <c r="CP21" s="427">
        <v>99.770499999999998</v>
      </c>
      <c r="CQ21" s="427">
        <v>99.910700000000006</v>
      </c>
      <c r="CR21" s="427">
        <v>99.851100000000002</v>
      </c>
      <c r="CS21" s="427">
        <v>117.5955</v>
      </c>
      <c r="CT21" s="427">
        <v>148.17750000000001</v>
      </c>
      <c r="CU21" s="427">
        <v>181.79429999999999</v>
      </c>
      <c r="CV21" s="427">
        <v>180.12110000000001</v>
      </c>
      <c r="CW21" s="427">
        <v>140.66650000000001</v>
      </c>
      <c r="CX21" s="427">
        <v>134.68340000000001</v>
      </c>
      <c r="CY21" s="427">
        <v>123.102</v>
      </c>
      <c r="CZ21" s="427">
        <v>92.490600000000001</v>
      </c>
      <c r="DA21" s="427">
        <v>120.88290000000001</v>
      </c>
      <c r="DB21" s="427">
        <v>120.13290000000001</v>
      </c>
      <c r="DC21" s="427">
        <v>125.88890000000001</v>
      </c>
      <c r="DD21" s="505">
        <f t="shared" si="0"/>
        <v>4.7913602352061755</v>
      </c>
      <c r="DE21" s="1170">
        <f t="shared" si="1"/>
        <v>26.001419267405794</v>
      </c>
    </row>
    <row r="22" spans="1:109" s="420" customFormat="1" ht="11.15" customHeight="1">
      <c r="A22" s="422"/>
      <c r="B22" s="430" t="s">
        <v>595</v>
      </c>
      <c r="C22" s="431" t="s">
        <v>164</v>
      </c>
      <c r="D22" s="431" t="s">
        <v>165</v>
      </c>
      <c r="E22" s="1016">
        <v>5.7709000000000001</v>
      </c>
      <c r="F22" s="428">
        <v>98.674000000000007</v>
      </c>
      <c r="G22" s="428">
        <v>101.739</v>
      </c>
      <c r="H22" s="428">
        <v>102.2683</v>
      </c>
      <c r="I22" s="428">
        <v>100.19029999999999</v>
      </c>
      <c r="J22" s="428">
        <v>101.6103</v>
      </c>
      <c r="K22" s="428">
        <v>98.636600000000001</v>
      </c>
      <c r="L22" s="428">
        <v>92.5989</v>
      </c>
      <c r="M22" s="428">
        <v>96.590900000000005</v>
      </c>
      <c r="N22" s="428">
        <v>94.532899999999998</v>
      </c>
      <c r="O22" s="428">
        <v>95.271799999999999</v>
      </c>
      <c r="P22" s="428">
        <v>98.665400000000005</v>
      </c>
      <c r="Q22" s="428">
        <v>97.445300000000003</v>
      </c>
      <c r="R22" s="428">
        <v>91.092100000000002</v>
      </c>
      <c r="S22" s="428">
        <v>99.952600000000004</v>
      </c>
      <c r="T22" s="428">
        <v>96.148099999999999</v>
      </c>
      <c r="U22" s="428">
        <v>96.684799999999996</v>
      </c>
      <c r="V22" s="428">
        <v>93.732799999999997</v>
      </c>
      <c r="W22" s="428">
        <v>97.606999999999999</v>
      </c>
      <c r="X22" s="428">
        <v>95.1875</v>
      </c>
      <c r="Y22" s="428">
        <v>97.553299999999993</v>
      </c>
      <c r="Z22" s="428">
        <v>98.741200000000006</v>
      </c>
      <c r="AA22" s="428">
        <v>102.7092</v>
      </c>
      <c r="AB22" s="428">
        <v>96.472999999999999</v>
      </c>
      <c r="AC22" s="428">
        <v>96.1601</v>
      </c>
      <c r="AD22" s="428">
        <v>101.1061</v>
      </c>
      <c r="AE22" s="428">
        <v>100.0111</v>
      </c>
      <c r="AF22" s="428">
        <v>100.1973</v>
      </c>
      <c r="AG22" s="428">
        <v>98.832999999999998</v>
      </c>
      <c r="AH22" s="428">
        <v>102.5104</v>
      </c>
      <c r="AI22" s="428">
        <v>105.0491</v>
      </c>
      <c r="AJ22" s="428">
        <v>101.8721</v>
      </c>
      <c r="AK22" s="428">
        <v>105.2424</v>
      </c>
      <c r="AL22" s="428">
        <v>103.7998</v>
      </c>
      <c r="AM22" s="428">
        <v>98.467299999999994</v>
      </c>
      <c r="AN22" s="428">
        <v>97.912999999999997</v>
      </c>
      <c r="AO22" s="428">
        <v>96.938599999999994</v>
      </c>
      <c r="AP22" s="428">
        <v>100.8849</v>
      </c>
      <c r="AQ22" s="428">
        <v>103.2397</v>
      </c>
      <c r="AR22" s="428">
        <v>94.8352</v>
      </c>
      <c r="AS22" s="428">
        <v>105.9363</v>
      </c>
      <c r="AT22" s="428">
        <v>103.36060000000001</v>
      </c>
      <c r="AU22" s="428">
        <v>98.222200000000001</v>
      </c>
      <c r="AV22" s="428">
        <v>101.5834</v>
      </c>
      <c r="AW22" s="428">
        <v>93.698599999999999</v>
      </c>
      <c r="AX22" s="428">
        <v>95.62</v>
      </c>
      <c r="AY22" s="428">
        <v>97.197199999999995</v>
      </c>
      <c r="AZ22" s="428">
        <v>101.2595</v>
      </c>
      <c r="BA22" s="428">
        <v>92.645899999999997</v>
      </c>
      <c r="BB22" s="428">
        <v>90.891300000000001</v>
      </c>
      <c r="BC22" s="428">
        <v>93.238299999999995</v>
      </c>
      <c r="BD22" s="428">
        <v>92.849100000000007</v>
      </c>
      <c r="BE22" s="428">
        <v>89.857900000000001</v>
      </c>
      <c r="BF22" s="428">
        <v>94.861400000000003</v>
      </c>
      <c r="BG22" s="428">
        <v>100</v>
      </c>
      <c r="BH22" s="428">
        <v>94.699299999999994</v>
      </c>
      <c r="BI22" s="428">
        <v>96.499899999999997</v>
      </c>
      <c r="BJ22" s="428">
        <v>93.226500000000001</v>
      </c>
      <c r="BK22" s="428">
        <v>94.123400000000004</v>
      </c>
      <c r="BL22" s="428">
        <v>97.193899999999999</v>
      </c>
      <c r="BM22" s="428">
        <v>88.660899999999998</v>
      </c>
      <c r="BN22" s="428">
        <v>89.956000000000003</v>
      </c>
      <c r="BO22" s="428">
        <v>91.971800000000002</v>
      </c>
      <c r="BP22" s="428">
        <v>86.032300000000006</v>
      </c>
      <c r="BQ22" s="428">
        <v>94.518799999999999</v>
      </c>
      <c r="BR22" s="428">
        <v>95.841999999999999</v>
      </c>
      <c r="BS22" s="428">
        <v>104.6583</v>
      </c>
      <c r="BT22" s="428">
        <v>91.908500000000004</v>
      </c>
      <c r="BU22" s="428">
        <v>95.076400000000007</v>
      </c>
      <c r="BV22" s="428">
        <v>87.709900000000005</v>
      </c>
      <c r="BW22" s="428">
        <v>88.871600000000001</v>
      </c>
      <c r="BX22" s="428">
        <v>93.135999999999996</v>
      </c>
      <c r="BY22" s="428">
        <v>94.599599999999995</v>
      </c>
      <c r="BZ22" s="428">
        <v>92.453500000000005</v>
      </c>
      <c r="CA22" s="428">
        <v>98.613699999999994</v>
      </c>
      <c r="CB22" s="428">
        <v>89.846900000000005</v>
      </c>
      <c r="CC22" s="428">
        <v>93.491100000000003</v>
      </c>
      <c r="CD22" s="428">
        <v>95.420900000000003</v>
      </c>
      <c r="CE22" s="428">
        <v>95.381</v>
      </c>
      <c r="CF22" s="428">
        <v>92.548900000000003</v>
      </c>
      <c r="CG22" s="428">
        <v>104.0583</v>
      </c>
      <c r="CH22" s="428">
        <v>92.8202</v>
      </c>
      <c r="CI22" s="428">
        <v>97.458299999999994</v>
      </c>
      <c r="CJ22" s="428">
        <v>93.883399999999995</v>
      </c>
      <c r="CK22" s="428">
        <v>90.430700000000002</v>
      </c>
      <c r="CL22" s="428">
        <v>86.331100000000006</v>
      </c>
      <c r="CM22" s="428">
        <v>87.8553</v>
      </c>
      <c r="CN22" s="428">
        <v>87.6798</v>
      </c>
      <c r="CO22" s="428">
        <v>92.528199999999998</v>
      </c>
      <c r="CP22" s="428">
        <v>86.710999999999999</v>
      </c>
      <c r="CQ22" s="428">
        <v>93.081000000000003</v>
      </c>
      <c r="CR22" s="428">
        <v>88.052800000000005</v>
      </c>
      <c r="CS22" s="428">
        <v>91.003299999999996</v>
      </c>
      <c r="CT22" s="428">
        <v>111.8522</v>
      </c>
      <c r="CU22" s="428">
        <v>183.34559999999999</v>
      </c>
      <c r="CV22" s="428">
        <v>241.82259999999999</v>
      </c>
      <c r="CW22" s="427">
        <v>218.3212</v>
      </c>
      <c r="CX22" s="428">
        <v>198.52430000000001</v>
      </c>
      <c r="CY22" s="428">
        <v>192.60400000000001</v>
      </c>
      <c r="CZ22" s="428">
        <v>137.48580000000001</v>
      </c>
      <c r="DA22" s="428">
        <v>176.31219999999999</v>
      </c>
      <c r="DB22" s="428">
        <v>185.30279999999999</v>
      </c>
      <c r="DC22" s="428">
        <v>175.07579999999999</v>
      </c>
      <c r="DD22" s="505">
        <f t="shared" si="0"/>
        <v>-5.519074725260495</v>
      </c>
      <c r="DE22" s="1170">
        <f t="shared" si="1"/>
        <v>88.089728301157038</v>
      </c>
    </row>
    <row r="23" spans="1:109" s="420" customFormat="1" ht="11.15" customHeight="1">
      <c r="A23" s="422"/>
      <c r="B23" s="430" t="s">
        <v>596</v>
      </c>
      <c r="C23" s="431" t="s">
        <v>157</v>
      </c>
      <c r="D23" s="431" t="s">
        <v>158</v>
      </c>
      <c r="E23" s="1016">
        <v>29.043299999999999</v>
      </c>
      <c r="F23" s="428">
        <v>104.7197</v>
      </c>
      <c r="G23" s="428">
        <v>107.4366</v>
      </c>
      <c r="H23" s="428">
        <v>104.4235</v>
      </c>
      <c r="I23" s="428">
        <v>103.4055</v>
      </c>
      <c r="J23" s="428">
        <v>104.723</v>
      </c>
      <c r="K23" s="428">
        <v>104.47969999999999</v>
      </c>
      <c r="L23" s="428">
        <v>99.626400000000004</v>
      </c>
      <c r="M23" s="428">
        <v>98.835400000000007</v>
      </c>
      <c r="N23" s="428">
        <v>97.590999999999994</v>
      </c>
      <c r="O23" s="428">
        <v>100.878</v>
      </c>
      <c r="P23" s="428">
        <v>95.200100000000006</v>
      </c>
      <c r="Q23" s="428">
        <v>96.778700000000001</v>
      </c>
      <c r="R23" s="428">
        <v>91.9285</v>
      </c>
      <c r="S23" s="428">
        <v>91.158900000000003</v>
      </c>
      <c r="T23" s="428">
        <v>95.765100000000004</v>
      </c>
      <c r="U23" s="428">
        <v>94.894400000000005</v>
      </c>
      <c r="V23" s="428">
        <v>94.491</v>
      </c>
      <c r="W23" s="428">
        <v>98.052599999999998</v>
      </c>
      <c r="X23" s="428">
        <v>93.665999999999997</v>
      </c>
      <c r="Y23" s="428">
        <v>94.746499999999997</v>
      </c>
      <c r="Z23" s="428">
        <v>93.163200000000003</v>
      </c>
      <c r="AA23" s="428">
        <v>92.658600000000007</v>
      </c>
      <c r="AB23" s="428">
        <v>95.929900000000004</v>
      </c>
      <c r="AC23" s="428">
        <v>93.765699999999995</v>
      </c>
      <c r="AD23" s="428">
        <v>95.029399999999995</v>
      </c>
      <c r="AE23" s="428">
        <v>93.8917</v>
      </c>
      <c r="AF23" s="428">
        <v>93.544600000000003</v>
      </c>
      <c r="AG23" s="428">
        <v>92.631299999999996</v>
      </c>
      <c r="AH23" s="428">
        <v>100.1168</v>
      </c>
      <c r="AI23" s="428">
        <v>105.2161</v>
      </c>
      <c r="AJ23" s="428">
        <v>104.3959</v>
      </c>
      <c r="AK23" s="428">
        <v>98.373699999999999</v>
      </c>
      <c r="AL23" s="428">
        <v>103.53789999999999</v>
      </c>
      <c r="AM23" s="428">
        <v>96.671099999999996</v>
      </c>
      <c r="AN23" s="428">
        <v>91.368499999999997</v>
      </c>
      <c r="AO23" s="428">
        <v>91.278999999999996</v>
      </c>
      <c r="AP23" s="428">
        <v>92.555499999999995</v>
      </c>
      <c r="AQ23" s="428">
        <v>88.521500000000003</v>
      </c>
      <c r="AR23" s="428">
        <v>89.036500000000004</v>
      </c>
      <c r="AS23" s="428">
        <v>93.208600000000004</v>
      </c>
      <c r="AT23" s="428">
        <v>97.343199999999996</v>
      </c>
      <c r="AU23" s="428">
        <v>98.655100000000004</v>
      </c>
      <c r="AV23" s="428">
        <v>94.422899999999998</v>
      </c>
      <c r="AW23" s="428">
        <v>86.028400000000005</v>
      </c>
      <c r="AX23" s="428">
        <v>88.930899999999994</v>
      </c>
      <c r="AY23" s="428">
        <v>83.532300000000006</v>
      </c>
      <c r="AZ23" s="428">
        <v>84.514600000000002</v>
      </c>
      <c r="BA23" s="428">
        <v>83.254599999999996</v>
      </c>
      <c r="BB23" s="428">
        <v>81.963399999999993</v>
      </c>
      <c r="BC23" s="428">
        <v>79.554699999999997</v>
      </c>
      <c r="BD23" s="428">
        <v>76.300700000000006</v>
      </c>
      <c r="BE23" s="428">
        <v>82.737700000000004</v>
      </c>
      <c r="BF23" s="428">
        <v>85.247100000000003</v>
      </c>
      <c r="BG23" s="428">
        <v>100</v>
      </c>
      <c r="BH23" s="428">
        <v>95.188299999999998</v>
      </c>
      <c r="BI23" s="428">
        <v>95.102000000000004</v>
      </c>
      <c r="BJ23" s="428">
        <v>88.999600000000001</v>
      </c>
      <c r="BK23" s="428">
        <v>95.938699999999997</v>
      </c>
      <c r="BL23" s="428">
        <v>90.763000000000005</v>
      </c>
      <c r="BM23" s="428">
        <v>88.334199999999996</v>
      </c>
      <c r="BN23" s="428">
        <v>84.063400000000001</v>
      </c>
      <c r="BO23" s="428">
        <v>82.363</v>
      </c>
      <c r="BP23" s="428">
        <v>89.764300000000006</v>
      </c>
      <c r="BQ23" s="428">
        <v>96.732100000000003</v>
      </c>
      <c r="BR23" s="428">
        <v>115.17789999999999</v>
      </c>
      <c r="BS23" s="428">
        <v>132.5566</v>
      </c>
      <c r="BT23" s="428">
        <v>101.79640000000001</v>
      </c>
      <c r="BU23" s="428">
        <v>102.51349999999999</v>
      </c>
      <c r="BV23" s="428">
        <v>97.320700000000002</v>
      </c>
      <c r="BW23" s="428">
        <v>97.756600000000006</v>
      </c>
      <c r="BX23" s="428">
        <v>99.735699999999994</v>
      </c>
      <c r="BY23" s="428">
        <v>95.434799999999996</v>
      </c>
      <c r="BZ23" s="428">
        <v>96.726900000000001</v>
      </c>
      <c r="CA23" s="428">
        <v>98.872900000000001</v>
      </c>
      <c r="CB23" s="428">
        <v>95.781300000000002</v>
      </c>
      <c r="CC23" s="428">
        <v>103.58620000000001</v>
      </c>
      <c r="CD23" s="428">
        <v>116.98220000000001</v>
      </c>
      <c r="CE23" s="428">
        <v>115.64109999999999</v>
      </c>
      <c r="CF23" s="428">
        <v>107.72410000000001</v>
      </c>
      <c r="CG23" s="428">
        <v>106.38339999999999</v>
      </c>
      <c r="CH23" s="428">
        <v>111.3884</v>
      </c>
      <c r="CI23" s="428">
        <v>103.6275</v>
      </c>
      <c r="CJ23" s="428">
        <v>103.4302</v>
      </c>
      <c r="CK23" s="428">
        <v>95.501099999999994</v>
      </c>
      <c r="CL23" s="428">
        <v>92.355900000000005</v>
      </c>
      <c r="CM23" s="428">
        <v>95.428700000000006</v>
      </c>
      <c r="CN23" s="428">
        <v>94.145200000000003</v>
      </c>
      <c r="CO23" s="428">
        <v>95.616100000000003</v>
      </c>
      <c r="CP23" s="428">
        <v>95.618600000000001</v>
      </c>
      <c r="CQ23" s="428">
        <v>101.8302</v>
      </c>
      <c r="CR23" s="428">
        <v>94.721199999999996</v>
      </c>
      <c r="CS23" s="428">
        <v>97.0959</v>
      </c>
      <c r="CT23" s="428">
        <v>144.89019999999999</v>
      </c>
      <c r="CU23" s="428">
        <v>207.85470000000001</v>
      </c>
      <c r="CV23" s="428">
        <v>212.227</v>
      </c>
      <c r="CW23" s="427">
        <v>195.4554</v>
      </c>
      <c r="CX23" s="428">
        <v>179.98949999999999</v>
      </c>
      <c r="CY23" s="428">
        <v>159.2482</v>
      </c>
      <c r="CZ23" s="428">
        <v>116.74630000000001</v>
      </c>
      <c r="DA23" s="428">
        <v>152.23249999999999</v>
      </c>
      <c r="DB23" s="428">
        <v>184.01419999999999</v>
      </c>
      <c r="DC23" s="428">
        <v>204.99170000000001</v>
      </c>
      <c r="DD23" s="505">
        <f t="shared" si="0"/>
        <v>11.399935439764986</v>
      </c>
      <c r="DE23" s="1170">
        <f t="shared" si="1"/>
        <v>101.30737246907107</v>
      </c>
    </row>
    <row r="24" spans="1:109" s="420" customFormat="1" ht="11.15" customHeight="1">
      <c r="A24" s="422"/>
      <c r="B24" s="430" t="s">
        <v>602</v>
      </c>
      <c r="C24" s="431" t="s">
        <v>609</v>
      </c>
      <c r="D24" s="431" t="s">
        <v>615</v>
      </c>
      <c r="E24" s="1016">
        <v>25.221399999999999</v>
      </c>
      <c r="F24" s="1081" t="s">
        <v>32</v>
      </c>
      <c r="G24" s="1081" t="s">
        <v>32</v>
      </c>
      <c r="H24" s="1081" t="s">
        <v>32</v>
      </c>
      <c r="I24" s="1081" t="s">
        <v>32</v>
      </c>
      <c r="J24" s="1081" t="s">
        <v>32</v>
      </c>
      <c r="K24" s="1081" t="s">
        <v>32</v>
      </c>
      <c r="L24" s="1081" t="s">
        <v>32</v>
      </c>
      <c r="M24" s="1081" t="s">
        <v>32</v>
      </c>
      <c r="N24" s="1081" t="s">
        <v>32</v>
      </c>
      <c r="O24" s="1081" t="s">
        <v>32</v>
      </c>
      <c r="P24" s="1081" t="s">
        <v>32</v>
      </c>
      <c r="Q24" s="1081" t="s">
        <v>32</v>
      </c>
      <c r="R24" s="1081" t="s">
        <v>32</v>
      </c>
      <c r="S24" s="1081" t="s">
        <v>32</v>
      </c>
      <c r="T24" s="1081" t="s">
        <v>32</v>
      </c>
      <c r="U24" s="1081" t="s">
        <v>32</v>
      </c>
      <c r="V24" s="1081" t="s">
        <v>32</v>
      </c>
      <c r="W24" s="1081" t="s">
        <v>32</v>
      </c>
      <c r="X24" s="1081" t="s">
        <v>32</v>
      </c>
      <c r="Y24" s="1081" t="s">
        <v>32</v>
      </c>
      <c r="Z24" s="1081" t="s">
        <v>32</v>
      </c>
      <c r="AA24" s="1081" t="s">
        <v>32</v>
      </c>
      <c r="AB24" s="1081" t="s">
        <v>32</v>
      </c>
      <c r="AC24" s="1081" t="s">
        <v>32</v>
      </c>
      <c r="AD24" s="1081" t="s">
        <v>32</v>
      </c>
      <c r="AE24" s="1081" t="s">
        <v>32</v>
      </c>
      <c r="AF24" s="1081" t="s">
        <v>32</v>
      </c>
      <c r="AG24" s="1081" t="s">
        <v>32</v>
      </c>
      <c r="AH24" s="1081" t="s">
        <v>32</v>
      </c>
      <c r="AI24" s="1081" t="s">
        <v>32</v>
      </c>
      <c r="AJ24" s="1081" t="s">
        <v>32</v>
      </c>
      <c r="AK24" s="1081" t="s">
        <v>32</v>
      </c>
      <c r="AL24" s="1081" t="s">
        <v>32</v>
      </c>
      <c r="AM24" s="1081" t="s">
        <v>32</v>
      </c>
      <c r="AN24" s="1081" t="s">
        <v>32</v>
      </c>
      <c r="AO24" s="1081" t="s">
        <v>32</v>
      </c>
      <c r="AP24" s="1081" t="s">
        <v>32</v>
      </c>
      <c r="AQ24" s="1081" t="s">
        <v>32</v>
      </c>
      <c r="AR24" s="1081" t="s">
        <v>32</v>
      </c>
      <c r="AS24" s="1081" t="s">
        <v>32</v>
      </c>
      <c r="AT24" s="1081" t="s">
        <v>32</v>
      </c>
      <c r="AU24" s="1081" t="s">
        <v>32</v>
      </c>
      <c r="AV24" s="1081" t="s">
        <v>32</v>
      </c>
      <c r="AW24" s="1081" t="s">
        <v>32</v>
      </c>
      <c r="AX24" s="1081" t="s">
        <v>32</v>
      </c>
      <c r="AY24" s="1081" t="s">
        <v>32</v>
      </c>
      <c r="AZ24" s="1081" t="s">
        <v>32</v>
      </c>
      <c r="BA24" s="1081" t="s">
        <v>32</v>
      </c>
      <c r="BB24" s="1081" t="s">
        <v>32</v>
      </c>
      <c r="BC24" s="1081" t="s">
        <v>32</v>
      </c>
      <c r="BD24" s="1081" t="s">
        <v>32</v>
      </c>
      <c r="BE24" s="1081" t="s">
        <v>32</v>
      </c>
      <c r="BF24" s="1081" t="s">
        <v>32</v>
      </c>
      <c r="BG24" s="428">
        <v>100</v>
      </c>
      <c r="BH24" s="428">
        <v>94.586200000000005</v>
      </c>
      <c r="BI24" s="428">
        <v>93.602599999999995</v>
      </c>
      <c r="BJ24" s="428">
        <v>88.338899999999995</v>
      </c>
      <c r="BK24" s="428">
        <v>95.049199999999999</v>
      </c>
      <c r="BL24" s="428">
        <v>90.507199999999997</v>
      </c>
      <c r="BM24" s="428">
        <v>87.579300000000003</v>
      </c>
      <c r="BN24" s="428">
        <v>83.427700000000002</v>
      </c>
      <c r="BO24" s="428">
        <v>81.794300000000007</v>
      </c>
      <c r="BP24" s="428">
        <v>88.455299999999994</v>
      </c>
      <c r="BQ24" s="428">
        <v>95.417100000000005</v>
      </c>
      <c r="BR24" s="428">
        <v>116.7619</v>
      </c>
      <c r="BS24" s="428">
        <v>134.66309999999999</v>
      </c>
      <c r="BT24" s="428">
        <v>100.003</v>
      </c>
      <c r="BU24" s="428">
        <v>101.2491</v>
      </c>
      <c r="BV24" s="428">
        <v>95.340500000000006</v>
      </c>
      <c r="BW24" s="428">
        <v>96.231399999999994</v>
      </c>
      <c r="BX24" s="428">
        <v>98.7136</v>
      </c>
      <c r="BY24" s="428">
        <v>96.124200000000002</v>
      </c>
      <c r="BZ24" s="428">
        <v>96.726900000000001</v>
      </c>
      <c r="CA24" s="428">
        <v>97.222200000000001</v>
      </c>
      <c r="CB24" s="428">
        <v>93.938199999999995</v>
      </c>
      <c r="CC24" s="428">
        <v>103.12220000000001</v>
      </c>
      <c r="CD24" s="428">
        <v>116.1634</v>
      </c>
      <c r="CE24" s="428">
        <v>115.36579999999999</v>
      </c>
      <c r="CF24" s="428">
        <v>107.56480000000001</v>
      </c>
      <c r="CG24" s="428">
        <v>106.3609</v>
      </c>
      <c r="CH24" s="428">
        <v>109.0616</v>
      </c>
      <c r="CI24" s="428">
        <v>102.0556</v>
      </c>
      <c r="CJ24" s="428">
        <v>101.93729999999999</v>
      </c>
      <c r="CK24" s="428">
        <v>93.989900000000006</v>
      </c>
      <c r="CL24" s="428">
        <v>89.486099999999993</v>
      </c>
      <c r="CM24" s="428">
        <v>92.905799999999999</v>
      </c>
      <c r="CN24" s="428">
        <v>90.973799999999997</v>
      </c>
      <c r="CO24" s="428">
        <v>92.700199999999995</v>
      </c>
      <c r="CP24" s="428">
        <v>93.956699999999998</v>
      </c>
      <c r="CQ24" s="428">
        <v>99.194000000000003</v>
      </c>
      <c r="CR24" s="428">
        <v>91.674899999999994</v>
      </c>
      <c r="CS24" s="428">
        <v>94.275400000000005</v>
      </c>
      <c r="CT24" s="428">
        <v>142.6781</v>
      </c>
      <c r="CU24" s="428">
        <v>204.5745</v>
      </c>
      <c r="CV24" s="428">
        <v>204.16480000000001</v>
      </c>
      <c r="CW24" s="427">
        <v>188.34889999999999</v>
      </c>
      <c r="CX24" s="428">
        <v>175.50120000000001</v>
      </c>
      <c r="CY24" s="428">
        <v>154.3554</v>
      </c>
      <c r="CZ24" s="428">
        <v>113.88030000000001</v>
      </c>
      <c r="DA24" s="428">
        <v>150.60419999999999</v>
      </c>
      <c r="DB24" s="428">
        <v>184.3768</v>
      </c>
      <c r="DC24" s="428">
        <v>204.80119999999999</v>
      </c>
      <c r="DD24" s="505">
        <f t="shared" si="0"/>
        <v>11.077532531207826</v>
      </c>
      <c r="DE24" s="1170">
        <f t="shared" si="1"/>
        <v>106.46531040183882</v>
      </c>
    </row>
    <row r="25" spans="1:109" s="421" customFormat="1" ht="11.15" customHeight="1">
      <c r="A25" s="507"/>
      <c r="B25" s="508" t="s">
        <v>597</v>
      </c>
      <c r="C25" s="509" t="s">
        <v>159</v>
      </c>
      <c r="D25" s="509" t="s">
        <v>651</v>
      </c>
      <c r="E25" s="1016">
        <v>12.4581</v>
      </c>
      <c r="F25" s="428">
        <v>99.699100000000001</v>
      </c>
      <c r="G25" s="428">
        <v>110.2856</v>
      </c>
      <c r="H25" s="428">
        <v>109.786</v>
      </c>
      <c r="I25" s="428">
        <v>108.9563</v>
      </c>
      <c r="J25" s="428">
        <v>107.8168</v>
      </c>
      <c r="K25" s="428">
        <v>109.8522</v>
      </c>
      <c r="L25" s="428">
        <v>104.7042</v>
      </c>
      <c r="M25" s="428">
        <v>100.85939999999999</v>
      </c>
      <c r="N25" s="428">
        <v>101.2448</v>
      </c>
      <c r="O25" s="428">
        <v>109.5407</v>
      </c>
      <c r="P25" s="428">
        <v>104.5692</v>
      </c>
      <c r="Q25" s="428">
        <v>110.47629999999999</v>
      </c>
      <c r="R25" s="428">
        <v>102.3745</v>
      </c>
      <c r="S25" s="428">
        <v>104.1262</v>
      </c>
      <c r="T25" s="428">
        <v>103.0324</v>
      </c>
      <c r="U25" s="428">
        <v>102.7679</v>
      </c>
      <c r="V25" s="428">
        <v>106.0881</v>
      </c>
      <c r="W25" s="428">
        <v>102.1696</v>
      </c>
      <c r="X25" s="428">
        <v>103.9413</v>
      </c>
      <c r="Y25" s="428">
        <v>101.8736</v>
      </c>
      <c r="Z25" s="428">
        <v>99.606800000000007</v>
      </c>
      <c r="AA25" s="428">
        <v>97.042599999999993</v>
      </c>
      <c r="AB25" s="428">
        <v>100.4552</v>
      </c>
      <c r="AC25" s="428">
        <v>100.1301</v>
      </c>
      <c r="AD25" s="428">
        <v>101.6739</v>
      </c>
      <c r="AE25" s="428">
        <v>99.194000000000003</v>
      </c>
      <c r="AF25" s="428">
        <v>104.7735</v>
      </c>
      <c r="AG25" s="428">
        <v>106.7136</v>
      </c>
      <c r="AH25" s="428">
        <v>104.3489</v>
      </c>
      <c r="AI25" s="428">
        <v>105.5224</v>
      </c>
      <c r="AJ25" s="428">
        <v>106.4294</v>
      </c>
      <c r="AK25" s="428">
        <v>104.0642</v>
      </c>
      <c r="AL25" s="428">
        <v>108.9402</v>
      </c>
      <c r="AM25" s="428">
        <v>100.8976</v>
      </c>
      <c r="AN25" s="428">
        <v>95.180099999999996</v>
      </c>
      <c r="AO25" s="428">
        <v>99.022099999999995</v>
      </c>
      <c r="AP25" s="428">
        <v>89.7727</v>
      </c>
      <c r="AQ25" s="428">
        <v>100.9455</v>
      </c>
      <c r="AR25" s="428">
        <v>96.949100000000001</v>
      </c>
      <c r="AS25" s="428">
        <v>94.607699999999994</v>
      </c>
      <c r="AT25" s="428">
        <v>104.2149</v>
      </c>
      <c r="AU25" s="428">
        <v>103.0783</v>
      </c>
      <c r="AV25" s="428">
        <v>99.100399999999993</v>
      </c>
      <c r="AW25" s="428">
        <v>84.750900000000001</v>
      </c>
      <c r="AX25" s="428">
        <v>94.253799999999998</v>
      </c>
      <c r="AY25" s="428">
        <v>91.335700000000003</v>
      </c>
      <c r="AZ25" s="428">
        <v>93.331000000000003</v>
      </c>
      <c r="BA25" s="428">
        <v>90.190700000000007</v>
      </c>
      <c r="BB25" s="428">
        <v>90.648300000000006</v>
      </c>
      <c r="BC25" s="428">
        <v>94.037499999999994</v>
      </c>
      <c r="BD25" s="428">
        <v>89.966200000000001</v>
      </c>
      <c r="BE25" s="428">
        <v>97.434399999999997</v>
      </c>
      <c r="BF25" s="428">
        <v>98.056299999999993</v>
      </c>
      <c r="BG25" s="428">
        <v>100</v>
      </c>
      <c r="BH25" s="428">
        <v>99.911799999999999</v>
      </c>
      <c r="BI25" s="428">
        <v>100.8832</v>
      </c>
      <c r="BJ25" s="428">
        <v>97.151899999999998</v>
      </c>
      <c r="BK25" s="428">
        <v>90.2684</v>
      </c>
      <c r="BL25" s="428">
        <v>95.490799999999993</v>
      </c>
      <c r="BM25" s="428">
        <v>87.528999999999996</v>
      </c>
      <c r="BN25" s="428">
        <v>87.239500000000007</v>
      </c>
      <c r="BO25" s="428">
        <v>96.890500000000003</v>
      </c>
      <c r="BP25" s="428">
        <v>87.041499999999999</v>
      </c>
      <c r="BQ25" s="428">
        <v>99.684600000000003</v>
      </c>
      <c r="BR25" s="428">
        <v>105.5055</v>
      </c>
      <c r="BS25" s="428">
        <v>113.1386</v>
      </c>
      <c r="BT25" s="428">
        <v>101.0688</v>
      </c>
      <c r="BU25" s="428">
        <v>92.208200000000005</v>
      </c>
      <c r="BV25" s="428">
        <v>89.132900000000006</v>
      </c>
      <c r="BW25" s="428">
        <v>93.962299999999999</v>
      </c>
      <c r="BX25" s="428">
        <v>93.809700000000007</v>
      </c>
      <c r="BY25" s="428">
        <v>90.063699999999997</v>
      </c>
      <c r="BZ25" s="428">
        <v>90.074600000000004</v>
      </c>
      <c r="CA25" s="428">
        <v>89.148099999999999</v>
      </c>
      <c r="CB25" s="428">
        <v>89.6126</v>
      </c>
      <c r="CC25" s="428">
        <v>96.369900000000001</v>
      </c>
      <c r="CD25" s="428">
        <v>94.259699999999995</v>
      </c>
      <c r="CE25" s="428">
        <v>94.117000000000004</v>
      </c>
      <c r="CF25" s="428">
        <v>107.74379999999999</v>
      </c>
      <c r="CG25" s="428">
        <v>100.2193</v>
      </c>
      <c r="CH25" s="428">
        <v>90.316800000000001</v>
      </c>
      <c r="CI25" s="428">
        <v>103.762</v>
      </c>
      <c r="CJ25" s="428">
        <v>90.052099999999996</v>
      </c>
      <c r="CK25" s="428">
        <v>85.595500000000001</v>
      </c>
      <c r="CL25" s="428">
        <v>100.60550000000001</v>
      </c>
      <c r="CM25" s="428">
        <v>91.130600000000001</v>
      </c>
      <c r="CN25" s="428">
        <v>90.867500000000007</v>
      </c>
      <c r="CO25" s="428">
        <v>96.6357</v>
      </c>
      <c r="CP25" s="428">
        <v>92.42</v>
      </c>
      <c r="CQ25" s="428">
        <v>88.771799999999999</v>
      </c>
      <c r="CR25" s="428">
        <v>98.462900000000005</v>
      </c>
      <c r="CS25" s="428">
        <v>94.8018</v>
      </c>
      <c r="CT25" s="428">
        <v>127.462</v>
      </c>
      <c r="CU25" s="428">
        <v>205.10749999999999</v>
      </c>
      <c r="CV25" s="428">
        <v>226.8074</v>
      </c>
      <c r="CW25" s="427">
        <v>208.38579999999999</v>
      </c>
      <c r="CX25" s="428">
        <v>181.66249999999999</v>
      </c>
      <c r="CY25" s="428">
        <v>165.00569999999999</v>
      </c>
      <c r="CZ25" s="428">
        <v>119.9111</v>
      </c>
      <c r="DA25" s="428">
        <v>155.45089999999999</v>
      </c>
      <c r="DB25" s="428">
        <v>177.15950000000001</v>
      </c>
      <c r="DC25" s="428">
        <v>190.0883</v>
      </c>
      <c r="DD25" s="505">
        <f t="shared" si="0"/>
        <v>7.2978304860873937</v>
      </c>
      <c r="DE25" s="1170">
        <f t="shared" si="1"/>
        <v>114.13140208940227</v>
      </c>
    </row>
    <row r="26" spans="1:109" s="421" customFormat="1" ht="11.15" customHeight="1">
      <c r="A26" s="507"/>
      <c r="B26" s="508" t="s">
        <v>603</v>
      </c>
      <c r="C26" s="1076" t="s">
        <v>610</v>
      </c>
      <c r="D26" s="1077" t="s">
        <v>616</v>
      </c>
      <c r="E26" s="1016">
        <v>8.0463000000000005</v>
      </c>
      <c r="F26" s="1081" t="s">
        <v>32</v>
      </c>
      <c r="G26" s="1081" t="s">
        <v>32</v>
      </c>
      <c r="H26" s="1081" t="s">
        <v>32</v>
      </c>
      <c r="I26" s="1081" t="s">
        <v>32</v>
      </c>
      <c r="J26" s="1081" t="s">
        <v>32</v>
      </c>
      <c r="K26" s="1081" t="s">
        <v>32</v>
      </c>
      <c r="L26" s="1081" t="s">
        <v>32</v>
      </c>
      <c r="M26" s="1081" t="s">
        <v>32</v>
      </c>
      <c r="N26" s="1081" t="s">
        <v>32</v>
      </c>
      <c r="O26" s="1081" t="s">
        <v>32</v>
      </c>
      <c r="P26" s="1081" t="s">
        <v>32</v>
      </c>
      <c r="Q26" s="1081" t="s">
        <v>32</v>
      </c>
      <c r="R26" s="1081" t="s">
        <v>32</v>
      </c>
      <c r="S26" s="1081" t="s">
        <v>32</v>
      </c>
      <c r="T26" s="1081" t="s">
        <v>32</v>
      </c>
      <c r="U26" s="1081" t="s">
        <v>32</v>
      </c>
      <c r="V26" s="1081" t="s">
        <v>32</v>
      </c>
      <c r="W26" s="1081" t="s">
        <v>32</v>
      </c>
      <c r="X26" s="1081" t="s">
        <v>32</v>
      </c>
      <c r="Y26" s="1081" t="s">
        <v>32</v>
      </c>
      <c r="Z26" s="1081" t="s">
        <v>32</v>
      </c>
      <c r="AA26" s="1081" t="s">
        <v>32</v>
      </c>
      <c r="AB26" s="1081" t="s">
        <v>32</v>
      </c>
      <c r="AC26" s="1081" t="s">
        <v>32</v>
      </c>
      <c r="AD26" s="1081" t="s">
        <v>32</v>
      </c>
      <c r="AE26" s="1081" t="s">
        <v>32</v>
      </c>
      <c r="AF26" s="1081" t="s">
        <v>32</v>
      </c>
      <c r="AG26" s="1081" t="s">
        <v>32</v>
      </c>
      <c r="AH26" s="1081" t="s">
        <v>32</v>
      </c>
      <c r="AI26" s="1081" t="s">
        <v>32</v>
      </c>
      <c r="AJ26" s="1081" t="s">
        <v>32</v>
      </c>
      <c r="AK26" s="1081" t="s">
        <v>32</v>
      </c>
      <c r="AL26" s="1081" t="s">
        <v>32</v>
      </c>
      <c r="AM26" s="1081" t="s">
        <v>32</v>
      </c>
      <c r="AN26" s="1081" t="s">
        <v>32</v>
      </c>
      <c r="AO26" s="1081" t="s">
        <v>32</v>
      </c>
      <c r="AP26" s="1081" t="s">
        <v>32</v>
      </c>
      <c r="AQ26" s="1081" t="s">
        <v>32</v>
      </c>
      <c r="AR26" s="1081" t="s">
        <v>32</v>
      </c>
      <c r="AS26" s="1081" t="s">
        <v>32</v>
      </c>
      <c r="AT26" s="1081" t="s">
        <v>32</v>
      </c>
      <c r="AU26" s="1081" t="s">
        <v>32</v>
      </c>
      <c r="AV26" s="1081" t="s">
        <v>32</v>
      </c>
      <c r="AW26" s="1081" t="s">
        <v>32</v>
      </c>
      <c r="AX26" s="1081" t="s">
        <v>32</v>
      </c>
      <c r="AY26" s="1081" t="s">
        <v>32</v>
      </c>
      <c r="AZ26" s="1081" t="s">
        <v>32</v>
      </c>
      <c r="BA26" s="1081" t="s">
        <v>32</v>
      </c>
      <c r="BB26" s="1081" t="s">
        <v>32</v>
      </c>
      <c r="BC26" s="1081" t="s">
        <v>32</v>
      </c>
      <c r="BD26" s="1081" t="s">
        <v>32</v>
      </c>
      <c r="BE26" s="1081" t="s">
        <v>32</v>
      </c>
      <c r="BF26" s="1081" t="s">
        <v>32</v>
      </c>
      <c r="BG26" s="428">
        <v>100</v>
      </c>
      <c r="BH26" s="428">
        <v>99.709599999999995</v>
      </c>
      <c r="BI26" s="428">
        <v>103.43899999999999</v>
      </c>
      <c r="BJ26" s="428">
        <v>99.488500000000002</v>
      </c>
      <c r="BK26" s="428">
        <v>90.6755</v>
      </c>
      <c r="BL26" s="428">
        <v>100.6801</v>
      </c>
      <c r="BM26" s="428">
        <v>88.600499999999997</v>
      </c>
      <c r="BN26" s="428">
        <v>87.125799999999998</v>
      </c>
      <c r="BO26" s="428">
        <v>100.751</v>
      </c>
      <c r="BP26" s="428">
        <v>87.042900000000003</v>
      </c>
      <c r="BQ26" s="428">
        <v>103.62430000000001</v>
      </c>
      <c r="BR26" s="428">
        <v>107.26049999999999</v>
      </c>
      <c r="BS26" s="428">
        <v>111.3772</v>
      </c>
      <c r="BT26" s="428">
        <v>104.23390000000001</v>
      </c>
      <c r="BU26" s="428">
        <v>93.703999999999994</v>
      </c>
      <c r="BV26" s="428">
        <v>87.560500000000005</v>
      </c>
      <c r="BW26" s="428">
        <v>96.440799999999996</v>
      </c>
      <c r="BX26" s="428">
        <v>91.931899999999999</v>
      </c>
      <c r="BY26" s="428">
        <v>89.338700000000003</v>
      </c>
      <c r="BZ26" s="428">
        <v>87.4863</v>
      </c>
      <c r="CA26" s="428">
        <v>86.273099999999999</v>
      </c>
      <c r="CB26" s="428">
        <v>87.519800000000004</v>
      </c>
      <c r="CC26" s="428">
        <v>95.9816</v>
      </c>
      <c r="CD26" s="428">
        <v>93.304400000000001</v>
      </c>
      <c r="CE26" s="428">
        <v>92.404300000000006</v>
      </c>
      <c r="CF26" s="428">
        <v>111.0735</v>
      </c>
      <c r="CG26" s="428">
        <v>103.62739999999999</v>
      </c>
      <c r="CH26" s="428">
        <v>86.623599999999996</v>
      </c>
      <c r="CI26" s="428">
        <v>107.1632</v>
      </c>
      <c r="CJ26" s="428">
        <v>88.844300000000004</v>
      </c>
      <c r="CK26" s="428">
        <v>84.015500000000003</v>
      </c>
      <c r="CL26" s="428">
        <v>106.99379999999999</v>
      </c>
      <c r="CM26" s="428">
        <v>92.844999999999999</v>
      </c>
      <c r="CN26" s="428">
        <v>93.984099999999998</v>
      </c>
      <c r="CO26" s="428">
        <v>98.616399999999999</v>
      </c>
      <c r="CP26" s="428">
        <v>93.863200000000006</v>
      </c>
      <c r="CQ26" s="428">
        <v>90.352500000000006</v>
      </c>
      <c r="CR26" s="428">
        <v>103.6677</v>
      </c>
      <c r="CS26" s="428">
        <v>92.205200000000005</v>
      </c>
      <c r="CT26" s="428">
        <v>132.4273</v>
      </c>
      <c r="CU26" s="428">
        <v>207.87549999999999</v>
      </c>
      <c r="CV26" s="428">
        <v>231.44839999999999</v>
      </c>
      <c r="CW26" s="427">
        <v>204.06450000000001</v>
      </c>
      <c r="CX26" s="428">
        <v>178.86600000000001</v>
      </c>
      <c r="CY26" s="428">
        <v>168.50659999999999</v>
      </c>
      <c r="CZ26" s="428">
        <v>123.8087</v>
      </c>
      <c r="DA26" s="428">
        <v>159.65479999999999</v>
      </c>
      <c r="DB26" s="428">
        <v>186.4084</v>
      </c>
      <c r="DC26" s="428">
        <v>196.6558</v>
      </c>
      <c r="DD26" s="505">
        <f t="shared" si="0"/>
        <v>5.4972844571381971</v>
      </c>
      <c r="DE26" s="1170">
        <f t="shared" si="1"/>
        <v>117.65396640934118</v>
      </c>
    </row>
    <row r="27" spans="1:109"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510"/>
      <c r="DE27" s="511"/>
    </row>
    <row r="28" spans="1:109"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512"/>
      <c r="DE28" s="512"/>
    </row>
    <row r="29" spans="1:109" s="446" customFormat="1" ht="10.5" customHeight="1">
      <c r="A29" s="447"/>
      <c r="B29" s="447" t="s">
        <v>556</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447"/>
      <c r="DC29" s="447"/>
      <c r="DD29" s="1035"/>
      <c r="DE29" s="1035"/>
    </row>
    <row r="30" spans="1:109" s="446" customFormat="1" ht="10.5" customHeight="1">
      <c r="A30" s="447"/>
      <c r="B30" s="447" t="s">
        <v>753</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1035"/>
      <c r="DE30" s="1035"/>
    </row>
    <row r="31" spans="1:109"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1035"/>
      <c r="DE31" s="1035"/>
    </row>
    <row r="32" spans="1:109" s="446" customFormat="1" ht="10.5" customHeight="1">
      <c r="A32" s="447"/>
      <c r="B32" s="447" t="s">
        <v>557</v>
      </c>
      <c r="C32" s="448"/>
      <c r="D32" s="447"/>
      <c r="E32" s="449"/>
      <c r="F32" s="447"/>
      <c r="G32" s="447"/>
      <c r="H32" s="447"/>
      <c r="I32" s="447"/>
      <c r="J32" s="447"/>
      <c r="K32" s="447"/>
      <c r="L32" s="449"/>
      <c r="M32" s="449"/>
      <c r="N32" s="447"/>
      <c r="O32" s="447"/>
      <c r="P32" s="447"/>
      <c r="Q32" s="447"/>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1117"/>
      <c r="CC32" s="513"/>
      <c r="CD32" s="513"/>
      <c r="CE32" s="513"/>
      <c r="CF32" s="513"/>
      <c r="CG32" s="513"/>
      <c r="CH32" s="513"/>
      <c r="CI32" s="513"/>
      <c r="CJ32" s="513"/>
      <c r="CK32" s="513"/>
      <c r="CL32" s="513"/>
      <c r="CM32" s="513"/>
      <c r="CN32" s="513"/>
      <c r="CO32" s="513"/>
      <c r="CP32" s="513"/>
      <c r="CQ32" s="513"/>
      <c r="CR32" s="513"/>
      <c r="CS32" s="513"/>
      <c r="CT32" s="513"/>
      <c r="CU32" s="513"/>
      <c r="CV32" s="513"/>
      <c r="CW32" s="513"/>
      <c r="CX32" s="513"/>
      <c r="CY32" s="513"/>
      <c r="CZ32" s="513"/>
      <c r="DA32" s="513"/>
      <c r="DB32" s="513"/>
      <c r="DC32" s="513"/>
      <c r="DD32" s="473"/>
      <c r="DE32" s="473"/>
    </row>
    <row r="33" spans="1:109" s="446" customFormat="1" ht="10.5" customHeight="1">
      <c r="A33" s="447"/>
      <c r="B33" s="447" t="s">
        <v>754</v>
      </c>
      <c r="C33" s="448"/>
      <c r="D33" s="447"/>
      <c r="E33" s="449"/>
      <c r="F33" s="447"/>
      <c r="G33" s="447"/>
      <c r="H33" s="447"/>
      <c r="I33" s="447"/>
      <c r="J33" s="447"/>
      <c r="K33" s="447"/>
      <c r="L33" s="449"/>
      <c r="M33" s="449"/>
      <c r="N33" s="447"/>
      <c r="O33" s="447"/>
      <c r="P33" s="447"/>
      <c r="Q33" s="447"/>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1117"/>
      <c r="CC33" s="513"/>
      <c r="CD33" s="513"/>
      <c r="CE33" s="513"/>
      <c r="CF33" s="513"/>
      <c r="CG33" s="513"/>
      <c r="CH33" s="513"/>
      <c r="CI33" s="513"/>
      <c r="CJ33" s="513"/>
      <c r="CK33" s="513"/>
      <c r="CL33" s="513"/>
      <c r="CM33" s="513"/>
      <c r="CN33" s="513"/>
      <c r="CO33" s="513"/>
      <c r="CP33" s="513"/>
      <c r="CQ33" s="513"/>
      <c r="CR33" s="513"/>
      <c r="CS33" s="513"/>
      <c r="CT33" s="513"/>
      <c r="CU33" s="513"/>
      <c r="CV33" s="513"/>
      <c r="CW33" s="513"/>
      <c r="CX33" s="513"/>
      <c r="CY33" s="513"/>
      <c r="CZ33" s="513"/>
      <c r="DA33" s="513"/>
      <c r="DB33" s="513"/>
      <c r="DC33" s="513"/>
      <c r="DD33" s="473"/>
      <c r="DE33" s="473"/>
    </row>
    <row r="34" spans="1:109" s="420" customFormat="1" ht="15" customHeight="1">
      <c r="C34" s="499"/>
      <c r="D34" s="455"/>
      <c r="E34" s="449"/>
      <c r="F34" s="456"/>
      <c r="G34" s="456"/>
      <c r="H34" s="456"/>
      <c r="I34" s="456"/>
      <c r="J34" s="456"/>
      <c r="K34" s="456"/>
      <c r="L34" s="457"/>
      <c r="M34" s="458"/>
      <c r="N34" s="459"/>
      <c r="O34" s="456"/>
      <c r="P34" s="456"/>
      <c r="Q34" s="51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1"/>
      <c r="DE34" s="451"/>
    </row>
    <row r="35" spans="1:109"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3"/>
      <c r="DE35" s="453"/>
    </row>
    <row r="36" spans="1:109" s="466" customFormat="1" ht="11.15" customHeight="1">
      <c r="A36" s="467"/>
      <c r="B36" s="468" t="s">
        <v>83</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6"/>
      <c r="DE36" s="456"/>
    </row>
    <row r="37" spans="1:109" s="466" customFormat="1" ht="11.15" customHeight="1">
      <c r="A37" s="467"/>
      <c r="B37" s="468" t="s">
        <v>118</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6"/>
      <c r="DE37" s="450"/>
    </row>
    <row r="38" spans="1:109" s="466" customFormat="1" ht="11.15" customHeight="1">
      <c r="A38" s="467"/>
      <c r="B38" s="468" t="s">
        <v>85</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6"/>
      <c r="DE38" s="456"/>
    </row>
    <row r="39" spans="1:109"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6"/>
      <c r="DE39" s="450"/>
    </row>
    <row r="40" spans="1:109" s="473" customFormat="1" ht="11.15" customHeight="1">
      <c r="A40" s="467"/>
      <c r="B40" s="468" t="s">
        <v>86</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6"/>
      <c r="DE40" s="472"/>
    </row>
    <row r="41" spans="1:109" s="473" customFormat="1" ht="11.15" customHeight="1">
      <c r="A41" s="467"/>
      <c r="B41" s="468" t="s">
        <v>119</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6"/>
      <c r="DE41" s="450"/>
    </row>
    <row r="42" spans="1:109" s="473" customFormat="1" ht="11.15" customHeight="1">
      <c r="A42" s="467"/>
      <c r="B42" s="311" t="s">
        <v>88</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6"/>
      <c r="DE42" s="474"/>
    </row>
    <row r="43" spans="1:109"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4"/>
      <c r="Y43" s="474"/>
      <c r="Z43" s="474"/>
      <c r="AA43" s="474"/>
      <c r="AB43" s="474"/>
      <c r="AC43" s="474"/>
      <c r="AD43" s="514"/>
      <c r="AE43" s="474"/>
      <c r="AF43" s="474"/>
      <c r="AG43" s="474"/>
      <c r="AH43" s="474"/>
      <c r="AI43" s="474"/>
      <c r="AJ43" s="51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50"/>
      <c r="DE43" s="450"/>
    </row>
    <row r="44" spans="1:109"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row>
    <row r="45" spans="1:109" s="466" customFormat="1" ht="11.15" customHeight="1">
      <c r="C45" s="485"/>
      <c r="D45" s="454"/>
      <c r="E45" s="486"/>
      <c r="F45" s="450"/>
      <c r="G45" s="450"/>
      <c r="H45" s="450"/>
      <c r="I45" s="450"/>
      <c r="J45" s="450"/>
      <c r="K45" s="450"/>
      <c r="L45" s="486"/>
      <c r="M45" s="487"/>
      <c r="N45" s="450"/>
      <c r="O45" s="450"/>
      <c r="P45" s="450"/>
      <c r="Q45" s="450"/>
      <c r="X45" s="490"/>
      <c r="AD45" s="490"/>
      <c r="AJ45" s="490"/>
      <c r="DD45" s="450"/>
      <c r="DE45" s="450"/>
    </row>
    <row r="46" spans="1:109" s="466" customFormat="1" ht="11.15" customHeight="1">
      <c r="C46" s="485"/>
      <c r="D46" s="454"/>
      <c r="E46" s="486"/>
      <c r="L46" s="486"/>
      <c r="M46" s="486"/>
      <c r="X46" s="492"/>
      <c r="AD46" s="492"/>
      <c r="AJ46" s="492"/>
      <c r="DD46" s="420"/>
      <c r="DE46" s="420"/>
    </row>
    <row r="47" spans="1:109"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88"/>
      <c r="DE47" s="488"/>
    </row>
  </sheetData>
  <hyperlinks>
    <hyperlink ref="B38" r:id="rId1" display="http://www.statistique.admin.ch"/>
    <hyperlink ref="B42" r:id="rId2"/>
    <hyperlink ref="DE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D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zoomScaleNormal="100" workbookViewId="0">
      <pane xSplit="5" topLeftCell="F1" activePane="topRight" state="frozen"/>
      <selection pane="topRight" activeCell="N1" sqref="N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3" width="6.58203125" style="11" customWidth="1"/>
    <col min="14" max="14" width="17" style="203" bestFit="1" customWidth="1"/>
    <col min="15" max="15" width="5.5" style="11" bestFit="1" customWidth="1"/>
    <col min="16" max="16384" width="5" style="11"/>
  </cols>
  <sheetData>
    <row r="1" spans="1:16" s="515" customFormat="1" ht="14.15" customHeight="1">
      <c r="B1" s="198" t="s">
        <v>657</v>
      </c>
      <c r="D1" s="199"/>
      <c r="E1" s="200" t="s">
        <v>423</v>
      </c>
      <c r="N1" s="965" t="s">
        <v>759</v>
      </c>
    </row>
    <row r="2" spans="1:16" s="516" customFormat="1" ht="14.15" customHeight="1">
      <c r="B2" s="201" t="s">
        <v>415</v>
      </c>
      <c r="D2" s="199"/>
      <c r="E2" s="202" t="s">
        <v>424</v>
      </c>
      <c r="F2" s="202"/>
      <c r="N2" s="944"/>
    </row>
    <row r="3" spans="1:16" ht="3" customHeight="1">
      <c r="C3" s="204"/>
      <c r="D3" s="15"/>
      <c r="E3" s="16"/>
      <c r="F3" s="16"/>
    </row>
    <row r="4" spans="1:16" ht="3" customHeight="1">
      <c r="A4" s="20"/>
      <c r="B4" s="205"/>
      <c r="C4" s="206"/>
      <c r="D4" s="22"/>
      <c r="E4" s="207"/>
      <c r="F4" s="208"/>
      <c r="G4" s="209"/>
      <c r="H4" s="209"/>
      <c r="I4" s="209"/>
      <c r="J4" s="582"/>
      <c r="K4" s="209"/>
      <c r="L4" s="209"/>
      <c r="M4" s="22"/>
      <c r="N4" s="918"/>
    </row>
    <row r="5" spans="1:16" s="220" customFormat="1" ht="10.4" customHeight="1">
      <c r="A5" s="211"/>
      <c r="B5" s="212" t="s">
        <v>91</v>
      </c>
      <c r="C5" s="213" t="s">
        <v>39</v>
      </c>
      <c r="D5" s="214" t="s">
        <v>40</v>
      </c>
      <c r="E5" s="215" t="s">
        <v>41</v>
      </c>
      <c r="F5" s="216"/>
      <c r="G5" s="217"/>
      <c r="H5" s="217"/>
      <c r="I5" s="217"/>
      <c r="J5" s="1082"/>
      <c r="K5" s="217"/>
      <c r="L5" s="217"/>
      <c r="M5" s="218"/>
      <c r="N5" s="921" t="s">
        <v>93</v>
      </c>
    </row>
    <row r="6" spans="1:16" s="220" customFormat="1" ht="10.4" customHeight="1">
      <c r="A6" s="211"/>
      <c r="B6" s="221"/>
      <c r="C6" s="222"/>
      <c r="D6" s="223"/>
      <c r="E6" s="215" t="s">
        <v>45</v>
      </c>
      <c r="F6" s="216"/>
      <c r="G6" s="217"/>
      <c r="H6" s="217"/>
      <c r="I6" s="217"/>
      <c r="J6" s="1082"/>
      <c r="K6" s="217"/>
      <c r="L6" s="217"/>
      <c r="M6" s="218"/>
      <c r="N6" s="921" t="s">
        <v>94</v>
      </c>
    </row>
    <row r="7" spans="1:16" s="231" customFormat="1" ht="3" customHeight="1">
      <c r="A7" s="224"/>
      <c r="B7" s="221"/>
      <c r="C7" s="50"/>
      <c r="D7" s="225"/>
      <c r="E7" s="226"/>
      <c r="F7" s="227"/>
      <c r="G7" s="228"/>
      <c r="H7" s="228"/>
      <c r="I7" s="228"/>
      <c r="J7" s="1095"/>
      <c r="K7" s="228"/>
      <c r="L7" s="228"/>
      <c r="M7" s="229"/>
      <c r="N7" s="924"/>
    </row>
    <row r="8" spans="1:16" s="231" customFormat="1" ht="10.4" customHeight="1">
      <c r="A8" s="224"/>
      <c r="B8" s="221"/>
      <c r="C8" s="50"/>
      <c r="D8" s="225"/>
      <c r="E8" s="232"/>
      <c r="F8" s="233"/>
      <c r="G8" s="55"/>
      <c r="H8" s="55"/>
      <c r="I8" s="55"/>
      <c r="J8" s="1096"/>
      <c r="K8" s="55"/>
      <c r="L8" s="55"/>
      <c r="M8" s="234"/>
      <c r="N8" s="921" t="s">
        <v>95</v>
      </c>
    </row>
    <row r="9" spans="1:16" s="220" customFormat="1" ht="10.4" customHeight="1">
      <c r="A9" s="211"/>
      <c r="B9" s="221"/>
      <c r="C9" s="50"/>
      <c r="D9" s="225"/>
      <c r="E9" s="235" t="s">
        <v>96</v>
      </c>
      <c r="F9" s="236" t="s">
        <v>97</v>
      </c>
      <c r="G9" s="237" t="s">
        <v>98</v>
      </c>
      <c r="H9" s="237" t="s">
        <v>99</v>
      </c>
      <c r="I9" s="237"/>
      <c r="J9" s="1097" t="s">
        <v>420</v>
      </c>
      <c r="K9" s="237" t="s">
        <v>561</v>
      </c>
      <c r="L9" s="237" t="s">
        <v>655</v>
      </c>
      <c r="M9" s="238" t="s">
        <v>719</v>
      </c>
      <c r="N9" s="921" t="s">
        <v>100</v>
      </c>
    </row>
    <row r="10" spans="1:16" s="71" customFormat="1" ht="3" customHeight="1">
      <c r="A10" s="72"/>
      <c r="B10" s="239"/>
      <c r="C10" s="146"/>
      <c r="D10" s="60"/>
      <c r="E10" s="240"/>
      <c r="F10" s="241"/>
      <c r="G10" s="242"/>
      <c r="H10" s="242"/>
      <c r="I10" s="242"/>
      <c r="J10" s="1098"/>
      <c r="K10" s="242"/>
      <c r="L10" s="242"/>
      <c r="M10" s="243"/>
      <c r="N10" s="932"/>
    </row>
    <row r="11" spans="1:16" s="71" customFormat="1" ht="5.15" customHeight="1">
      <c r="A11" s="151"/>
      <c r="B11" s="154"/>
      <c r="C11" s="160"/>
      <c r="D11" s="161"/>
      <c r="E11" s="245"/>
      <c r="F11" s="246"/>
      <c r="G11" s="247"/>
      <c r="H11" s="247"/>
      <c r="I11" s="247"/>
      <c r="J11" s="146"/>
      <c r="K11" s="247"/>
      <c r="L11" s="247"/>
      <c r="M11" s="248"/>
      <c r="N11" s="934"/>
    </row>
    <row r="12" spans="1:16" s="259" customFormat="1" ht="11.15" customHeight="1">
      <c r="A12" s="250"/>
      <c r="B12" s="251"/>
      <c r="C12" s="252" t="s">
        <v>101</v>
      </c>
      <c r="D12" s="253" t="s">
        <v>102</v>
      </c>
      <c r="E12" s="254"/>
      <c r="F12" s="255"/>
      <c r="G12" s="256"/>
      <c r="H12" s="256"/>
      <c r="I12" s="256"/>
      <c r="J12" s="608"/>
      <c r="K12" s="256"/>
      <c r="L12" s="256"/>
      <c r="M12" s="257"/>
      <c r="N12" s="1099"/>
    </row>
    <row r="13" spans="1:16" s="946" customFormat="1" ht="11.15" customHeight="1">
      <c r="A13" s="945"/>
      <c r="B13" s="537">
        <v>53</v>
      </c>
      <c r="C13" s="262" t="s">
        <v>416</v>
      </c>
      <c r="D13" s="263" t="s">
        <v>417</v>
      </c>
      <c r="E13" s="1100">
        <v>100</v>
      </c>
      <c r="F13" s="1101">
        <v>101.0202</v>
      </c>
      <c r="G13" s="1002">
        <v>100.5916</v>
      </c>
      <c r="H13" s="1069">
        <v>100</v>
      </c>
      <c r="I13" s="90" t="s">
        <v>658</v>
      </c>
      <c r="J13" s="1069">
        <v>99.858800000000002</v>
      </c>
      <c r="K13" s="1135">
        <v>98.936499999999995</v>
      </c>
      <c r="L13" s="1135">
        <v>99.977099999999993</v>
      </c>
      <c r="M13" s="1107">
        <v>99.372200000000007</v>
      </c>
      <c r="N13" s="1102">
        <f>((M13-L13)/L13)*100</f>
        <v>-0.60503855382881333</v>
      </c>
      <c r="O13" s="1005"/>
      <c r="P13" s="947"/>
    </row>
    <row r="14" spans="1:16" s="269" customFormat="1" ht="5.15" customHeight="1">
      <c r="A14" s="271"/>
      <c r="B14" s="272"/>
      <c r="C14" s="100"/>
      <c r="D14" s="540"/>
      <c r="E14" s="1008"/>
      <c r="F14" s="1003"/>
      <c r="G14" s="1001"/>
      <c r="H14" s="275"/>
      <c r="I14" s="275"/>
      <c r="J14" s="622"/>
      <c r="K14" s="275"/>
      <c r="L14" s="275"/>
      <c r="M14" s="60"/>
      <c r="N14" s="1103"/>
      <c r="O14" s="1005"/>
      <c r="P14" s="270"/>
    </row>
    <row r="15" spans="1:16" s="269" customFormat="1" ht="11.15" customHeight="1">
      <c r="A15" s="271"/>
      <c r="B15" s="277">
        <v>53.1</v>
      </c>
      <c r="C15" s="278" t="s">
        <v>171</v>
      </c>
      <c r="D15" s="282" t="s">
        <v>172</v>
      </c>
      <c r="E15" s="1008">
        <v>53.426000000000002</v>
      </c>
      <c r="F15" s="1003">
        <v>100.26390000000001</v>
      </c>
      <c r="G15" s="1001">
        <v>99.517899999999997</v>
      </c>
      <c r="H15" s="275">
        <v>100</v>
      </c>
      <c r="I15" s="275" t="s">
        <v>658</v>
      </c>
      <c r="J15" s="622">
        <v>100.51300000000001</v>
      </c>
      <c r="K15" s="275">
        <v>99.818399999999997</v>
      </c>
      <c r="L15" s="275">
        <v>100.74760000000001</v>
      </c>
      <c r="M15" s="60">
        <v>100.294</v>
      </c>
      <c r="N15" s="1104">
        <f>((M15-L15)/L15)*100</f>
        <v>-0.45023405024041135</v>
      </c>
      <c r="O15" s="1005"/>
      <c r="P15" s="270"/>
    </row>
    <row r="16" spans="1:16" s="269" customFormat="1" ht="11.15" customHeight="1">
      <c r="A16" s="271"/>
      <c r="B16" s="277">
        <v>53.2</v>
      </c>
      <c r="C16" s="278" t="s">
        <v>173</v>
      </c>
      <c r="D16" s="282" t="s">
        <v>174</v>
      </c>
      <c r="E16" s="1008">
        <v>46.573999999999998</v>
      </c>
      <c r="F16" s="1003">
        <v>102.6718</v>
      </c>
      <c r="G16" s="1001">
        <v>102.96510000000001</v>
      </c>
      <c r="H16" s="275">
        <v>100</v>
      </c>
      <c r="I16" s="275" t="s">
        <v>658</v>
      </c>
      <c r="J16" s="622">
        <v>98.581599999999995</v>
      </c>
      <c r="K16" s="275">
        <v>97.242699999999999</v>
      </c>
      <c r="L16" s="275">
        <v>98.438100000000006</v>
      </c>
      <c r="M16" s="60">
        <v>97.667699999999996</v>
      </c>
      <c r="N16" s="1104">
        <f>((M16-L16)/L16)*100</f>
        <v>-0.78262380115017383</v>
      </c>
      <c r="O16" s="1005"/>
      <c r="P16" s="270"/>
    </row>
    <row r="17" spans="1:16" s="284" customFormat="1" ht="5.15" customHeight="1">
      <c r="A17" s="285"/>
      <c r="B17" s="286"/>
      <c r="C17" s="116"/>
      <c r="D17" s="287"/>
      <c r="E17" s="288"/>
      <c r="F17" s="289"/>
      <c r="G17" s="290"/>
      <c r="H17" s="290"/>
      <c r="I17" s="290"/>
      <c r="J17" s="623"/>
      <c r="K17" s="290"/>
      <c r="L17" s="290"/>
      <c r="M17" s="287"/>
      <c r="N17" s="942"/>
      <c r="P17" s="270"/>
    </row>
    <row r="18" spans="1:16" s="284" customFormat="1" ht="5.15" customHeight="1">
      <c r="A18" s="292"/>
      <c r="B18" s="293"/>
      <c r="C18" s="294"/>
      <c r="D18" s="293"/>
      <c r="E18" s="295"/>
      <c r="F18" s="295"/>
      <c r="G18" s="293"/>
      <c r="H18" s="293"/>
      <c r="I18" s="293"/>
      <c r="J18" s="293"/>
      <c r="K18" s="293"/>
      <c r="L18" s="293"/>
      <c r="M18" s="293"/>
      <c r="N18" s="296"/>
    </row>
    <row r="19" spans="1:16" s="284" customFormat="1" ht="10.5" customHeight="1">
      <c r="A19" s="292"/>
      <c r="B19" s="1105" t="s">
        <v>659</v>
      </c>
      <c r="C19" s="543"/>
      <c r="D19" s="544"/>
      <c r="E19" s="125"/>
      <c r="F19" s="125"/>
      <c r="G19" s="292"/>
      <c r="H19" s="292"/>
      <c r="I19" s="292"/>
      <c r="J19" s="292"/>
      <c r="K19" s="292"/>
      <c r="L19" s="292"/>
      <c r="M19" s="292"/>
      <c r="N19" s="298"/>
    </row>
    <row r="20" spans="1:16" s="284" customFormat="1" ht="10.5" customHeight="1">
      <c r="A20" s="292"/>
      <c r="B20" s="1105" t="s">
        <v>660</v>
      </c>
      <c r="C20" s="543"/>
      <c r="D20" s="544"/>
      <c r="E20" s="125"/>
      <c r="F20" s="125"/>
      <c r="G20" s="292"/>
      <c r="H20" s="292"/>
      <c r="I20" s="292"/>
      <c r="J20" s="292"/>
      <c r="K20" s="292"/>
      <c r="L20" s="292"/>
      <c r="M20" s="292"/>
      <c r="N20" s="298"/>
    </row>
    <row r="21" spans="1:16" s="269" customFormat="1" ht="15" customHeight="1">
      <c r="C21" s="299"/>
      <c r="D21" s="300"/>
      <c r="E21" s="125"/>
      <c r="F21" s="301"/>
      <c r="N21" s="298"/>
    </row>
    <row r="22" spans="1:16" s="301" customFormat="1" ht="3" customHeight="1">
      <c r="A22" s="302"/>
      <c r="B22" s="303"/>
      <c r="C22" s="304"/>
      <c r="D22" s="305"/>
      <c r="E22" s="306"/>
      <c r="G22" s="1006"/>
      <c r="N22" s="298"/>
    </row>
    <row r="23" spans="1:16" s="301" customFormat="1" ht="11.15" customHeight="1">
      <c r="A23" s="307"/>
      <c r="B23" s="1093" t="s">
        <v>83</v>
      </c>
      <c r="C23" s="1093"/>
      <c r="D23" s="1093"/>
      <c r="E23" s="308"/>
    </row>
    <row r="24" spans="1:16" s="301" customFormat="1" ht="11.15" customHeight="1">
      <c r="A24" s="307"/>
      <c r="B24" s="1093" t="s">
        <v>118</v>
      </c>
      <c r="C24" s="1093"/>
      <c r="D24" s="1093"/>
      <c r="E24" s="308"/>
    </row>
    <row r="25" spans="1:16" s="301" customFormat="1" ht="11.15" customHeight="1">
      <c r="A25" s="307"/>
      <c r="B25" s="1093" t="s">
        <v>85</v>
      </c>
      <c r="C25" s="1093"/>
      <c r="D25" s="1093"/>
      <c r="E25" s="308"/>
      <c r="H25" s="1089"/>
    </row>
    <row r="26" spans="1:16" s="310" customFormat="1" ht="8.15" customHeight="1">
      <c r="A26" s="307"/>
      <c r="B26" s="1093"/>
      <c r="C26" s="1093"/>
      <c r="D26" s="1093"/>
      <c r="E26" s="308"/>
      <c r="F26" s="301"/>
      <c r="G26" s="301"/>
      <c r="H26" s="301"/>
      <c r="I26" s="301"/>
      <c r="J26" s="301"/>
      <c r="K26" s="301"/>
      <c r="L26" s="301"/>
      <c r="M26" s="301"/>
      <c r="N26" s="301"/>
    </row>
    <row r="27" spans="1:16" s="310" customFormat="1" ht="11.15" customHeight="1">
      <c r="A27" s="307"/>
      <c r="B27" s="1093" t="s">
        <v>86</v>
      </c>
      <c r="C27" s="1093"/>
      <c r="D27" s="1093"/>
      <c r="E27" s="308"/>
      <c r="N27" s="309"/>
    </row>
    <row r="28" spans="1:16" s="310" customFormat="1" ht="11.15" customHeight="1">
      <c r="A28" s="307"/>
      <c r="B28" s="1093" t="s">
        <v>119</v>
      </c>
      <c r="C28" s="1093"/>
      <c r="D28" s="1093"/>
      <c r="E28" s="308"/>
      <c r="N28" s="298"/>
    </row>
    <row r="29" spans="1:16" s="310" customFormat="1" ht="11.15" customHeight="1">
      <c r="A29" s="307"/>
      <c r="B29" s="1094" t="s">
        <v>88</v>
      </c>
      <c r="C29" s="1094"/>
      <c r="D29" s="1093"/>
      <c r="E29" s="308"/>
      <c r="F29" s="301"/>
      <c r="N29" s="312"/>
    </row>
    <row r="30" spans="1:16" s="301" customFormat="1" ht="3" customHeight="1">
      <c r="A30" s="313"/>
      <c r="B30" s="314"/>
      <c r="C30" s="314"/>
      <c r="D30" s="315"/>
      <c r="E30" s="316"/>
      <c r="F30" s="317"/>
      <c r="N30" s="298"/>
    </row>
    <row r="31" spans="1:16" s="317" customFormat="1" ht="11.15" customHeight="1">
      <c r="C31" s="318"/>
      <c r="D31" s="319"/>
      <c r="E31" s="195"/>
      <c r="F31" s="195"/>
      <c r="N31" s="320"/>
    </row>
    <row r="32" spans="1:16" s="301" customFormat="1" ht="11.15" customHeight="1">
      <c r="C32" s="321"/>
      <c r="D32" s="319"/>
      <c r="E32" s="193"/>
      <c r="F32" s="193"/>
      <c r="N32" s="298"/>
    </row>
    <row r="33" spans="3:14" s="301" customFormat="1" ht="11.15" customHeight="1">
      <c r="C33" s="321"/>
      <c r="D33" s="319"/>
      <c r="E33" s="193"/>
      <c r="F33" s="193"/>
      <c r="N33" s="298"/>
    </row>
    <row r="34" spans="3:14" s="301" customFormat="1" ht="11.15" customHeight="1">
      <c r="C34" s="321"/>
      <c r="D34" s="319"/>
      <c r="E34" s="193"/>
      <c r="F34" s="193"/>
      <c r="N34" s="298"/>
    </row>
    <row r="35" spans="3:14" s="301" customFormat="1" ht="11.15" customHeight="1">
      <c r="C35" s="321"/>
      <c r="D35" s="319"/>
      <c r="E35" s="193"/>
      <c r="F35" s="193"/>
      <c r="N35" s="298"/>
    </row>
    <row r="36" spans="3:14" s="269" customFormat="1" ht="11.15" customHeight="1">
      <c r="C36" s="300"/>
      <c r="D36" s="319"/>
      <c r="E36" s="179"/>
      <c r="F36" s="179"/>
      <c r="N36" s="309"/>
    </row>
    <row r="37" spans="3:14" s="130" customFormat="1" ht="11.15" customHeight="1">
      <c r="C37" s="178"/>
      <c r="D37" s="178"/>
      <c r="E37" s="179"/>
      <c r="F37" s="179"/>
      <c r="N37" s="312"/>
    </row>
    <row r="38" spans="3:14" s="317" customFormat="1" ht="12.5">
      <c r="C38" s="319"/>
      <c r="D38" s="319"/>
      <c r="E38" s="125"/>
      <c r="F38" s="125"/>
      <c r="N38" s="320"/>
    </row>
  </sheetData>
  <hyperlinks>
    <hyperlink ref="B25" r:id="rId1" display="http://www.statistique.admin.ch"/>
    <hyperlink ref="B29" r:id="rId2"/>
    <hyperlink ref="N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zoomScaleNormal="100" workbookViewId="0">
      <pane xSplit="5" topLeftCell="F1" activePane="topRight" state="frozen"/>
      <selection pane="topRight" activeCell="N1" sqref="N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3" width="6.58203125" style="11" customWidth="1"/>
    <col min="14" max="14" width="17" style="203" bestFit="1" customWidth="1"/>
    <col min="15" max="15" width="6.08203125" style="11" bestFit="1" customWidth="1"/>
    <col min="16" max="16384" width="5" style="11"/>
  </cols>
  <sheetData>
    <row r="1" spans="1:16" s="197" customFormat="1" ht="14.15" customHeight="1">
      <c r="B1" s="198" t="s">
        <v>167</v>
      </c>
      <c r="C1" s="515"/>
      <c r="D1" s="199"/>
      <c r="E1" s="200" t="s">
        <v>423</v>
      </c>
      <c r="N1" s="965" t="s">
        <v>759</v>
      </c>
    </row>
    <row r="2" spans="1:16" ht="14.15" customHeight="1">
      <c r="B2" s="201" t="s">
        <v>168</v>
      </c>
      <c r="C2" s="516"/>
      <c r="D2" s="199"/>
      <c r="E2" s="202" t="s">
        <v>424</v>
      </c>
      <c r="F2" s="202"/>
    </row>
    <row r="3" spans="1:16" ht="3" customHeight="1">
      <c r="B3" s="516"/>
      <c r="C3" s="517"/>
      <c r="D3" s="518"/>
      <c r="E3" s="16"/>
      <c r="F3" s="16"/>
    </row>
    <row r="4" spans="1:16" ht="3" customHeight="1">
      <c r="A4" s="20"/>
      <c r="B4" s="519"/>
      <c r="C4" s="520"/>
      <c r="D4" s="521"/>
      <c r="E4" s="207"/>
      <c r="F4" s="208"/>
      <c r="G4" s="209"/>
      <c r="H4" s="209"/>
      <c r="I4" s="209"/>
      <c r="J4" s="582"/>
      <c r="K4" s="209"/>
      <c r="L4" s="209"/>
      <c r="M4" s="22"/>
      <c r="N4" s="918"/>
    </row>
    <row r="5" spans="1:16" s="220" customFormat="1" ht="10.4" customHeight="1">
      <c r="A5" s="211"/>
      <c r="B5" s="522" t="s">
        <v>91</v>
      </c>
      <c r="C5" s="523" t="s">
        <v>39</v>
      </c>
      <c r="D5" s="524" t="s">
        <v>40</v>
      </c>
      <c r="E5" s="215" t="s">
        <v>41</v>
      </c>
      <c r="F5" s="216"/>
      <c r="G5" s="217"/>
      <c r="H5" s="217"/>
      <c r="I5" s="217"/>
      <c r="J5" s="1082"/>
      <c r="K5" s="217"/>
      <c r="L5" s="217"/>
      <c r="M5" s="218"/>
      <c r="N5" s="921" t="s">
        <v>93</v>
      </c>
    </row>
    <row r="6" spans="1:16" s="220" customFormat="1" ht="10.4" customHeight="1">
      <c r="A6" s="211"/>
      <c r="B6" s="525"/>
      <c r="C6" s="526"/>
      <c r="D6" s="527"/>
      <c r="E6" s="215" t="s">
        <v>45</v>
      </c>
      <c r="F6" s="216"/>
      <c r="G6" s="217"/>
      <c r="H6" s="217"/>
      <c r="I6" s="217"/>
      <c r="J6" s="1082"/>
      <c r="K6" s="217"/>
      <c r="L6" s="217"/>
      <c r="M6" s="218"/>
      <c r="N6" s="921" t="s">
        <v>94</v>
      </c>
    </row>
    <row r="7" spans="1:16" s="231" customFormat="1" ht="3" customHeight="1">
      <c r="A7" s="224"/>
      <c r="B7" s="525"/>
      <c r="C7" s="528"/>
      <c r="D7" s="529"/>
      <c r="E7" s="226"/>
      <c r="F7" s="227"/>
      <c r="G7" s="228"/>
      <c r="H7" s="228"/>
      <c r="I7" s="228"/>
      <c r="J7" s="1095"/>
      <c r="K7" s="228"/>
      <c r="L7" s="228"/>
      <c r="M7" s="229"/>
      <c r="N7" s="924"/>
    </row>
    <row r="8" spans="1:16" s="231" customFormat="1" ht="10.4" customHeight="1">
      <c r="A8" s="224"/>
      <c r="B8" s="525"/>
      <c r="C8" s="528"/>
      <c r="D8" s="529"/>
      <c r="E8" s="232"/>
      <c r="F8" s="233"/>
      <c r="G8" s="55"/>
      <c r="H8" s="55"/>
      <c r="I8" s="55"/>
      <c r="J8" s="1096"/>
      <c r="K8" s="55"/>
      <c r="L8" s="55"/>
      <c r="M8" s="234"/>
      <c r="N8" s="921" t="s">
        <v>95</v>
      </c>
    </row>
    <row r="9" spans="1:16" s="220" customFormat="1" ht="10.4" customHeight="1">
      <c r="A9" s="211"/>
      <c r="B9" s="525"/>
      <c r="C9" s="528"/>
      <c r="D9" s="529"/>
      <c r="E9" s="235" t="s">
        <v>96</v>
      </c>
      <c r="F9" s="236" t="s">
        <v>97</v>
      </c>
      <c r="G9" s="237" t="s">
        <v>98</v>
      </c>
      <c r="H9" s="237" t="s">
        <v>99</v>
      </c>
      <c r="I9" s="237"/>
      <c r="J9" s="1097" t="s">
        <v>420</v>
      </c>
      <c r="K9" s="237" t="s">
        <v>561</v>
      </c>
      <c r="L9" s="237" t="s">
        <v>655</v>
      </c>
      <c r="M9" s="238" t="s">
        <v>719</v>
      </c>
      <c r="N9" s="921" t="s">
        <v>100</v>
      </c>
    </row>
    <row r="10" spans="1:16" s="71" customFormat="1" ht="3" customHeight="1">
      <c r="A10" s="72"/>
      <c r="B10" s="530"/>
      <c r="C10" s="531"/>
      <c r="D10" s="532"/>
      <c r="E10" s="240"/>
      <c r="F10" s="241"/>
      <c r="G10" s="242"/>
      <c r="H10" s="242"/>
      <c r="I10" s="242"/>
      <c r="J10" s="1098"/>
      <c r="K10" s="242"/>
      <c r="L10" s="242"/>
      <c r="M10" s="243"/>
      <c r="N10" s="932"/>
    </row>
    <row r="11" spans="1:16" s="71" customFormat="1" ht="5.15" customHeight="1">
      <c r="A11" s="151"/>
      <c r="B11" s="533"/>
      <c r="C11" s="534"/>
      <c r="D11" s="535"/>
      <c r="E11" s="245"/>
      <c r="F11" s="246"/>
      <c r="G11" s="247"/>
      <c r="H11" s="247"/>
      <c r="I11" s="247"/>
      <c r="J11" s="146"/>
      <c r="K11" s="247"/>
      <c r="L11" s="247"/>
      <c r="M11" s="248"/>
      <c r="N11" s="934"/>
    </row>
    <row r="12" spans="1:16" s="259" customFormat="1" ht="11.15" customHeight="1">
      <c r="A12" s="250"/>
      <c r="B12" s="536"/>
      <c r="C12" s="262" t="s">
        <v>101</v>
      </c>
      <c r="D12" s="263" t="s">
        <v>102</v>
      </c>
      <c r="E12" s="254"/>
      <c r="F12" s="255"/>
      <c r="G12" s="256"/>
      <c r="H12" s="256"/>
      <c r="I12" s="256"/>
      <c r="J12" s="608"/>
      <c r="K12" s="256"/>
      <c r="L12" s="256"/>
      <c r="M12" s="257"/>
      <c r="N12" s="1099"/>
    </row>
    <row r="13" spans="1:16" s="269" customFormat="1" ht="11.15" customHeight="1">
      <c r="A13" s="260"/>
      <c r="B13" s="537">
        <v>53</v>
      </c>
      <c r="C13" s="262" t="s">
        <v>169</v>
      </c>
      <c r="D13" s="263" t="s">
        <v>170</v>
      </c>
      <c r="E13" s="1024">
        <v>100</v>
      </c>
      <c r="F13" s="87">
        <v>101.14709999999999</v>
      </c>
      <c r="G13" s="804">
        <v>100.7915</v>
      </c>
      <c r="H13" s="266">
        <v>100</v>
      </c>
      <c r="I13" s="266" t="s">
        <v>658</v>
      </c>
      <c r="J13" s="610">
        <v>99.810400000000001</v>
      </c>
      <c r="K13" s="266">
        <v>98.860100000000003</v>
      </c>
      <c r="L13" s="266">
        <v>99.899799999999999</v>
      </c>
      <c r="M13" s="267">
        <v>99.045000000000002</v>
      </c>
      <c r="N13" s="1106">
        <f>((M13-L13)/L13)*100</f>
        <v>-0.85565736868341813</v>
      </c>
      <c r="O13" s="1004"/>
      <c r="P13" s="270"/>
    </row>
    <row r="14" spans="1:16" s="269" customFormat="1" ht="5.15" customHeight="1">
      <c r="A14" s="271"/>
      <c r="B14" s="538"/>
      <c r="C14" s="539"/>
      <c r="D14" s="540"/>
      <c r="E14" s="1008"/>
      <c r="F14" s="1003"/>
      <c r="G14" s="1001"/>
      <c r="H14" s="275"/>
      <c r="I14" s="275"/>
      <c r="J14" s="622"/>
      <c r="K14" s="275"/>
      <c r="L14" s="275"/>
      <c r="M14" s="60"/>
      <c r="N14" s="1103"/>
      <c r="O14" s="270"/>
      <c r="P14" s="270"/>
    </row>
    <row r="15" spans="1:16" s="269" customFormat="1" ht="11.15" customHeight="1">
      <c r="A15" s="271"/>
      <c r="B15" s="541">
        <v>53.1</v>
      </c>
      <c r="C15" s="542" t="s">
        <v>171</v>
      </c>
      <c r="D15" s="282" t="s">
        <v>172</v>
      </c>
      <c r="E15" s="1008">
        <v>58.9026</v>
      </c>
      <c r="F15" s="1003">
        <v>100.05119999999999</v>
      </c>
      <c r="G15" s="1001">
        <v>99.352099999999993</v>
      </c>
      <c r="H15" s="275">
        <v>100</v>
      </c>
      <c r="I15" s="275" t="s">
        <v>658</v>
      </c>
      <c r="J15" s="622">
        <v>100.67100000000001</v>
      </c>
      <c r="K15" s="275">
        <v>99.739800000000002</v>
      </c>
      <c r="L15" s="275">
        <v>100.8903</v>
      </c>
      <c r="M15" s="60">
        <v>100.3077</v>
      </c>
      <c r="N15" s="1104">
        <f>((M15-L15)/L15)*100</f>
        <v>-0.57745888355966768</v>
      </c>
      <c r="O15" s="259"/>
      <c r="P15" s="270"/>
    </row>
    <row r="16" spans="1:16" s="269" customFormat="1" ht="11.15" customHeight="1">
      <c r="A16" s="271"/>
      <c r="B16" s="541">
        <v>53.2</v>
      </c>
      <c r="C16" s="542" t="s">
        <v>173</v>
      </c>
      <c r="D16" s="282" t="s">
        <v>174</v>
      </c>
      <c r="E16" s="1008">
        <v>41.0974</v>
      </c>
      <c r="F16" s="1003">
        <v>103.551</v>
      </c>
      <c r="G16" s="1001">
        <v>103.9272</v>
      </c>
      <c r="H16" s="275">
        <v>100</v>
      </c>
      <c r="I16" s="275" t="s">
        <v>658</v>
      </c>
      <c r="J16" s="622">
        <v>98.161100000000005</v>
      </c>
      <c r="K16" s="275">
        <v>97.179599999999994</v>
      </c>
      <c r="L16" s="275">
        <v>98.045100000000005</v>
      </c>
      <c r="M16" s="60">
        <v>96.815200000000004</v>
      </c>
      <c r="N16" s="1104">
        <f>((M16-L16)/L16)*100</f>
        <v>-1.2544227095489735</v>
      </c>
      <c r="O16" s="1004"/>
      <c r="P16" s="270"/>
    </row>
    <row r="17" spans="1:14" s="284" customFormat="1" ht="5.15" customHeight="1">
      <c r="A17" s="285"/>
      <c r="B17" s="286"/>
      <c r="C17" s="116"/>
      <c r="D17" s="287"/>
      <c r="E17" s="288"/>
      <c r="F17" s="1017"/>
      <c r="G17" s="1018"/>
      <c r="H17" s="290"/>
      <c r="I17" s="290"/>
      <c r="J17" s="623"/>
      <c r="K17" s="290"/>
      <c r="L17" s="290"/>
      <c r="M17" s="287"/>
      <c r="N17" s="942"/>
    </row>
    <row r="18" spans="1:14" s="284" customFormat="1" ht="5.15" customHeight="1">
      <c r="A18" s="292"/>
      <c r="B18" s="293"/>
      <c r="C18" s="294"/>
      <c r="D18" s="293"/>
      <c r="E18" s="295"/>
      <c r="F18" s="295"/>
      <c r="G18" s="293"/>
      <c r="H18" s="293"/>
      <c r="I18" s="293"/>
      <c r="J18" s="293"/>
      <c r="K18" s="293"/>
      <c r="L18" s="293"/>
      <c r="M18" s="293"/>
      <c r="N18" s="296"/>
    </row>
    <row r="19" spans="1:14" s="284" customFormat="1" ht="10.5" customHeight="1">
      <c r="A19" s="292"/>
      <c r="B19" s="292"/>
      <c r="C19" s="543" t="s">
        <v>175</v>
      </c>
      <c r="D19" s="544" t="s">
        <v>176</v>
      </c>
      <c r="E19" s="125"/>
      <c r="F19" s="125"/>
      <c r="G19" s="292"/>
      <c r="H19" s="292"/>
      <c r="I19" s="292"/>
      <c r="J19" s="292"/>
      <c r="K19" s="292"/>
      <c r="L19" s="292"/>
      <c r="M19" s="292"/>
      <c r="N19" s="298"/>
    </row>
    <row r="20" spans="1:14" s="284" customFormat="1" ht="10.5" customHeight="1">
      <c r="A20" s="292"/>
      <c r="B20" s="292"/>
      <c r="E20" s="125"/>
      <c r="F20" s="125"/>
      <c r="G20" s="292"/>
      <c r="H20" s="292"/>
      <c r="I20" s="292"/>
      <c r="J20" s="292"/>
      <c r="K20" s="292"/>
      <c r="L20" s="292"/>
      <c r="M20" s="292"/>
      <c r="N20" s="298"/>
    </row>
    <row r="21" spans="1:14" s="284" customFormat="1" ht="10.5" customHeight="1">
      <c r="A21" s="292"/>
      <c r="B21" s="1105" t="s">
        <v>659</v>
      </c>
      <c r="E21" s="125"/>
      <c r="F21" s="125"/>
      <c r="G21" s="1153"/>
      <c r="H21" s="292"/>
      <c r="I21" s="292"/>
      <c r="J21" s="292"/>
      <c r="K21" s="292"/>
      <c r="L21" s="292"/>
      <c r="M21" s="292"/>
      <c r="N21" s="298"/>
    </row>
    <row r="22" spans="1:14" s="284" customFormat="1" ht="10.5" customHeight="1">
      <c r="A22" s="292"/>
      <c r="B22" s="1105" t="s">
        <v>660</v>
      </c>
      <c r="E22" s="125"/>
      <c r="F22" s="125"/>
      <c r="G22" s="292"/>
      <c r="H22" s="292"/>
      <c r="I22" s="292"/>
      <c r="J22" s="292"/>
      <c r="K22" s="292"/>
      <c r="L22" s="292"/>
      <c r="M22" s="292"/>
      <c r="N22" s="298"/>
    </row>
    <row r="23" spans="1:14" s="269" customFormat="1" ht="10.5" customHeight="1">
      <c r="C23" s="299"/>
      <c r="D23" s="300"/>
      <c r="E23" s="125"/>
      <c r="F23" s="301"/>
      <c r="N23" s="298"/>
    </row>
    <row r="24" spans="1:14" s="301" customFormat="1" ht="3" customHeight="1">
      <c r="A24" s="302"/>
      <c r="B24" s="303"/>
      <c r="C24" s="304"/>
      <c r="D24" s="305"/>
      <c r="E24" s="306"/>
      <c r="N24" s="298"/>
    </row>
    <row r="25" spans="1:14" s="301" customFormat="1" ht="11.15" customHeight="1">
      <c r="A25" s="307"/>
      <c r="B25" s="1093" t="s">
        <v>83</v>
      </c>
      <c r="C25" s="1093"/>
      <c r="D25" s="1093"/>
      <c r="E25" s="308"/>
      <c r="N25" s="545"/>
    </row>
    <row r="26" spans="1:14" s="301" customFormat="1" ht="11.15" customHeight="1">
      <c r="A26" s="307"/>
      <c r="B26" s="1093" t="s">
        <v>118</v>
      </c>
      <c r="C26" s="1093"/>
      <c r="D26" s="1093"/>
      <c r="E26" s="308"/>
      <c r="N26" s="309"/>
    </row>
    <row r="27" spans="1:14" s="301" customFormat="1" ht="11.15" customHeight="1">
      <c r="A27" s="307"/>
      <c r="B27" s="1093" t="s">
        <v>85</v>
      </c>
      <c r="C27" s="1093"/>
      <c r="D27" s="1093"/>
      <c r="E27" s="308"/>
      <c r="F27" s="310"/>
      <c r="N27" s="309"/>
    </row>
    <row r="28" spans="1:14" s="310" customFormat="1" ht="8.15" customHeight="1">
      <c r="A28" s="307"/>
      <c r="B28" s="1093"/>
      <c r="C28" s="1093"/>
      <c r="D28" s="1093"/>
      <c r="E28" s="308"/>
      <c r="N28" s="203"/>
    </row>
    <row r="29" spans="1:14" s="310" customFormat="1" ht="11.15" customHeight="1">
      <c r="A29" s="307"/>
      <c r="B29" s="1093" t="s">
        <v>86</v>
      </c>
      <c r="C29" s="1093"/>
      <c r="D29" s="1093"/>
      <c r="E29" s="308"/>
      <c r="N29" s="309"/>
    </row>
    <row r="30" spans="1:14" s="310" customFormat="1" ht="11.15" customHeight="1">
      <c r="A30" s="307"/>
      <c r="B30" s="1093" t="s">
        <v>119</v>
      </c>
      <c r="C30" s="1093"/>
      <c r="D30" s="1093"/>
      <c r="E30" s="308"/>
      <c r="N30" s="298"/>
    </row>
    <row r="31" spans="1:14" s="310" customFormat="1" ht="11.15" customHeight="1">
      <c r="A31" s="307"/>
      <c r="B31" s="1094" t="s">
        <v>88</v>
      </c>
      <c r="C31" s="1094"/>
      <c r="D31" s="1093"/>
      <c r="E31" s="308"/>
      <c r="F31" s="301"/>
      <c r="N31" s="312"/>
    </row>
    <row r="32" spans="1:14" s="301" customFormat="1" ht="3" customHeight="1">
      <c r="A32" s="313"/>
      <c r="B32" s="314"/>
      <c r="C32" s="314"/>
      <c r="D32" s="315"/>
      <c r="E32" s="316"/>
      <c r="F32" s="317"/>
      <c r="N32" s="298"/>
    </row>
    <row r="33" spans="3:14" s="317" customFormat="1" ht="11.15" customHeight="1">
      <c r="C33" s="318"/>
      <c r="D33" s="319"/>
      <c r="E33" s="195"/>
      <c r="F33" s="195"/>
      <c r="N33" s="320"/>
    </row>
    <row r="34" spans="3:14" s="301" customFormat="1" ht="11.15" customHeight="1">
      <c r="C34" s="321"/>
      <c r="D34" s="319"/>
      <c r="E34" s="193"/>
      <c r="F34" s="193"/>
      <c r="N34" s="298"/>
    </row>
    <row r="35" spans="3:14" s="301" customFormat="1" ht="11.15" customHeight="1">
      <c r="C35" s="321"/>
      <c r="D35" s="319"/>
      <c r="E35" s="193"/>
      <c r="F35" s="193"/>
      <c r="N35" s="298"/>
    </row>
    <row r="36" spans="3:14" s="301" customFormat="1" ht="11.15" customHeight="1">
      <c r="C36" s="321"/>
      <c r="D36" s="319"/>
      <c r="E36" s="193"/>
      <c r="F36" s="193"/>
      <c r="N36" s="298"/>
    </row>
    <row r="37" spans="3:14" s="301" customFormat="1" ht="11.15" customHeight="1">
      <c r="C37" s="321"/>
      <c r="D37" s="319"/>
      <c r="E37" s="193"/>
      <c r="F37" s="193"/>
      <c r="N37" s="298"/>
    </row>
    <row r="38" spans="3:14" s="269" customFormat="1" ht="11.15" customHeight="1">
      <c r="C38" s="300"/>
      <c r="D38" s="319"/>
      <c r="E38" s="179"/>
      <c r="F38" s="179"/>
      <c r="N38" s="309"/>
    </row>
    <row r="39" spans="3:14" s="130" customFormat="1" ht="10">
      <c r="C39" s="178"/>
      <c r="D39" s="178"/>
      <c r="E39" s="179"/>
      <c r="F39" s="179"/>
      <c r="N39" s="312"/>
    </row>
    <row r="40" spans="3:14" s="317" customFormat="1" ht="12.5">
      <c r="C40" s="319"/>
      <c r="D40" s="319"/>
      <c r="E40" s="125"/>
      <c r="F40" s="125"/>
      <c r="N40" s="320"/>
    </row>
    <row r="42" spans="3:14">
      <c r="C42" s="1105"/>
    </row>
    <row r="43" spans="3:14">
      <c r="C43" s="1105"/>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6"/>
  <sheetViews>
    <sheetView showGridLines="0" zoomScaleNormal="100" workbookViewId="0">
      <pane xSplit="5" ySplit="10" topLeftCell="DB11" activePane="bottomRight" state="frozen"/>
      <selection pane="topRight" activeCell="F1" sqref="F1"/>
      <selection pane="bottomLeft" activeCell="A11" sqref="A11"/>
      <selection pane="bottomRight" activeCell="DL1" sqref="DL1"/>
    </sheetView>
  </sheetViews>
  <sheetFormatPr baseColWidth="10" defaultColWidth="5" defaultRowHeight="13"/>
  <cols>
    <col min="1" max="1" width="0.58203125" style="326" customWidth="1"/>
    <col min="2" max="2" width="5.58203125" style="326" customWidth="1"/>
    <col min="3" max="3" width="29.08203125" style="326" customWidth="1"/>
    <col min="4" max="4" width="31.08203125" style="326" customWidth="1"/>
    <col min="5" max="5" width="8.08203125" style="493" customWidth="1"/>
    <col min="6" max="8" width="6.08203125" style="493" customWidth="1"/>
    <col min="9" max="114" width="6.08203125" style="326" customWidth="1"/>
    <col min="115" max="116" width="9.5" style="326" customWidth="1"/>
    <col min="117" max="16384" width="5" style="326"/>
  </cols>
  <sheetData>
    <row r="1" spans="1:116" s="322" customFormat="1" ht="14.15" customHeight="1">
      <c r="B1" s="323" t="s">
        <v>536</v>
      </c>
      <c r="D1" s="324"/>
      <c r="E1" s="325" t="s">
        <v>421</v>
      </c>
      <c r="F1" s="325"/>
      <c r="G1" s="325"/>
      <c r="H1" s="325"/>
      <c r="DL1" s="1072" t="s">
        <v>759</v>
      </c>
    </row>
    <row r="2" spans="1:116" ht="14.15" customHeight="1">
      <c r="B2" s="327" t="s">
        <v>537</v>
      </c>
      <c r="D2" s="324"/>
      <c r="E2" s="328" t="s">
        <v>422</v>
      </c>
      <c r="F2" s="328"/>
      <c r="G2" s="328"/>
      <c r="H2" s="328"/>
    </row>
    <row r="3" spans="1:116" ht="3" customHeight="1">
      <c r="C3" s="329"/>
      <c r="D3" s="330"/>
      <c r="E3" s="331"/>
      <c r="F3" s="331"/>
      <c r="G3" s="331"/>
      <c r="H3" s="331"/>
    </row>
    <row r="4" spans="1:116" ht="3" customHeight="1">
      <c r="A4" s="332"/>
      <c r="B4" s="333"/>
      <c r="C4" s="334"/>
      <c r="D4" s="335"/>
      <c r="E4" s="546"/>
      <c r="F4" s="547"/>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8"/>
      <c r="AG4" s="338"/>
      <c r="AH4" s="548"/>
      <c r="AI4" s="338"/>
      <c r="AJ4" s="548"/>
      <c r="AK4" s="338"/>
      <c r="AL4" s="548"/>
      <c r="AM4" s="338"/>
      <c r="AN4" s="548"/>
      <c r="AO4" s="338"/>
      <c r="AP4" s="548"/>
      <c r="AQ4" s="338"/>
      <c r="AR4" s="338"/>
      <c r="AS4" s="338"/>
      <c r="AT4" s="338"/>
      <c r="AU4" s="338"/>
      <c r="AV4" s="548"/>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41"/>
      <c r="DL4" s="342"/>
    </row>
    <row r="5" spans="1:116" s="354" customFormat="1" ht="10.4" customHeight="1">
      <c r="A5" s="343"/>
      <c r="B5" s="344" t="s">
        <v>91</v>
      </c>
      <c r="C5" s="345" t="s">
        <v>39</v>
      </c>
      <c r="D5" s="346" t="s">
        <v>40</v>
      </c>
      <c r="E5" s="549" t="s">
        <v>41</v>
      </c>
      <c r="F5" s="550" t="s">
        <v>127</v>
      </c>
      <c r="G5" s="349" t="s">
        <v>128</v>
      </c>
      <c r="H5" s="349" t="s">
        <v>129</v>
      </c>
      <c r="I5" s="349" t="s">
        <v>130</v>
      </c>
      <c r="J5" s="349" t="s">
        <v>42</v>
      </c>
      <c r="K5" s="349" t="s">
        <v>131</v>
      </c>
      <c r="L5" s="349" t="s">
        <v>132</v>
      </c>
      <c r="M5" s="349" t="s">
        <v>123</v>
      </c>
      <c r="N5" s="349" t="s">
        <v>124</v>
      </c>
      <c r="O5" s="350" t="s">
        <v>125</v>
      </c>
      <c r="P5" s="349" t="s">
        <v>43</v>
      </c>
      <c r="Q5" s="349" t="s">
        <v>126</v>
      </c>
      <c r="R5" s="349" t="s">
        <v>127</v>
      </c>
      <c r="S5" s="350" t="s">
        <v>128</v>
      </c>
      <c r="T5" s="350" t="s">
        <v>129</v>
      </c>
      <c r="U5" s="350" t="s">
        <v>130</v>
      </c>
      <c r="V5" s="350" t="s">
        <v>42</v>
      </c>
      <c r="W5" s="350" t="s">
        <v>131</v>
      </c>
      <c r="X5" s="349" t="s">
        <v>132</v>
      </c>
      <c r="Y5" s="351" t="s">
        <v>123</v>
      </c>
      <c r="Z5" s="349" t="s">
        <v>124</v>
      </c>
      <c r="AA5" s="350" t="s">
        <v>125</v>
      </c>
      <c r="AB5" s="349" t="s">
        <v>43</v>
      </c>
      <c r="AC5" s="349" t="s">
        <v>126</v>
      </c>
      <c r="AD5" s="349" t="s">
        <v>127</v>
      </c>
      <c r="AE5" s="350" t="s">
        <v>128</v>
      </c>
      <c r="AF5" s="348" t="s">
        <v>129</v>
      </c>
      <c r="AG5" s="350" t="s">
        <v>130</v>
      </c>
      <c r="AH5" s="348" t="s">
        <v>42</v>
      </c>
      <c r="AI5" s="350" t="s">
        <v>131</v>
      </c>
      <c r="AJ5" s="348" t="s">
        <v>132</v>
      </c>
      <c r="AK5" s="350" t="s">
        <v>123</v>
      </c>
      <c r="AL5" s="348" t="s">
        <v>124</v>
      </c>
      <c r="AM5" s="350" t="s">
        <v>125</v>
      </c>
      <c r="AN5" s="348" t="s">
        <v>43</v>
      </c>
      <c r="AO5" s="350" t="s">
        <v>126</v>
      </c>
      <c r="AP5" s="348" t="s">
        <v>127</v>
      </c>
      <c r="AQ5" s="350" t="s">
        <v>128</v>
      </c>
      <c r="AR5" s="350" t="s">
        <v>129</v>
      </c>
      <c r="AS5" s="350" t="s">
        <v>130</v>
      </c>
      <c r="AT5" s="350" t="s">
        <v>42</v>
      </c>
      <c r="AU5" s="350" t="s">
        <v>131</v>
      </c>
      <c r="AV5" s="348" t="s">
        <v>132</v>
      </c>
      <c r="AW5" s="349" t="s">
        <v>123</v>
      </c>
      <c r="AX5" s="349" t="s">
        <v>124</v>
      </c>
      <c r="AY5" s="349" t="s">
        <v>125</v>
      </c>
      <c r="AZ5" s="349" t="s">
        <v>43</v>
      </c>
      <c r="BA5" s="349" t="s">
        <v>126</v>
      </c>
      <c r="BB5" s="349" t="s">
        <v>127</v>
      </c>
      <c r="BC5" s="350" t="s">
        <v>128</v>
      </c>
      <c r="BD5" s="350" t="s">
        <v>129</v>
      </c>
      <c r="BE5" s="350" t="s">
        <v>130</v>
      </c>
      <c r="BF5" s="350" t="s">
        <v>42</v>
      </c>
      <c r="BG5" s="350" t="s">
        <v>131</v>
      </c>
      <c r="BH5" s="349" t="s">
        <v>132</v>
      </c>
      <c r="BI5" s="350" t="s">
        <v>123</v>
      </c>
      <c r="BJ5" s="350" t="s">
        <v>124</v>
      </c>
      <c r="BK5" s="350" t="s">
        <v>125</v>
      </c>
      <c r="BL5" s="350" t="s">
        <v>43</v>
      </c>
      <c r="BM5" s="350" t="s">
        <v>126</v>
      </c>
      <c r="BN5" s="349" t="s">
        <v>127</v>
      </c>
      <c r="BO5" s="350" t="s">
        <v>128</v>
      </c>
      <c r="BP5" s="350" t="s">
        <v>129</v>
      </c>
      <c r="BQ5" s="350" t="s">
        <v>130</v>
      </c>
      <c r="BR5" s="350" t="s">
        <v>42</v>
      </c>
      <c r="BS5" s="350" t="s">
        <v>131</v>
      </c>
      <c r="BT5" s="349" t="s">
        <v>132</v>
      </c>
      <c r="BU5" s="350" t="s">
        <v>123</v>
      </c>
      <c r="BV5" s="350" t="s">
        <v>124</v>
      </c>
      <c r="BW5" s="350" t="s">
        <v>125</v>
      </c>
      <c r="BX5" s="350" t="s">
        <v>43</v>
      </c>
      <c r="BY5" s="350" t="s">
        <v>126</v>
      </c>
      <c r="BZ5" s="349" t="s">
        <v>127</v>
      </c>
      <c r="CA5" s="350" t="s">
        <v>663</v>
      </c>
      <c r="CB5" s="350" t="s">
        <v>129</v>
      </c>
      <c r="CC5" s="350" t="s">
        <v>130</v>
      </c>
      <c r="CD5" s="350" t="s">
        <v>42</v>
      </c>
      <c r="CE5" s="350" t="s">
        <v>131</v>
      </c>
      <c r="CF5" s="349" t="s">
        <v>132</v>
      </c>
      <c r="CG5" s="350" t="s">
        <v>123</v>
      </c>
      <c r="CH5" s="350" t="s">
        <v>124</v>
      </c>
      <c r="CI5" s="350" t="s">
        <v>125</v>
      </c>
      <c r="CJ5" s="350" t="s">
        <v>43</v>
      </c>
      <c r="CK5" s="350" t="s">
        <v>126</v>
      </c>
      <c r="CL5" s="349" t="s">
        <v>127</v>
      </c>
      <c r="CM5" s="350" t="s">
        <v>128</v>
      </c>
      <c r="CN5" s="350" t="s">
        <v>129</v>
      </c>
      <c r="CO5" s="350" t="s">
        <v>130</v>
      </c>
      <c r="CP5" s="350" t="s">
        <v>42</v>
      </c>
      <c r="CQ5" s="350" t="s">
        <v>131</v>
      </c>
      <c r="CR5" s="349" t="s">
        <v>132</v>
      </c>
      <c r="CS5" s="349" t="s">
        <v>123</v>
      </c>
      <c r="CT5" s="349" t="s">
        <v>124</v>
      </c>
      <c r="CU5" s="349" t="s">
        <v>125</v>
      </c>
      <c r="CV5" s="349" t="s">
        <v>43</v>
      </c>
      <c r="CW5" s="349" t="s">
        <v>126</v>
      </c>
      <c r="CX5" s="349" t="s">
        <v>127</v>
      </c>
      <c r="CY5" s="349" t="s">
        <v>128</v>
      </c>
      <c r="CZ5" s="349" t="s">
        <v>129</v>
      </c>
      <c r="DA5" s="349" t="s">
        <v>130</v>
      </c>
      <c r="DB5" s="349" t="s">
        <v>42</v>
      </c>
      <c r="DC5" s="349" t="s">
        <v>131</v>
      </c>
      <c r="DD5" s="349" t="s">
        <v>132</v>
      </c>
      <c r="DE5" s="349" t="s">
        <v>123</v>
      </c>
      <c r="DF5" s="349" t="s">
        <v>124</v>
      </c>
      <c r="DG5" s="349" t="s">
        <v>125</v>
      </c>
      <c r="DH5" s="349" t="s">
        <v>43</v>
      </c>
      <c r="DI5" s="349" t="s">
        <v>126</v>
      </c>
      <c r="DJ5" s="349" t="s">
        <v>127</v>
      </c>
      <c r="DK5" s="352" t="s">
        <v>133</v>
      </c>
      <c r="DL5" s="353"/>
    </row>
    <row r="6" spans="1:116" s="354" customFormat="1" ht="10.4" customHeight="1">
      <c r="A6" s="343"/>
      <c r="B6" s="355"/>
      <c r="C6" s="356"/>
      <c r="D6" s="357"/>
      <c r="E6" s="549" t="s">
        <v>45</v>
      </c>
      <c r="F6" s="550" t="s">
        <v>136</v>
      </c>
      <c r="G6" s="349" t="s">
        <v>137</v>
      </c>
      <c r="H6" s="349" t="s">
        <v>138</v>
      </c>
      <c r="I6" s="349" t="s">
        <v>139</v>
      </c>
      <c r="J6" s="349" t="s">
        <v>46</v>
      </c>
      <c r="K6" s="349" t="s">
        <v>131</v>
      </c>
      <c r="L6" s="349" t="s">
        <v>140</v>
      </c>
      <c r="M6" s="349" t="s">
        <v>134</v>
      </c>
      <c r="N6" s="349" t="s">
        <v>135</v>
      </c>
      <c r="O6" s="350" t="s">
        <v>125</v>
      </c>
      <c r="P6" s="349" t="s">
        <v>47</v>
      </c>
      <c r="Q6" s="349" t="s">
        <v>126</v>
      </c>
      <c r="R6" s="349" t="s">
        <v>136</v>
      </c>
      <c r="S6" s="350" t="s">
        <v>137</v>
      </c>
      <c r="T6" s="350" t="s">
        <v>138</v>
      </c>
      <c r="U6" s="350" t="s">
        <v>139</v>
      </c>
      <c r="V6" s="350" t="s">
        <v>46</v>
      </c>
      <c r="W6" s="350" t="s">
        <v>131</v>
      </c>
      <c r="X6" s="349" t="s">
        <v>140</v>
      </c>
      <c r="Y6" s="351" t="s">
        <v>134</v>
      </c>
      <c r="Z6" s="349" t="s">
        <v>135</v>
      </c>
      <c r="AA6" s="350" t="s">
        <v>125</v>
      </c>
      <c r="AB6" s="349" t="s">
        <v>47</v>
      </c>
      <c r="AC6" s="349" t="s">
        <v>126</v>
      </c>
      <c r="AD6" s="349" t="s">
        <v>136</v>
      </c>
      <c r="AE6" s="350" t="s">
        <v>137</v>
      </c>
      <c r="AF6" s="348" t="s">
        <v>138</v>
      </c>
      <c r="AG6" s="350" t="s">
        <v>139</v>
      </c>
      <c r="AH6" s="348" t="s">
        <v>46</v>
      </c>
      <c r="AI6" s="350" t="s">
        <v>131</v>
      </c>
      <c r="AJ6" s="348" t="s">
        <v>140</v>
      </c>
      <c r="AK6" s="350" t="s">
        <v>134</v>
      </c>
      <c r="AL6" s="348" t="s">
        <v>135</v>
      </c>
      <c r="AM6" s="350" t="s">
        <v>125</v>
      </c>
      <c r="AN6" s="348" t="s">
        <v>47</v>
      </c>
      <c r="AO6" s="350" t="s">
        <v>126</v>
      </c>
      <c r="AP6" s="348" t="s">
        <v>136</v>
      </c>
      <c r="AQ6" s="350" t="s">
        <v>137</v>
      </c>
      <c r="AR6" s="350" t="s">
        <v>138</v>
      </c>
      <c r="AS6" s="350" t="s">
        <v>139</v>
      </c>
      <c r="AT6" s="350" t="s">
        <v>46</v>
      </c>
      <c r="AU6" s="350" t="s">
        <v>131</v>
      </c>
      <c r="AV6" s="348" t="s">
        <v>140</v>
      </c>
      <c r="AW6" s="349" t="s">
        <v>134</v>
      </c>
      <c r="AX6" s="349" t="s">
        <v>135</v>
      </c>
      <c r="AY6" s="349" t="s">
        <v>125</v>
      </c>
      <c r="AZ6" s="349" t="s">
        <v>47</v>
      </c>
      <c r="BA6" s="349" t="s">
        <v>126</v>
      </c>
      <c r="BB6" s="349" t="s">
        <v>136</v>
      </c>
      <c r="BC6" s="350" t="s">
        <v>137</v>
      </c>
      <c r="BD6" s="350" t="s">
        <v>138</v>
      </c>
      <c r="BE6" s="350" t="s">
        <v>139</v>
      </c>
      <c r="BF6" s="350" t="s">
        <v>46</v>
      </c>
      <c r="BG6" s="350" t="s">
        <v>131</v>
      </c>
      <c r="BH6" s="349" t="s">
        <v>140</v>
      </c>
      <c r="BI6" s="350" t="s">
        <v>134</v>
      </c>
      <c r="BJ6" s="350" t="s">
        <v>135</v>
      </c>
      <c r="BK6" s="350" t="s">
        <v>125</v>
      </c>
      <c r="BL6" s="350" t="s">
        <v>47</v>
      </c>
      <c r="BM6" s="350" t="s">
        <v>126</v>
      </c>
      <c r="BN6" s="349" t="s">
        <v>136</v>
      </c>
      <c r="BO6" s="350" t="s">
        <v>137</v>
      </c>
      <c r="BP6" s="350" t="s">
        <v>138</v>
      </c>
      <c r="BQ6" s="350" t="s">
        <v>139</v>
      </c>
      <c r="BR6" s="350" t="s">
        <v>46</v>
      </c>
      <c r="BS6" s="350" t="s">
        <v>131</v>
      </c>
      <c r="BT6" s="349" t="s">
        <v>140</v>
      </c>
      <c r="BU6" s="350" t="s">
        <v>134</v>
      </c>
      <c r="BV6" s="350" t="s">
        <v>135</v>
      </c>
      <c r="BW6" s="350" t="s">
        <v>125</v>
      </c>
      <c r="BX6" s="350" t="s">
        <v>47</v>
      </c>
      <c r="BY6" s="350" t="s">
        <v>126</v>
      </c>
      <c r="BZ6" s="349" t="s">
        <v>136</v>
      </c>
      <c r="CA6" s="350" t="s">
        <v>664</v>
      </c>
      <c r="CB6" s="350" t="s">
        <v>138</v>
      </c>
      <c r="CC6" s="350" t="s">
        <v>139</v>
      </c>
      <c r="CD6" s="350" t="s">
        <v>46</v>
      </c>
      <c r="CE6" s="350" t="s">
        <v>131</v>
      </c>
      <c r="CF6" s="349" t="s">
        <v>140</v>
      </c>
      <c r="CG6" s="350" t="s">
        <v>134</v>
      </c>
      <c r="CH6" s="350" t="s">
        <v>135</v>
      </c>
      <c r="CI6" s="350" t="s">
        <v>125</v>
      </c>
      <c r="CJ6" s="350" t="s">
        <v>47</v>
      </c>
      <c r="CK6" s="350" t="s">
        <v>126</v>
      </c>
      <c r="CL6" s="349" t="s">
        <v>136</v>
      </c>
      <c r="CM6" s="350" t="s">
        <v>137</v>
      </c>
      <c r="CN6" s="350" t="s">
        <v>138</v>
      </c>
      <c r="CO6" s="350" t="s">
        <v>139</v>
      </c>
      <c r="CP6" s="350" t="s">
        <v>46</v>
      </c>
      <c r="CQ6" s="350" t="s">
        <v>131</v>
      </c>
      <c r="CR6" s="349" t="s">
        <v>140</v>
      </c>
      <c r="CS6" s="349" t="s">
        <v>134</v>
      </c>
      <c r="CT6" s="349" t="s">
        <v>135</v>
      </c>
      <c r="CU6" s="349" t="s">
        <v>125</v>
      </c>
      <c r="CV6" s="349" t="s">
        <v>47</v>
      </c>
      <c r="CW6" s="349" t="s">
        <v>126</v>
      </c>
      <c r="CX6" s="349" t="s">
        <v>136</v>
      </c>
      <c r="CY6" s="349" t="s">
        <v>137</v>
      </c>
      <c r="CZ6" s="349" t="s">
        <v>138</v>
      </c>
      <c r="DA6" s="349" t="s">
        <v>139</v>
      </c>
      <c r="DB6" s="349" t="s">
        <v>46</v>
      </c>
      <c r="DC6" s="349" t="s">
        <v>131</v>
      </c>
      <c r="DD6" s="349" t="s">
        <v>140</v>
      </c>
      <c r="DE6" s="349" t="s">
        <v>134</v>
      </c>
      <c r="DF6" s="349" t="s">
        <v>135</v>
      </c>
      <c r="DG6" s="349" t="s">
        <v>125</v>
      </c>
      <c r="DH6" s="349" t="s">
        <v>47</v>
      </c>
      <c r="DI6" s="349" t="s">
        <v>126</v>
      </c>
      <c r="DJ6" s="349" t="s">
        <v>136</v>
      </c>
      <c r="DK6" s="358" t="s">
        <v>141</v>
      </c>
      <c r="DL6" s="353"/>
    </row>
    <row r="7" spans="1:116" s="365" customFormat="1" ht="3" customHeight="1">
      <c r="A7" s="359"/>
      <c r="B7" s="355"/>
      <c r="C7" s="360"/>
      <c r="D7" s="361"/>
      <c r="E7" s="551"/>
      <c r="F7" s="550"/>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63"/>
      <c r="DL7" s="364"/>
    </row>
    <row r="8" spans="1:116" s="365" customFormat="1" ht="10.4" customHeight="1">
      <c r="A8" s="359"/>
      <c r="B8" s="355"/>
      <c r="C8" s="360"/>
      <c r="D8" s="361"/>
      <c r="E8" s="552"/>
      <c r="F8" s="553"/>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71" t="s">
        <v>142</v>
      </c>
      <c r="DL8" s="372" t="s">
        <v>143</v>
      </c>
    </row>
    <row r="9" spans="1:116" s="354" customFormat="1" ht="10.4" customHeight="1">
      <c r="A9" s="343"/>
      <c r="B9" s="355"/>
      <c r="C9" s="360"/>
      <c r="D9" s="361"/>
      <c r="E9" s="554" t="s">
        <v>96</v>
      </c>
      <c r="F9" s="550" t="s">
        <v>61</v>
      </c>
      <c r="G9" s="349" t="s">
        <v>62</v>
      </c>
      <c r="H9" s="349" t="s">
        <v>62</v>
      </c>
      <c r="I9" s="349" t="s">
        <v>62</v>
      </c>
      <c r="J9" s="349" t="s">
        <v>62</v>
      </c>
      <c r="K9" s="349" t="s">
        <v>62</v>
      </c>
      <c r="L9" s="349" t="s">
        <v>62</v>
      </c>
      <c r="M9" s="349" t="s">
        <v>62</v>
      </c>
      <c r="N9" s="349" t="s">
        <v>62</v>
      </c>
      <c r="O9" s="349" t="s">
        <v>62</v>
      </c>
      <c r="P9" s="349" t="s">
        <v>62</v>
      </c>
      <c r="Q9" s="349" t="s">
        <v>62</v>
      </c>
      <c r="R9" s="349" t="s">
        <v>62</v>
      </c>
      <c r="S9" s="350" t="s">
        <v>63</v>
      </c>
      <c r="T9" s="350" t="s">
        <v>63</v>
      </c>
      <c r="U9" s="350" t="s">
        <v>63</v>
      </c>
      <c r="V9" s="350" t="s">
        <v>63</v>
      </c>
      <c r="W9" s="350" t="s">
        <v>63</v>
      </c>
      <c r="X9" s="349" t="s">
        <v>63</v>
      </c>
      <c r="Y9" s="351" t="s">
        <v>63</v>
      </c>
      <c r="Z9" s="349" t="s">
        <v>63</v>
      </c>
      <c r="AA9" s="349" t="s">
        <v>63</v>
      </c>
      <c r="AB9" s="349" t="s">
        <v>63</v>
      </c>
      <c r="AC9" s="349" t="s">
        <v>63</v>
      </c>
      <c r="AD9" s="349" t="s">
        <v>63</v>
      </c>
      <c r="AE9" s="350" t="s">
        <v>64</v>
      </c>
      <c r="AF9" s="348" t="s">
        <v>64</v>
      </c>
      <c r="AG9" s="350" t="s">
        <v>64</v>
      </c>
      <c r="AH9" s="348" t="s">
        <v>64</v>
      </c>
      <c r="AI9" s="350" t="s">
        <v>64</v>
      </c>
      <c r="AJ9" s="348" t="s">
        <v>64</v>
      </c>
      <c r="AK9" s="350" t="s">
        <v>64</v>
      </c>
      <c r="AL9" s="348" t="s">
        <v>64</v>
      </c>
      <c r="AM9" s="350" t="s">
        <v>64</v>
      </c>
      <c r="AN9" s="348" t="s">
        <v>64</v>
      </c>
      <c r="AO9" s="350" t="s">
        <v>64</v>
      </c>
      <c r="AP9" s="348" t="s">
        <v>64</v>
      </c>
      <c r="AQ9" s="350" t="s">
        <v>65</v>
      </c>
      <c r="AR9" s="350" t="s">
        <v>65</v>
      </c>
      <c r="AS9" s="350" t="s">
        <v>65</v>
      </c>
      <c r="AT9" s="350" t="s">
        <v>65</v>
      </c>
      <c r="AU9" s="350" t="s">
        <v>65</v>
      </c>
      <c r="AV9" s="348" t="s">
        <v>65</v>
      </c>
      <c r="AW9" s="349" t="s">
        <v>65</v>
      </c>
      <c r="AX9" s="349" t="s">
        <v>65</v>
      </c>
      <c r="AY9" s="349" t="s">
        <v>65</v>
      </c>
      <c r="AZ9" s="349" t="s">
        <v>65</v>
      </c>
      <c r="BA9" s="349" t="s">
        <v>65</v>
      </c>
      <c r="BB9" s="349" t="s">
        <v>65</v>
      </c>
      <c r="BC9" s="350" t="s">
        <v>419</v>
      </c>
      <c r="BD9" s="350" t="s">
        <v>419</v>
      </c>
      <c r="BE9" s="350" t="s">
        <v>419</v>
      </c>
      <c r="BF9" s="350" t="s">
        <v>419</v>
      </c>
      <c r="BG9" s="350" t="s">
        <v>419</v>
      </c>
      <c r="BH9" s="349" t="s">
        <v>419</v>
      </c>
      <c r="BI9" s="350" t="s">
        <v>419</v>
      </c>
      <c r="BJ9" s="350" t="s">
        <v>419</v>
      </c>
      <c r="BK9" s="350" t="s">
        <v>419</v>
      </c>
      <c r="BL9" s="350" t="s">
        <v>419</v>
      </c>
      <c r="BM9" s="350" t="s">
        <v>419</v>
      </c>
      <c r="BN9" s="349" t="s">
        <v>419</v>
      </c>
      <c r="BO9" s="350" t="s">
        <v>560</v>
      </c>
      <c r="BP9" s="350" t="s">
        <v>560</v>
      </c>
      <c r="BQ9" s="350" t="s">
        <v>560</v>
      </c>
      <c r="BR9" s="350" t="s">
        <v>560</v>
      </c>
      <c r="BS9" s="350" t="s">
        <v>560</v>
      </c>
      <c r="BT9" s="349" t="s">
        <v>560</v>
      </c>
      <c r="BU9" s="350" t="s">
        <v>560</v>
      </c>
      <c r="BV9" s="350" t="s">
        <v>560</v>
      </c>
      <c r="BW9" s="350" t="s">
        <v>560</v>
      </c>
      <c r="BX9" s="350" t="s">
        <v>560</v>
      </c>
      <c r="BY9" s="350" t="s">
        <v>560</v>
      </c>
      <c r="BZ9" s="349" t="s">
        <v>560</v>
      </c>
      <c r="CA9" s="350" t="s">
        <v>654</v>
      </c>
      <c r="CB9" s="350" t="s">
        <v>654</v>
      </c>
      <c r="CC9" s="350" t="s">
        <v>654</v>
      </c>
      <c r="CD9" s="350" t="s">
        <v>654</v>
      </c>
      <c r="CE9" s="350" t="s">
        <v>654</v>
      </c>
      <c r="CF9" s="349" t="s">
        <v>654</v>
      </c>
      <c r="CG9" s="349" t="s">
        <v>654</v>
      </c>
      <c r="CH9" s="349" t="s">
        <v>654</v>
      </c>
      <c r="CI9" s="349" t="s">
        <v>654</v>
      </c>
      <c r="CJ9" s="349" t="s">
        <v>654</v>
      </c>
      <c r="CK9" s="349" t="s">
        <v>654</v>
      </c>
      <c r="CL9" s="349" t="s">
        <v>654</v>
      </c>
      <c r="CM9" s="1133" t="s">
        <v>719</v>
      </c>
      <c r="CN9" s="1133" t="s">
        <v>719</v>
      </c>
      <c r="CO9" s="1133" t="s">
        <v>719</v>
      </c>
      <c r="CP9" s="1133" t="s">
        <v>719</v>
      </c>
      <c r="CQ9" s="1133" t="s">
        <v>719</v>
      </c>
      <c r="CR9" s="1133" t="s">
        <v>719</v>
      </c>
      <c r="CS9" s="1133" t="s">
        <v>719</v>
      </c>
      <c r="CT9" s="1133" t="s">
        <v>719</v>
      </c>
      <c r="CU9" s="1133" t="s">
        <v>719</v>
      </c>
      <c r="CV9" s="1133" t="s">
        <v>719</v>
      </c>
      <c r="CW9" s="1133" t="s">
        <v>719</v>
      </c>
      <c r="CX9" s="1133" t="s">
        <v>719</v>
      </c>
      <c r="CY9" s="1133" t="s">
        <v>760</v>
      </c>
      <c r="CZ9" s="1133" t="s">
        <v>760</v>
      </c>
      <c r="DA9" s="1133" t="s">
        <v>760</v>
      </c>
      <c r="DB9" s="1133" t="s">
        <v>760</v>
      </c>
      <c r="DC9" s="1133" t="s">
        <v>760</v>
      </c>
      <c r="DD9" s="1133" t="s">
        <v>760</v>
      </c>
      <c r="DE9" s="1133" t="s">
        <v>760</v>
      </c>
      <c r="DF9" s="1133" t="s">
        <v>760</v>
      </c>
      <c r="DG9" s="1133" t="s">
        <v>760</v>
      </c>
      <c r="DH9" s="1133" t="s">
        <v>760</v>
      </c>
      <c r="DI9" s="1133" t="s">
        <v>760</v>
      </c>
      <c r="DJ9" s="1133" t="s">
        <v>760</v>
      </c>
      <c r="DK9" s="371" t="s">
        <v>144</v>
      </c>
      <c r="DL9" s="372" t="s">
        <v>145</v>
      </c>
    </row>
    <row r="10" spans="1:116" s="385" customFormat="1" ht="3" customHeight="1">
      <c r="A10" s="374"/>
      <c r="B10" s="375"/>
      <c r="C10" s="376"/>
      <c r="D10" s="377"/>
      <c r="E10" s="555"/>
      <c r="F10" s="556"/>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7"/>
      <c r="AG10" s="380"/>
      <c r="AH10" s="557"/>
      <c r="AI10" s="380"/>
      <c r="AJ10" s="557"/>
      <c r="AK10" s="380"/>
      <c r="AL10" s="557"/>
      <c r="AM10" s="380"/>
      <c r="AN10" s="557"/>
      <c r="AO10" s="380"/>
      <c r="AP10" s="557"/>
      <c r="AQ10" s="380"/>
      <c r="AR10" s="380"/>
      <c r="AS10" s="380"/>
      <c r="AT10" s="380"/>
      <c r="AU10" s="380"/>
      <c r="AV10" s="557"/>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83"/>
      <c r="DL10" s="384"/>
    </row>
    <row r="11" spans="1:116" s="385" customFormat="1" ht="5.15" customHeight="1">
      <c r="A11" s="386"/>
      <c r="B11" s="387"/>
      <c r="C11" s="388"/>
      <c r="D11" s="389"/>
      <c r="E11" s="558"/>
      <c r="F11" s="559"/>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7"/>
      <c r="DL11" s="398"/>
    </row>
    <row r="12" spans="1:116" s="410" customFormat="1" ht="11.15" customHeight="1">
      <c r="A12" s="399"/>
      <c r="B12" s="400"/>
      <c r="C12" s="401" t="s">
        <v>101</v>
      </c>
      <c r="D12" s="402" t="s">
        <v>102</v>
      </c>
      <c r="E12" s="560"/>
      <c r="F12" s="561"/>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2"/>
      <c r="AG12" s="405"/>
      <c r="AH12" s="562"/>
      <c r="AI12" s="405"/>
      <c r="AJ12" s="562"/>
      <c r="AK12" s="405"/>
      <c r="AL12" s="562"/>
      <c r="AM12" s="405"/>
      <c r="AN12" s="562"/>
      <c r="AO12" s="405"/>
      <c r="AP12" s="562"/>
      <c r="AQ12" s="405"/>
      <c r="AR12" s="405"/>
      <c r="AS12" s="405"/>
      <c r="AT12" s="405"/>
      <c r="AU12" s="405"/>
      <c r="AV12" s="562"/>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8"/>
      <c r="DL12" s="409"/>
    </row>
    <row r="13" spans="1:116" s="420" customFormat="1" ht="11.15" customHeight="1">
      <c r="A13" s="411"/>
      <c r="B13" s="412" t="s">
        <v>178</v>
      </c>
      <c r="C13" s="401" t="s">
        <v>538</v>
      </c>
      <c r="D13" s="494" t="s">
        <v>179</v>
      </c>
      <c r="E13" s="1021">
        <v>100</v>
      </c>
      <c r="F13" s="563">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4">
        <v>101.66070000000001</v>
      </c>
      <c r="AG13" s="416">
        <v>101.2944</v>
      </c>
      <c r="AH13" s="564">
        <v>101.2889</v>
      </c>
      <c r="AI13" s="416">
        <v>100.9937</v>
      </c>
      <c r="AJ13" s="416">
        <v>100.9937</v>
      </c>
      <c r="AK13" s="416">
        <v>100.9937</v>
      </c>
      <c r="AL13" s="564">
        <v>101.2102</v>
      </c>
      <c r="AM13" s="416">
        <v>101.33929999999999</v>
      </c>
      <c r="AN13" s="564">
        <v>101.7787</v>
      </c>
      <c r="AO13" s="416">
        <v>101.676</v>
      </c>
      <c r="AP13" s="564">
        <v>101.676</v>
      </c>
      <c r="AQ13" s="416">
        <v>101.676</v>
      </c>
      <c r="AR13" s="416">
        <v>101.7183</v>
      </c>
      <c r="AS13" s="416">
        <v>101.7183</v>
      </c>
      <c r="AT13" s="416">
        <v>101.4872</v>
      </c>
      <c r="AU13" s="416">
        <v>101.4388</v>
      </c>
      <c r="AV13" s="564">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8">
        <f>((DJ13-DI13)/DI13)*100</f>
        <v>-0.77522052876748504</v>
      </c>
      <c r="DL13" s="419">
        <f>((DJ13-CX13)/CX13)*100</f>
        <v>-2.1691560535473942</v>
      </c>
    </row>
    <row r="14" spans="1:116" s="420" customFormat="1" ht="5.15" customHeight="1">
      <c r="A14" s="422"/>
      <c r="B14" s="423"/>
      <c r="C14" s="424"/>
      <c r="D14" s="425"/>
      <c r="E14" s="1022"/>
      <c r="F14" s="565"/>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6"/>
      <c r="AG14" s="428"/>
      <c r="AH14" s="566"/>
      <c r="AI14" s="428"/>
      <c r="AJ14" s="428"/>
      <c r="AK14" s="428"/>
      <c r="AL14" s="566"/>
      <c r="AM14" s="428"/>
      <c r="AN14" s="566"/>
      <c r="AO14" s="428"/>
      <c r="AP14" s="566"/>
      <c r="AQ14" s="428"/>
      <c r="AR14" s="428"/>
      <c r="AS14" s="428"/>
      <c r="AT14" s="428"/>
      <c r="AU14" s="428"/>
      <c r="AV14" s="566"/>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1154"/>
      <c r="DL14" s="506"/>
    </row>
    <row r="15" spans="1:116" s="420" customFormat="1" ht="11.15" customHeight="1">
      <c r="A15" s="422"/>
      <c r="B15" s="567" t="s">
        <v>180</v>
      </c>
      <c r="C15" s="568" t="s">
        <v>181</v>
      </c>
      <c r="D15" s="569" t="s">
        <v>182</v>
      </c>
      <c r="E15" s="1022">
        <v>8.6379999999999999</v>
      </c>
      <c r="F15" s="565">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6">
        <v>101.2086</v>
      </c>
      <c r="AG15" s="428">
        <v>101.34059999999999</v>
      </c>
      <c r="AH15" s="566">
        <v>101.32769999999999</v>
      </c>
      <c r="AI15" s="428">
        <v>101.32769999999999</v>
      </c>
      <c r="AJ15" s="428">
        <v>101.32769999999999</v>
      </c>
      <c r="AK15" s="428">
        <v>101.32769999999999</v>
      </c>
      <c r="AL15" s="566">
        <v>101.3811</v>
      </c>
      <c r="AM15" s="428">
        <v>101.3811</v>
      </c>
      <c r="AN15" s="566">
        <v>101.4772</v>
      </c>
      <c r="AO15" s="428">
        <v>101.2394</v>
      </c>
      <c r="AP15" s="566">
        <v>101.2394</v>
      </c>
      <c r="AQ15" s="428">
        <v>101.2394</v>
      </c>
      <c r="AR15" s="428">
        <v>101.2394</v>
      </c>
      <c r="AS15" s="428">
        <v>101.2394</v>
      </c>
      <c r="AT15" s="428">
        <v>101.611</v>
      </c>
      <c r="AU15" s="428">
        <v>101.611</v>
      </c>
      <c r="AV15" s="566">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1154">
        <f t="shared" ref="DK15:DK20" si="0">((DJ15-DI15)/DI15)*100</f>
        <v>0</v>
      </c>
      <c r="DL15" s="506">
        <f t="shared" ref="DL15:DL20" si="1">((DJ15-CX15)/CX15)*100</f>
        <v>0</v>
      </c>
    </row>
    <row r="16" spans="1:116" s="420" customFormat="1" ht="11.15" customHeight="1">
      <c r="A16" s="422"/>
      <c r="B16" s="430" t="s">
        <v>183</v>
      </c>
      <c r="C16" s="570" t="s">
        <v>184</v>
      </c>
      <c r="D16" s="495" t="s">
        <v>185</v>
      </c>
      <c r="E16" s="1022">
        <v>5.6383999999999999</v>
      </c>
      <c r="F16" s="565">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6">
        <v>100.1262</v>
      </c>
      <c r="AG16" s="428">
        <v>100.1262</v>
      </c>
      <c r="AH16" s="428">
        <v>100.1262</v>
      </c>
      <c r="AI16" s="428">
        <v>100.1262</v>
      </c>
      <c r="AJ16" s="428">
        <v>100.1262</v>
      </c>
      <c r="AK16" s="428">
        <v>100.1262</v>
      </c>
      <c r="AL16" s="566">
        <v>100.1262</v>
      </c>
      <c r="AM16" s="428">
        <v>100.1262</v>
      </c>
      <c r="AN16" s="428">
        <v>100.1262</v>
      </c>
      <c r="AO16" s="428">
        <v>100.1262</v>
      </c>
      <c r="AP16" s="566">
        <v>100.1262</v>
      </c>
      <c r="AQ16" s="428">
        <v>100.1262</v>
      </c>
      <c r="AR16" s="428">
        <v>100.1262</v>
      </c>
      <c r="AS16" s="428">
        <v>100.1262</v>
      </c>
      <c r="AT16" s="428">
        <v>100</v>
      </c>
      <c r="AU16" s="428">
        <v>100</v>
      </c>
      <c r="AV16" s="566">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1154">
        <f t="shared" si="0"/>
        <v>0</v>
      </c>
      <c r="DL16" s="506">
        <f t="shared" si="1"/>
        <v>0</v>
      </c>
    </row>
    <row r="17" spans="1:116" s="420" customFormat="1" ht="11.15" customHeight="1">
      <c r="A17" s="422"/>
      <c r="B17" s="430" t="s">
        <v>186</v>
      </c>
      <c r="C17" s="570" t="s">
        <v>187</v>
      </c>
      <c r="D17" s="496" t="s">
        <v>187</v>
      </c>
      <c r="E17" s="1022">
        <v>2.9996</v>
      </c>
      <c r="F17" s="565">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6">
        <v>98.119</v>
      </c>
      <c r="AG17" s="428">
        <v>98.366600000000005</v>
      </c>
      <c r="AH17" s="566">
        <v>98.366600000000005</v>
      </c>
      <c r="AI17" s="428">
        <v>98.366600000000005</v>
      </c>
      <c r="AJ17" s="428">
        <v>98.366600000000005</v>
      </c>
      <c r="AK17" s="428">
        <v>98.366600000000005</v>
      </c>
      <c r="AL17" s="428">
        <v>98.366600000000005</v>
      </c>
      <c r="AM17" s="428">
        <v>98.366600000000005</v>
      </c>
      <c r="AN17" s="428">
        <v>98.292900000000003</v>
      </c>
      <c r="AO17" s="428">
        <v>98.292900000000003</v>
      </c>
      <c r="AP17" s="566">
        <v>98.292900000000003</v>
      </c>
      <c r="AQ17" s="428">
        <v>98.292900000000003</v>
      </c>
      <c r="AR17" s="428">
        <v>98.292900000000003</v>
      </c>
      <c r="AS17" s="428">
        <v>98.292900000000003</v>
      </c>
      <c r="AT17" s="428">
        <v>99.772400000000005</v>
      </c>
      <c r="AU17" s="428">
        <v>99.772400000000005</v>
      </c>
      <c r="AV17" s="566">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1154">
        <f t="shared" si="0"/>
        <v>0</v>
      </c>
      <c r="DL17" s="506">
        <f t="shared" si="1"/>
        <v>0</v>
      </c>
    </row>
    <row r="18" spans="1:116" s="420" customFormat="1" ht="5.15" customHeight="1">
      <c r="A18" s="422"/>
      <c r="B18" s="430"/>
      <c r="C18" s="571"/>
      <c r="D18" s="572"/>
      <c r="E18" s="1022"/>
      <c r="F18" s="565"/>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6"/>
      <c r="AG18" s="428"/>
      <c r="AH18" s="566"/>
      <c r="AI18" s="428"/>
      <c r="AJ18" s="428"/>
      <c r="AK18" s="428"/>
      <c r="AL18" s="566"/>
      <c r="AM18" s="428"/>
      <c r="AN18" s="566"/>
      <c r="AO18" s="428"/>
      <c r="AP18" s="566"/>
      <c r="AQ18" s="428"/>
      <c r="AR18" s="428"/>
      <c r="AS18" s="428"/>
      <c r="AT18" s="428"/>
      <c r="AU18" s="428"/>
      <c r="AV18" s="566"/>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1154"/>
      <c r="DL18" s="506"/>
    </row>
    <row r="19" spans="1:116" s="420" customFormat="1" ht="11.15" customHeight="1">
      <c r="A19" s="422"/>
      <c r="B19" s="567" t="s">
        <v>188</v>
      </c>
      <c r="C19" s="431" t="s">
        <v>189</v>
      </c>
      <c r="D19" s="431" t="s">
        <v>190</v>
      </c>
      <c r="E19" s="1022">
        <v>38.543700000000001</v>
      </c>
      <c r="F19" s="565">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6">
        <v>101.9933</v>
      </c>
      <c r="AG19" s="428">
        <v>101.2484</v>
      </c>
      <c r="AH19" s="566">
        <v>101.2484</v>
      </c>
      <c r="AI19" s="428">
        <v>100.7289</v>
      </c>
      <c r="AJ19" s="428">
        <v>100.7289</v>
      </c>
      <c r="AK19" s="428">
        <v>100.7289</v>
      </c>
      <c r="AL19" s="566">
        <v>101.0694</v>
      </c>
      <c r="AM19" s="428">
        <v>101.2966</v>
      </c>
      <c r="AN19" s="566">
        <v>101.9967</v>
      </c>
      <c r="AO19" s="428">
        <v>101.9967</v>
      </c>
      <c r="AP19" s="566">
        <v>101.9967</v>
      </c>
      <c r="AQ19" s="428">
        <v>101.9967</v>
      </c>
      <c r="AR19" s="428">
        <v>102.0701</v>
      </c>
      <c r="AS19" s="428">
        <v>102.0701</v>
      </c>
      <c r="AT19" s="428">
        <v>101.39619999999999</v>
      </c>
      <c r="AU19" s="428">
        <v>101.31229999999999</v>
      </c>
      <c r="AV19" s="566">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1154">
        <f t="shared" si="0"/>
        <v>0</v>
      </c>
      <c r="DL19" s="506">
        <f t="shared" si="1"/>
        <v>-1.3664683433477982</v>
      </c>
    </row>
    <row r="20" spans="1:116" s="420" customFormat="1" ht="11.15" customHeight="1">
      <c r="A20" s="422"/>
      <c r="B20" s="567" t="s">
        <v>500</v>
      </c>
      <c r="C20" s="568" t="s">
        <v>552</v>
      </c>
      <c r="D20" s="569" t="s">
        <v>662</v>
      </c>
      <c r="E20" s="1014">
        <v>52.818300000000001</v>
      </c>
      <c r="F20" s="565">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6">
        <v>104.1032</v>
      </c>
      <c r="AG20" s="428">
        <v>104.32989999999999</v>
      </c>
      <c r="AH20" s="566">
        <v>104.29430000000001</v>
      </c>
      <c r="AI20" s="428">
        <v>104.29430000000001</v>
      </c>
      <c r="AJ20" s="428">
        <v>104.29430000000001</v>
      </c>
      <c r="AK20" s="428">
        <v>104.29430000000001</v>
      </c>
      <c r="AL20" s="566">
        <v>104.44199999999999</v>
      </c>
      <c r="AM20" s="428">
        <v>104.44199999999999</v>
      </c>
      <c r="AN20" s="566">
        <v>104.7496</v>
      </c>
      <c r="AO20" s="428">
        <v>104.0911</v>
      </c>
      <c r="AP20" s="566">
        <v>104.0911</v>
      </c>
      <c r="AQ20" s="428">
        <v>104.0911</v>
      </c>
      <c r="AR20" s="428">
        <v>104.0911</v>
      </c>
      <c r="AS20" s="428">
        <v>104.0911</v>
      </c>
      <c r="AT20" s="428">
        <v>104.4414</v>
      </c>
      <c r="AU20" s="428">
        <v>104.4414</v>
      </c>
      <c r="AV20" s="566">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1154">
        <f t="shared" si="0"/>
        <v>-1.4716840732859362</v>
      </c>
      <c r="DL20" s="506">
        <f t="shared" si="1"/>
        <v>-3.1097088877994583</v>
      </c>
    </row>
    <row r="21" spans="1:116" s="446" customFormat="1" ht="5.15" customHeight="1">
      <c r="A21" s="434"/>
      <c r="B21" s="435"/>
      <c r="C21" s="436"/>
      <c r="D21" s="437"/>
      <c r="E21" s="573"/>
      <c r="F21" s="574"/>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5"/>
      <c r="AG21" s="440"/>
      <c r="AH21" s="575"/>
      <c r="AI21" s="440"/>
      <c r="AJ21" s="440"/>
      <c r="AK21" s="440"/>
      <c r="AL21" s="575" t="s">
        <v>191</v>
      </c>
      <c r="AM21" s="440"/>
      <c r="AN21" s="575"/>
      <c r="AO21" s="440"/>
      <c r="AP21" s="575"/>
      <c r="AQ21" s="440"/>
      <c r="AR21" s="440"/>
      <c r="AS21" s="440"/>
      <c r="AT21" s="440"/>
      <c r="AU21" s="440"/>
      <c r="AV21" s="575"/>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576"/>
      <c r="DL21" s="577"/>
    </row>
    <row r="22" spans="1:116"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73"/>
      <c r="DL22" s="473"/>
    </row>
    <row r="23" spans="1:116"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73"/>
      <c r="DL23" s="473"/>
    </row>
    <row r="24" spans="1:116" s="446" customFormat="1" ht="10.5" customHeight="1">
      <c r="A24" s="447"/>
      <c r="B24" s="447" t="s">
        <v>765</v>
      </c>
      <c r="C24" s="1031"/>
      <c r="D24" s="1031"/>
      <c r="E24" s="449"/>
      <c r="F24" s="449"/>
      <c r="G24" s="449"/>
      <c r="H24" s="449"/>
      <c r="I24" s="447"/>
      <c r="J24" s="447"/>
      <c r="K24" s="447"/>
      <c r="L24" s="447"/>
      <c r="M24" s="447"/>
      <c r="N24" s="447"/>
      <c r="O24" s="447"/>
      <c r="P24" s="447"/>
      <c r="Q24" s="447"/>
      <c r="R24" s="447"/>
      <c r="S24" s="447"/>
      <c r="T24" s="447"/>
      <c r="U24" s="447"/>
      <c r="V24" s="447"/>
      <c r="W24" s="447"/>
      <c r="X24" s="447"/>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c r="BZ24" s="513"/>
      <c r="CA24" s="513"/>
      <c r="CB24" s="513"/>
      <c r="CC24" s="513"/>
      <c r="CD24" s="513"/>
      <c r="CE24" s="513"/>
      <c r="CF24" s="513"/>
      <c r="CG24" s="513"/>
      <c r="CH24" s="513"/>
      <c r="CI24" s="513"/>
      <c r="CJ24" s="513"/>
      <c r="CK24" s="513"/>
      <c r="CL24" s="513"/>
      <c r="CM24" s="513"/>
      <c r="CN24" s="513"/>
      <c r="CO24" s="513"/>
      <c r="CP24" s="513"/>
      <c r="CQ24" s="513"/>
      <c r="CR24" s="513"/>
      <c r="CS24" s="513"/>
      <c r="CT24" s="513"/>
      <c r="CU24" s="513"/>
      <c r="CV24" s="513"/>
      <c r="CW24" s="513"/>
      <c r="CX24" s="513"/>
      <c r="CY24" s="513"/>
      <c r="CZ24" s="513"/>
      <c r="DA24" s="513"/>
      <c r="DB24" s="513"/>
      <c r="DC24" s="513"/>
      <c r="DD24" s="513"/>
      <c r="DE24" s="513"/>
      <c r="DF24" s="513"/>
      <c r="DG24" s="513"/>
      <c r="DH24" s="513"/>
      <c r="DI24" s="513"/>
      <c r="DJ24" s="513"/>
      <c r="DK24" s="473"/>
      <c r="DL24" s="473"/>
    </row>
    <row r="25" spans="1:116" s="446" customFormat="1" ht="10.5" customHeight="1">
      <c r="A25" s="447"/>
      <c r="B25" s="447" t="s">
        <v>766</v>
      </c>
      <c r="C25" s="1031"/>
      <c r="D25" s="1031"/>
      <c r="E25" s="449"/>
      <c r="F25" s="449"/>
      <c r="G25" s="449"/>
      <c r="H25" s="449"/>
      <c r="I25" s="447"/>
      <c r="J25" s="447"/>
      <c r="K25" s="447"/>
      <c r="L25" s="447"/>
      <c r="M25" s="447"/>
      <c r="N25" s="447"/>
      <c r="O25" s="447"/>
      <c r="P25" s="447"/>
      <c r="Q25" s="447"/>
      <c r="R25" s="447"/>
      <c r="S25" s="447"/>
      <c r="T25" s="447"/>
      <c r="U25" s="447"/>
      <c r="V25" s="447"/>
      <c r="W25" s="447"/>
      <c r="X25" s="447"/>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c r="CO25" s="513"/>
      <c r="CP25" s="513"/>
      <c r="CQ25" s="513"/>
      <c r="CR25" s="513"/>
      <c r="CS25" s="513"/>
      <c r="CT25" s="513"/>
      <c r="CU25" s="513"/>
      <c r="CV25" s="513"/>
      <c r="CW25" s="513"/>
      <c r="CX25" s="513"/>
      <c r="CY25" s="513"/>
      <c r="CZ25" s="513"/>
      <c r="DA25" s="513"/>
      <c r="DB25" s="513"/>
      <c r="DC25" s="513"/>
      <c r="DD25" s="513"/>
      <c r="DE25" s="513"/>
      <c r="DF25" s="513"/>
      <c r="DG25" s="513"/>
      <c r="DH25" s="513"/>
      <c r="DI25" s="513"/>
      <c r="DJ25" s="513"/>
      <c r="DK25" s="473"/>
      <c r="DL25" s="473"/>
    </row>
    <row r="26" spans="1:116"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1"/>
      <c r="DL26" s="451"/>
    </row>
    <row r="27" spans="1:116"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3"/>
      <c r="DL27" s="453"/>
    </row>
    <row r="28" spans="1:116" s="466" customFormat="1" ht="11.15" customHeight="1">
      <c r="A28" s="467"/>
      <c r="B28" s="468" t="s">
        <v>83</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6"/>
      <c r="DL28" s="456"/>
    </row>
    <row r="29" spans="1:116" s="466" customFormat="1" ht="11.15" customHeight="1">
      <c r="A29" s="467"/>
      <c r="B29" s="468" t="s">
        <v>118</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row>
    <row r="30" spans="1:116" s="466" customFormat="1" ht="11.15" customHeight="1">
      <c r="A30" s="467"/>
      <c r="B30" s="468" t="s">
        <v>85</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6"/>
      <c r="DL30" s="456"/>
    </row>
    <row r="31" spans="1:116"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0"/>
      <c r="DL31" s="450"/>
    </row>
    <row r="32" spans="1:116" s="473" customFormat="1" ht="11.15" customHeight="1">
      <c r="A32" s="467"/>
      <c r="B32" s="468" t="s">
        <v>86</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73"/>
      <c r="BP32" s="451"/>
      <c r="BQ32" s="451"/>
      <c r="BR32" s="451"/>
      <c r="BS32" s="451"/>
      <c r="BT32" s="451"/>
      <c r="BU32" s="1073"/>
      <c r="BV32" s="451"/>
      <c r="BW32" s="451"/>
      <c r="BX32" s="451"/>
      <c r="BY32" s="451"/>
      <c r="BZ32" s="451"/>
      <c r="CA32" s="1073"/>
      <c r="CB32" s="451"/>
      <c r="CC32" s="451"/>
      <c r="CD32" s="451"/>
      <c r="CE32" s="451"/>
      <c r="CF32" s="451"/>
      <c r="CG32" s="451"/>
      <c r="CH32" s="451"/>
      <c r="CI32" s="451"/>
      <c r="CJ32" s="451"/>
      <c r="CK32" s="451"/>
      <c r="CL32" s="451"/>
      <c r="CM32" s="1073"/>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72"/>
      <c r="DL32" s="472"/>
    </row>
    <row r="33" spans="1:116" s="473" customFormat="1" ht="11.15" customHeight="1">
      <c r="A33" s="467"/>
      <c r="B33" s="468" t="s">
        <v>119</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0"/>
      <c r="DL33" s="450"/>
    </row>
    <row r="34" spans="1:116" s="473" customFormat="1" ht="11.15" customHeight="1">
      <c r="A34" s="467"/>
      <c r="B34" s="311" t="s">
        <v>88</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74"/>
      <c r="DL34" s="474"/>
    </row>
    <row r="35" spans="1:116"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50"/>
      <c r="DL35" s="450"/>
    </row>
    <row r="36" spans="1:116"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row>
    <row r="37" spans="1:116"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DK37" s="450"/>
      <c r="DL37" s="450"/>
    </row>
    <row r="38" spans="1:116"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DK38" s="420"/>
      <c r="DL38" s="420"/>
    </row>
    <row r="39" spans="1:116"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88"/>
      <c r="DL39" s="488"/>
    </row>
    <row r="40" spans="1:116"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1"/>
      <c r="DL40" s="481"/>
    </row>
    <row r="41" spans="1:116"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326"/>
      <c r="DL41" s="326"/>
    </row>
    <row r="42" spans="1:116"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row>
    <row r="43" spans="1:11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1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1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16">
      <c r="F46" s="486"/>
    </row>
  </sheetData>
  <hyperlinks>
    <hyperlink ref="B30" r:id="rId1" display="http://www.statistique.admin.ch"/>
    <hyperlink ref="B34" r:id="rId2"/>
    <hyperlink ref="DL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4</vt:i4>
      </vt:variant>
    </vt:vector>
  </HeadingPairs>
  <TitlesOfParts>
    <vt:vector size="30"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2021-08-05T11:56:40Z</dcterms:modified>
</cp:coreProperties>
</file>