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85" activeTab="0"/>
  </bookViews>
  <sheets>
    <sheet name="Tabelle1" sheetId="1" r:id="rId1"/>
    <sheet name="su-b-05.04.05.01" sheetId="2" r:id="rId2"/>
    <sheet name="su-b-05.04.05.02" sheetId="3" r:id="rId3"/>
    <sheet name="su-b-05.04.05.03" sheetId="4" r:id="rId4"/>
    <sheet name="su-b-05.04.05.04" sheetId="5" r:id="rId5"/>
    <sheet name="su-b-05.04.05.05" sheetId="6" r:id="rId6"/>
    <sheet name="su-b-05.04.05.06" sheetId="7" r:id="rId7"/>
    <sheet name="su-b-05.04.05.07" sheetId="8" r:id="rId8"/>
    <sheet name="su-b-05.04.05.08" sheetId="9" r:id="rId9"/>
    <sheet name="su-b-05.04.05.09" sheetId="10" r:id="rId10"/>
    <sheet name="su-b-05.04.05.10" sheetId="11" r:id="rId11"/>
    <sheet name="su-b-05.04.05.11" sheetId="12" r:id="rId12"/>
    <sheet name="su-b-05.04.05.12" sheetId="13" r:id="rId13"/>
    <sheet name="su-b-05.04.05.13" sheetId="14" r:id="rId14"/>
    <sheet name="su-b-05.04.05.14" sheetId="15" r:id="rId15"/>
    <sheet name="su-b-05.04.05.15" sheetId="16" r:id="rId16"/>
    <sheet name="su-b-05.04.05.16" sheetId="17" r:id="rId17"/>
    <sheet name="su-b-05.04.05.17" sheetId="18" r:id="rId18"/>
    <sheet name="su-b-05.04.05.18" sheetId="19" r:id="rId19"/>
    <sheet name="su-b-05.04.05.19" sheetId="20" r:id="rId20"/>
    <sheet name="su-b-05.04.05.20" sheetId="21" r:id="rId21"/>
  </sheets>
  <definedNames>
    <definedName name="_xlnm.Print_Titles" localSheetId="1">'su-b-05.04.05.01'!$A:$E</definedName>
  </definedNames>
  <calcPr fullCalcOnLoad="1"/>
</workbook>
</file>

<file path=xl/sharedStrings.xml><?xml version="1.0" encoding="utf-8"?>
<sst xmlns="http://schemas.openxmlformats.org/spreadsheetml/2006/main" count="2298" uniqueCount="672">
  <si>
    <t>CMS - Tabellen zum SPPI</t>
  </si>
  <si>
    <t>Beschreibung</t>
  </si>
  <si>
    <t>Description</t>
  </si>
  <si>
    <t>NOGA / SPPI</t>
  </si>
  <si>
    <t>50.3</t>
  </si>
  <si>
    <t>51.1</t>
  </si>
  <si>
    <t>51.2</t>
  </si>
  <si>
    <t>62-63</t>
  </si>
  <si>
    <t>69.2</t>
  </si>
  <si>
    <t>Unternehmensberatung</t>
  </si>
  <si>
    <t>70.21</t>
  </si>
  <si>
    <t>Public-Relations-Beratung</t>
  </si>
  <si>
    <t>70.22</t>
  </si>
  <si>
    <t>71.1</t>
  </si>
  <si>
    <t>Architektur- und Ingenieurbüros</t>
  </si>
  <si>
    <t>71.21</t>
  </si>
  <si>
    <t>73.2</t>
  </si>
  <si>
    <t>Markt- und Meinungsforschung</t>
  </si>
  <si>
    <t>Gebäudereinigung</t>
  </si>
  <si>
    <t>Arbeitsverleih</t>
  </si>
  <si>
    <t>s/p</t>
  </si>
  <si>
    <t>Zurzeit verfügbare Tabellen</t>
  </si>
  <si>
    <t>Transports aériens de fret</t>
  </si>
  <si>
    <t>Télécommunications</t>
  </si>
  <si>
    <t>Activités comptables; fiduciaires</t>
  </si>
  <si>
    <t>Etudes de marché et sondages</t>
  </si>
  <si>
    <t>Conseil en gestion d'entreprise</t>
  </si>
  <si>
    <t>Conseil en relations publiques</t>
  </si>
  <si>
    <t>Nettoyage de bâtiments</t>
  </si>
  <si>
    <t>Bureaux d'ingénierurs et d'achitecture</t>
  </si>
  <si>
    <t>Travail temporaire</t>
  </si>
  <si>
    <t>Informatik-Dienstleistungen</t>
  </si>
  <si>
    <t>Services informatiques</t>
  </si>
  <si>
    <t>…</t>
  </si>
  <si>
    <t>Kleinere PR-Dienstleister</t>
  </si>
  <si>
    <t>Grössere PR-Dienstleister</t>
  </si>
  <si>
    <t>Advokatur</t>
  </si>
  <si>
    <t>Petits prestataires de services RP</t>
  </si>
  <si>
    <t>Grands prestataires de services RP</t>
  </si>
  <si>
    <t>Cabinets d'avocats</t>
  </si>
  <si>
    <t>Basis April 2008 = 100</t>
  </si>
  <si>
    <t>Base avril 2008 = 100</t>
  </si>
  <si>
    <t xml:space="preserve">  Gliederung</t>
  </si>
  <si>
    <t xml:space="preserve">  Structure</t>
  </si>
  <si>
    <t xml:space="preserve">  Gewicht</t>
  </si>
  <si>
    <t xml:space="preserve">  April</t>
  </si>
  <si>
    <t xml:space="preserve">  Okt.</t>
  </si>
  <si>
    <t>Veränderung in %</t>
  </si>
  <si>
    <t xml:space="preserve">  Pondérat.</t>
  </si>
  <si>
    <t xml:space="preserve">  Avril</t>
  </si>
  <si>
    <t xml:space="preserve">  Oct.</t>
  </si>
  <si>
    <t>Variation en %</t>
  </si>
  <si>
    <t xml:space="preserve"> Vorperiode</t>
  </si>
  <si>
    <t xml:space="preserve"> Vorjahr</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</si>
  <si>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</si>
  <si>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</si>
  <si>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</si>
  <si>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</si>
  <si>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</si>
  <si>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</si>
  <si>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</si>
  <si>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</si>
  <si>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</si>
  <si>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</si>
  <si>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</si>
  <si>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</si>
  <si>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</si>
  <si>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</si>
  <si>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</si>
  <si>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Pér. préc.</t>
  </si>
  <si>
    <t xml:space="preserve"> Ann. préc.</t>
  </si>
  <si>
    <t xml:space="preserve">  Produzentenpreisindex </t>
  </si>
  <si>
    <t xml:space="preserve">  Güterverkehr: Total</t>
  </si>
  <si>
    <t xml:space="preserve">      Wagenladungsverkehr</t>
  </si>
  <si>
    <t xml:space="preserve">      Trafic de wagons complets</t>
  </si>
  <si>
    <t xml:space="preserve">      Ganzzugverkehr (ohne Ganzzüge Kombi)</t>
  </si>
  <si>
    <t xml:space="preserve">      Trafic en trains complets</t>
  </si>
  <si>
    <t xml:space="preserve">      Kombinierter Verkehr</t>
  </si>
  <si>
    <t xml:space="preserve">      Trafic combiné</t>
  </si>
  <si>
    <t xml:space="preserve">      Kühl-, Gefrier-, Isothermtransporte</t>
  </si>
  <si>
    <t xml:space="preserve">      Transports frigorifiques</t>
  </si>
  <si>
    <t xml:space="preserve">      Erdöltransporte</t>
  </si>
  <si>
    <t xml:space="preserve">      Transports de produits pétroliers</t>
  </si>
  <si>
    <t xml:space="preserve">      Container</t>
  </si>
  <si>
    <t xml:space="preserve">      Conteneurs</t>
  </si>
  <si>
    <t xml:space="preserve">      Sonstige Spezialfahrzeuge</t>
  </si>
  <si>
    <t xml:space="preserve">      Autres transp. routiers spécial.</t>
  </si>
  <si>
    <t xml:space="preserve">        Bautransporte</t>
  </si>
  <si>
    <t xml:space="preserve">        Transports de chantier</t>
  </si>
  <si>
    <t xml:space="preserve">        Andere Spezialfahrzeuge</t>
  </si>
  <si>
    <t xml:space="preserve">        Autres transp. routiers spécial.</t>
  </si>
  <si>
    <t xml:space="preserve">      Sammelguttransporte</t>
  </si>
  <si>
    <t xml:space="preserve">      Transports de colis de détail</t>
  </si>
  <si>
    <t xml:space="preserve">        Sammelguttransporte national</t>
  </si>
  <si>
    <t xml:space="preserve">        Transp. colis de détail, national</t>
  </si>
  <si>
    <t xml:space="preserve">        Sammelguttransporte international</t>
  </si>
  <si>
    <t xml:space="preserve">        Transp. colis de détail, internat.</t>
  </si>
  <si>
    <t>1) siehe auch Zusatztabelle unten</t>
  </si>
  <si>
    <t>1) voir tableau supplémentaire ci-dessous</t>
  </si>
  <si>
    <t xml:space="preserve">  Güterverkehr Schiene: </t>
  </si>
  <si>
    <t xml:space="preserve">  Transports ferroviaires marchandises: </t>
  </si>
  <si>
    <t xml:space="preserve">      Binnenverkehr</t>
  </si>
  <si>
    <t xml:space="preserve">      Trafic intérieur</t>
  </si>
  <si>
    <t xml:space="preserve">      Import / Export</t>
  </si>
  <si>
    <t xml:space="preserve">      Importation / Exportation</t>
  </si>
  <si>
    <t xml:space="preserve">      Transit</t>
  </si>
  <si>
    <t>Die Preise zum Güterverkehr werden in Schweizerfranken gemeldet oder, wenn sie in einer Fremdwährung angegeben wurden, entsprechend der Praxis des Produzentenpreisindexes in den anderen Branchen in Schweizerfranken umgerechnet. Insbesondere im internationalen Schienenverkehr, wo häufig der Euro die Rechnungswährung bildet, kann diese Umrechnung dazu führen, dass je nach Kursverlust oder -gewinn des Euro gegenüber dem Schweizerfranken eine deutlich unterschiedliche Indexentwicklung resultiert, wenn man den Indexverlauf mit oder ohne Umrechnung betrachtet. Dies sollte bei der Interpretation der Resultate berücksichtigt werden.</t>
  </si>
  <si>
    <t>© Bundesamt für Statistik, Espace de l'Europe 10, CH-2010 Neuchâtel</t>
  </si>
  <si>
    <t>Auskunft: ppi@bfs.admin.ch, 058 463 66 06</t>
  </si>
  <si>
    <t>http://www.statistik.admin.ch</t>
  </si>
  <si>
    <t>© Office fédéral de la statistique, Espace de l'Europe 10, CH-2010 Neuchâtel</t>
  </si>
  <si>
    <t>Renseignements: ppi@bfs.admin.ch, 058 463 66 06</t>
  </si>
  <si>
    <t>http://www.statistique.admin.ch</t>
  </si>
  <si>
    <t>su-b-05.04.05.01</t>
  </si>
  <si>
    <t>Indice des prix à la production transports fluviaux de passagers</t>
  </si>
  <si>
    <t>Code</t>
  </si>
  <si>
    <t>Mai</t>
  </si>
  <si>
    <t xml:space="preserve">  Veränderung gegenüber </t>
  </si>
  <si>
    <t>Vorperiode in %</t>
  </si>
  <si>
    <t xml:space="preserve">  Variation par rapp. </t>
  </si>
  <si>
    <t xml:space="preserve">  %</t>
  </si>
  <si>
    <t>2013</t>
  </si>
  <si>
    <t>2014</t>
  </si>
  <si>
    <t>2015</t>
  </si>
  <si>
    <t>à la période préc. en %</t>
  </si>
  <si>
    <t xml:space="preserve"> Produzentenpreisindex</t>
  </si>
  <si>
    <t xml:space="preserve"> Indice des prix à la production</t>
  </si>
  <si>
    <t xml:space="preserve"> Transports fluviaux de passagers: total</t>
  </si>
  <si>
    <t>Genfersee und Rhone (CH)</t>
  </si>
  <si>
    <t>Lac Léman et Rhône (CH)</t>
  </si>
  <si>
    <t>Vierwaldstättersee und Zugersee</t>
  </si>
  <si>
    <t>Lac des Quatre-Cantons et lac de Zoug</t>
  </si>
  <si>
    <t>Zürichsee, Limmat, Walensee</t>
  </si>
  <si>
    <t>Lac de Zurich, Limmat, Lac de Walen</t>
  </si>
  <si>
    <t>Bodensee, Untersee, Rhein (CH)</t>
  </si>
  <si>
    <t>Lac de Constance, Untersee, Rhin (CH)</t>
  </si>
  <si>
    <t>Thuner- und Brienzersee</t>
  </si>
  <si>
    <t>Lac de Thoune et lac de Brienz</t>
  </si>
  <si>
    <t>3-Seen-Region und Aare</t>
  </si>
  <si>
    <t>Région des Trois-Lacs et Aar</t>
  </si>
  <si>
    <t>Lago Maggiore und Lago di Lugano (CH)</t>
  </si>
  <si>
    <t>Lac Majeur et lac de Lugano (CH)</t>
  </si>
  <si>
    <t>Auskunft: ppi@bfs.admin.ch, 058 463 66 22</t>
  </si>
  <si>
    <t>Renseignements: ppi@bfs.admin.ch, 058 463 66 22</t>
  </si>
  <si>
    <t>su-b-05.04.05.02</t>
  </si>
  <si>
    <t>Transports aériens de passagers (B2B)</t>
  </si>
  <si>
    <t>Transports aériens de passagers (B2ALL)</t>
  </si>
  <si>
    <t xml:space="preserve">Basis Juli 2012 = 100 </t>
  </si>
  <si>
    <t xml:space="preserve">Base juillet 2012 = 100 </t>
  </si>
  <si>
    <t xml:space="preserve">  Juli</t>
  </si>
  <si>
    <t xml:space="preserve">  Aug.</t>
  </si>
  <si>
    <t xml:space="preserve">  Sept.</t>
  </si>
  <si>
    <t xml:space="preserve">  Nov.</t>
  </si>
  <si>
    <t xml:space="preserve">  Dez.</t>
  </si>
  <si>
    <t xml:space="preserve">  Jan.</t>
  </si>
  <si>
    <t xml:space="preserve">  Feb.</t>
  </si>
  <si>
    <t xml:space="preserve">  März</t>
  </si>
  <si>
    <t xml:space="preserve">  Mai</t>
  </si>
  <si>
    <t xml:space="preserve">  Juni</t>
  </si>
  <si>
    <t xml:space="preserve"> Veränderung in % gegenüber</t>
  </si>
  <si>
    <t xml:space="preserve">  Juil.</t>
  </si>
  <si>
    <t xml:space="preserve">  Août</t>
  </si>
  <si>
    <t xml:space="preserve">  Déc.</t>
  </si>
  <si>
    <t xml:space="preserve">  Janv.</t>
  </si>
  <si>
    <t xml:space="preserve">  Fév.</t>
  </si>
  <si>
    <t xml:space="preserve">  Mars</t>
  </si>
  <si>
    <t xml:space="preserve">  Juin</t>
  </si>
  <si>
    <t xml:space="preserve"> Variation en % par rapport à</t>
  </si>
  <si>
    <t>Vorperiode</t>
  </si>
  <si>
    <t>Vorjahr</t>
  </si>
  <si>
    <t>Période préc.</t>
  </si>
  <si>
    <t>Année préc.</t>
  </si>
  <si>
    <t xml:space="preserve"> 51.12</t>
  </si>
  <si>
    <t xml:space="preserve"> 51.12.01</t>
  </si>
  <si>
    <t>Europa</t>
  </si>
  <si>
    <t>Europe</t>
  </si>
  <si>
    <t xml:space="preserve"> 51.12.01.1</t>
  </si>
  <si>
    <t xml:space="preserve">   Deutschland</t>
  </si>
  <si>
    <t xml:space="preserve">   Allemagne</t>
  </si>
  <si>
    <t xml:space="preserve"> 51.12.01.2</t>
  </si>
  <si>
    <t xml:space="preserve">   Frankreich</t>
  </si>
  <si>
    <t xml:space="preserve">   France</t>
  </si>
  <si>
    <t xml:space="preserve"> 51.12.01.4</t>
  </si>
  <si>
    <t xml:space="preserve">   England</t>
  </si>
  <si>
    <t xml:space="preserve">   Angleterre</t>
  </si>
  <si>
    <t xml:space="preserve"> 51.12.02</t>
  </si>
  <si>
    <t>Afrika</t>
  </si>
  <si>
    <t>Afrique</t>
  </si>
  <si>
    <t xml:space="preserve"> 51.12.03</t>
  </si>
  <si>
    <t>Asien / Ozeanien</t>
  </si>
  <si>
    <t>Asie / Océanie</t>
  </si>
  <si>
    <t xml:space="preserve"> 51.12.04</t>
  </si>
  <si>
    <t>Amerika</t>
  </si>
  <si>
    <t>Amérique</t>
  </si>
  <si>
    <t xml:space="preserve"> 51.12.04.11</t>
  </si>
  <si>
    <t xml:space="preserve">   USA</t>
  </si>
  <si>
    <t>* Business flights</t>
  </si>
  <si>
    <t>su-b-05.04.05.04</t>
  </si>
  <si>
    <t>Nordamerika</t>
  </si>
  <si>
    <t>Amérique du Nord</t>
  </si>
  <si>
    <t>Lateinamerika</t>
  </si>
  <si>
    <t>Amérique Latine</t>
  </si>
  <si>
    <t>su-b-05.04.05.03</t>
  </si>
  <si>
    <t xml:space="preserve"> 51.2</t>
  </si>
  <si>
    <t xml:space="preserve"> 51.21</t>
  </si>
  <si>
    <t xml:space="preserve"> 51.22</t>
  </si>
  <si>
    <t xml:space="preserve"> 51.23</t>
  </si>
  <si>
    <t>Asien</t>
  </si>
  <si>
    <t>Asie</t>
  </si>
  <si>
    <t xml:space="preserve"> 51.24</t>
  </si>
  <si>
    <t>Ozeanien</t>
  </si>
  <si>
    <t>Océanie</t>
  </si>
  <si>
    <t xml:space="preserve"> 51.25</t>
  </si>
  <si>
    <t xml:space="preserve"> 51.26</t>
  </si>
  <si>
    <t>su-b-05.04.05.05</t>
  </si>
  <si>
    <t>Produzentenpreisindex Postdienste (B2B*)</t>
  </si>
  <si>
    <t xml:space="preserve">Indice des prix à la production services postaux (B2B*) </t>
  </si>
  <si>
    <t xml:space="preserve"> Postdienste (B2B): Total</t>
  </si>
  <si>
    <t xml:space="preserve"> Services postaux (B2B): total</t>
  </si>
  <si>
    <t>Briefpost (inkl. Zeitungen)</t>
  </si>
  <si>
    <t>Courrier (incl. journaux)</t>
  </si>
  <si>
    <t>Paketpost (KEP)</t>
  </si>
  <si>
    <t xml:space="preserve">Colis postaux (CEP) </t>
  </si>
  <si>
    <t>*Geschäftliche Sendungen</t>
  </si>
  <si>
    <t>*Envois commerciaux</t>
  </si>
  <si>
    <t>su-b-05.04.05.06</t>
  </si>
  <si>
    <t xml:space="preserve"> 61</t>
  </si>
  <si>
    <t xml:space="preserve"> Télécommunications</t>
  </si>
  <si>
    <t xml:space="preserve"> 61.1</t>
  </si>
  <si>
    <t>Festnetz</t>
  </si>
  <si>
    <t>Réseau fixe</t>
  </si>
  <si>
    <t xml:space="preserve"> 61.11</t>
  </si>
  <si>
    <t>Telefonie Festnetz</t>
  </si>
  <si>
    <t>Téléphonie fixe</t>
  </si>
  <si>
    <t xml:space="preserve"> 61.12</t>
  </si>
  <si>
    <t>Internet</t>
  </si>
  <si>
    <t xml:space="preserve"> 61.2</t>
  </si>
  <si>
    <t>Mobil und Mobiles Internet</t>
  </si>
  <si>
    <t>Téléphonie mobile et Internet mobile</t>
  </si>
  <si>
    <t>.</t>
  </si>
  <si>
    <t>su-b-05.04.05.07</t>
  </si>
  <si>
    <t>Produzentenpreisindex Informatik-Dienstleistungen*</t>
  </si>
  <si>
    <t>Indice des prix à la production services informatiques*</t>
  </si>
  <si>
    <t>März</t>
  </si>
  <si>
    <t>Mars</t>
  </si>
  <si>
    <t xml:space="preserve"> Informatik-Dienstleistungen: Total</t>
  </si>
  <si>
    <t xml:space="preserve"> Services informatiques: total</t>
  </si>
  <si>
    <t>Programmierungstätigkeiten</t>
  </si>
  <si>
    <t>Activités de programmation</t>
  </si>
  <si>
    <t>Beratungsleistungen auf dem Gebiet der IT</t>
  </si>
  <si>
    <t>Prestations en conseils IT</t>
  </si>
  <si>
    <t>62.03-09</t>
  </si>
  <si>
    <t>Betrieb-, Support-, Installations- und Wartungsleistungen für Hard- oder Software</t>
  </si>
  <si>
    <t>Prestations en exploitation, support, installation et maintenance</t>
  </si>
  <si>
    <t>IT-Infrastruktur Dienstleistungen</t>
  </si>
  <si>
    <t>Services d'infrastructures IT</t>
  </si>
  <si>
    <t>*nur Inlandmarkt</t>
  </si>
  <si>
    <t>*marché domestique uniquement</t>
  </si>
  <si>
    <t>Auskunft: ppi@bfs.admin.ch, 058 463 67 95</t>
  </si>
  <si>
    <t>Renseignements: ppi@bfs.admin.ch, 058 463 67 95</t>
  </si>
  <si>
    <t>su-b-05.04.05.08</t>
  </si>
  <si>
    <t>49.20.1</t>
  </si>
  <si>
    <t>49.20.2</t>
  </si>
  <si>
    <t>49.20.3</t>
  </si>
  <si>
    <t>49.41.11</t>
  </si>
  <si>
    <t>49.41.12</t>
  </si>
  <si>
    <t>49.41.14</t>
  </si>
  <si>
    <t>49.41.17</t>
  </si>
  <si>
    <t>49.41.17.1</t>
  </si>
  <si>
    <t>49.41.17.2</t>
  </si>
  <si>
    <t>49.41.2</t>
  </si>
  <si>
    <t>49.41.21</t>
  </si>
  <si>
    <t>49.41.22</t>
  </si>
  <si>
    <t>Produzentenpreisindex Advokatur</t>
  </si>
  <si>
    <t>Indice des prix à la production cabinets d'avocats</t>
  </si>
  <si>
    <t>Nov.</t>
  </si>
  <si>
    <t xml:space="preserve"> Advokatur: Total</t>
  </si>
  <si>
    <t xml:space="preserve"> Cabinets d'avocats: total</t>
  </si>
  <si>
    <t>Forensisch, nicht amtlich</t>
  </si>
  <si>
    <t>Forensique, non officiel</t>
  </si>
  <si>
    <t>Forensisch amtlich *</t>
  </si>
  <si>
    <t>Forensique officiel *</t>
  </si>
  <si>
    <t>Beratend (nicht forensisch)</t>
  </si>
  <si>
    <t>Conseil (non forensique)</t>
  </si>
  <si>
    <t>* Der Begriff "forensisch amtlich" umfasst amtliche Verteidigung, untentgeltliche Rechtsvertretung und "Anwalt/Anwältin der ersten Stunde".</t>
  </si>
  <si>
    <t>* Le terme «forensique officiel» englobe la défense d’office, la représentation juridique non rémunérée et l’avocat-e de la première heure.</t>
  </si>
  <si>
    <t>su-b-05.04.05.09</t>
  </si>
  <si>
    <t>Buchführung</t>
  </si>
  <si>
    <t>Comptabilité</t>
  </si>
  <si>
    <t>Wirtschaftsprüfung</t>
  </si>
  <si>
    <t>Vérification des comptes</t>
  </si>
  <si>
    <t>Steuerberatung (im engeren Sinn) [1]</t>
  </si>
  <si>
    <t>Conseil fiscal (au sens strict) [1]</t>
  </si>
  <si>
    <t>Wirtschaftsberatung (im engeren Sinn) [2]</t>
  </si>
  <si>
    <t>Conseil économique (au sens strict) [2]</t>
  </si>
  <si>
    <t>[1] d.h. ohne allg. Rechtsberatung</t>
  </si>
  <si>
    <t>[1] c.-à-d. sans conseil juridique gén.</t>
  </si>
  <si>
    <t>[2] d.h. ohne Finanz-, Unternehmens-, allg. Rechtsberatung usw.</t>
  </si>
  <si>
    <t>[2] c.-à-d. sans conseil financier, d’entreprise, juridique gén., etc.</t>
  </si>
  <si>
    <t>su-b-05.04.05.10</t>
  </si>
  <si>
    <t>Produzentenpreisindex Public-Relations-Beratung</t>
  </si>
  <si>
    <t>Indice des prix à la production conseil en relations publiques</t>
  </si>
  <si>
    <t xml:space="preserve"> 70.21</t>
  </si>
  <si>
    <t xml:space="preserve"> Public-Relations-Beratung: Total</t>
  </si>
  <si>
    <t xml:space="preserve"> Conseil en relations publiques: total</t>
  </si>
  <si>
    <t xml:space="preserve"> 70.21.1</t>
  </si>
  <si>
    <t xml:space="preserve"> 70.21.11</t>
  </si>
  <si>
    <t>Beratungsleistungen</t>
  </si>
  <si>
    <t>Activités de conseil</t>
  </si>
  <si>
    <t xml:space="preserve"> 70.21.12</t>
  </si>
  <si>
    <t>Medienarbeit und Publikationen</t>
  </si>
  <si>
    <t>Relations médias et publications</t>
  </si>
  <si>
    <t xml:space="preserve"> 70.21.13</t>
  </si>
  <si>
    <t>Sponsoring und andere Dienstleistungen</t>
  </si>
  <si>
    <t>Sponsoring et autres services</t>
  </si>
  <si>
    <t xml:space="preserve"> 70.21.2</t>
  </si>
  <si>
    <t xml:space="preserve"> 70.21.21</t>
  </si>
  <si>
    <t>Geschäftsleitung</t>
  </si>
  <si>
    <t>Direction</t>
  </si>
  <si>
    <t xml:space="preserve"> 70.21.22</t>
  </si>
  <si>
    <t>Beratungsgruppenleitung/Bereichsleitung</t>
  </si>
  <si>
    <t>Gestion de groupes de conseil/Gestion de domaine</t>
  </si>
  <si>
    <t xml:space="preserve"> 70.21.23</t>
  </si>
  <si>
    <t>Beratung</t>
  </si>
  <si>
    <t>Conseil</t>
  </si>
  <si>
    <t xml:space="preserve"> 70.21.24</t>
  </si>
  <si>
    <t>Redaktor/Junior</t>
  </si>
  <si>
    <t>Rédacteur/Junior</t>
  </si>
  <si>
    <t xml:space="preserve"> 70.21.25</t>
  </si>
  <si>
    <t>Assistenz/Projektleitung</t>
  </si>
  <si>
    <t>Assistance/Gestion de projet</t>
  </si>
  <si>
    <t xml:space="preserve"> 70.21.26</t>
  </si>
  <si>
    <t>Sekretariat</t>
  </si>
  <si>
    <t>Secrétariat</t>
  </si>
  <si>
    <t>su-b-05.04.05.11</t>
  </si>
  <si>
    <t>Produzentenpreisindex Unternehmensberatung</t>
  </si>
  <si>
    <t xml:space="preserve">  Produzentenpreisindex</t>
  </si>
  <si>
    <t xml:space="preserve">  Indice des prix à la production</t>
  </si>
  <si>
    <t xml:space="preserve"> 70.22</t>
  </si>
  <si>
    <t xml:space="preserve">  Unternehmensberatung: Total</t>
  </si>
  <si>
    <t xml:space="preserve">  Conseil en gestion d'entreprise: Total</t>
  </si>
  <si>
    <t xml:space="preserve"> 70.22.1</t>
  </si>
  <si>
    <t xml:space="preserve">     Partner</t>
  </si>
  <si>
    <t xml:space="preserve">     Partenaire</t>
  </si>
  <si>
    <t xml:space="preserve"> 70.22.2</t>
  </si>
  <si>
    <t xml:space="preserve">     Projektleiter</t>
  </si>
  <si>
    <t xml:space="preserve">     Chef de projet</t>
  </si>
  <si>
    <t xml:space="preserve"> 70.22.3</t>
  </si>
  <si>
    <t xml:space="preserve">     Senior Berater</t>
  </si>
  <si>
    <t xml:space="preserve">     Conseiller Senior</t>
  </si>
  <si>
    <t xml:space="preserve"> 70.22.4</t>
  </si>
  <si>
    <t xml:space="preserve">     Berater</t>
  </si>
  <si>
    <t xml:space="preserve">     Conseiller</t>
  </si>
  <si>
    <t>su-b-05.04.05.12</t>
  </si>
  <si>
    <t xml:space="preserve"> Produzentenpreisindex Architektur- und Ingenieurbüros</t>
  </si>
  <si>
    <t xml:space="preserve"> Indice des prix à la production bureaux d'ingénieurs et d'architecture</t>
  </si>
  <si>
    <t xml:space="preserve"> 71.1</t>
  </si>
  <si>
    <t xml:space="preserve">  Architektur- und Ingenieurbüros: Total</t>
  </si>
  <si>
    <t xml:space="preserve">  Bureaux d'ingénieurs et d'architecture: total</t>
  </si>
  <si>
    <t xml:space="preserve"> 71.11</t>
  </si>
  <si>
    <t xml:space="preserve">    Architekturbüros</t>
  </si>
  <si>
    <t xml:space="preserve">    Bureaux d'architectes</t>
  </si>
  <si>
    <t xml:space="preserve"> 71.12</t>
  </si>
  <si>
    <t xml:space="preserve">    Bauingenieurbüros</t>
  </si>
  <si>
    <t xml:space="preserve">    Bureaux d'ingénieurs en construction</t>
  </si>
  <si>
    <t xml:space="preserve"> 71.12.1</t>
  </si>
  <si>
    <t xml:space="preserve">      Hoch- und Tiefbau</t>
  </si>
  <si>
    <t xml:space="preserve">      Bâtiment et génie civil</t>
  </si>
  <si>
    <t xml:space="preserve"> 71.12.2</t>
  </si>
  <si>
    <t xml:space="preserve">      Elektrische Installationen und HLS   1)</t>
  </si>
  <si>
    <t xml:space="preserve">      Installations électriques et CVS   1)</t>
  </si>
  <si>
    <t>1) HLS = Heizung / Lüftung / Sanitär</t>
  </si>
  <si>
    <t>1) CVS = Chauffage / ventilation / sanitaire</t>
  </si>
  <si>
    <t>su-b-05.04.05.13</t>
  </si>
  <si>
    <t>Produzentenpreisindex Fahrzeugprüfungen</t>
  </si>
  <si>
    <t xml:space="preserve">  Fahrzeugprüfungen: Total</t>
  </si>
  <si>
    <t xml:space="preserve">  Expertises de véhicules: total</t>
  </si>
  <si>
    <t xml:space="preserve">    Prüfung von Privatfahrzeugen </t>
  </si>
  <si>
    <t xml:space="preserve">  Expertise de véhicules privés</t>
  </si>
  <si>
    <t xml:space="preserve">      Erstzulassungen</t>
  </si>
  <si>
    <t xml:space="preserve">    1ère immatriculation</t>
  </si>
  <si>
    <t xml:space="preserve">      Periodische Kontrollen</t>
  </si>
  <si>
    <t xml:space="preserve">    Expertise périodique</t>
  </si>
  <si>
    <t xml:space="preserve">    Prüfung von Geschäftsfahrzeugen </t>
  </si>
  <si>
    <t xml:space="preserve">  Expertise de véhicules professionnels</t>
  </si>
  <si>
    <t>su-b-05.04.05.14</t>
  </si>
  <si>
    <t>Produzentenpreisindex Markt- und Meinungsforschung</t>
  </si>
  <si>
    <t>Indice des prix à la production études de marché et sondages</t>
  </si>
  <si>
    <t xml:space="preserve">  Markt- und Meinungsforschung: Total</t>
  </si>
  <si>
    <t xml:space="preserve">  Études de marché et sondages: total</t>
  </si>
  <si>
    <t xml:space="preserve">    Ad-hoc-Umfragen</t>
  </si>
  <si>
    <t xml:space="preserve">    Enquêtes Ad-hoc</t>
  </si>
  <si>
    <t xml:space="preserve">      Persönliches Interview</t>
  </si>
  <si>
    <t xml:space="preserve">      Interview en face-à-face</t>
  </si>
  <si>
    <t xml:space="preserve">        Persönliches Interview zuhause</t>
  </si>
  <si>
    <t xml:space="preserve">        Interview en face-à-face à domicile</t>
  </si>
  <si>
    <t xml:space="preserve">        Persönliches Interview in städtischem Zentrum</t>
  </si>
  <si>
    <t xml:space="preserve">        Interview en face-à-face au centre ville</t>
  </si>
  <si>
    <t xml:space="preserve">      Telefonisches Interview / Telefonische Umfrage</t>
  </si>
  <si>
    <t xml:space="preserve">      Interview téléphonique / Enquête téléphonique</t>
  </si>
  <si>
    <t xml:space="preserve">      Panel avec accès en ligne</t>
  </si>
  <si>
    <t xml:space="preserve">    Omnibus-Befragungen</t>
  </si>
  <si>
    <t xml:space="preserve">    Enquêtes Omnibus</t>
  </si>
  <si>
    <t>su-b-05.04.05.15</t>
  </si>
  <si>
    <t>Produzentenpreisindex Arbeitsverleih</t>
  </si>
  <si>
    <t xml:space="preserve">  Arbeitsverleih: Total</t>
  </si>
  <si>
    <t xml:space="preserve">  Travail temporaire: Total</t>
  </si>
  <si>
    <t xml:space="preserve">    Industrie und Gewerbe</t>
  </si>
  <si>
    <t xml:space="preserve">    Industrie</t>
  </si>
  <si>
    <t xml:space="preserve">    Baugewerbe / Bau</t>
  </si>
  <si>
    <t xml:space="preserve">    Construction</t>
  </si>
  <si>
    <t xml:space="preserve">    Dienstleistungen</t>
  </si>
  <si>
    <t xml:space="preserve">    Services</t>
  </si>
  <si>
    <t xml:space="preserve">    Kaufmännisches Personal</t>
  </si>
  <si>
    <t xml:space="preserve">    Personnel commercial</t>
  </si>
  <si>
    <t>su-b-05.04.05.16</t>
  </si>
  <si>
    <t>Produzentenpreisindex Wach- und Sicherheitsdienste</t>
  </si>
  <si>
    <t>Indice des prix à la production surveillance et sécurité</t>
  </si>
  <si>
    <t xml:space="preserve"> </t>
  </si>
  <si>
    <t xml:space="preserve"> 80</t>
  </si>
  <si>
    <t xml:space="preserve">  Wach- und Sicherheitsdienste: Total</t>
  </si>
  <si>
    <t xml:space="preserve">  Surveillance et sécurité: total</t>
  </si>
  <si>
    <t xml:space="preserve"> 80.1</t>
  </si>
  <si>
    <t xml:space="preserve">    Sicherheitsberatung und -planung aller Art</t>
  </si>
  <si>
    <t xml:space="preserve"> 80.2</t>
  </si>
  <si>
    <t xml:space="preserve"> 80.3</t>
  </si>
  <si>
    <t xml:space="preserve"> 80.4</t>
  </si>
  <si>
    <t xml:space="preserve"> 80.5</t>
  </si>
  <si>
    <t xml:space="preserve"> 80.6</t>
  </si>
  <si>
    <t xml:space="preserve"> 80.7</t>
  </si>
  <si>
    <t xml:space="preserve">    Sicherheitsdienste im öffentlichen Raum</t>
  </si>
  <si>
    <t xml:space="preserve"> 80.8</t>
  </si>
  <si>
    <t>su-b-05.04.05.17</t>
  </si>
  <si>
    <t>Indice des prix à la production nettoyage de bâtiments</t>
  </si>
  <si>
    <t xml:space="preserve"> 2014</t>
  </si>
  <si>
    <t xml:space="preserve"> 2015</t>
  </si>
  <si>
    <t xml:space="preserve"> 81.2</t>
  </si>
  <si>
    <t xml:space="preserve">  Nettoyage de bâtiments: total</t>
  </si>
  <si>
    <t xml:space="preserve"> 81.21</t>
  </si>
  <si>
    <t xml:space="preserve">    Allgemeine Reinigung von Gebäuden</t>
  </si>
  <si>
    <t xml:space="preserve">    Nettoyage courant des bâtiments</t>
  </si>
  <si>
    <t xml:space="preserve"> 81.21.1</t>
  </si>
  <si>
    <t xml:space="preserve">      Büroreinigung</t>
  </si>
  <si>
    <t xml:space="preserve">      Nettoyage bureaux</t>
  </si>
  <si>
    <t xml:space="preserve"> 81.21.2</t>
  </si>
  <si>
    <t xml:space="preserve">      Supermarktreinigung</t>
  </si>
  <si>
    <t xml:space="preserve">      Nettoyage supermarchés</t>
  </si>
  <si>
    <t xml:space="preserve"> 81.21.3</t>
  </si>
  <si>
    <t xml:space="preserve">      Industriereinigung</t>
  </si>
  <si>
    <t xml:space="preserve">      Nettoyage entreprises / industrie</t>
  </si>
  <si>
    <t xml:space="preserve"> 81.21.4</t>
  </si>
  <si>
    <t xml:space="preserve">      Spitalreinigung</t>
  </si>
  <si>
    <t xml:space="preserve">      Nettoyage hôpitaux</t>
  </si>
  <si>
    <t xml:space="preserve"> 81.22</t>
  </si>
  <si>
    <t xml:space="preserve">    Spezielle Reinigung von Gebäuden</t>
  </si>
  <si>
    <t xml:space="preserve">    Nettoyage spécial des bâtiments</t>
  </si>
  <si>
    <t xml:space="preserve"> 81.22.1</t>
  </si>
  <si>
    <t xml:space="preserve">      Kaminfeger</t>
  </si>
  <si>
    <t xml:space="preserve">      Ramonage</t>
  </si>
  <si>
    <t xml:space="preserve"> 81.22.2</t>
  </si>
  <si>
    <t xml:space="preserve">      Sonstige spezielle Reinigung von Gebäuden</t>
  </si>
  <si>
    <t xml:space="preserve">      Autres nettoyages spéciaux de bâtiments</t>
  </si>
  <si>
    <t xml:space="preserve"> 81.22.21</t>
  </si>
  <si>
    <t xml:space="preserve">        Aluminiumreinigung</t>
  </si>
  <si>
    <t xml:space="preserve">        Nettoyage aluminium</t>
  </si>
  <si>
    <t xml:space="preserve"> 81.22.22</t>
  </si>
  <si>
    <t xml:space="preserve">        Steinreinigung</t>
  </si>
  <si>
    <t xml:space="preserve">        Nettoyage pierres</t>
  </si>
  <si>
    <t xml:space="preserve"> 81.22.23</t>
  </si>
  <si>
    <t xml:space="preserve">        Bodenreinigung</t>
  </si>
  <si>
    <t xml:space="preserve">        Nettoyage sols</t>
  </si>
  <si>
    <t xml:space="preserve"> 81.22.24</t>
  </si>
  <si>
    <t xml:space="preserve">        Teppichreinigung</t>
  </si>
  <si>
    <t xml:space="preserve">        Nettoyage tapis</t>
  </si>
  <si>
    <t xml:space="preserve"> 81.22.25</t>
  </si>
  <si>
    <t xml:space="preserve">        Fenster- und Storenreinigung</t>
  </si>
  <si>
    <t xml:space="preserve">        Nettoyage fenêtres et stores</t>
  </si>
  <si>
    <t>su-b-05.04.05.18</t>
  </si>
  <si>
    <t>Postdienste (B2ALL)</t>
  </si>
  <si>
    <t>Services postaux (B2ALL)</t>
  </si>
  <si>
    <t>Postdienste (B2B)</t>
  </si>
  <si>
    <t>Services postaux (B2B)</t>
  </si>
  <si>
    <t xml:space="preserve">Produzentenpreisindex Postdienste </t>
  </si>
  <si>
    <t>Indice des prix à la production services postaux</t>
  </si>
  <si>
    <t xml:space="preserve"> Postdienste: Total</t>
  </si>
  <si>
    <t xml:space="preserve"> Services postaux: total</t>
  </si>
  <si>
    <t>su-b-05.04.05.19</t>
  </si>
  <si>
    <r>
      <t>(Seite /</t>
    </r>
    <r>
      <rPr>
        <i/>
        <sz val="10"/>
        <color indexed="8"/>
        <rFont val="Arial"/>
        <family val="2"/>
      </rPr>
      <t xml:space="preserve"> page</t>
    </r>
    <r>
      <rPr>
        <sz val="10"/>
        <color indexed="8"/>
        <rFont val="Arial"/>
        <family val="2"/>
      </rPr>
      <t xml:space="preserve"> 1)</t>
    </r>
  </si>
  <si>
    <t>Retour tabelle 1</t>
  </si>
  <si>
    <t xml:space="preserve">  2016</t>
  </si>
  <si>
    <t>2016</t>
  </si>
  <si>
    <t xml:space="preserve">Basis Dezember 2015 = 100 </t>
  </si>
  <si>
    <t xml:space="preserve">Base décembre 2015 = 100 </t>
  </si>
  <si>
    <t xml:space="preserve">Basis 2015 = 100 </t>
  </si>
  <si>
    <t xml:space="preserve">Base 2015 = 100 </t>
  </si>
  <si>
    <t xml:space="preserve"> 51.10</t>
  </si>
  <si>
    <t xml:space="preserve"> 51.10.01</t>
  </si>
  <si>
    <t xml:space="preserve"> 51.10.02</t>
  </si>
  <si>
    <t xml:space="preserve"> 51.10.03</t>
  </si>
  <si>
    <t xml:space="preserve"> 51.10.04</t>
  </si>
  <si>
    <t>69.10.1</t>
  </si>
  <si>
    <t>69.10.11</t>
  </si>
  <si>
    <t>69.10.12</t>
  </si>
  <si>
    <t>69.10.13</t>
  </si>
  <si>
    <t>69.20</t>
  </si>
  <si>
    <t>69.20.1</t>
  </si>
  <si>
    <t>69.20.2</t>
  </si>
  <si>
    <t>69.20.3</t>
  </si>
  <si>
    <t>69.20.4</t>
  </si>
  <si>
    <t>71.20.1</t>
  </si>
  <si>
    <t>71.20.11</t>
  </si>
  <si>
    <t>71.20.11.1</t>
  </si>
  <si>
    <t>71.20.11.2</t>
  </si>
  <si>
    <t>71.20.12</t>
  </si>
  <si>
    <t>71.20.12.1</t>
  </si>
  <si>
    <t>71.20.12.2</t>
  </si>
  <si>
    <t xml:space="preserve">    Enquêtes en ligne</t>
  </si>
  <si>
    <t xml:space="preserve">      Groupes de discussion en ligne</t>
  </si>
  <si>
    <t xml:space="preserve">      Interview en ligne par smartphone</t>
  </si>
  <si>
    <t>73.20</t>
  </si>
  <si>
    <t>73.20.1</t>
  </si>
  <si>
    <t>73.20.11</t>
  </si>
  <si>
    <t>73.20.11.1</t>
  </si>
  <si>
    <t>73.20.11.2</t>
  </si>
  <si>
    <t>73.20.12</t>
  </si>
  <si>
    <t>73.20.13</t>
  </si>
  <si>
    <t>73.20.2</t>
  </si>
  <si>
    <t xml:space="preserve">      Online-Befragungen</t>
  </si>
  <si>
    <t xml:space="preserve">        Online-Access-Panel</t>
  </si>
  <si>
    <t xml:space="preserve">        Online-Diskussionsgruppen</t>
  </si>
  <si>
    <t xml:space="preserve">        Online-Interview per Smartphone</t>
  </si>
  <si>
    <t xml:space="preserve">     …</t>
  </si>
  <si>
    <t xml:space="preserve"> 78.20</t>
  </si>
  <si>
    <t xml:space="preserve"> 78.20.20</t>
  </si>
  <si>
    <t xml:space="preserve"> 78.20.30</t>
  </si>
  <si>
    <t xml:space="preserve"> 78.20.40</t>
  </si>
  <si>
    <t xml:space="preserve"> 78.20.50</t>
  </si>
  <si>
    <t xml:space="preserve">    Kontroll- und Aufsichtsdienste</t>
  </si>
  <si>
    <t xml:space="preserve">    Prestations de contrôle et de surveillance</t>
  </si>
  <si>
    <t xml:space="preserve">    Prestations de sécurité dans les lieux publiques</t>
  </si>
  <si>
    <t xml:space="preserve"> 80.21</t>
  </si>
  <si>
    <t xml:space="preserve">      Verkehrsdienste</t>
  </si>
  <si>
    <t xml:space="preserve">      Prestations de circulation</t>
  </si>
  <si>
    <t xml:space="preserve"> 80.22</t>
  </si>
  <si>
    <t xml:space="preserve">      Assistenzdienste für Behörden</t>
  </si>
  <si>
    <t xml:space="preserve">      Prestations d'assistance aux autorités</t>
  </si>
  <si>
    <t xml:space="preserve">    Bewachungs- und Überwachungsdienste</t>
  </si>
  <si>
    <t xml:space="preserve">    Prestations de garde et de surveillance</t>
  </si>
  <si>
    <t xml:space="preserve"> 80.31</t>
  </si>
  <si>
    <t xml:space="preserve">      Bewachung von Gebäuden, Arealen usw. (exkl. Flughäfen)</t>
  </si>
  <si>
    <t xml:space="preserve">      Surveillance de bâtiments et de sites (sans aéroports)</t>
  </si>
  <si>
    <t xml:space="preserve"> 80.32</t>
  </si>
  <si>
    <t xml:space="preserve">      Bewachung eines Flughafenareals</t>
  </si>
  <si>
    <t xml:space="preserve">      Surveillance d'aéroports</t>
  </si>
  <si>
    <t xml:space="preserve">    Schutzdienste für Personen und Güter bei erhöhter Gefährdung</t>
  </si>
  <si>
    <t xml:space="preserve">     Pr. de protection de personnes et de biens spécialement menacés</t>
  </si>
  <si>
    <t xml:space="preserve">    Ermittlungsdienste (exkl. Detekteien)</t>
  </si>
  <si>
    <t xml:space="preserve">    Recherche de renseignements (sans les agences de détectives)</t>
  </si>
  <si>
    <t xml:space="preserve">    Zentralendienste (Monitoring)</t>
  </si>
  <si>
    <t xml:space="preserve">    Sicherheitstransporte von Personen, Gütern oder Wertsachen</t>
  </si>
  <si>
    <t xml:space="preserve">    Transports sécurisés de personnes, de biens ou de valeurs</t>
  </si>
  <si>
    <t xml:space="preserve">    Conseils et planifications en matière de sécurité de tous genres</t>
  </si>
  <si>
    <t xml:space="preserve">    Prestations liées à la gestion de centrales (monitoring)</t>
  </si>
  <si>
    <t xml:space="preserve"> 2016</t>
  </si>
  <si>
    <t xml:space="preserve">      Wohnungs- und Treppenhausreinigung</t>
  </si>
  <si>
    <t xml:space="preserve">      Nettoyage appartements et cages d'escalier</t>
  </si>
  <si>
    <t xml:space="preserve">      Übrige Reinigung</t>
  </si>
  <si>
    <t xml:space="preserve">      Autrer nettoyage</t>
  </si>
  <si>
    <t xml:space="preserve"> 81.21.5</t>
  </si>
  <si>
    <t xml:space="preserve"> 81.21.6</t>
  </si>
  <si>
    <t xml:space="preserve">      …</t>
  </si>
  <si>
    <t>73.12.1</t>
  </si>
  <si>
    <t>73.12.11</t>
  </si>
  <si>
    <t>73.12.12</t>
  </si>
  <si>
    <t xml:space="preserve">    Printwerbung</t>
  </si>
  <si>
    <t xml:space="preserve">      Tages-, Wochen und Sonntagspresse</t>
  </si>
  <si>
    <t xml:space="preserve">      Restliche Printwerbung</t>
  </si>
  <si>
    <t>73.12.2</t>
  </si>
  <si>
    <t>73.12.21</t>
  </si>
  <si>
    <t>73.12.22</t>
  </si>
  <si>
    <t xml:space="preserve">    Fernseh- und Radiowerbung</t>
  </si>
  <si>
    <t xml:space="preserve">      Fernsehwerbung</t>
  </si>
  <si>
    <t xml:space="preserve">      Radiowerbung</t>
  </si>
  <si>
    <t>73.12.3</t>
  </si>
  <si>
    <t xml:space="preserve">    Aussenwerbung: Plakate (nicht-digital)</t>
  </si>
  <si>
    <t>73.12</t>
  </si>
  <si>
    <t>su-b-05.04.05.20</t>
  </si>
  <si>
    <t xml:space="preserve">     Publicité presse papier</t>
  </si>
  <si>
    <t xml:space="preserve">       Presse quotidienne, hebdomadaire et domenicale</t>
  </si>
  <si>
    <t xml:space="preserve">       Reste de la publicité presse papier</t>
  </si>
  <si>
    <t xml:space="preserve">     Publicité TV et radio</t>
  </si>
  <si>
    <t xml:space="preserve">       Publicité TV</t>
  </si>
  <si>
    <t xml:space="preserve">       Publicité radio</t>
  </si>
  <si>
    <t xml:space="preserve">     Publicité extérieure: affichage (non digital)</t>
  </si>
  <si>
    <t>73.20.13.1</t>
  </si>
  <si>
    <t>73.20.13.2</t>
  </si>
  <si>
    <t>73.20.13.3</t>
  </si>
  <si>
    <t>50.30.1</t>
  </si>
  <si>
    <t>50.30.2</t>
  </si>
  <si>
    <t>50.30.3</t>
  </si>
  <si>
    <t>50.30.4</t>
  </si>
  <si>
    <t>50.30.5</t>
  </si>
  <si>
    <t>50.30.6</t>
  </si>
  <si>
    <t>50.30.7</t>
  </si>
  <si>
    <t xml:space="preserve">Amérique </t>
  </si>
  <si>
    <t xml:space="preserve"> 61.4</t>
  </si>
  <si>
    <t>Güterverkehr</t>
  </si>
  <si>
    <t>Transports de marchandises</t>
  </si>
  <si>
    <t>Personentransport in der Binnenschifffahrt</t>
  </si>
  <si>
    <t xml:space="preserve">Transports fluviaux de passagers </t>
  </si>
  <si>
    <t>Personentransport im Luftverkehr (B2ALL)</t>
  </si>
  <si>
    <t>Personentransport im Luftverkehr (B2B)</t>
  </si>
  <si>
    <t>Gütertransport im Luftverkehr</t>
  </si>
  <si>
    <t>Telekommunikationsdienste</t>
  </si>
  <si>
    <t>Wirtschaftsprüfung und Steuerberatung; Buchführung</t>
  </si>
  <si>
    <t>Fahrzeugprüfungen</t>
  </si>
  <si>
    <t>Expertises de véhicules</t>
  </si>
  <si>
    <t>Vermarktung von Werbung</t>
  </si>
  <si>
    <t>Vente d'espaces publicitaires</t>
  </si>
  <si>
    <t>Wach- und Sicherheitsdienste</t>
  </si>
  <si>
    <t>Surveillance et sécurité</t>
  </si>
  <si>
    <t xml:space="preserve"> Produzentenpreisindex Güterverkehr</t>
  </si>
  <si>
    <t xml:space="preserve"> Indice des prix à la production transports de marchandises </t>
  </si>
  <si>
    <t xml:space="preserve">  Transports de marchandises: total</t>
  </si>
  <si>
    <t xml:space="preserve">    Transports ferroviaires de fret</t>
  </si>
  <si>
    <t xml:space="preserve">    Gütertransport im Eisenbahnverkehr</t>
  </si>
  <si>
    <t xml:space="preserve">    Gütertransport im Strassenverkehr</t>
  </si>
  <si>
    <t xml:space="preserve">    Transports routiers de fret</t>
  </si>
  <si>
    <t xml:space="preserve">    Gütertransport im Eisenbahnverkehr  (1)</t>
  </si>
  <si>
    <t xml:space="preserve">    Transports ferroviaires de fret   (1)</t>
  </si>
  <si>
    <t>Produzentenpreisindex Personentransport in der Binnenschifffahrt</t>
  </si>
  <si>
    <t xml:space="preserve"> Personentransport in der Binnenschifffahrt: Total</t>
  </si>
  <si>
    <t>Produzentenpreisindex Personentransport im Luftverkehr</t>
  </si>
  <si>
    <t xml:space="preserve"> Personentransport im Luftverkehr: Total</t>
  </si>
  <si>
    <t>Indice des prix à la production transports aériens de passagers</t>
  </si>
  <si>
    <t xml:space="preserve"> Transports aériens de passagers: Total</t>
  </si>
  <si>
    <t>Produzentenpreisindex Personentransport im Luftverkehr (B2B*)</t>
  </si>
  <si>
    <t>Indice des prix à la production transports aériens de passagers (B2B*)</t>
  </si>
  <si>
    <t xml:space="preserve"> Personentransport im Luftverkehr (B2B): Total</t>
  </si>
  <si>
    <t xml:space="preserve"> Transports aériens de passagers (B2B): Total</t>
  </si>
  <si>
    <t>Produzentenpreisindex Gütertransport im Luftverkehr</t>
  </si>
  <si>
    <t>Indice des prix à la production transports aériens de fret</t>
  </si>
  <si>
    <t xml:space="preserve"> Gütertransport im Luftverkehr: Total</t>
  </si>
  <si>
    <t xml:space="preserve"> Transports aériens de fret: Total</t>
  </si>
  <si>
    <t>Produzentenpreisindex Telekommunikationsdienste</t>
  </si>
  <si>
    <t>Indice des prix à la production télécommunications</t>
  </si>
  <si>
    <t xml:space="preserve"> Telekommunikationdienste</t>
  </si>
  <si>
    <t>Produzentenpreisindex Wirtschaftsprüfung und Steuerberatung; Buchführung</t>
  </si>
  <si>
    <t xml:space="preserve"> Wirtschaftsprüfung und Steuerberatung; Buchführung: Total</t>
  </si>
  <si>
    <t>Indice des prix à la production activités comptables; fiduciaires</t>
  </si>
  <si>
    <t xml:space="preserve"> Activités comptables; fiduciaires: total</t>
  </si>
  <si>
    <t>Indice des prix à la production conseil en gestion d'entreprise</t>
  </si>
  <si>
    <t>Indice des prix à la production expertises de véhicules</t>
  </si>
  <si>
    <t>Produzentenpreisindex Vermarktung von Werbung</t>
  </si>
  <si>
    <t xml:space="preserve">  Vermarktung von Werbung: Total</t>
  </si>
  <si>
    <t>Indice des prix à la production vente d'espaces publicitaires</t>
  </si>
  <si>
    <t xml:space="preserve">  Vente d'espaces publicitaires: total</t>
  </si>
  <si>
    <t>Indice des prix à la production travail temporaire</t>
  </si>
  <si>
    <t>Produzentenpreisindex Gebäudereinigung</t>
  </si>
  <si>
    <t xml:space="preserve">  Gebäudereinigung: Total</t>
  </si>
  <si>
    <t>Kombi-Angebote Fest- und Mobilnetz</t>
  </si>
  <si>
    <t>Offres combinèes réseau fixe et mobile</t>
  </si>
  <si>
    <t>Les prix des transports de marchandises sont communiqués en francs suisses ou, s'ils le sont dans une devise étrangère, convertis en francs suisses conformément à la pratique de l'indice des prix à la production dans les autres branches considérées. Dans le trafic ferroviaire international notamment, où l’Euro est la devise de référence, l’évolution de l’indice peut varier considérablement selon qu’on tienne compte ou non de la conversion des prix en francs suisses et selon la valeur de l'Euro par rapport au franc suisse. Il convient de considérer cette variation lors de l’interprétation des résultats.</t>
  </si>
  <si>
    <t xml:space="preserve">  Juin 1)</t>
  </si>
  <si>
    <t xml:space="preserve">  Juni 1)</t>
  </si>
  <si>
    <t>1) Revision des Indexes im Juni 2016</t>
  </si>
  <si>
    <t>1) Révision de l'indice en juin 2016</t>
  </si>
  <si>
    <t>r) Revidierter Wert</t>
  </si>
  <si>
    <t>r) Valeur révisée</t>
  </si>
  <si>
    <t>r</t>
  </si>
  <si>
    <t xml:space="preserve">  Mai </t>
  </si>
  <si>
    <t xml:space="preserve">  Juni </t>
  </si>
</sst>
</file>

<file path=xl/styles.xml><?xml version="1.0" encoding="utf-8"?>
<styleSheet xmlns="http://schemas.openxmlformats.org/spreadsheetml/2006/main">
  <numFmts count="3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__\ ;\ \-#,###,##0.0__\ ;\-__\ ;\ @__\ "/>
    <numFmt numFmtId="165" formatCode="#,###,##0.0__\ ;\ \-#,###,##0.0__\ ;0.0__\ ;\ @__\ "/>
    <numFmt numFmtId="166" formatCode="0.0"/>
    <numFmt numFmtId="167" formatCode="0.0\ \ ;\-\ \ "/>
    <numFmt numFmtId="168" formatCode="0.0\ \ \ \ \ "/>
    <numFmt numFmtId="169" formatCode="0.0\ \ \ "/>
    <numFmt numFmtId="170" formatCode="0.0000"/>
    <numFmt numFmtId="171" formatCode="0.0000\ "/>
    <numFmt numFmtId="172" formatCode="0.0\ \ "/>
    <numFmt numFmtId="173" formatCode="#,##0.0000"/>
    <numFmt numFmtId="174" formatCode="0.0_ ;\-0.0\ "/>
    <numFmt numFmtId="175" formatCode="0.0000\ \ ;\-\ \ "/>
    <numFmt numFmtId="176" formatCode="0.0000\ \ "/>
    <numFmt numFmtId="177" formatCode="0.0000\ \ \ \ \ "/>
    <numFmt numFmtId="178" formatCode="0.00000000000000"/>
    <numFmt numFmtId="179" formatCode="0.00000"/>
    <numFmt numFmtId="180" formatCode="0.000"/>
    <numFmt numFmtId="181" formatCode="0.0000000000"/>
    <numFmt numFmtId="182" formatCode="0.00000000000"/>
    <numFmt numFmtId="183" formatCode="0.000000000000"/>
    <numFmt numFmtId="184" formatCode="0.0000000000000"/>
    <numFmt numFmtId="185" formatCode="0.000000000"/>
    <numFmt numFmtId="186" formatCode="0.00000000"/>
    <numFmt numFmtId="187" formatCode="0.0000000"/>
    <numFmt numFmtId="188" formatCode="0.000000"/>
    <numFmt numFmtId="189" formatCode="0.0000_ ;\-0.0000\ "/>
    <numFmt numFmtId="190" formatCode="0\ \ ;\-\ \ "/>
    <numFmt numFmtId="191" formatCode="0.00\ \ ;\-\ \ "/>
    <numFmt numFmtId="192" formatCode="0.000\ \ ;\-\ \ "/>
  </numFmts>
  <fonts count="95">
    <font>
      <sz val="11"/>
      <color theme="1"/>
      <name val="Arial"/>
      <family val="2"/>
    </font>
    <font>
      <sz val="11"/>
      <color indexed="8"/>
      <name val="Arial"/>
      <family val="2"/>
    </font>
    <font>
      <sz val="10"/>
      <name val="Arial"/>
      <family val="2"/>
    </font>
    <font>
      <sz val="8"/>
      <name val="Arial Narrow"/>
      <family val="2"/>
    </font>
    <font>
      <sz val="9"/>
      <name val="Arial"/>
      <family val="2"/>
    </font>
    <font>
      <b/>
      <sz val="8"/>
      <name val="Arial Narrow"/>
      <family val="2"/>
    </font>
    <font>
      <sz val="10"/>
      <name val="MS Sans Serif"/>
      <family val="0"/>
    </font>
    <font>
      <b/>
      <sz val="10"/>
      <name val="Arial"/>
      <family val="2"/>
    </font>
    <font>
      <b/>
      <sz val="10"/>
      <name val="Helvetica"/>
      <family val="2"/>
    </font>
    <font>
      <b/>
      <sz val="9"/>
      <name val="Helvetica"/>
      <family val="2"/>
    </font>
    <font>
      <b/>
      <sz val="10"/>
      <name val="Helvetica 55 Roman"/>
      <family val="2"/>
    </font>
    <font>
      <sz val="10"/>
      <name val="Helvetica 55 Roman"/>
      <family val="2"/>
    </font>
    <font>
      <sz val="10"/>
      <name val="HelveticaNeue Condensed"/>
      <family val="2"/>
    </font>
    <font>
      <sz val="8"/>
      <name val="Arial"/>
      <family val="2"/>
    </font>
    <font>
      <b/>
      <sz val="8"/>
      <name val="Arial"/>
      <family val="2"/>
    </font>
    <font>
      <sz val="10"/>
      <name val="Helvetica-Narrow"/>
      <family val="2"/>
    </font>
    <font>
      <sz val="8"/>
      <name val="Helvetica-Narrow"/>
      <family val="2"/>
    </font>
    <font>
      <b/>
      <sz val="7"/>
      <name val="Helvetica-Narrow"/>
      <family val="2"/>
    </font>
    <font>
      <sz val="8"/>
      <name val="Helvetica"/>
      <family val="2"/>
    </font>
    <font>
      <b/>
      <sz val="8"/>
      <name val="Helvetica-Narrow"/>
      <family val="2"/>
    </font>
    <font>
      <sz val="8"/>
      <name val="HelveticaNeue Condensed"/>
      <family val="2"/>
    </font>
    <font>
      <b/>
      <sz val="9"/>
      <name val="Helvetica-Narrow"/>
      <family val="2"/>
    </font>
    <font>
      <b/>
      <sz val="7"/>
      <name val="Arial"/>
      <family val="2"/>
    </font>
    <font>
      <sz val="10"/>
      <name val="Helvetica"/>
      <family val="2"/>
    </font>
    <font>
      <u val="single"/>
      <sz val="10"/>
      <color indexed="12"/>
      <name val="MS Sans Serif"/>
      <family val="2"/>
    </font>
    <font>
      <sz val="8"/>
      <name val="MS Sans Serif"/>
      <family val="2"/>
    </font>
    <font>
      <strike/>
      <sz val="8"/>
      <name val="Cambria"/>
      <family val="1"/>
    </font>
    <font>
      <b/>
      <strike/>
      <sz val="8"/>
      <name val="Cambria"/>
      <family val="1"/>
    </font>
    <font>
      <b/>
      <sz val="10"/>
      <color indexed="10"/>
      <name val="Helvetica"/>
      <family val="0"/>
    </font>
    <font>
      <sz val="8"/>
      <name val="Helvetica "/>
      <family val="0"/>
    </font>
    <font>
      <sz val="10"/>
      <color indexed="8"/>
      <name val="Arial"/>
      <family val="2"/>
    </font>
    <font>
      <sz val="10"/>
      <name val="Arial Narrow"/>
      <family val="2"/>
    </font>
    <font>
      <i/>
      <sz val="10"/>
      <color indexed="8"/>
      <name val="Arial"/>
      <family val="2"/>
    </font>
    <font>
      <u val="single"/>
      <sz val="10"/>
      <color indexed="12"/>
      <name val="Arial"/>
      <family val="2"/>
    </font>
    <font>
      <sz val="9"/>
      <name val="Helvetica"/>
      <family val="0"/>
    </font>
    <font>
      <sz val="11"/>
      <color indexed="9"/>
      <name val="Arial"/>
      <family val="2"/>
    </font>
    <font>
      <b/>
      <sz val="11"/>
      <color indexed="63"/>
      <name val="Arial"/>
      <family val="2"/>
    </font>
    <font>
      <b/>
      <sz val="11"/>
      <color indexed="52"/>
      <name val="Arial"/>
      <family val="2"/>
    </font>
    <font>
      <u val="single"/>
      <sz val="11"/>
      <color indexed="25"/>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52"/>
      <name val="Arial"/>
      <family val="2"/>
    </font>
    <font>
      <sz val="11"/>
      <color indexed="10"/>
      <name val="Arial"/>
      <family val="2"/>
    </font>
    <font>
      <b/>
      <sz val="11"/>
      <color indexed="9"/>
      <name val="Arial"/>
      <family val="2"/>
    </font>
    <font>
      <b/>
      <sz val="10"/>
      <color indexed="8"/>
      <name val="Helvetica"/>
      <family val="0"/>
    </font>
    <font>
      <sz val="10"/>
      <color indexed="8"/>
      <name val="Helvetica 55 Roman"/>
      <family val="2"/>
    </font>
    <font>
      <sz val="8"/>
      <color indexed="8"/>
      <name val="Arial"/>
      <family val="2"/>
    </font>
    <font>
      <b/>
      <sz val="8"/>
      <color indexed="8"/>
      <name val="Arial"/>
      <family val="2"/>
    </font>
    <font>
      <sz val="8"/>
      <color indexed="10"/>
      <name val="Helvetica"/>
      <family val="0"/>
    </font>
    <font>
      <sz val="10"/>
      <color indexed="8"/>
      <name val="MS Sans Serif"/>
      <family val="0"/>
    </font>
    <font>
      <b/>
      <sz val="7"/>
      <color indexed="8"/>
      <name val="Arial"/>
      <family val="2"/>
    </font>
    <font>
      <b/>
      <sz val="10"/>
      <color indexed="8"/>
      <name val="Arial"/>
      <family val="2"/>
    </font>
    <font>
      <sz val="8"/>
      <color indexed="8"/>
      <name val="Helvetica"/>
      <family val="0"/>
    </font>
    <font>
      <b/>
      <i/>
      <sz val="10"/>
      <color indexed="8"/>
      <name val="Arial"/>
      <family val="2"/>
    </font>
    <font>
      <b/>
      <sz val="8"/>
      <color indexed="10"/>
      <name val="Arial Narrow"/>
      <family val="2"/>
    </font>
    <font>
      <sz val="8"/>
      <color indexed="10"/>
      <name val="Arial"/>
      <family val="2"/>
    </font>
    <font>
      <sz val="11"/>
      <color theme="0"/>
      <name val="Arial"/>
      <family val="2"/>
    </font>
    <font>
      <b/>
      <sz val="11"/>
      <color rgb="FF3F3F3F"/>
      <name val="Arial"/>
      <family val="2"/>
    </font>
    <font>
      <b/>
      <sz val="11"/>
      <color rgb="FFFA7D00"/>
      <name val="Arial"/>
      <family val="2"/>
    </font>
    <font>
      <u val="single"/>
      <sz val="11"/>
      <color theme="11"/>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10"/>
      <color theme="1"/>
      <name val="Helvetica"/>
      <family val="0"/>
    </font>
    <font>
      <sz val="10"/>
      <color theme="1"/>
      <name val="Helvetica 55 Roman"/>
      <family val="2"/>
    </font>
    <font>
      <sz val="8"/>
      <color theme="1"/>
      <name val="Arial"/>
      <family val="2"/>
    </font>
    <font>
      <b/>
      <sz val="8"/>
      <color theme="1"/>
      <name val="Arial"/>
      <family val="2"/>
    </font>
    <font>
      <sz val="8"/>
      <color rgb="FFFF0000"/>
      <name val="Helvetica"/>
      <family val="0"/>
    </font>
    <font>
      <sz val="10"/>
      <color theme="1"/>
      <name val="MS Sans Serif"/>
      <family val="0"/>
    </font>
    <font>
      <sz val="10"/>
      <color theme="1"/>
      <name val="Arial"/>
      <family val="2"/>
    </font>
    <font>
      <b/>
      <sz val="7"/>
      <color theme="1"/>
      <name val="Arial"/>
      <family val="2"/>
    </font>
    <font>
      <b/>
      <sz val="10"/>
      <color theme="1"/>
      <name val="Arial"/>
      <family val="2"/>
    </font>
    <font>
      <sz val="8"/>
      <color theme="1"/>
      <name val="Helvetica"/>
      <family val="0"/>
    </font>
    <font>
      <b/>
      <i/>
      <sz val="10"/>
      <color theme="1"/>
      <name val="Arial"/>
      <family val="2"/>
    </font>
    <font>
      <i/>
      <sz val="10"/>
      <color theme="1"/>
      <name val="Arial"/>
      <family val="2"/>
    </font>
    <font>
      <b/>
      <sz val="8"/>
      <color rgb="FFFF0000"/>
      <name val="Arial Narrow"/>
      <family val="2"/>
    </font>
    <font>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51"/>
        <bgColor indexed="64"/>
      </patternFill>
    </fill>
    <fill>
      <patternFill patternType="solid">
        <fgColor rgb="FFFFCC00"/>
        <bgColor indexed="64"/>
      </patternFill>
    </fill>
    <fill>
      <patternFill patternType="solid">
        <fgColor indexed="41"/>
        <bgColor indexed="64"/>
      </patternFill>
    </fill>
    <fill>
      <patternFill patternType="solid">
        <fgColor indexed="42"/>
        <bgColor indexed="64"/>
      </patternFill>
    </fill>
    <fill>
      <patternFill patternType="solid">
        <fgColor theme="0"/>
        <bgColor indexed="64"/>
      </patternFill>
    </fill>
    <fill>
      <patternFill patternType="solid">
        <fgColor rgb="FFFFC000"/>
        <bgColor indexed="64"/>
      </patternFill>
    </fill>
  </fills>
  <borders count="4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border>
    <border>
      <left/>
      <right/>
      <top style="thin"/>
      <bottom/>
    </border>
    <border>
      <left style="hair"/>
      <right style="thin"/>
      <top style="thin"/>
      <bottom/>
    </border>
    <border>
      <left style="thin"/>
      <right style="thin"/>
      <top style="thin"/>
      <bottom/>
    </border>
    <border>
      <left/>
      <right style="hair"/>
      <top style="thin"/>
      <bottom/>
    </border>
    <border>
      <left style="hair"/>
      <right style="hair"/>
      <top style="thin"/>
      <bottom/>
    </border>
    <border>
      <left style="hair"/>
      <right/>
      <top style="thin"/>
      <bottom/>
    </border>
    <border>
      <left/>
      <right style="thin"/>
      <top style="thin"/>
      <bottom/>
    </border>
    <border>
      <left style="thin"/>
      <right/>
      <top/>
      <bottom/>
    </border>
    <border>
      <left style="hair"/>
      <right style="thin"/>
      <top/>
      <bottom/>
    </border>
    <border>
      <left style="thin"/>
      <right style="thin"/>
      <top/>
      <bottom/>
    </border>
    <border>
      <left/>
      <right style="hair"/>
      <top/>
      <bottom/>
    </border>
    <border>
      <left style="hair"/>
      <right style="hair"/>
      <top/>
      <bottom/>
    </border>
    <border>
      <left style="hair"/>
      <right/>
      <top/>
      <bottom/>
    </border>
    <border>
      <left/>
      <right style="thin"/>
      <top/>
      <bottom/>
    </border>
    <border>
      <left style="hair"/>
      <right/>
      <top/>
      <bottom style="hair"/>
    </border>
    <border>
      <left/>
      <right style="thin"/>
      <top/>
      <bottom style="hair"/>
    </border>
    <border>
      <left style="hair"/>
      <right/>
      <top style="hair"/>
      <bottom/>
    </border>
    <border>
      <left style="hair"/>
      <right style="thin"/>
      <top style="hair"/>
      <bottom/>
    </border>
    <border>
      <left style="thin"/>
      <right/>
      <top/>
      <bottom style="thin"/>
    </border>
    <border>
      <left style="thin"/>
      <right style="thin"/>
      <top/>
      <bottom style="thin"/>
    </border>
    <border>
      <left style="hair"/>
      <right style="hair"/>
      <top/>
      <bottom style="thin"/>
    </border>
    <border>
      <left style="hair"/>
      <right style="thin"/>
      <top/>
      <bottom style="thin"/>
    </border>
    <border>
      <left style="hair"/>
      <right/>
      <top/>
      <bottom style="thin"/>
    </border>
    <border>
      <left/>
      <right style="hair"/>
      <top/>
      <bottom style="thin"/>
    </border>
    <border>
      <left/>
      <right style="thin"/>
      <top/>
      <bottom style="thin"/>
    </border>
    <border>
      <left style="thin"/>
      <right style="hair"/>
      <top style="thin"/>
      <bottom/>
    </border>
    <border>
      <left style="thin"/>
      <right style="hair"/>
      <top/>
      <bottom/>
    </border>
    <border>
      <left style="thin"/>
      <right style="hair"/>
      <top/>
      <bottom style="thin"/>
    </border>
    <border>
      <left style="thin"/>
      <right/>
      <top style="thin"/>
      <bottom style="thin"/>
    </border>
    <border>
      <left/>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0" fontId="67" fillId="0" borderId="0" applyNumberFormat="0" applyFill="0" applyBorder="0" applyAlignment="0" applyProtection="0"/>
    <xf numFmtId="41" fontId="0" fillId="0" borderId="0" applyFont="0" applyFill="0" applyBorder="0" applyAlignment="0" applyProtection="0"/>
    <xf numFmtId="0" fontId="68" fillId="27"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71" fillId="28" borderId="0" applyNumberFormat="0" applyBorder="0" applyAlignment="0" applyProtection="0"/>
    <xf numFmtId="43" fontId="0" fillId="0" borderId="0" applyFont="0" applyFill="0" applyBorder="0" applyAlignment="0" applyProtection="0"/>
    <xf numFmtId="0" fontId="24" fillId="0" borderId="0" applyNumberFormat="0" applyFill="0" applyBorder="0" applyAlignment="0" applyProtection="0"/>
    <xf numFmtId="0" fontId="72" fillId="29" borderId="0" applyNumberFormat="0" applyBorder="0" applyAlignment="0" applyProtection="0"/>
    <xf numFmtId="0" fontId="2" fillId="0" borderId="0">
      <alignment/>
      <protection/>
    </xf>
    <xf numFmtId="0" fontId="6" fillId="0" borderId="0">
      <alignment/>
      <protection/>
    </xf>
    <xf numFmtId="0" fontId="6" fillId="0" borderId="0">
      <alignment/>
      <protection/>
    </xf>
    <xf numFmtId="0" fontId="0" fillId="30" borderId="4" applyNumberFormat="0" applyFont="0" applyAlignment="0" applyProtection="0"/>
    <xf numFmtId="9" fontId="0" fillId="0" borderId="0" applyFont="0" applyFill="0" applyBorder="0" applyAlignment="0" applyProtection="0"/>
    <xf numFmtId="0" fontId="73" fillId="31" borderId="0" applyNumberFormat="0" applyBorder="0" applyAlignment="0" applyProtection="0"/>
    <xf numFmtId="0" fontId="74" fillId="0" borderId="0" applyNumberForma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32" borderId="9" applyNumberFormat="0" applyAlignment="0" applyProtection="0"/>
  </cellStyleXfs>
  <cellXfs count="1147">
    <xf numFmtId="0" fontId="0" fillId="0" borderId="0" xfId="0" applyAlignment="1">
      <alignment/>
    </xf>
    <xf numFmtId="0" fontId="0" fillId="0" borderId="0" xfId="0" applyAlignment="1">
      <alignment vertical="center"/>
    </xf>
    <xf numFmtId="0" fontId="0" fillId="0" borderId="0" xfId="0" applyAlignment="1">
      <alignment horizontal="left" vertical="center"/>
    </xf>
    <xf numFmtId="0" fontId="7" fillId="0" borderId="0" xfId="52" applyFont="1" applyAlignment="1">
      <alignment horizontal="left"/>
      <protection/>
    </xf>
    <xf numFmtId="0" fontId="8" fillId="0" borderId="0" xfId="52" applyFont="1">
      <alignment/>
      <protection/>
    </xf>
    <xf numFmtId="0" fontId="9" fillId="0" borderId="0" xfId="52" applyFont="1" applyAlignment="1">
      <alignment horizontal="right"/>
      <protection/>
    </xf>
    <xf numFmtId="0" fontId="2" fillId="0" borderId="0" xfId="52" applyFont="1">
      <alignment/>
      <protection/>
    </xf>
    <xf numFmtId="167" fontId="7" fillId="0" borderId="0" xfId="52" applyNumberFormat="1" applyFont="1">
      <alignment/>
      <protection/>
    </xf>
    <xf numFmtId="0" fontId="7" fillId="0" borderId="0" xfId="52" applyFont="1">
      <alignment/>
      <protection/>
    </xf>
    <xf numFmtId="0" fontId="10" fillId="0" borderId="0" xfId="52" applyFont="1">
      <alignment/>
      <protection/>
    </xf>
    <xf numFmtId="167" fontId="7" fillId="0" borderId="0" xfId="52" applyNumberFormat="1" applyFont="1" applyAlignment="1">
      <alignment horizontal="left"/>
      <protection/>
    </xf>
    <xf numFmtId="0" fontId="6" fillId="0" borderId="0" xfId="52">
      <alignment/>
      <protection/>
    </xf>
    <xf numFmtId="167" fontId="2" fillId="0" borderId="0" xfId="52" applyNumberFormat="1" applyFont="1">
      <alignment/>
      <protection/>
    </xf>
    <xf numFmtId="0" fontId="11" fillId="0" borderId="0" xfId="52" applyFont="1">
      <alignment/>
      <protection/>
    </xf>
    <xf numFmtId="167" fontId="8" fillId="0" borderId="0" xfId="52" applyNumberFormat="1" applyFont="1" applyAlignment="1" quotePrefix="1">
      <alignment horizontal="left"/>
      <protection/>
    </xf>
    <xf numFmtId="0" fontId="6" fillId="0" borderId="10" xfId="52" applyBorder="1">
      <alignment/>
      <protection/>
    </xf>
    <xf numFmtId="168" fontId="7" fillId="0" borderId="0" xfId="52" applyNumberFormat="1" applyFont="1" applyAlignment="1" quotePrefix="1">
      <alignment horizontal="left"/>
      <protection/>
    </xf>
    <xf numFmtId="167" fontId="7" fillId="0" borderId="0" xfId="52" applyNumberFormat="1" applyFont="1" applyAlignment="1" quotePrefix="1">
      <alignment horizontal="left"/>
      <protection/>
    </xf>
    <xf numFmtId="0" fontId="2" fillId="0" borderId="10" xfId="52" applyFont="1" applyBorder="1">
      <alignment/>
      <protection/>
    </xf>
    <xf numFmtId="0" fontId="12" fillId="0" borderId="10" xfId="52" applyFont="1" applyBorder="1">
      <alignment/>
      <protection/>
    </xf>
    <xf numFmtId="0" fontId="6" fillId="0" borderId="11" xfId="52" applyBorder="1">
      <alignment/>
      <protection/>
    </xf>
    <xf numFmtId="167" fontId="8" fillId="0" borderId="12" xfId="52" applyNumberFormat="1" applyFont="1" applyBorder="1" applyAlignment="1" quotePrefix="1">
      <alignment horizontal="left"/>
      <protection/>
    </xf>
    <xf numFmtId="0" fontId="6" fillId="0" borderId="13" xfId="52" applyBorder="1">
      <alignment/>
      <protection/>
    </xf>
    <xf numFmtId="168" fontId="7" fillId="0" borderId="14" xfId="52" applyNumberFormat="1" applyFont="1" applyBorder="1" applyAlignment="1" quotePrefix="1">
      <alignment horizontal="left"/>
      <protection/>
    </xf>
    <xf numFmtId="0" fontId="2" fillId="0" borderId="15" xfId="52" applyFont="1" applyBorder="1">
      <alignment/>
      <protection/>
    </xf>
    <xf numFmtId="0" fontId="2" fillId="0" borderId="16" xfId="52" applyFont="1" applyBorder="1">
      <alignment/>
      <protection/>
    </xf>
    <xf numFmtId="167" fontId="2" fillId="0" borderId="16" xfId="52" applyNumberFormat="1" applyFont="1" applyBorder="1">
      <alignment/>
      <protection/>
    </xf>
    <xf numFmtId="0" fontId="2" fillId="0" borderId="0" xfId="52" applyFont="1" applyBorder="1">
      <alignment/>
      <protection/>
    </xf>
    <xf numFmtId="0" fontId="6" fillId="0" borderId="16" xfId="52" applyBorder="1">
      <alignment/>
      <protection/>
    </xf>
    <xf numFmtId="0" fontId="2" fillId="0" borderId="17" xfId="52" applyFont="1" applyBorder="1">
      <alignment/>
      <protection/>
    </xf>
    <xf numFmtId="0" fontId="2" fillId="0" borderId="18" xfId="52" applyFont="1" applyBorder="1">
      <alignment/>
      <protection/>
    </xf>
    <xf numFmtId="0" fontId="13" fillId="0" borderId="19" xfId="52" applyFont="1" applyBorder="1" applyAlignment="1">
      <alignment vertical="center"/>
      <protection/>
    </xf>
    <xf numFmtId="167" fontId="13" fillId="0" borderId="0" xfId="52" applyNumberFormat="1" applyFont="1" applyBorder="1" applyAlignment="1">
      <alignment horizontal="left" vertical="center"/>
      <protection/>
    </xf>
    <xf numFmtId="0" fontId="13" fillId="0" borderId="20" xfId="52" applyFont="1" applyBorder="1" applyAlignment="1">
      <alignment vertical="center"/>
      <protection/>
    </xf>
    <xf numFmtId="168" fontId="13" fillId="0" borderId="21" xfId="52" applyNumberFormat="1" applyFont="1" applyBorder="1" applyAlignment="1">
      <alignment horizontal="left" vertical="center"/>
      <protection/>
    </xf>
    <xf numFmtId="167" fontId="13" fillId="0" borderId="22" xfId="52" applyNumberFormat="1" applyFont="1" applyBorder="1" applyAlignment="1">
      <alignment horizontal="left" vertical="center"/>
      <protection/>
    </xf>
    <xf numFmtId="167" fontId="13" fillId="0" borderId="23" xfId="52" applyNumberFormat="1" applyFont="1" applyBorder="1" applyAlignment="1">
      <alignment horizontal="left" vertical="center"/>
      <protection/>
    </xf>
    <xf numFmtId="167" fontId="13" fillId="33" borderId="0" xfId="52" applyNumberFormat="1" applyFont="1" applyFill="1" applyBorder="1" applyAlignment="1">
      <alignment horizontal="left"/>
      <protection/>
    </xf>
    <xf numFmtId="0" fontId="13" fillId="0" borderId="24" xfId="52" applyFont="1" applyBorder="1" applyAlignment="1">
      <alignment/>
      <protection/>
    </xf>
    <xf numFmtId="0" fontId="13" fillId="0" borderId="25" xfId="52" applyFont="1" applyBorder="1" applyAlignment="1">
      <alignment horizontal="center"/>
      <protection/>
    </xf>
    <xf numFmtId="0" fontId="13" fillId="0" borderId="0" xfId="52" applyFont="1" applyAlignment="1">
      <alignment vertical="center"/>
      <protection/>
    </xf>
    <xf numFmtId="167" fontId="14" fillId="0" borderId="0" xfId="52" applyNumberFormat="1" applyFont="1" applyBorder="1" applyAlignment="1" quotePrefix="1">
      <alignment horizontal="left" vertical="center"/>
      <protection/>
    </xf>
    <xf numFmtId="0" fontId="13" fillId="0" borderId="26" xfId="52" applyFont="1" applyBorder="1" applyAlignment="1">
      <alignment/>
      <protection/>
    </xf>
    <xf numFmtId="0" fontId="13" fillId="0" borderId="27" xfId="52" applyFont="1" applyBorder="1" applyAlignment="1">
      <alignment horizontal="center"/>
      <protection/>
    </xf>
    <xf numFmtId="0" fontId="13" fillId="0" borderId="0" xfId="52" applyFont="1" applyBorder="1" applyAlignment="1">
      <alignment vertical="center"/>
      <protection/>
    </xf>
    <xf numFmtId="167" fontId="13" fillId="0" borderId="20" xfId="52" applyNumberFormat="1" applyFont="1" applyBorder="1" applyAlignment="1" quotePrefix="1">
      <alignment horizontal="left" vertical="center"/>
      <protection/>
    </xf>
    <xf numFmtId="168" fontId="13" fillId="0" borderId="21" xfId="52" applyNumberFormat="1" applyFont="1" applyBorder="1" applyAlignment="1">
      <alignment vertical="center"/>
      <protection/>
    </xf>
    <xf numFmtId="167" fontId="13" fillId="0" borderId="22" xfId="52" applyNumberFormat="1" applyFont="1" applyBorder="1" applyAlignment="1" quotePrefix="1">
      <alignment horizontal="left" vertical="center"/>
      <protection/>
    </xf>
    <xf numFmtId="0" fontId="13" fillId="0" borderId="23" xfId="52" applyFont="1" applyBorder="1" applyAlignment="1">
      <alignment vertical="center"/>
      <protection/>
    </xf>
    <xf numFmtId="0" fontId="13" fillId="0" borderId="24" xfId="52" applyFont="1" applyBorder="1" applyAlignment="1">
      <alignment vertical="center"/>
      <protection/>
    </xf>
    <xf numFmtId="0" fontId="13" fillId="33" borderId="24" xfId="52" applyFont="1" applyFill="1" applyBorder="1" applyAlignment="1">
      <alignment vertical="center"/>
      <protection/>
    </xf>
    <xf numFmtId="0" fontId="13" fillId="0" borderId="28" xfId="52" applyFont="1" applyBorder="1" applyAlignment="1">
      <alignment horizontal="left"/>
      <protection/>
    </xf>
    <xf numFmtId="167" fontId="13" fillId="0" borderId="29" xfId="52" applyNumberFormat="1" applyFont="1" applyBorder="1" applyAlignment="1" quotePrefix="1">
      <alignment horizontal="left"/>
      <protection/>
    </xf>
    <xf numFmtId="167" fontId="13" fillId="0" borderId="20" xfId="52" applyNumberFormat="1" applyFont="1" applyBorder="1" applyAlignment="1">
      <alignment horizontal="left" vertical="center"/>
      <protection/>
    </xf>
    <xf numFmtId="167" fontId="13" fillId="0" borderId="22" xfId="52" applyNumberFormat="1" applyFont="1" applyBorder="1" applyAlignment="1">
      <alignment horizontal="center" vertical="center"/>
      <protection/>
    </xf>
    <xf numFmtId="0" fontId="13" fillId="0" borderId="24" xfId="52" applyFont="1" applyBorder="1" applyAlignment="1">
      <alignment horizontal="center" vertical="center" wrapText="1"/>
      <protection/>
    </xf>
    <xf numFmtId="0" fontId="13" fillId="0" borderId="23" xfId="52" applyFont="1" applyBorder="1" applyAlignment="1">
      <alignment horizontal="center" vertical="center" wrapText="1"/>
      <protection/>
    </xf>
    <xf numFmtId="0" fontId="13" fillId="33" borderId="24" xfId="52" applyFont="1" applyFill="1" applyBorder="1" applyAlignment="1">
      <alignment horizontal="center" vertical="center" wrapText="1"/>
      <protection/>
    </xf>
    <xf numFmtId="0" fontId="13" fillId="0" borderId="24" xfId="52" applyFont="1" applyBorder="1" applyAlignment="1">
      <alignment horizontal="left"/>
      <protection/>
    </xf>
    <xf numFmtId="167" fontId="13" fillId="0" borderId="20" xfId="52" applyNumberFormat="1" applyFont="1" applyBorder="1" applyAlignment="1">
      <alignment horizontal="left"/>
      <protection/>
    </xf>
    <xf numFmtId="167" fontId="13" fillId="0" borderId="20" xfId="52" applyNumberFormat="1" applyFont="1" applyBorder="1" applyAlignment="1">
      <alignment vertical="center"/>
      <protection/>
    </xf>
    <xf numFmtId="0" fontId="13" fillId="0" borderId="22" xfId="52" applyFont="1" applyBorder="1" applyAlignment="1" quotePrefix="1">
      <alignment horizontal="left" vertical="center"/>
      <protection/>
    </xf>
    <xf numFmtId="0" fontId="13" fillId="0" borderId="23" xfId="52" applyFont="1" applyBorder="1" applyAlignment="1" quotePrefix="1">
      <alignment horizontal="left" vertical="center"/>
      <protection/>
    </xf>
    <xf numFmtId="0" fontId="13" fillId="0" borderId="0" xfId="52" applyFont="1" applyBorder="1" applyAlignment="1" quotePrefix="1">
      <alignment horizontal="left" vertical="center"/>
      <protection/>
    </xf>
    <xf numFmtId="0" fontId="6" fillId="0" borderId="30" xfId="52" applyBorder="1" applyAlignment="1">
      <alignment vertical="center"/>
      <protection/>
    </xf>
    <xf numFmtId="0" fontId="15" fillId="0" borderId="0" xfId="52" applyFont="1" applyBorder="1" applyAlignment="1">
      <alignment vertical="center"/>
      <protection/>
    </xf>
    <xf numFmtId="167" fontId="16" fillId="0" borderId="20" xfId="52" applyNumberFormat="1" applyFont="1" applyBorder="1" applyAlignment="1">
      <alignment vertical="center"/>
      <protection/>
    </xf>
    <xf numFmtId="168" fontId="2" fillId="0" borderId="31" xfId="52" applyNumberFormat="1" applyFont="1" applyBorder="1" applyAlignment="1">
      <alignment vertical="center"/>
      <protection/>
    </xf>
    <xf numFmtId="0" fontId="13" fillId="0" borderId="24" xfId="52" applyFont="1" applyBorder="1" applyAlignment="1" quotePrefix="1">
      <alignment horizontal="left" vertical="center"/>
      <protection/>
    </xf>
    <xf numFmtId="0" fontId="13" fillId="0" borderId="32" xfId="52" applyFont="1" applyBorder="1" applyAlignment="1" quotePrefix="1">
      <alignment horizontal="left" vertical="center"/>
      <protection/>
    </xf>
    <xf numFmtId="0" fontId="13" fillId="0" borderId="20" xfId="52" applyFont="1" applyBorder="1" applyAlignment="1" quotePrefix="1">
      <alignment horizontal="left" vertical="center"/>
      <protection/>
    </xf>
    <xf numFmtId="0" fontId="6" fillId="0" borderId="0" xfId="52" applyAlignment="1">
      <alignment vertical="center"/>
      <protection/>
    </xf>
    <xf numFmtId="0" fontId="6" fillId="0" borderId="19" xfId="52" applyBorder="1" applyAlignment="1">
      <alignment vertical="center"/>
      <protection/>
    </xf>
    <xf numFmtId="0" fontId="15" fillId="0" borderId="12" xfId="52" applyFont="1" applyBorder="1" applyAlignment="1">
      <alignment vertical="center"/>
      <protection/>
    </xf>
    <xf numFmtId="0" fontId="17" fillId="0" borderId="13" xfId="52" applyFont="1" applyFill="1" applyBorder="1" applyAlignment="1">
      <alignment vertical="center" wrapText="1"/>
      <protection/>
    </xf>
    <xf numFmtId="168" fontId="13" fillId="0" borderId="14" xfId="52" applyNumberFormat="1" applyFont="1" applyBorder="1" applyAlignment="1">
      <alignment vertical="center"/>
      <protection/>
    </xf>
    <xf numFmtId="167" fontId="13" fillId="0" borderId="15" xfId="52" applyNumberFormat="1" applyFont="1" applyBorder="1" applyAlignment="1">
      <alignment vertical="center"/>
      <protection/>
    </xf>
    <xf numFmtId="0" fontId="13" fillId="0" borderId="16" xfId="52" applyFont="1" applyBorder="1" applyAlignment="1">
      <alignment vertical="center"/>
      <protection/>
    </xf>
    <xf numFmtId="0" fontId="2" fillId="0" borderId="0" xfId="52" applyFont="1" applyAlignment="1">
      <alignment vertical="center"/>
      <protection/>
    </xf>
    <xf numFmtId="0" fontId="2" fillId="0" borderId="16" xfId="52" applyFont="1" applyBorder="1" applyAlignment="1">
      <alignment vertical="center"/>
      <protection/>
    </xf>
    <xf numFmtId="0" fontId="2" fillId="0" borderId="23" xfId="52" applyFont="1" applyBorder="1" applyAlignment="1">
      <alignment vertical="center"/>
      <protection/>
    </xf>
    <xf numFmtId="0" fontId="2" fillId="0" borderId="17" xfId="52" applyFont="1" applyBorder="1" applyAlignment="1">
      <alignment vertical="center"/>
      <protection/>
    </xf>
    <xf numFmtId="0" fontId="2" fillId="0" borderId="13" xfId="52" applyFont="1" applyBorder="1" applyAlignment="1">
      <alignment vertical="center"/>
      <protection/>
    </xf>
    <xf numFmtId="0" fontId="18" fillId="34" borderId="19" xfId="52" applyFont="1" applyFill="1" applyBorder="1" applyAlignment="1">
      <alignment vertical="center"/>
      <protection/>
    </xf>
    <xf numFmtId="0" fontId="14" fillId="34" borderId="0" xfId="52" applyFont="1" applyFill="1" applyBorder="1" applyAlignment="1">
      <alignment vertical="center"/>
      <protection/>
    </xf>
    <xf numFmtId="0" fontId="14" fillId="34" borderId="20" xfId="52" applyFont="1" applyFill="1" applyBorder="1" applyAlignment="1">
      <alignment vertical="center"/>
      <protection/>
    </xf>
    <xf numFmtId="168" fontId="13" fillId="34" borderId="21" xfId="52" applyNumberFormat="1" applyFont="1" applyFill="1" applyBorder="1" applyAlignment="1">
      <alignment vertical="center"/>
      <protection/>
    </xf>
    <xf numFmtId="167" fontId="13" fillId="34" borderId="22" xfId="52" applyNumberFormat="1" applyFont="1" applyFill="1" applyBorder="1" applyAlignment="1">
      <alignment vertical="center"/>
      <protection/>
    </xf>
    <xf numFmtId="0" fontId="13" fillId="34" borderId="23" xfId="52" applyFont="1" applyFill="1" applyBorder="1" applyAlignment="1">
      <alignment vertical="center"/>
      <protection/>
    </xf>
    <xf numFmtId="0" fontId="13" fillId="34" borderId="0" xfId="52" applyFont="1" applyFill="1" applyAlignment="1">
      <alignment vertical="center"/>
      <protection/>
    </xf>
    <xf numFmtId="0" fontId="13" fillId="34" borderId="24" xfId="52" applyFont="1" applyFill="1" applyBorder="1" applyAlignment="1">
      <alignment vertical="center"/>
      <protection/>
    </xf>
    <xf numFmtId="0" fontId="13" fillId="34" borderId="20" xfId="52" applyFont="1" applyFill="1" applyBorder="1" applyAlignment="1">
      <alignment vertical="center"/>
      <protection/>
    </xf>
    <xf numFmtId="0" fontId="18" fillId="0" borderId="0" xfId="52" applyFont="1" applyAlignment="1">
      <alignment vertical="center"/>
      <protection/>
    </xf>
    <xf numFmtId="169" fontId="13" fillId="34" borderId="22" xfId="52" applyNumberFormat="1" applyFont="1" applyFill="1" applyBorder="1" applyAlignment="1">
      <alignment horizontal="right" vertical="center"/>
      <protection/>
    </xf>
    <xf numFmtId="169" fontId="13" fillId="34" borderId="23" xfId="52" applyNumberFormat="1" applyFont="1" applyFill="1" applyBorder="1" applyAlignment="1">
      <alignment horizontal="right" vertical="center"/>
      <protection/>
    </xf>
    <xf numFmtId="169" fontId="13" fillId="34" borderId="23" xfId="52" applyNumberFormat="1" applyFont="1" applyFill="1" applyBorder="1" applyAlignment="1">
      <alignment vertical="center"/>
      <protection/>
    </xf>
    <xf numFmtId="169" fontId="13" fillId="35" borderId="23" xfId="52" applyNumberFormat="1" applyFont="1" applyFill="1" applyBorder="1" applyAlignment="1">
      <alignment vertical="center"/>
      <protection/>
    </xf>
    <xf numFmtId="169" fontId="13" fillId="35" borderId="23" xfId="52" applyNumberFormat="1" applyFont="1" applyFill="1" applyBorder="1" applyAlignment="1">
      <alignment/>
      <protection/>
    </xf>
    <xf numFmtId="169" fontId="13" fillId="35" borderId="20" xfId="52" applyNumberFormat="1" applyFont="1" applyFill="1" applyBorder="1" applyAlignment="1">
      <alignment/>
      <protection/>
    </xf>
    <xf numFmtId="0" fontId="18" fillId="0" borderId="19" xfId="52" applyFont="1" applyFill="1" applyBorder="1" applyAlignment="1">
      <alignment vertical="center"/>
      <protection/>
    </xf>
    <xf numFmtId="0" fontId="14" fillId="0" borderId="0" xfId="52" applyFont="1" applyFill="1" applyBorder="1" applyAlignment="1">
      <alignment vertical="center"/>
      <protection/>
    </xf>
    <xf numFmtId="0" fontId="14" fillId="0" borderId="20" xfId="52" applyFont="1" applyFill="1" applyBorder="1" applyAlignment="1">
      <alignment vertical="center"/>
      <protection/>
    </xf>
    <xf numFmtId="169" fontId="13" fillId="0" borderId="22" xfId="52" applyNumberFormat="1" applyFont="1" applyFill="1" applyBorder="1" applyAlignment="1">
      <alignment horizontal="right" vertical="center"/>
      <protection/>
    </xf>
    <xf numFmtId="169" fontId="13" fillId="0" borderId="23" xfId="52" applyNumberFormat="1" applyFont="1" applyFill="1" applyBorder="1" applyAlignment="1">
      <alignment horizontal="right" vertical="center"/>
      <protection/>
    </xf>
    <xf numFmtId="169" fontId="13" fillId="0" borderId="23" xfId="52" applyNumberFormat="1" applyFont="1" applyFill="1" applyBorder="1" applyAlignment="1">
      <alignment vertical="center"/>
      <protection/>
    </xf>
    <xf numFmtId="169" fontId="13" fillId="0" borderId="23" xfId="52" applyNumberFormat="1" applyFont="1" applyFill="1" applyBorder="1" applyAlignment="1">
      <alignment/>
      <protection/>
    </xf>
    <xf numFmtId="169" fontId="13" fillId="0" borderId="20" xfId="52" applyNumberFormat="1" applyFont="1" applyFill="1" applyBorder="1" applyAlignment="1">
      <alignment/>
      <protection/>
    </xf>
    <xf numFmtId="0" fontId="18" fillId="0" borderId="0" xfId="52" applyFont="1" applyFill="1" applyAlignment="1">
      <alignment vertical="center"/>
      <protection/>
    </xf>
    <xf numFmtId="0" fontId="13" fillId="0" borderId="0" xfId="52" applyFont="1" applyFill="1" applyBorder="1" applyAlignment="1">
      <alignment vertical="center"/>
      <protection/>
    </xf>
    <xf numFmtId="0" fontId="13" fillId="0" borderId="20" xfId="52" applyFont="1" applyFill="1" applyBorder="1" applyAlignment="1">
      <alignment vertical="center"/>
      <protection/>
    </xf>
    <xf numFmtId="169" fontId="13" fillId="0" borderId="22" xfId="52" applyNumberFormat="1" applyFont="1" applyFill="1" applyBorder="1" applyAlignment="1">
      <alignment horizontal="center" vertical="center"/>
      <protection/>
    </xf>
    <xf numFmtId="169" fontId="13" fillId="0" borderId="23" xfId="52" applyNumberFormat="1" applyFont="1" applyFill="1" applyBorder="1" applyAlignment="1">
      <alignment horizontal="center" vertical="center"/>
      <protection/>
    </xf>
    <xf numFmtId="0" fontId="16" fillId="0" borderId="19" xfId="52" applyFont="1" applyFill="1" applyBorder="1" applyAlignment="1">
      <alignment vertical="center"/>
      <protection/>
    </xf>
    <xf numFmtId="0" fontId="16" fillId="0" borderId="0" xfId="52" applyFont="1" applyFill="1" applyAlignment="1">
      <alignment vertical="center"/>
      <protection/>
    </xf>
    <xf numFmtId="0" fontId="13" fillId="0" borderId="20" xfId="52" applyFont="1" applyFill="1" applyBorder="1" applyAlignment="1">
      <alignment vertical="center" wrapText="1"/>
      <protection/>
    </xf>
    <xf numFmtId="0" fontId="18" fillId="0" borderId="30" xfId="52" applyFont="1" applyBorder="1" applyAlignment="1">
      <alignment vertical="center"/>
      <protection/>
    </xf>
    <xf numFmtId="0" fontId="5" fillId="0" borderId="10" xfId="52" applyFont="1" applyFill="1" applyBorder="1" applyAlignment="1">
      <alignment vertical="center"/>
      <protection/>
    </xf>
    <xf numFmtId="0" fontId="18" fillId="0" borderId="33" xfId="52" applyFont="1" applyBorder="1" applyAlignment="1">
      <alignment vertical="center"/>
      <protection/>
    </xf>
    <xf numFmtId="168" fontId="13" fillId="0" borderId="31" xfId="52" applyNumberFormat="1" applyFont="1" applyFill="1" applyBorder="1" applyAlignment="1">
      <alignment vertical="center"/>
      <protection/>
    </xf>
    <xf numFmtId="169" fontId="13" fillId="0" borderId="32" xfId="52" applyNumberFormat="1" applyFont="1" applyFill="1" applyBorder="1" applyAlignment="1">
      <alignment horizontal="right" vertical="center"/>
      <protection/>
    </xf>
    <xf numFmtId="169" fontId="18" fillId="0" borderId="32" xfId="52" applyNumberFormat="1" applyFont="1" applyFill="1" applyBorder="1" applyAlignment="1">
      <alignment horizontal="right" vertical="center"/>
      <protection/>
    </xf>
    <xf numFmtId="169" fontId="13" fillId="0" borderId="34" xfId="52" applyNumberFormat="1" applyFont="1" applyFill="1" applyBorder="1" applyAlignment="1">
      <alignment horizontal="right" vertical="center"/>
      <protection/>
    </xf>
    <xf numFmtId="169" fontId="13" fillId="0" borderId="33" xfId="52" applyNumberFormat="1" applyFont="1" applyFill="1" applyBorder="1" applyAlignment="1">
      <alignment horizontal="right" vertical="center"/>
      <protection/>
    </xf>
    <xf numFmtId="0" fontId="19" fillId="0" borderId="0" xfId="52" applyFont="1" applyFill="1" applyBorder="1" applyAlignment="1">
      <alignment vertical="center"/>
      <protection/>
    </xf>
    <xf numFmtId="0" fontId="18" fillId="0" borderId="0" xfId="52" applyFont="1" applyBorder="1" applyAlignment="1">
      <alignment vertical="center"/>
      <protection/>
    </xf>
    <xf numFmtId="168" fontId="13" fillId="0" borderId="0" xfId="52" applyNumberFormat="1" applyFont="1" applyFill="1" applyBorder="1" applyAlignment="1">
      <alignment vertical="center"/>
      <protection/>
    </xf>
    <xf numFmtId="169" fontId="13" fillId="0" borderId="12" xfId="52" applyNumberFormat="1" applyFont="1" applyFill="1" applyBorder="1" applyAlignment="1">
      <alignment horizontal="right" vertical="center"/>
      <protection/>
    </xf>
    <xf numFmtId="169" fontId="13" fillId="0" borderId="0" xfId="52" applyNumberFormat="1" applyFont="1" applyFill="1" applyBorder="1" applyAlignment="1">
      <alignment horizontal="right" vertical="center"/>
      <protection/>
    </xf>
    <xf numFmtId="169" fontId="18" fillId="0" borderId="0" xfId="52" applyNumberFormat="1" applyFont="1" applyFill="1" applyBorder="1" applyAlignment="1">
      <alignment horizontal="right" vertical="center"/>
      <protection/>
    </xf>
    <xf numFmtId="169" fontId="20" fillId="0" borderId="0" xfId="52" applyNumberFormat="1" applyFont="1" applyFill="1" applyBorder="1" applyAlignment="1">
      <alignment horizontal="right" vertical="center"/>
      <protection/>
    </xf>
    <xf numFmtId="0" fontId="16" fillId="0" borderId="0" xfId="52" applyFont="1" applyAlignment="1">
      <alignment vertical="center"/>
      <protection/>
    </xf>
    <xf numFmtId="0" fontId="8" fillId="0" borderId="0" xfId="52" applyFont="1" applyAlignment="1">
      <alignment vertical="center"/>
      <protection/>
    </xf>
    <xf numFmtId="0" fontId="21" fillId="0" borderId="0" xfId="52" applyFont="1" applyAlignment="1">
      <alignment horizontal="left" vertical="center"/>
      <protection/>
    </xf>
    <xf numFmtId="0" fontId="9" fillId="0" borderId="0" xfId="52" applyFont="1" applyAlignment="1">
      <alignment horizontal="right" vertical="center"/>
      <protection/>
    </xf>
    <xf numFmtId="0" fontId="7" fillId="0" borderId="0" xfId="52" applyFont="1" applyAlignment="1">
      <alignment horizontal="left" vertical="center"/>
      <protection/>
    </xf>
    <xf numFmtId="167" fontId="7" fillId="0" borderId="0" xfId="52" applyNumberFormat="1" applyFont="1" applyAlignment="1">
      <alignment vertical="center"/>
      <protection/>
    </xf>
    <xf numFmtId="0" fontId="7" fillId="0" borderId="0" xfId="52" applyFont="1" applyAlignment="1">
      <alignment vertical="center"/>
      <protection/>
    </xf>
    <xf numFmtId="0" fontId="10" fillId="0" borderId="0" xfId="52" applyFont="1" applyAlignment="1">
      <alignment vertical="center"/>
      <protection/>
    </xf>
    <xf numFmtId="167" fontId="21" fillId="0" borderId="0" xfId="52" applyNumberFormat="1" applyFont="1" applyAlignment="1">
      <alignment horizontal="left" vertical="center"/>
      <protection/>
    </xf>
    <xf numFmtId="167" fontId="7" fillId="0" borderId="0" xfId="52" applyNumberFormat="1" applyFont="1" applyAlignment="1">
      <alignment horizontal="left" vertical="center"/>
      <protection/>
    </xf>
    <xf numFmtId="167" fontId="2" fillId="0" borderId="0" xfId="52" applyNumberFormat="1" applyFont="1" applyAlignment="1">
      <alignment vertical="center"/>
      <protection/>
    </xf>
    <xf numFmtId="0" fontId="11" fillId="0" borderId="0" xfId="52" applyFont="1" applyAlignment="1">
      <alignment vertical="center"/>
      <protection/>
    </xf>
    <xf numFmtId="167" fontId="8" fillId="0" borderId="0" xfId="52" applyNumberFormat="1" applyFont="1" applyAlignment="1" quotePrefix="1">
      <alignment horizontal="left" vertical="center"/>
      <protection/>
    </xf>
    <xf numFmtId="0" fontId="6" fillId="0" borderId="0" xfId="52" applyBorder="1" applyAlignment="1">
      <alignment vertical="center"/>
      <protection/>
    </xf>
    <xf numFmtId="168" fontId="7" fillId="0" borderId="0" xfId="52" applyNumberFormat="1" applyFont="1" applyAlignment="1" quotePrefix="1">
      <alignment horizontal="left" vertical="center"/>
      <protection/>
    </xf>
    <xf numFmtId="167" fontId="7" fillId="0" borderId="0" xfId="52" applyNumberFormat="1" applyFont="1" applyAlignment="1" quotePrefix="1">
      <alignment horizontal="left" vertical="center"/>
      <protection/>
    </xf>
    <xf numFmtId="0" fontId="2" fillId="0" borderId="0" xfId="52" applyFont="1" applyBorder="1" applyAlignment="1">
      <alignment vertical="center"/>
      <protection/>
    </xf>
    <xf numFmtId="0" fontId="12" fillId="0" borderId="0" xfId="52" applyFont="1" applyBorder="1" applyAlignment="1">
      <alignment vertical="center"/>
      <protection/>
    </xf>
    <xf numFmtId="0" fontId="16" fillId="0" borderId="10" xfId="52" applyFont="1" applyFill="1" applyBorder="1" applyAlignment="1" quotePrefix="1">
      <alignment vertical="center"/>
      <protection/>
    </xf>
    <xf numFmtId="0" fontId="18" fillId="0" borderId="10" xfId="52" applyFont="1" applyBorder="1" applyAlignment="1">
      <alignment vertical="center"/>
      <protection/>
    </xf>
    <xf numFmtId="170" fontId="13" fillId="0" borderId="0" xfId="52" applyNumberFormat="1" applyFont="1" applyFill="1" applyBorder="1" applyAlignment="1">
      <alignment vertical="center"/>
      <protection/>
    </xf>
    <xf numFmtId="0" fontId="6" fillId="0" borderId="11" xfId="52" applyBorder="1" applyAlignment="1">
      <alignment vertical="center"/>
      <protection/>
    </xf>
    <xf numFmtId="0" fontId="6" fillId="0" borderId="13" xfId="52" applyBorder="1" applyAlignment="1">
      <alignment vertical="center"/>
      <protection/>
    </xf>
    <xf numFmtId="168" fontId="7" fillId="0" borderId="14" xfId="52" applyNumberFormat="1" applyFont="1" applyBorder="1" applyAlignment="1" quotePrefix="1">
      <alignment horizontal="left" vertical="center"/>
      <protection/>
    </xf>
    <xf numFmtId="0" fontId="2" fillId="0" borderId="15" xfId="52" applyFont="1" applyBorder="1" applyAlignment="1">
      <alignment vertical="center"/>
      <protection/>
    </xf>
    <xf numFmtId="167" fontId="2" fillId="0" borderId="16" xfId="52" applyNumberFormat="1" applyFont="1" applyBorder="1" applyAlignment="1">
      <alignment vertical="center"/>
      <protection/>
    </xf>
    <xf numFmtId="0" fontId="6" fillId="0" borderId="16" xfId="52" applyBorder="1" applyAlignment="1">
      <alignment vertical="center"/>
      <protection/>
    </xf>
    <xf numFmtId="0" fontId="6" fillId="0" borderId="17" xfId="52" applyBorder="1" applyAlignment="1">
      <alignment vertical="center"/>
      <protection/>
    </xf>
    <xf numFmtId="0" fontId="6" fillId="0" borderId="18" xfId="52" applyBorder="1" applyAlignment="1">
      <alignment vertical="center"/>
      <protection/>
    </xf>
    <xf numFmtId="0" fontId="13" fillId="0" borderId="24" xfId="52" applyFont="1" applyBorder="1" applyAlignment="1">
      <alignment horizontal="left" vertical="center"/>
      <protection/>
    </xf>
    <xf numFmtId="0" fontId="2" fillId="0" borderId="12" xfId="52" applyFont="1" applyBorder="1" applyAlignment="1">
      <alignment vertical="center"/>
      <protection/>
    </xf>
    <xf numFmtId="0" fontId="22" fillId="0" borderId="13" xfId="52" applyFont="1" applyFill="1" applyBorder="1" applyAlignment="1">
      <alignment vertical="center" wrapText="1"/>
      <protection/>
    </xf>
    <xf numFmtId="167" fontId="13" fillId="0" borderId="16" xfId="52" applyNumberFormat="1" applyFont="1" applyBorder="1" applyAlignment="1">
      <alignment vertical="center"/>
      <protection/>
    </xf>
    <xf numFmtId="167" fontId="13" fillId="0" borderId="13" xfId="52" applyNumberFormat="1" applyFont="1" applyBorder="1" applyAlignment="1">
      <alignment vertical="center"/>
      <protection/>
    </xf>
    <xf numFmtId="169" fontId="13" fillId="34" borderId="22" xfId="52" applyNumberFormat="1" applyFont="1" applyFill="1" applyBorder="1" applyAlignment="1">
      <alignment horizontal="center" vertical="center"/>
      <protection/>
    </xf>
    <xf numFmtId="169" fontId="13" fillId="34" borderId="23" xfId="52" applyNumberFormat="1" applyFont="1" applyFill="1" applyBorder="1" applyAlignment="1">
      <alignment horizontal="center" vertical="center"/>
      <protection/>
    </xf>
    <xf numFmtId="0" fontId="13" fillId="0" borderId="0" xfId="52" applyFont="1" applyFill="1" applyAlignment="1">
      <alignment vertical="center"/>
      <protection/>
    </xf>
    <xf numFmtId="0" fontId="19" fillId="0" borderId="33" xfId="52" applyFont="1" applyFill="1" applyBorder="1" applyAlignment="1">
      <alignment vertical="center"/>
      <protection/>
    </xf>
    <xf numFmtId="168" fontId="13" fillId="0" borderId="31" xfId="52" applyNumberFormat="1" applyFont="1" applyFill="1" applyBorder="1" applyAlignment="1">
      <alignment horizontal="right" vertical="center"/>
      <protection/>
    </xf>
    <xf numFmtId="169" fontId="13" fillId="0" borderId="35" xfId="52" applyNumberFormat="1" applyFont="1" applyFill="1" applyBorder="1" applyAlignment="1">
      <alignment horizontal="right"/>
      <protection/>
    </xf>
    <xf numFmtId="169" fontId="13" fillId="0" borderId="32" xfId="52" applyNumberFormat="1" applyFont="1" applyFill="1" applyBorder="1" applyAlignment="1">
      <alignment horizontal="right"/>
      <protection/>
    </xf>
    <xf numFmtId="169" fontId="18" fillId="0" borderId="32" xfId="52" applyNumberFormat="1" applyFont="1" applyFill="1" applyBorder="1" applyAlignment="1">
      <alignment horizontal="right"/>
      <protection/>
    </xf>
    <xf numFmtId="169" fontId="18" fillId="0" borderId="33" xfId="52" applyNumberFormat="1" applyFont="1" applyFill="1" applyBorder="1" applyAlignment="1">
      <alignment horizontal="right"/>
      <protection/>
    </xf>
    <xf numFmtId="0" fontId="18" fillId="0" borderId="0" xfId="52" applyFont="1">
      <alignment/>
      <protection/>
    </xf>
    <xf numFmtId="168" fontId="13" fillId="0" borderId="0" xfId="52" applyNumberFormat="1" applyFont="1" applyFill="1" applyBorder="1" applyAlignment="1">
      <alignment horizontal="right" vertical="center"/>
      <protection/>
    </xf>
    <xf numFmtId="169" fontId="13" fillId="0" borderId="0" xfId="52" applyNumberFormat="1" applyFont="1" applyFill="1" applyBorder="1" applyAlignment="1">
      <alignment horizontal="right"/>
      <protection/>
    </xf>
    <xf numFmtId="169" fontId="18" fillId="0" borderId="0" xfId="52" applyNumberFormat="1" applyFont="1" applyFill="1" applyBorder="1" applyAlignment="1">
      <alignment horizontal="right"/>
      <protection/>
    </xf>
    <xf numFmtId="0" fontId="18" fillId="36" borderId="30" xfId="52" applyFont="1" applyFill="1" applyBorder="1">
      <alignment/>
      <protection/>
    </xf>
    <xf numFmtId="0" fontId="16" fillId="0" borderId="0" xfId="52" applyFont="1" applyBorder="1" applyAlignment="1">
      <alignment vertical="center"/>
      <protection/>
    </xf>
    <xf numFmtId="0" fontId="16" fillId="0" borderId="0" xfId="52" applyFont="1" applyFill="1" applyBorder="1" applyAlignment="1">
      <alignment vertical="center"/>
      <protection/>
    </xf>
    <xf numFmtId="168" fontId="13" fillId="0" borderId="0" xfId="52" applyNumberFormat="1" applyFont="1" applyBorder="1" applyAlignment="1">
      <alignment vertical="center"/>
      <protection/>
    </xf>
    <xf numFmtId="169" fontId="20" fillId="0" borderId="0" xfId="52" applyNumberFormat="1" applyFont="1" applyFill="1" applyBorder="1" applyAlignment="1">
      <alignment horizontal="right"/>
      <protection/>
    </xf>
    <xf numFmtId="0" fontId="18" fillId="37" borderId="11" xfId="52" applyFont="1" applyFill="1" applyBorder="1">
      <alignment/>
      <protection/>
    </xf>
    <xf numFmtId="0" fontId="13" fillId="37" borderId="18" xfId="52" applyFont="1" applyFill="1" applyBorder="1" applyAlignment="1" applyProtection="1">
      <alignment horizontal="left"/>
      <protection locked="0"/>
    </xf>
    <xf numFmtId="0" fontId="13" fillId="0" borderId="0" xfId="52" applyFont="1" applyFill="1" applyBorder="1" applyAlignment="1" applyProtection="1">
      <alignment horizontal="left"/>
      <protection locked="0"/>
    </xf>
    <xf numFmtId="0" fontId="18" fillId="0" borderId="0" xfId="52" applyFont="1" applyFill="1" applyBorder="1">
      <alignment/>
      <protection/>
    </xf>
    <xf numFmtId="0" fontId="13" fillId="0" borderId="0" xfId="52" applyFont="1" applyFill="1" applyBorder="1">
      <alignment/>
      <protection/>
    </xf>
    <xf numFmtId="0" fontId="18" fillId="37" borderId="19" xfId="52" applyFont="1" applyFill="1" applyBorder="1">
      <alignment/>
      <protection/>
    </xf>
    <xf numFmtId="0" fontId="13" fillId="37" borderId="0" xfId="52" applyFont="1" applyFill="1" applyBorder="1" applyAlignment="1" applyProtection="1">
      <alignment horizontal="left"/>
      <protection locked="0"/>
    </xf>
    <xf numFmtId="0" fontId="13" fillId="37" borderId="25" xfId="52" applyFont="1" applyFill="1" applyBorder="1" applyAlignment="1" applyProtection="1">
      <alignment horizontal="left"/>
      <protection locked="0"/>
    </xf>
    <xf numFmtId="0" fontId="6" fillId="0" borderId="0" xfId="52" applyFill="1" applyBorder="1">
      <alignment/>
      <protection/>
    </xf>
    <xf numFmtId="0" fontId="18" fillId="37" borderId="30" xfId="52" applyFont="1" applyFill="1" applyBorder="1">
      <alignment/>
      <protection/>
    </xf>
    <xf numFmtId="0" fontId="13" fillId="37" borderId="10" xfId="48" applyFont="1" applyFill="1" applyBorder="1" applyAlignment="1" applyProtection="1">
      <alignment horizontal="left"/>
      <protection locked="0"/>
    </xf>
    <xf numFmtId="0" fontId="13" fillId="37" borderId="36" xfId="48" applyFont="1" applyFill="1" applyBorder="1" applyAlignment="1" applyProtection="1">
      <alignment horizontal="left"/>
      <protection locked="0"/>
    </xf>
    <xf numFmtId="0" fontId="18" fillId="0" borderId="12" xfId="52" applyFont="1" applyBorder="1">
      <alignment/>
      <protection/>
    </xf>
    <xf numFmtId="0" fontId="18" fillId="0" borderId="0" xfId="52" applyFont="1" applyBorder="1">
      <alignment/>
      <protection/>
    </xf>
    <xf numFmtId="168" fontId="13" fillId="0" borderId="0" xfId="52" applyNumberFormat="1" applyFont="1" applyBorder="1">
      <alignment/>
      <protection/>
    </xf>
    <xf numFmtId="0" fontId="13" fillId="0" borderId="0" xfId="52" applyFont="1" applyBorder="1">
      <alignment/>
      <protection/>
    </xf>
    <xf numFmtId="0" fontId="23" fillId="0" borderId="0" xfId="52" applyFont="1" applyBorder="1">
      <alignment/>
      <protection/>
    </xf>
    <xf numFmtId="168" fontId="2" fillId="0" borderId="0" xfId="52" applyNumberFormat="1" applyFont="1" applyBorder="1">
      <alignment/>
      <protection/>
    </xf>
    <xf numFmtId="0" fontId="23" fillId="0" borderId="0" xfId="52" applyFont="1">
      <alignment/>
      <protection/>
    </xf>
    <xf numFmtId="168" fontId="2" fillId="0" borderId="0" xfId="52" applyNumberFormat="1" applyFont="1">
      <alignment/>
      <protection/>
    </xf>
    <xf numFmtId="0" fontId="8" fillId="0" borderId="0" xfId="52" applyFont="1">
      <alignment/>
      <protection/>
    </xf>
    <xf numFmtId="0" fontId="81" fillId="0" borderId="0" xfId="52" applyFont="1" applyAlignment="1">
      <alignment horizontal="left"/>
      <protection/>
    </xf>
    <xf numFmtId="0" fontId="81" fillId="0" borderId="0" xfId="52" applyFont="1" applyAlignment="1">
      <alignment horizontal="right"/>
      <protection/>
    </xf>
    <xf numFmtId="167" fontId="82" fillId="33" borderId="0" xfId="52" applyNumberFormat="1" applyFont="1" applyFill="1" applyAlignment="1">
      <alignment horizontal="right"/>
      <protection/>
    </xf>
    <xf numFmtId="167" fontId="81" fillId="0" borderId="0" xfId="52" applyNumberFormat="1" applyFont="1" applyAlignment="1">
      <alignment horizontal="left"/>
      <protection/>
    </xf>
    <xf numFmtId="0" fontId="82" fillId="33" borderId="0" xfId="52" applyFont="1" applyFill="1" applyAlignment="1">
      <alignment horizontal="right"/>
      <protection/>
    </xf>
    <xf numFmtId="0" fontId="6" fillId="33" borderId="0" xfId="52" applyFill="1" applyBorder="1">
      <alignment/>
      <protection/>
    </xf>
    <xf numFmtId="167" fontId="8" fillId="0" borderId="0" xfId="52" applyNumberFormat="1" applyFont="1" applyAlignment="1" quotePrefix="1">
      <alignment horizontal="left"/>
      <protection/>
    </xf>
    <xf numFmtId="0" fontId="6" fillId="0" borderId="15" xfId="52" applyBorder="1">
      <alignment/>
      <protection/>
    </xf>
    <xf numFmtId="167" fontId="8" fillId="0" borderId="12" xfId="52" applyNumberFormat="1" applyFont="1" applyBorder="1" applyAlignment="1" quotePrefix="1">
      <alignment horizontal="left"/>
      <protection/>
    </xf>
    <xf numFmtId="168" fontId="7" fillId="0" borderId="11" xfId="52" applyNumberFormat="1" applyFont="1" applyBorder="1" applyAlignment="1" quotePrefix="1">
      <alignment horizontal="left"/>
      <protection/>
    </xf>
    <xf numFmtId="168" fontId="7" fillId="0" borderId="37" xfId="52" applyNumberFormat="1" applyFont="1" applyBorder="1" applyAlignment="1" quotePrefix="1">
      <alignment horizontal="left"/>
      <protection/>
    </xf>
    <xf numFmtId="0" fontId="6" fillId="0" borderId="17" xfId="52" applyBorder="1">
      <alignment/>
      <protection/>
    </xf>
    <xf numFmtId="0" fontId="6" fillId="33" borderId="18" xfId="52" applyFill="1" applyBorder="1">
      <alignment/>
      <protection/>
    </xf>
    <xf numFmtId="0" fontId="25" fillId="0" borderId="19" xfId="52" applyFont="1" applyBorder="1" applyAlignment="1">
      <alignment vertical="center"/>
      <protection/>
    </xf>
    <xf numFmtId="0" fontId="13" fillId="33" borderId="0" xfId="52" applyFont="1" applyFill="1" applyBorder="1" applyAlignment="1">
      <alignment vertical="center" wrapText="1"/>
      <protection/>
    </xf>
    <xf numFmtId="167" fontId="13" fillId="33" borderId="24" xfId="52" applyNumberFormat="1" applyFont="1" applyFill="1" applyBorder="1" applyAlignment="1">
      <alignment horizontal="left" vertical="center"/>
      <protection/>
    </xf>
    <xf numFmtId="167" fontId="13" fillId="33" borderId="20" xfId="52" applyNumberFormat="1" applyFont="1" applyFill="1" applyBorder="1" applyAlignment="1">
      <alignment horizontal="left" vertical="center"/>
      <protection/>
    </xf>
    <xf numFmtId="168" fontId="13" fillId="0" borderId="19" xfId="52" applyNumberFormat="1" applyFont="1" applyBorder="1" applyAlignment="1">
      <alignment horizontal="left" vertical="center"/>
      <protection/>
    </xf>
    <xf numFmtId="169" fontId="83" fillId="33" borderId="38" xfId="52" applyNumberFormat="1" applyFont="1" applyFill="1" applyBorder="1" applyAlignment="1">
      <alignment horizontal="center" vertical="center"/>
      <protection/>
    </xf>
    <xf numFmtId="169" fontId="83" fillId="33" borderId="24" xfId="52" applyNumberFormat="1" applyFont="1" applyFill="1" applyBorder="1" applyAlignment="1">
      <alignment horizontal="center" vertical="center"/>
      <protection/>
    </xf>
    <xf numFmtId="169" fontId="83" fillId="33" borderId="20" xfId="52" applyNumberFormat="1" applyFont="1" applyFill="1" applyBorder="1" applyAlignment="1">
      <alignment horizontal="center" vertical="center"/>
      <protection/>
    </xf>
    <xf numFmtId="0" fontId="13" fillId="33" borderId="25" xfId="52" applyFont="1" applyFill="1" applyBorder="1" applyAlignment="1">
      <alignment horizontal="center"/>
      <protection/>
    </xf>
    <xf numFmtId="0" fontId="25" fillId="0" borderId="0" xfId="52" applyFont="1" applyAlignment="1">
      <alignment vertical="center"/>
      <protection/>
    </xf>
    <xf numFmtId="0" fontId="13" fillId="33" borderId="0" xfId="52" applyFont="1" applyFill="1" applyBorder="1" applyAlignment="1">
      <alignment vertical="center"/>
      <protection/>
    </xf>
    <xf numFmtId="167" fontId="14" fillId="33" borderId="24" xfId="52" applyNumberFormat="1" applyFont="1" applyFill="1" applyBorder="1" applyAlignment="1" quotePrefix="1">
      <alignment horizontal="left" vertical="center"/>
      <protection/>
    </xf>
    <xf numFmtId="167" fontId="14" fillId="33" borderId="20" xfId="52" applyNumberFormat="1" applyFont="1" applyFill="1" applyBorder="1" applyAlignment="1" quotePrefix="1">
      <alignment horizontal="left" vertical="center"/>
      <protection/>
    </xf>
    <xf numFmtId="0" fontId="16" fillId="0" borderId="19" xfId="52" applyFont="1" applyBorder="1" applyAlignment="1">
      <alignment vertical="center"/>
      <protection/>
    </xf>
    <xf numFmtId="0" fontId="13" fillId="33" borderId="20" xfId="52" applyFont="1" applyFill="1" applyBorder="1" applyAlignment="1">
      <alignment vertical="center"/>
      <protection/>
    </xf>
    <xf numFmtId="168" fontId="13" fillId="0" borderId="19" xfId="52" applyNumberFormat="1" applyFont="1" applyBorder="1" applyAlignment="1">
      <alignment vertical="center"/>
      <protection/>
    </xf>
    <xf numFmtId="169" fontId="2" fillId="33" borderId="38" xfId="52" applyNumberFormat="1" applyFont="1" applyFill="1" applyBorder="1" applyAlignment="1">
      <alignment horizontal="center"/>
      <protection/>
    </xf>
    <xf numFmtId="169" fontId="2" fillId="33" borderId="24" xfId="52" applyNumberFormat="1" applyFont="1" applyFill="1" applyBorder="1" applyAlignment="1">
      <alignment horizontal="center"/>
      <protection/>
    </xf>
    <xf numFmtId="169" fontId="2" fillId="33" borderId="20" xfId="52" applyNumberFormat="1" applyFont="1" applyFill="1" applyBorder="1" applyAlignment="1">
      <alignment horizontal="center"/>
      <protection/>
    </xf>
    <xf numFmtId="0" fontId="16" fillId="33" borderId="25" xfId="52" applyFont="1" applyFill="1" applyBorder="1" applyAlignment="1">
      <alignment vertical="center"/>
      <protection/>
    </xf>
    <xf numFmtId="0" fontId="16" fillId="0" borderId="0" xfId="52" applyFont="1" applyAlignment="1">
      <alignment vertical="center"/>
      <protection/>
    </xf>
    <xf numFmtId="1" fontId="13" fillId="0" borderId="19" xfId="52" applyNumberFormat="1" applyFont="1" applyBorder="1" applyAlignment="1">
      <alignment horizontal="center" vertical="center"/>
      <protection/>
    </xf>
    <xf numFmtId="0" fontId="13" fillId="0" borderId="38" xfId="52" applyFont="1" applyBorder="1" applyAlignment="1">
      <alignment horizontal="center" vertical="center" wrapText="1"/>
      <protection/>
    </xf>
    <xf numFmtId="0" fontId="13" fillId="0" borderId="20" xfId="52" applyFont="1" applyBorder="1" applyAlignment="1">
      <alignment horizontal="center" vertical="center" wrapText="1"/>
      <protection/>
    </xf>
    <xf numFmtId="171" fontId="13" fillId="33" borderId="19" xfId="52" applyNumberFormat="1" applyFont="1" applyFill="1" applyBorder="1" applyAlignment="1" quotePrefix="1">
      <alignment horizontal="center" vertical="center"/>
      <protection/>
    </xf>
    <xf numFmtId="169" fontId="13" fillId="33" borderId="38" xfId="52" applyNumberFormat="1" applyFont="1" applyFill="1" applyBorder="1" applyAlignment="1" quotePrefix="1">
      <alignment horizontal="center" vertical="center"/>
      <protection/>
    </xf>
    <xf numFmtId="169" fontId="13" fillId="33" borderId="24" xfId="52" applyNumberFormat="1" applyFont="1" applyFill="1" applyBorder="1" applyAlignment="1" quotePrefix="1">
      <alignment horizontal="center" vertical="center"/>
      <protection/>
    </xf>
    <xf numFmtId="169" fontId="13" fillId="33" borderId="20" xfId="52" applyNumberFormat="1" applyFont="1" applyFill="1" applyBorder="1" applyAlignment="1" quotePrefix="1">
      <alignment horizontal="center" vertical="center"/>
      <protection/>
    </xf>
    <xf numFmtId="0" fontId="2" fillId="0" borderId="35" xfId="52" applyFont="1" applyBorder="1" applyAlignment="1">
      <alignment vertical="center"/>
      <protection/>
    </xf>
    <xf numFmtId="168" fontId="2" fillId="0" borderId="30" xfId="52" applyNumberFormat="1" applyFont="1" applyBorder="1" applyAlignment="1">
      <alignment vertical="center"/>
      <protection/>
    </xf>
    <xf numFmtId="168" fontId="2" fillId="0" borderId="39" xfId="52" applyNumberFormat="1" applyFont="1" applyBorder="1" applyAlignment="1">
      <alignment vertical="center"/>
      <protection/>
    </xf>
    <xf numFmtId="0" fontId="2" fillId="0" borderId="34" xfId="52" applyFont="1" applyBorder="1" applyAlignment="1">
      <alignment vertical="center"/>
      <protection/>
    </xf>
    <xf numFmtId="0" fontId="2" fillId="0" borderId="33" xfId="52" applyFont="1" applyBorder="1" applyAlignment="1">
      <alignment vertical="center"/>
      <protection/>
    </xf>
    <xf numFmtId="0" fontId="2" fillId="33" borderId="36" xfId="52" applyFont="1" applyFill="1" applyBorder="1" applyAlignment="1">
      <alignment vertical="center"/>
      <protection/>
    </xf>
    <xf numFmtId="168" fontId="13" fillId="0" borderId="11" xfId="52" applyNumberFormat="1" applyFont="1" applyBorder="1" applyAlignment="1">
      <alignment vertical="center"/>
      <protection/>
    </xf>
    <xf numFmtId="168" fontId="13" fillId="0" borderId="38" xfId="52" applyNumberFormat="1" applyFont="1" applyBorder="1" applyAlignment="1">
      <alignment vertical="center"/>
      <protection/>
    </xf>
    <xf numFmtId="0" fontId="2" fillId="0" borderId="24" xfId="52" applyFont="1" applyBorder="1" applyAlignment="1">
      <alignment vertical="center"/>
      <protection/>
    </xf>
    <xf numFmtId="0" fontId="2" fillId="0" borderId="20" xfId="52" applyFont="1" applyBorder="1" applyAlignment="1">
      <alignment vertical="center"/>
      <protection/>
    </xf>
    <xf numFmtId="0" fontId="2" fillId="33" borderId="25" xfId="52" applyFont="1" applyFill="1" applyBorder="1" applyAlignment="1">
      <alignment vertical="center"/>
      <protection/>
    </xf>
    <xf numFmtId="0" fontId="6" fillId="34" borderId="19" xfId="52" applyFont="1" applyFill="1" applyBorder="1" applyAlignment="1">
      <alignment vertical="center"/>
      <protection/>
    </xf>
    <xf numFmtId="0" fontId="2" fillId="34" borderId="22" xfId="52" applyFont="1" applyFill="1" applyBorder="1" applyAlignment="1">
      <alignment vertical="center"/>
      <protection/>
    </xf>
    <xf numFmtId="0" fontId="14" fillId="34" borderId="0" xfId="52" applyFont="1" applyFill="1" applyBorder="1" applyAlignment="1" quotePrefix="1">
      <alignment horizontal="left" vertical="center"/>
      <protection/>
    </xf>
    <xf numFmtId="0" fontId="14" fillId="34" borderId="24" xfId="52" applyFont="1" applyFill="1" applyBorder="1" applyAlignment="1" quotePrefix="1">
      <alignment vertical="center"/>
      <protection/>
    </xf>
    <xf numFmtId="168" fontId="13" fillId="34" borderId="19" xfId="52" applyNumberFormat="1" applyFont="1" applyFill="1" applyBorder="1" applyAlignment="1">
      <alignment vertical="center"/>
      <protection/>
    </xf>
    <xf numFmtId="168" fontId="13" fillId="34" borderId="38" xfId="52" applyNumberFormat="1" applyFont="1" applyFill="1" applyBorder="1" applyAlignment="1">
      <alignment vertical="center"/>
      <protection/>
    </xf>
    <xf numFmtId="0" fontId="2" fillId="34" borderId="24" xfId="52" applyFont="1" applyFill="1" applyBorder="1" applyAlignment="1">
      <alignment vertical="center"/>
      <protection/>
    </xf>
    <xf numFmtId="0" fontId="2" fillId="34" borderId="20" xfId="52" applyFont="1" applyFill="1" applyBorder="1" applyAlignment="1">
      <alignment vertical="center"/>
      <protection/>
    </xf>
    <xf numFmtId="0" fontId="2" fillId="34" borderId="25" xfId="52" applyFont="1" applyFill="1" applyBorder="1" applyAlignment="1">
      <alignment vertical="center"/>
      <protection/>
    </xf>
    <xf numFmtId="0" fontId="6" fillId="0" borderId="0" xfId="52" applyFont="1" applyAlignment="1">
      <alignment vertical="center"/>
      <protection/>
    </xf>
    <xf numFmtId="0" fontId="18" fillId="34" borderId="19" xfId="52" applyFont="1" applyFill="1" applyBorder="1" applyAlignment="1">
      <alignment vertical="center"/>
      <protection/>
    </xf>
    <xf numFmtId="0" fontId="13" fillId="34" borderId="22" xfId="52" applyNumberFormat="1" applyFont="1" applyFill="1" applyBorder="1" applyAlignment="1" quotePrefix="1">
      <alignment horizontal="left" vertical="center"/>
      <protection/>
    </xf>
    <xf numFmtId="0" fontId="84" fillId="34" borderId="0" xfId="52" applyFont="1" applyFill="1" applyBorder="1" applyAlignment="1" quotePrefix="1">
      <alignment horizontal="left" vertical="center"/>
      <protection/>
    </xf>
    <xf numFmtId="0" fontId="84" fillId="34" borderId="24" xfId="52" applyFont="1" applyFill="1" applyBorder="1" applyAlignment="1" quotePrefix="1">
      <alignment vertical="center"/>
      <protection/>
    </xf>
    <xf numFmtId="167" fontId="13" fillId="34" borderId="19" xfId="52" applyNumberFormat="1" applyFont="1" applyFill="1" applyBorder="1" applyAlignment="1">
      <alignment vertical="center"/>
      <protection/>
    </xf>
    <xf numFmtId="167" fontId="13" fillId="34" borderId="38" xfId="52" applyNumberFormat="1" applyFont="1" applyFill="1" applyBorder="1" applyAlignment="1">
      <alignment vertical="center"/>
      <protection/>
    </xf>
    <xf numFmtId="167" fontId="13" fillId="34" borderId="24" xfId="52" applyNumberFormat="1" applyFont="1" applyFill="1" applyBorder="1" applyAlignment="1">
      <alignment vertical="center"/>
      <protection/>
    </xf>
    <xf numFmtId="167" fontId="13" fillId="34" borderId="20" xfId="52" applyNumberFormat="1" applyFont="1" applyFill="1" applyBorder="1" applyAlignment="1">
      <alignment vertical="center"/>
      <protection/>
    </xf>
    <xf numFmtId="172" fontId="13" fillId="34" borderId="25" xfId="52" applyNumberFormat="1" applyFont="1" applyFill="1" applyBorder="1" applyAlignment="1">
      <alignment horizontal="right" vertical="center" indent="2"/>
      <protection/>
    </xf>
    <xf numFmtId="0" fontId="18" fillId="0" borderId="0" xfId="52" applyFont="1" applyAlignment="1">
      <alignment vertical="center"/>
      <protection/>
    </xf>
    <xf numFmtId="166" fontId="18" fillId="0" borderId="0" xfId="52" applyNumberFormat="1" applyFont="1" applyAlignment="1">
      <alignment vertical="center"/>
      <protection/>
    </xf>
    <xf numFmtId="0" fontId="18" fillId="0" borderId="19" xfId="52" applyFont="1" applyBorder="1" applyAlignment="1">
      <alignment vertical="center"/>
      <protection/>
    </xf>
    <xf numFmtId="0" fontId="13" fillId="0" borderId="22" xfId="52" applyFont="1" applyBorder="1" applyAlignment="1">
      <alignment vertical="center"/>
      <protection/>
    </xf>
    <xf numFmtId="0" fontId="14" fillId="0" borderId="24" xfId="52" applyFont="1" applyFill="1" applyBorder="1" applyAlignment="1">
      <alignment vertical="center"/>
      <protection/>
    </xf>
    <xf numFmtId="167" fontId="13" fillId="0" borderId="38" xfId="52" applyNumberFormat="1" applyFont="1" applyFill="1" applyBorder="1" applyAlignment="1">
      <alignment horizontal="right" vertical="center"/>
      <protection/>
    </xf>
    <xf numFmtId="167" fontId="13" fillId="0" borderId="24" xfId="52" applyNumberFormat="1" applyFont="1" applyBorder="1" applyAlignment="1">
      <alignment vertical="center"/>
      <protection/>
    </xf>
    <xf numFmtId="167" fontId="13" fillId="33" borderId="25" xfId="52" applyNumberFormat="1" applyFont="1" applyFill="1" applyBorder="1" applyAlignment="1">
      <alignment horizontal="right" vertical="center" indent="1"/>
      <protection/>
    </xf>
    <xf numFmtId="0" fontId="13" fillId="33" borderId="22" xfId="52" applyNumberFormat="1" applyFont="1" applyFill="1" applyBorder="1" applyAlignment="1" quotePrefix="1">
      <alignment horizontal="left" vertical="center"/>
      <protection/>
    </xf>
    <xf numFmtId="0" fontId="13" fillId="0" borderId="0" xfId="52" applyFont="1" applyFill="1" applyBorder="1" applyAlignment="1">
      <alignment horizontal="left" vertical="center" indent="1"/>
      <protection/>
    </xf>
    <xf numFmtId="0" fontId="13" fillId="0" borderId="24" xfId="52" applyFont="1" applyFill="1" applyBorder="1" applyAlignment="1">
      <alignment horizontal="left" vertical="center" wrapText="1" indent="1"/>
      <protection/>
    </xf>
    <xf numFmtId="172" fontId="13" fillId="0" borderId="25" xfId="52" applyNumberFormat="1" applyFont="1" applyFill="1" applyBorder="1" applyAlignment="1">
      <alignment horizontal="right" vertical="center" indent="2"/>
      <protection/>
    </xf>
    <xf numFmtId="0" fontId="85" fillId="0" borderId="0" xfId="52" applyFont="1" applyAlignment="1">
      <alignment vertical="center"/>
      <protection/>
    </xf>
    <xf numFmtId="166" fontId="85" fillId="0" borderId="0" xfId="52" applyNumberFormat="1" applyFont="1" applyAlignment="1">
      <alignment vertical="center"/>
      <protection/>
    </xf>
    <xf numFmtId="0" fontId="83" fillId="0" borderId="24" xfId="52" applyFont="1" applyFill="1" applyBorder="1" applyAlignment="1">
      <alignment horizontal="left" vertical="center" wrapText="1" indent="1"/>
      <protection/>
    </xf>
    <xf numFmtId="0" fontId="18" fillId="0" borderId="19" xfId="52" applyFont="1" applyFill="1" applyBorder="1" applyAlignment="1">
      <alignment vertical="center"/>
      <protection/>
    </xf>
    <xf numFmtId="0" fontId="18" fillId="0" borderId="0" xfId="52" applyFont="1" applyFill="1" applyAlignment="1">
      <alignment vertical="center"/>
      <protection/>
    </xf>
    <xf numFmtId="0" fontId="18" fillId="0" borderId="30" xfId="52" applyFont="1" applyFill="1" applyBorder="1" applyAlignment="1">
      <alignment vertical="center"/>
      <protection/>
    </xf>
    <xf numFmtId="0" fontId="18" fillId="0" borderId="35" xfId="52" applyFont="1" applyFill="1" applyBorder="1" applyAlignment="1">
      <alignment vertical="center"/>
      <protection/>
    </xf>
    <xf numFmtId="0" fontId="18" fillId="0" borderId="33" xfId="52" applyFont="1" applyFill="1" applyBorder="1" applyAlignment="1">
      <alignment vertical="center"/>
      <protection/>
    </xf>
    <xf numFmtId="168" fontId="13" fillId="0" borderId="30" xfId="52" applyNumberFormat="1" applyFont="1" applyFill="1" applyBorder="1" applyAlignment="1">
      <alignment vertical="center"/>
      <protection/>
    </xf>
    <xf numFmtId="168" fontId="13" fillId="0" borderId="39" xfId="52" applyNumberFormat="1" applyFont="1" applyFill="1" applyBorder="1" applyAlignment="1">
      <alignment vertical="center"/>
      <protection/>
    </xf>
    <xf numFmtId="0" fontId="18" fillId="0" borderId="34" xfId="52" applyFont="1" applyFill="1" applyBorder="1" applyAlignment="1">
      <alignment vertical="center"/>
      <protection/>
    </xf>
    <xf numFmtId="0" fontId="18" fillId="33" borderId="36" xfId="52" applyFont="1" applyFill="1" applyBorder="1">
      <alignment/>
      <protection/>
    </xf>
    <xf numFmtId="0" fontId="18" fillId="0" borderId="0" xfId="52" applyFont="1" applyFill="1" applyBorder="1" applyAlignment="1">
      <alignment vertical="center"/>
      <protection/>
    </xf>
    <xf numFmtId="0" fontId="26" fillId="0" borderId="0" xfId="52" applyFont="1" applyFill="1" applyBorder="1" applyAlignment="1">
      <alignment vertical="center"/>
      <protection/>
    </xf>
    <xf numFmtId="0" fontId="27" fillId="0" borderId="0" xfId="52" applyFont="1" applyFill="1" applyBorder="1" applyAlignment="1">
      <alignment vertical="center"/>
      <protection/>
    </xf>
    <xf numFmtId="168" fontId="26" fillId="0" borderId="0" xfId="52" applyNumberFormat="1" applyFont="1" applyFill="1" applyBorder="1" applyAlignment="1">
      <alignment vertical="center"/>
      <protection/>
    </xf>
    <xf numFmtId="0" fontId="26" fillId="33" borderId="0" xfId="52" applyFont="1" applyFill="1" applyBorder="1">
      <alignment/>
      <protection/>
    </xf>
    <xf numFmtId="0" fontId="5" fillId="0" borderId="0" xfId="52" applyFont="1" applyFill="1" applyBorder="1" applyAlignment="1">
      <alignment vertical="center"/>
      <protection/>
    </xf>
    <xf numFmtId="0" fontId="18" fillId="33" borderId="0" xfId="52" applyFont="1" applyFill="1" applyBorder="1">
      <alignment/>
      <protection/>
    </xf>
    <xf numFmtId="0" fontId="19" fillId="0" borderId="0" xfId="52" applyFont="1" applyFill="1" applyBorder="1" applyAlignment="1">
      <alignment vertical="center"/>
      <protection/>
    </xf>
    <xf numFmtId="0" fontId="18" fillId="0" borderId="0" xfId="52" applyFont="1" applyBorder="1" applyAlignment="1">
      <alignment vertical="center"/>
      <protection/>
    </xf>
    <xf numFmtId="0" fontId="18" fillId="0" borderId="0" xfId="52" applyFont="1">
      <alignment/>
      <protection/>
    </xf>
    <xf numFmtId="0" fontId="18" fillId="37" borderId="11" xfId="52" applyFont="1" applyFill="1" applyBorder="1">
      <alignment/>
      <protection/>
    </xf>
    <xf numFmtId="0" fontId="18" fillId="37" borderId="12" xfId="52" applyFont="1" applyFill="1" applyBorder="1">
      <alignment/>
      <protection/>
    </xf>
    <xf numFmtId="0" fontId="16" fillId="37" borderId="12" xfId="52" applyFont="1" applyFill="1" applyBorder="1" applyAlignment="1">
      <alignment vertical="center"/>
      <protection/>
    </xf>
    <xf numFmtId="0" fontId="16" fillId="37" borderId="12" xfId="52" applyFont="1" applyFill="1" applyBorder="1" applyAlignment="1">
      <alignment vertical="center"/>
      <protection/>
    </xf>
    <xf numFmtId="168" fontId="13" fillId="37" borderId="18" xfId="52" applyNumberFormat="1" applyFont="1" applyFill="1" applyBorder="1" applyAlignment="1">
      <alignment vertical="center"/>
      <protection/>
    </xf>
    <xf numFmtId="0" fontId="18" fillId="37" borderId="19" xfId="52" applyFont="1" applyFill="1" applyBorder="1">
      <alignment/>
      <protection/>
    </xf>
    <xf numFmtId="0" fontId="18" fillId="37" borderId="25" xfId="52" applyFont="1" applyFill="1" applyBorder="1">
      <alignment/>
      <protection/>
    </xf>
    <xf numFmtId="0" fontId="18" fillId="33" borderId="0" xfId="52" applyFont="1" applyFill="1" applyBorder="1" applyAlignment="1">
      <alignment vertical="center"/>
      <protection/>
    </xf>
    <xf numFmtId="0" fontId="18" fillId="0" borderId="0" xfId="52" applyFont="1" applyFill="1" applyBorder="1">
      <alignment/>
      <protection/>
    </xf>
    <xf numFmtId="0" fontId="13" fillId="37" borderId="0" xfId="48" applyFont="1" applyFill="1" applyBorder="1" applyAlignment="1" applyProtection="1">
      <alignment horizontal="left"/>
      <protection locked="0"/>
    </xf>
    <xf numFmtId="0" fontId="16" fillId="33" borderId="0" xfId="52" applyFont="1" applyFill="1" applyBorder="1" applyAlignment="1">
      <alignment vertical="center"/>
      <protection/>
    </xf>
    <xf numFmtId="0" fontId="18" fillId="37" borderId="30" xfId="52" applyFont="1" applyFill="1" applyBorder="1">
      <alignment/>
      <protection/>
    </xf>
    <xf numFmtId="0" fontId="18" fillId="37" borderId="10" xfId="52" applyFont="1" applyFill="1" applyBorder="1">
      <alignment/>
      <protection/>
    </xf>
    <xf numFmtId="0" fontId="16" fillId="37" borderId="10" xfId="52" applyFont="1" applyFill="1" applyBorder="1" applyAlignment="1">
      <alignment vertical="center"/>
      <protection/>
    </xf>
    <xf numFmtId="168" fontId="13" fillId="37" borderId="36" xfId="52" applyNumberFormat="1" applyFont="1" applyFill="1" applyBorder="1">
      <alignment/>
      <protection/>
    </xf>
    <xf numFmtId="0" fontId="23" fillId="0" borderId="0" xfId="52" applyFont="1">
      <alignment/>
      <protection/>
    </xf>
    <xf numFmtId="0" fontId="23" fillId="0" borderId="0" xfId="52" applyFont="1" applyBorder="1">
      <alignment/>
      <protection/>
    </xf>
    <xf numFmtId="0" fontId="16" fillId="0" borderId="0" xfId="52" applyFont="1" applyFill="1" applyBorder="1" applyAlignment="1">
      <alignment vertical="center"/>
      <protection/>
    </xf>
    <xf numFmtId="0" fontId="23" fillId="33" borderId="0" xfId="52" applyFont="1" applyFill="1" applyBorder="1">
      <alignment/>
      <protection/>
    </xf>
    <xf numFmtId="0" fontId="18" fillId="0" borderId="0" xfId="52" applyFont="1" applyBorder="1">
      <alignment/>
      <protection/>
    </xf>
    <xf numFmtId="0" fontId="8" fillId="0" borderId="0" xfId="51" applyFont="1">
      <alignment/>
      <protection/>
    </xf>
    <xf numFmtId="0" fontId="8" fillId="0" borderId="0" xfId="51" applyFont="1" applyAlignment="1">
      <alignment horizontal="left"/>
      <protection/>
    </xf>
    <xf numFmtId="0" fontId="28" fillId="0" borderId="0" xfId="51" applyFont="1" applyAlignment="1">
      <alignment horizontal="right"/>
      <protection/>
    </xf>
    <xf numFmtId="167" fontId="11" fillId="33" borderId="0" xfId="51" applyNumberFormat="1" applyFont="1" applyFill="1" applyAlignment="1">
      <alignment horizontal="right"/>
      <protection/>
    </xf>
    <xf numFmtId="0" fontId="6" fillId="0" borderId="0" xfId="51">
      <alignment/>
      <protection/>
    </xf>
    <xf numFmtId="167" fontId="8" fillId="0" borderId="0" xfId="51" applyNumberFormat="1" applyFont="1" applyAlignment="1">
      <alignment horizontal="left"/>
      <protection/>
    </xf>
    <xf numFmtId="0" fontId="11" fillId="33" borderId="0" xfId="51" applyFont="1" applyFill="1" applyAlignment="1">
      <alignment horizontal="right"/>
      <protection/>
    </xf>
    <xf numFmtId="167" fontId="8" fillId="0" borderId="0" xfId="51" applyNumberFormat="1" applyFont="1" applyAlignment="1" quotePrefix="1">
      <alignment horizontal="left"/>
      <protection/>
    </xf>
    <xf numFmtId="0" fontId="6" fillId="0" borderId="10" xfId="51" applyBorder="1">
      <alignment/>
      <protection/>
    </xf>
    <xf numFmtId="168" fontId="7" fillId="0" borderId="0" xfId="51" applyNumberFormat="1" applyFont="1" applyAlignment="1" quotePrefix="1">
      <alignment horizontal="left"/>
      <protection/>
    </xf>
    <xf numFmtId="0" fontId="6" fillId="0" borderId="11" xfId="51" applyBorder="1">
      <alignment/>
      <protection/>
    </xf>
    <xf numFmtId="0" fontId="6" fillId="0" borderId="15" xfId="51" applyBorder="1">
      <alignment/>
      <protection/>
    </xf>
    <xf numFmtId="167" fontId="8" fillId="0" borderId="12" xfId="51" applyNumberFormat="1" applyFont="1" applyBorder="1" applyAlignment="1" quotePrefix="1">
      <alignment horizontal="left"/>
      <protection/>
    </xf>
    <xf numFmtId="0" fontId="6" fillId="0" borderId="13" xfId="51" applyBorder="1">
      <alignment/>
      <protection/>
    </xf>
    <xf numFmtId="168" fontId="7" fillId="0" borderId="14" xfId="51" applyNumberFormat="1" applyFont="1" applyBorder="1" applyAlignment="1" quotePrefix="1">
      <alignment horizontal="left"/>
      <protection/>
    </xf>
    <xf numFmtId="0" fontId="6" fillId="0" borderId="17" xfId="51" applyBorder="1">
      <alignment/>
      <protection/>
    </xf>
    <xf numFmtId="0" fontId="6" fillId="0" borderId="16" xfId="51" applyBorder="1">
      <alignment/>
      <protection/>
    </xf>
    <xf numFmtId="168" fontId="7" fillId="0" borderId="16" xfId="51" applyNumberFormat="1" applyFont="1" applyBorder="1" applyAlignment="1" quotePrefix="1">
      <alignment horizontal="left"/>
      <protection/>
    </xf>
    <xf numFmtId="0" fontId="6" fillId="0" borderId="16" xfId="51" applyBorder="1" applyProtection="1">
      <alignment/>
      <protection locked="0"/>
    </xf>
    <xf numFmtId="0" fontId="2" fillId="33" borderId="11" xfId="51" applyFont="1" applyFill="1" applyBorder="1">
      <alignment/>
      <protection/>
    </xf>
    <xf numFmtId="0" fontId="2" fillId="33" borderId="18" xfId="51" applyFont="1" applyFill="1" applyBorder="1">
      <alignment/>
      <protection/>
    </xf>
    <xf numFmtId="0" fontId="25" fillId="0" borderId="19" xfId="51" applyFont="1" applyBorder="1" applyAlignment="1">
      <alignment vertical="center"/>
      <protection/>
    </xf>
    <xf numFmtId="0" fontId="13" fillId="33" borderId="0" xfId="51" applyFont="1" applyFill="1" applyBorder="1" applyAlignment="1">
      <alignment vertical="center" wrapText="1"/>
      <protection/>
    </xf>
    <xf numFmtId="167" fontId="13" fillId="33" borderId="24" xfId="51" applyNumberFormat="1" applyFont="1" applyFill="1" applyBorder="1" applyAlignment="1">
      <alignment horizontal="left" vertical="center"/>
      <protection/>
    </xf>
    <xf numFmtId="167" fontId="13" fillId="33" borderId="20" xfId="51" applyNumberFormat="1" applyFont="1" applyFill="1" applyBorder="1" applyAlignment="1">
      <alignment horizontal="left" vertical="center"/>
      <protection/>
    </xf>
    <xf numFmtId="168" fontId="13" fillId="0" borderId="21" xfId="51" applyNumberFormat="1" applyFont="1" applyBorder="1" applyAlignment="1">
      <alignment horizontal="left" vertical="center"/>
      <protection/>
    </xf>
    <xf numFmtId="173" fontId="13" fillId="33" borderId="0" xfId="51" applyNumberFormat="1" applyFont="1" applyFill="1" applyBorder="1" quotePrefix="1">
      <alignment/>
      <protection/>
    </xf>
    <xf numFmtId="173" fontId="13" fillId="33" borderId="24" xfId="51" applyNumberFormat="1" applyFont="1" applyFill="1" applyBorder="1" quotePrefix="1">
      <alignment/>
      <protection/>
    </xf>
    <xf numFmtId="173" fontId="13" fillId="33" borderId="23" xfId="51" applyNumberFormat="1" applyFont="1" applyFill="1" applyBorder="1" quotePrefix="1">
      <alignment/>
      <protection/>
    </xf>
    <xf numFmtId="173" fontId="13" fillId="33" borderId="23" xfId="51" applyNumberFormat="1" applyFont="1" applyFill="1" applyBorder="1" applyProtection="1" quotePrefix="1">
      <alignment/>
      <protection locked="0"/>
    </xf>
    <xf numFmtId="0" fontId="13" fillId="33" borderId="19" xfId="51" applyFont="1" applyFill="1" applyBorder="1" applyAlignment="1">
      <alignment/>
      <protection/>
    </xf>
    <xf numFmtId="0" fontId="13" fillId="33" borderId="25" xfId="51" applyFont="1" applyFill="1" applyBorder="1" applyAlignment="1">
      <alignment horizontal="center"/>
      <protection/>
    </xf>
    <xf numFmtId="0" fontId="25" fillId="0" borderId="0" xfId="51" applyFont="1" applyAlignment="1">
      <alignment vertical="center"/>
      <protection/>
    </xf>
    <xf numFmtId="0" fontId="13" fillId="33" borderId="0" xfId="51" applyFont="1" applyFill="1" applyBorder="1" applyAlignment="1">
      <alignment vertical="center"/>
      <protection/>
    </xf>
    <xf numFmtId="167" fontId="14" fillId="33" borderId="24" xfId="51" applyNumberFormat="1" applyFont="1" applyFill="1" applyBorder="1" applyAlignment="1" quotePrefix="1">
      <alignment horizontal="left" vertical="center"/>
      <protection/>
    </xf>
    <xf numFmtId="167" fontId="14" fillId="33" borderId="20" xfId="51" applyNumberFormat="1" applyFont="1" applyFill="1" applyBorder="1" applyAlignment="1" quotePrefix="1">
      <alignment horizontal="left" vertical="center"/>
      <protection/>
    </xf>
    <xf numFmtId="0" fontId="13" fillId="33" borderId="19" xfId="51" applyFont="1" applyFill="1" applyBorder="1" applyAlignment="1">
      <alignment horizontal="left"/>
      <protection/>
    </xf>
    <xf numFmtId="0" fontId="16" fillId="0" borderId="19" xfId="51" applyFont="1" applyBorder="1" applyAlignment="1">
      <alignment vertical="center"/>
      <protection/>
    </xf>
    <xf numFmtId="0" fontId="13" fillId="33" borderId="24" xfId="51" applyFont="1" applyFill="1" applyBorder="1" applyAlignment="1">
      <alignment vertical="center"/>
      <protection/>
    </xf>
    <xf numFmtId="0" fontId="13" fillId="33" borderId="20" xfId="51" applyFont="1" applyFill="1" applyBorder="1" applyAlignment="1">
      <alignment vertical="center"/>
      <protection/>
    </xf>
    <xf numFmtId="168" fontId="13" fillId="0" borderId="21" xfId="51" applyNumberFormat="1" applyFont="1" applyBorder="1" applyAlignment="1">
      <alignment vertical="center"/>
      <protection/>
    </xf>
    <xf numFmtId="0" fontId="13" fillId="33" borderId="19" xfId="51" applyFont="1" applyFill="1" applyBorder="1">
      <alignment/>
      <protection/>
    </xf>
    <xf numFmtId="0" fontId="13" fillId="33" borderId="25" xfId="51" applyFont="1" applyFill="1" applyBorder="1">
      <alignment/>
      <protection/>
    </xf>
    <xf numFmtId="0" fontId="16" fillId="0" borderId="0" xfId="51" applyFont="1" applyAlignment="1">
      <alignment vertical="center"/>
      <protection/>
    </xf>
    <xf numFmtId="1" fontId="13" fillId="0" borderId="21" xfId="51" applyNumberFormat="1" applyFont="1" applyBorder="1" applyAlignment="1">
      <alignment horizontal="center" vertical="center"/>
      <protection/>
    </xf>
    <xf numFmtId="173" fontId="2" fillId="33" borderId="0" xfId="51" applyNumberFormat="1" applyFont="1" applyFill="1" applyBorder="1">
      <alignment/>
      <protection/>
    </xf>
    <xf numFmtId="173" fontId="2" fillId="33" borderId="24" xfId="51" applyNumberFormat="1" applyFont="1" applyFill="1" applyBorder="1">
      <alignment/>
      <protection/>
    </xf>
    <xf numFmtId="173" fontId="2" fillId="33" borderId="23" xfId="51" applyNumberFormat="1" applyFont="1" applyFill="1" applyBorder="1">
      <alignment/>
      <protection/>
    </xf>
    <xf numFmtId="173" fontId="2" fillId="33" borderId="23" xfId="51" applyNumberFormat="1" applyFont="1" applyFill="1" applyBorder="1" applyProtection="1">
      <alignment/>
      <protection locked="0"/>
    </xf>
    <xf numFmtId="0" fontId="13" fillId="33" borderId="38" xfId="51" applyFont="1" applyFill="1" applyBorder="1" applyAlignment="1">
      <alignment horizontal="center"/>
      <protection/>
    </xf>
    <xf numFmtId="0" fontId="13" fillId="33" borderId="20" xfId="51" applyFont="1" applyFill="1" applyBorder="1" applyAlignment="1">
      <alignment horizontal="center"/>
      <protection/>
    </xf>
    <xf numFmtId="171" fontId="13" fillId="33" borderId="21" xfId="51" applyNumberFormat="1" applyFont="1" applyFill="1" applyBorder="1" applyAlignment="1" quotePrefix="1">
      <alignment horizontal="center" vertical="center"/>
      <protection/>
    </xf>
    <xf numFmtId="0" fontId="6" fillId="0" borderId="19" xfId="51" applyBorder="1" applyAlignment="1">
      <alignment vertical="center"/>
      <protection/>
    </xf>
    <xf numFmtId="0" fontId="2" fillId="0" borderId="35" xfId="51" applyFont="1" applyBorder="1" applyAlignment="1">
      <alignment vertical="center"/>
      <protection/>
    </xf>
    <xf numFmtId="0" fontId="2" fillId="0" borderId="0" xfId="51" applyFont="1" applyBorder="1" applyAlignment="1">
      <alignment vertical="center"/>
      <protection/>
    </xf>
    <xf numFmtId="167" fontId="13" fillId="0" borderId="20" xfId="51" applyNumberFormat="1" applyFont="1" applyBorder="1" applyAlignment="1">
      <alignment vertical="center"/>
      <protection/>
    </xf>
    <xf numFmtId="168" fontId="2" fillId="0" borderId="31" xfId="51" applyNumberFormat="1" applyFont="1" applyBorder="1" applyAlignment="1">
      <alignment vertical="center"/>
      <protection/>
    </xf>
    <xf numFmtId="0" fontId="2" fillId="0" borderId="34" xfId="51" applyFont="1" applyBorder="1" applyAlignment="1">
      <alignment vertical="center"/>
      <protection/>
    </xf>
    <xf numFmtId="0" fontId="2" fillId="0" borderId="32" xfId="51" applyFont="1" applyBorder="1" applyAlignment="1">
      <alignment vertical="center"/>
      <protection/>
    </xf>
    <xf numFmtId="168" fontId="2" fillId="0" borderId="32" xfId="51" applyNumberFormat="1" applyFont="1" applyBorder="1" applyAlignment="1">
      <alignment vertical="center"/>
      <protection/>
    </xf>
    <xf numFmtId="0" fontId="2" fillId="0" borderId="32" xfId="51" applyFont="1" applyBorder="1" applyAlignment="1" applyProtection="1">
      <alignment vertical="center"/>
      <protection locked="0"/>
    </xf>
    <xf numFmtId="0" fontId="2" fillId="33" borderId="39" xfId="51" applyFont="1" applyFill="1" applyBorder="1">
      <alignment/>
      <protection/>
    </xf>
    <xf numFmtId="0" fontId="2" fillId="33" borderId="33" xfId="51" applyFont="1" applyFill="1" applyBorder="1">
      <alignment/>
      <protection/>
    </xf>
    <xf numFmtId="0" fontId="6" fillId="0" borderId="0" xfId="51" applyAlignment="1">
      <alignment vertical="center"/>
      <protection/>
    </xf>
    <xf numFmtId="0" fontId="6" fillId="0" borderId="11" xfId="51" applyBorder="1" applyAlignment="1">
      <alignment vertical="center"/>
      <protection/>
    </xf>
    <xf numFmtId="0" fontId="2" fillId="0" borderId="15" xfId="51" applyFont="1" applyBorder="1" applyAlignment="1">
      <alignment vertical="center"/>
      <protection/>
    </xf>
    <xf numFmtId="0" fontId="2" fillId="0" borderId="12" xfId="51" applyFont="1" applyBorder="1" applyAlignment="1">
      <alignment vertical="center"/>
      <protection/>
    </xf>
    <xf numFmtId="0" fontId="22" fillId="0" borderId="13" xfId="51" applyFont="1" applyFill="1" applyBorder="1" applyAlignment="1">
      <alignment vertical="center" wrapText="1"/>
      <protection/>
    </xf>
    <xf numFmtId="168" fontId="13" fillId="0" borderId="14" xfId="51" applyNumberFormat="1" applyFont="1" applyBorder="1" applyAlignment="1">
      <alignment vertical="center"/>
      <protection/>
    </xf>
    <xf numFmtId="0" fontId="2" fillId="0" borderId="17" xfId="51" applyFont="1" applyBorder="1" applyAlignment="1">
      <alignment vertical="center"/>
      <protection/>
    </xf>
    <xf numFmtId="0" fontId="2" fillId="0" borderId="23" xfId="51" applyFont="1" applyBorder="1" applyAlignment="1">
      <alignment vertical="center"/>
      <protection/>
    </xf>
    <xf numFmtId="0" fontId="2" fillId="0" borderId="16" xfId="51" applyFont="1" applyBorder="1" applyAlignment="1">
      <alignment vertical="center"/>
      <protection/>
    </xf>
    <xf numFmtId="168" fontId="13" fillId="0" borderId="16" xfId="51" applyNumberFormat="1" applyFont="1" applyBorder="1" applyAlignment="1">
      <alignment vertical="center"/>
      <protection/>
    </xf>
    <xf numFmtId="0" fontId="2" fillId="0" borderId="24" xfId="51" applyFont="1" applyBorder="1" applyAlignment="1">
      <alignment vertical="center"/>
      <protection/>
    </xf>
    <xf numFmtId="0" fontId="2" fillId="0" borderId="16" xfId="51" applyFont="1" applyBorder="1" applyAlignment="1" applyProtection="1">
      <alignment vertical="center"/>
      <protection locked="0"/>
    </xf>
    <xf numFmtId="0" fontId="2" fillId="0" borderId="37" xfId="51" applyFont="1" applyBorder="1" applyAlignment="1">
      <alignment vertical="center"/>
      <protection/>
    </xf>
    <xf numFmtId="0" fontId="2" fillId="0" borderId="13" xfId="51" applyFont="1" applyBorder="1" applyAlignment="1">
      <alignment vertical="center"/>
      <protection/>
    </xf>
    <xf numFmtId="0" fontId="6" fillId="34" borderId="19" xfId="51" applyFont="1" applyFill="1" applyBorder="1" applyAlignment="1">
      <alignment vertical="center"/>
      <protection/>
    </xf>
    <xf numFmtId="0" fontId="2" fillId="34" borderId="22" xfId="51" applyFont="1" applyFill="1" applyBorder="1" applyAlignment="1">
      <alignment vertical="center"/>
      <protection/>
    </xf>
    <xf numFmtId="0" fontId="14" fillId="34" borderId="0" xfId="51" applyFont="1" applyFill="1" applyBorder="1" applyAlignment="1" quotePrefix="1">
      <alignment horizontal="left" vertical="center"/>
      <protection/>
    </xf>
    <xf numFmtId="0" fontId="14" fillId="34" borderId="24" xfId="51" applyFont="1" applyFill="1" applyBorder="1" applyAlignment="1" quotePrefix="1">
      <alignment vertical="center"/>
      <protection/>
    </xf>
    <xf numFmtId="168" fontId="13" fillId="34" borderId="21" xfId="51" applyNumberFormat="1" applyFont="1" applyFill="1" applyBorder="1" applyAlignment="1">
      <alignment vertical="center"/>
      <protection/>
    </xf>
    <xf numFmtId="0" fontId="2" fillId="34" borderId="24" xfId="51" applyFont="1" applyFill="1" applyBorder="1" applyAlignment="1">
      <alignment vertical="center"/>
      <protection/>
    </xf>
    <xf numFmtId="0" fontId="2" fillId="34" borderId="23" xfId="51" applyFont="1" applyFill="1" applyBorder="1" applyAlignment="1">
      <alignment vertical="center"/>
      <protection/>
    </xf>
    <xf numFmtId="168" fontId="13" fillId="34" borderId="23" xfId="51" applyNumberFormat="1" applyFont="1" applyFill="1" applyBorder="1" applyAlignment="1">
      <alignment vertical="center"/>
      <protection/>
    </xf>
    <xf numFmtId="0" fontId="2" fillId="34" borderId="23" xfId="51" applyFont="1" applyFill="1" applyBorder="1" applyAlignment="1" applyProtection="1">
      <alignment vertical="center"/>
      <protection locked="0"/>
    </xf>
    <xf numFmtId="0" fontId="2" fillId="34" borderId="38" xfId="51" applyFont="1" applyFill="1" applyBorder="1" applyAlignment="1">
      <alignment vertical="center"/>
      <protection/>
    </xf>
    <xf numFmtId="0" fontId="2" fillId="34" borderId="20" xfId="51" applyFont="1" applyFill="1" applyBorder="1" applyAlignment="1">
      <alignment vertical="center"/>
      <protection/>
    </xf>
    <xf numFmtId="0" fontId="6" fillId="0" borderId="0" xfId="51" applyFont="1" applyAlignment="1">
      <alignment vertical="center"/>
      <protection/>
    </xf>
    <xf numFmtId="0" fontId="18" fillId="34" borderId="19" xfId="51" applyFont="1" applyFill="1" applyBorder="1" applyAlignment="1">
      <alignment vertical="center"/>
      <protection/>
    </xf>
    <xf numFmtId="0" fontId="13" fillId="34" borderId="22" xfId="51" applyNumberFormat="1" applyFont="1" applyFill="1" applyBorder="1" applyAlignment="1" quotePrefix="1">
      <alignment vertical="center"/>
      <protection/>
    </xf>
    <xf numFmtId="0" fontId="14" fillId="34" borderId="20" xfId="51" applyFont="1" applyFill="1" applyBorder="1" applyAlignment="1" quotePrefix="1">
      <alignment horizontal="left" vertical="center"/>
      <protection/>
    </xf>
    <xf numFmtId="166" fontId="13" fillId="34" borderId="22" xfId="51" applyNumberFormat="1" applyFont="1" applyFill="1" applyBorder="1" applyAlignment="1">
      <alignment horizontal="right" vertical="center" indent="1"/>
      <protection/>
    </xf>
    <xf numFmtId="166" fontId="13" fillId="34" borderId="24" xfId="51" applyNumberFormat="1" applyFont="1" applyFill="1" applyBorder="1" applyAlignment="1">
      <alignment horizontal="right" vertical="center" indent="1"/>
      <protection/>
    </xf>
    <xf numFmtId="166" fontId="13" fillId="34" borderId="23" xfId="51" applyNumberFormat="1" applyFont="1" applyFill="1" applyBorder="1" applyAlignment="1">
      <alignment horizontal="right" vertical="center" indent="1"/>
      <protection/>
    </xf>
    <xf numFmtId="166" fontId="13" fillId="34" borderId="23" xfId="51" applyNumberFormat="1" applyFont="1" applyFill="1" applyBorder="1" applyAlignment="1" applyProtection="1">
      <alignment horizontal="right" vertical="center" indent="1"/>
      <protection locked="0"/>
    </xf>
    <xf numFmtId="166" fontId="18" fillId="34" borderId="38" xfId="51" applyNumberFormat="1" applyFont="1" applyFill="1" applyBorder="1" applyAlignment="1">
      <alignment horizontal="right" vertical="center" indent="1"/>
      <protection/>
    </xf>
    <xf numFmtId="166" fontId="18" fillId="34" borderId="20" xfId="51" applyNumberFormat="1" applyFont="1" applyFill="1" applyBorder="1" applyAlignment="1" quotePrefix="1">
      <alignment horizontal="right" vertical="center" indent="1"/>
      <protection/>
    </xf>
    <xf numFmtId="0" fontId="18" fillId="0" borderId="0" xfId="51" applyFont="1" applyAlignment="1">
      <alignment vertical="center"/>
      <protection/>
    </xf>
    <xf numFmtId="166" fontId="18" fillId="0" borderId="0" xfId="51" applyNumberFormat="1" applyFont="1" applyAlignment="1">
      <alignment vertical="center"/>
      <protection/>
    </xf>
    <xf numFmtId="0" fontId="18" fillId="0" borderId="19" xfId="51" applyFont="1" applyBorder="1" applyAlignment="1">
      <alignment vertical="center"/>
      <protection/>
    </xf>
    <xf numFmtId="0" fontId="13" fillId="0" borderId="22" xfId="51" applyFont="1" applyBorder="1" applyAlignment="1">
      <alignment vertical="center"/>
      <protection/>
    </xf>
    <xf numFmtId="0" fontId="14" fillId="0" borderId="0" xfId="51" applyFont="1" applyFill="1" applyBorder="1" applyAlignment="1">
      <alignment vertical="center"/>
      <protection/>
    </xf>
    <xf numFmtId="0" fontId="14" fillId="0" borderId="24" xfId="51" applyFont="1" applyFill="1" applyBorder="1" applyAlignment="1">
      <alignment vertical="center"/>
      <protection/>
    </xf>
    <xf numFmtId="166" fontId="13" fillId="0" borderId="22" xfId="51" applyNumberFormat="1" applyFont="1" applyFill="1" applyBorder="1" applyAlignment="1">
      <alignment horizontal="right" vertical="center" indent="1"/>
      <protection/>
    </xf>
    <xf numFmtId="166" fontId="13" fillId="0" borderId="24" xfId="51" applyNumberFormat="1" applyFont="1" applyFill="1" applyBorder="1" applyAlignment="1">
      <alignment horizontal="right" vertical="center" indent="1"/>
      <protection/>
    </xf>
    <xf numFmtId="166" fontId="13" fillId="0" borderId="23" xfId="51" applyNumberFormat="1" applyFont="1" applyFill="1" applyBorder="1" applyAlignment="1">
      <alignment horizontal="right" vertical="center" indent="1"/>
      <protection/>
    </xf>
    <xf numFmtId="166" fontId="13" fillId="0" borderId="23" xfId="51" applyNumberFormat="1" applyFont="1" applyFill="1" applyBorder="1" applyAlignment="1" applyProtection="1">
      <alignment horizontal="right" vertical="center" indent="1"/>
      <protection locked="0"/>
    </xf>
    <xf numFmtId="0" fontId="13" fillId="0" borderId="38" xfId="51" applyFont="1" applyBorder="1" applyAlignment="1">
      <alignment vertical="center"/>
      <protection/>
    </xf>
    <xf numFmtId="0" fontId="13" fillId="0" borderId="20" xfId="51" applyFont="1" applyBorder="1" applyAlignment="1">
      <alignment vertical="center"/>
      <protection/>
    </xf>
    <xf numFmtId="0" fontId="13" fillId="33" borderId="22" xfId="51" applyNumberFormat="1" applyFont="1" applyFill="1" applyBorder="1" applyAlignment="1" quotePrefix="1">
      <alignment vertical="center"/>
      <protection/>
    </xf>
    <xf numFmtId="0" fontId="13" fillId="0" borderId="23" xfId="51" applyFont="1" applyFill="1" applyBorder="1" applyAlignment="1">
      <alignment horizontal="left" vertical="center" indent="1"/>
      <protection/>
    </xf>
    <xf numFmtId="166" fontId="18" fillId="33" borderId="38" xfId="51" applyNumberFormat="1" applyFont="1" applyFill="1" applyBorder="1" applyAlignment="1" quotePrefix="1">
      <alignment horizontal="right" vertical="center" indent="1"/>
      <protection/>
    </xf>
    <xf numFmtId="166" fontId="18" fillId="33" borderId="20" xfId="51" applyNumberFormat="1" applyFont="1" applyFill="1" applyBorder="1" applyAlignment="1" quotePrefix="1">
      <alignment horizontal="right" vertical="center" indent="1"/>
      <protection/>
    </xf>
    <xf numFmtId="166" fontId="13" fillId="0" borderId="24" xfId="51" applyNumberFormat="1" applyFont="1" applyFill="1" applyBorder="1" applyAlignment="1" applyProtection="1">
      <alignment horizontal="right" vertical="center" indent="1"/>
      <protection locked="0"/>
    </xf>
    <xf numFmtId="0" fontId="18" fillId="0" borderId="30" xfId="51" applyFont="1" applyFill="1" applyBorder="1" applyAlignment="1">
      <alignment vertical="center"/>
      <protection/>
    </xf>
    <xf numFmtId="0" fontId="18" fillId="0" borderId="35" xfId="51" applyFont="1" applyFill="1" applyBorder="1" applyAlignment="1">
      <alignment vertical="center"/>
      <protection/>
    </xf>
    <xf numFmtId="0" fontId="5" fillId="0" borderId="10" xfId="51" applyFont="1" applyFill="1" applyBorder="1" applyAlignment="1">
      <alignment vertical="center"/>
      <protection/>
    </xf>
    <xf numFmtId="0" fontId="18" fillId="0" borderId="33" xfId="51" applyFont="1" applyFill="1" applyBorder="1" applyAlignment="1">
      <alignment vertical="center"/>
      <protection/>
    </xf>
    <xf numFmtId="167" fontId="13" fillId="0" borderId="31" xfId="51" applyNumberFormat="1" applyFont="1" applyFill="1" applyBorder="1" applyAlignment="1">
      <alignment vertical="center"/>
      <protection/>
    </xf>
    <xf numFmtId="0" fontId="18" fillId="0" borderId="34" xfId="51" applyFont="1" applyFill="1" applyBorder="1" applyAlignment="1">
      <alignment vertical="center"/>
      <protection/>
    </xf>
    <xf numFmtId="0" fontId="18" fillId="0" borderId="32" xfId="51" applyFont="1" applyFill="1" applyBorder="1" applyAlignment="1">
      <alignment vertical="center"/>
      <protection/>
    </xf>
    <xf numFmtId="168" fontId="13" fillId="0" borderId="32" xfId="51" applyNumberFormat="1" applyFont="1" applyFill="1" applyBorder="1" applyAlignment="1">
      <alignment vertical="center"/>
      <protection/>
    </xf>
    <xf numFmtId="170" fontId="18" fillId="0" borderId="32" xfId="51" applyNumberFormat="1" applyFont="1" applyBorder="1" applyAlignment="1">
      <alignment vertical="center"/>
      <protection/>
    </xf>
    <xf numFmtId="170" fontId="18" fillId="0" borderId="34" xfId="51" applyNumberFormat="1" applyFont="1" applyBorder="1" applyAlignment="1">
      <alignment vertical="center"/>
      <protection/>
    </xf>
    <xf numFmtId="0" fontId="18" fillId="0" borderId="39" xfId="51" applyFont="1" applyFill="1" applyBorder="1">
      <alignment/>
      <protection/>
    </xf>
    <xf numFmtId="0" fontId="18" fillId="0" borderId="33" xfId="51" applyFont="1" applyFill="1" applyBorder="1">
      <alignment/>
      <protection/>
    </xf>
    <xf numFmtId="0" fontId="18" fillId="0" borderId="0" xfId="51" applyFont="1" applyFill="1" applyAlignment="1">
      <alignment vertical="center"/>
      <protection/>
    </xf>
    <xf numFmtId="0" fontId="18" fillId="0" borderId="0" xfId="51" applyFont="1" applyFill="1" applyBorder="1" applyAlignment="1">
      <alignment vertical="center"/>
      <protection/>
    </xf>
    <xf numFmtId="0" fontId="5" fillId="0" borderId="0" xfId="51" applyFont="1" applyFill="1" applyBorder="1" applyAlignment="1">
      <alignment vertical="center"/>
      <protection/>
    </xf>
    <xf numFmtId="168" fontId="13" fillId="0" borderId="0" xfId="51" applyNumberFormat="1" applyFont="1" applyFill="1" applyBorder="1" applyAlignment="1">
      <alignment vertical="center"/>
      <protection/>
    </xf>
    <xf numFmtId="170" fontId="18" fillId="0" borderId="0" xfId="51" applyNumberFormat="1" applyFont="1">
      <alignment/>
      <protection/>
    </xf>
    <xf numFmtId="170" fontId="18" fillId="0" borderId="0" xfId="51" applyNumberFormat="1" applyFont="1" applyFill="1" applyBorder="1">
      <alignment/>
      <protection/>
    </xf>
    <xf numFmtId="0" fontId="3" fillId="0" borderId="0" xfId="51" applyFont="1" applyFill="1" applyBorder="1" applyAlignment="1">
      <alignment vertical="center"/>
      <protection/>
    </xf>
    <xf numFmtId="170" fontId="18" fillId="0" borderId="0" xfId="51" applyNumberFormat="1" applyFont="1" applyBorder="1">
      <alignment/>
      <protection/>
    </xf>
    <xf numFmtId="0" fontId="16" fillId="0" borderId="0" xfId="51" applyFont="1" applyFill="1" applyBorder="1" applyAlignment="1">
      <alignment vertical="center"/>
      <protection/>
    </xf>
    <xf numFmtId="0" fontId="18" fillId="0" borderId="0" xfId="51" applyFont="1" applyBorder="1" applyAlignment="1">
      <alignment vertical="center"/>
      <protection/>
    </xf>
    <xf numFmtId="170" fontId="18" fillId="0" borderId="0" xfId="51" applyNumberFormat="1" applyFont="1" applyAlignment="1">
      <alignment vertical="center"/>
      <protection/>
    </xf>
    <xf numFmtId="168" fontId="13" fillId="38" borderId="0" xfId="51" applyNumberFormat="1" applyFont="1" applyFill="1" applyBorder="1" applyAlignment="1">
      <alignment vertical="center"/>
      <protection/>
    </xf>
    <xf numFmtId="170" fontId="13" fillId="38" borderId="0" xfId="51" applyNumberFormat="1" applyFont="1" applyFill="1" applyBorder="1" applyAlignment="1">
      <alignment vertical="center"/>
      <protection/>
    </xf>
    <xf numFmtId="170" fontId="18" fillId="38" borderId="0" xfId="51" applyNumberFormat="1" applyFont="1" applyFill="1" applyAlignment="1">
      <alignment vertical="center"/>
      <protection/>
    </xf>
    <xf numFmtId="0" fontId="18" fillId="37" borderId="11" xfId="51" applyFont="1" applyFill="1" applyBorder="1">
      <alignment/>
      <protection/>
    </xf>
    <xf numFmtId="0" fontId="18" fillId="37" borderId="12" xfId="51" applyFont="1" applyFill="1" applyBorder="1">
      <alignment/>
      <protection/>
    </xf>
    <xf numFmtId="0" fontId="16" fillId="37" borderId="12" xfId="51" applyFont="1" applyFill="1" applyBorder="1" applyAlignment="1">
      <alignment vertical="center"/>
      <protection/>
    </xf>
    <xf numFmtId="0" fontId="16" fillId="37" borderId="12" xfId="51" applyFont="1" applyFill="1" applyBorder="1" applyAlignment="1">
      <alignment vertical="center"/>
      <protection/>
    </xf>
    <xf numFmtId="168" fontId="13" fillId="37" borderId="18" xfId="51" applyNumberFormat="1" applyFont="1" applyFill="1" applyBorder="1" applyAlignment="1">
      <alignment vertical="center"/>
      <protection/>
    </xf>
    <xf numFmtId="170" fontId="18" fillId="38" borderId="0" xfId="51" applyNumberFormat="1" applyFont="1" applyFill="1">
      <alignment/>
      <protection/>
    </xf>
    <xf numFmtId="0" fontId="18" fillId="0" borderId="0" xfId="51" applyFont="1">
      <alignment/>
      <protection/>
    </xf>
    <xf numFmtId="0" fontId="18" fillId="37" borderId="19" xfId="51" applyFont="1" applyFill="1" applyBorder="1">
      <alignment/>
      <protection/>
    </xf>
    <xf numFmtId="0" fontId="13" fillId="37" borderId="0" xfId="51" applyFont="1" applyFill="1" applyBorder="1" applyAlignment="1" applyProtection="1">
      <alignment horizontal="left"/>
      <protection locked="0"/>
    </xf>
    <xf numFmtId="0" fontId="18" fillId="37" borderId="25" xfId="51" applyFont="1" applyFill="1" applyBorder="1">
      <alignment/>
      <protection/>
    </xf>
    <xf numFmtId="0" fontId="18" fillId="38" borderId="0" xfId="51" applyFont="1" applyFill="1" applyBorder="1">
      <alignment/>
      <protection/>
    </xf>
    <xf numFmtId="170" fontId="18" fillId="38" borderId="0" xfId="51" applyNumberFormat="1" applyFont="1" applyFill="1" applyBorder="1">
      <alignment/>
      <protection/>
    </xf>
    <xf numFmtId="170" fontId="16" fillId="0" borderId="0" xfId="51" applyNumberFormat="1" applyFont="1" applyAlignment="1">
      <alignment vertical="center"/>
      <protection/>
    </xf>
    <xf numFmtId="0" fontId="18" fillId="0" borderId="0" xfId="51" applyFont="1" applyFill="1" applyBorder="1">
      <alignment/>
      <protection/>
    </xf>
    <xf numFmtId="170" fontId="23" fillId="0" borderId="0" xfId="51" applyNumberFormat="1" applyFont="1">
      <alignment/>
      <protection/>
    </xf>
    <xf numFmtId="0" fontId="18" fillId="37" borderId="30" xfId="51" applyFont="1" applyFill="1" applyBorder="1">
      <alignment/>
      <protection/>
    </xf>
    <xf numFmtId="0" fontId="18" fillId="37" borderId="10" xfId="51" applyFont="1" applyFill="1" applyBorder="1">
      <alignment/>
      <protection/>
    </xf>
    <xf numFmtId="0" fontId="16" fillId="37" borderId="10" xfId="51" applyFont="1" applyFill="1" applyBorder="1" applyAlignment="1">
      <alignment vertical="center"/>
      <protection/>
    </xf>
    <xf numFmtId="168" fontId="13" fillId="37" borderId="36" xfId="51" applyNumberFormat="1" applyFont="1" applyFill="1" applyBorder="1">
      <alignment/>
      <protection/>
    </xf>
    <xf numFmtId="168" fontId="13" fillId="38" borderId="0" xfId="51" applyNumberFormat="1" applyFont="1" applyFill="1" applyBorder="1">
      <alignment/>
      <protection/>
    </xf>
    <xf numFmtId="170" fontId="13" fillId="38" borderId="0" xfId="51" applyNumberFormat="1" applyFont="1" applyFill="1" applyBorder="1">
      <alignment/>
      <protection/>
    </xf>
    <xf numFmtId="0" fontId="23" fillId="0" borderId="0" xfId="51" applyFont="1">
      <alignment/>
      <protection/>
    </xf>
    <xf numFmtId="0" fontId="23" fillId="0" borderId="0" xfId="51" applyFont="1" applyBorder="1">
      <alignment/>
      <protection/>
    </xf>
    <xf numFmtId="168" fontId="2" fillId="0" borderId="0" xfId="51" applyNumberFormat="1" applyFont="1" applyBorder="1">
      <alignment/>
      <protection/>
    </xf>
    <xf numFmtId="170" fontId="2" fillId="0" borderId="0" xfId="51" applyNumberFormat="1" applyFont="1" applyBorder="1">
      <alignment/>
      <protection/>
    </xf>
    <xf numFmtId="0" fontId="18" fillId="0" borderId="0" xfId="51" applyFont="1" applyBorder="1">
      <alignment/>
      <protection/>
    </xf>
    <xf numFmtId="168" fontId="13" fillId="0" borderId="0" xfId="51" applyNumberFormat="1" applyFont="1" applyBorder="1">
      <alignment/>
      <protection/>
    </xf>
    <xf numFmtId="170" fontId="13" fillId="0" borderId="0" xfId="51" applyNumberFormat="1" applyFont="1" applyBorder="1">
      <alignment/>
      <protection/>
    </xf>
    <xf numFmtId="0" fontId="16" fillId="0" borderId="0" xfId="51" applyFont="1" applyAlignment="1">
      <alignment vertical="center"/>
      <protection/>
    </xf>
    <xf numFmtId="0" fontId="23" fillId="38" borderId="0" xfId="51" applyFont="1" applyFill="1" applyBorder="1">
      <alignment/>
      <protection/>
    </xf>
    <xf numFmtId="168" fontId="13" fillId="0" borderId="0" xfId="51" applyNumberFormat="1" applyFont="1" applyBorder="1" applyAlignment="1">
      <alignment vertical="center"/>
      <protection/>
    </xf>
    <xf numFmtId="166" fontId="13" fillId="38" borderId="0" xfId="0" applyNumberFormat="1" applyFont="1" applyFill="1" applyBorder="1" applyAlignment="1">
      <alignment horizontal="right" vertical="center" indent="3"/>
    </xf>
    <xf numFmtId="0" fontId="16" fillId="0" borderId="0" xfId="51" applyFont="1" applyBorder="1" applyAlignment="1">
      <alignment vertical="center"/>
      <protection/>
    </xf>
    <xf numFmtId="166" fontId="13" fillId="38" borderId="0" xfId="0" applyNumberFormat="1" applyFont="1" applyFill="1" applyBorder="1" applyAlignment="1">
      <alignment horizontal="right" vertical="center" indent="2"/>
    </xf>
    <xf numFmtId="174" fontId="16" fillId="0" borderId="0" xfId="51" applyNumberFormat="1" applyFont="1" applyFill="1" applyBorder="1" applyAlignment="1">
      <alignment vertical="center"/>
      <protection/>
    </xf>
    <xf numFmtId="168" fontId="2" fillId="0" borderId="0" xfId="51" applyNumberFormat="1" applyFont="1">
      <alignment/>
      <protection/>
    </xf>
    <xf numFmtId="0" fontId="6" fillId="38" borderId="0" xfId="51" applyFill="1" applyBorder="1">
      <alignment/>
      <protection/>
    </xf>
    <xf numFmtId="0" fontId="14" fillId="34" borderId="24" xfId="51" applyFont="1" applyFill="1" applyBorder="1" applyAlignment="1" quotePrefix="1">
      <alignment horizontal="left" vertical="center"/>
      <protection/>
    </xf>
    <xf numFmtId="0" fontId="13" fillId="0" borderId="24" xfId="51" applyFont="1" applyFill="1" applyBorder="1" applyAlignment="1">
      <alignment horizontal="left" vertical="center" indent="2"/>
      <protection/>
    </xf>
    <xf numFmtId="0" fontId="13" fillId="0" borderId="23" xfId="51" applyFont="1" applyFill="1" applyBorder="1" applyAlignment="1">
      <alignment horizontal="left" vertical="center" indent="2"/>
      <protection/>
    </xf>
    <xf numFmtId="0" fontId="18" fillId="0" borderId="32" xfId="51" applyFont="1" applyFill="1" applyBorder="1" applyAlignment="1" applyProtection="1">
      <alignment vertical="center"/>
      <protection locked="0"/>
    </xf>
    <xf numFmtId="166" fontId="18" fillId="33" borderId="38" xfId="51" applyNumberFormat="1" applyFont="1" applyFill="1" applyBorder="1" applyAlignment="1">
      <alignment horizontal="right" vertical="center" indent="1"/>
      <protection/>
    </xf>
    <xf numFmtId="0" fontId="18" fillId="0" borderId="12" xfId="51" applyFont="1" applyBorder="1">
      <alignment/>
      <protection/>
    </xf>
    <xf numFmtId="0" fontId="19" fillId="0" borderId="0" xfId="51" applyFont="1" applyFill="1" applyBorder="1" applyAlignment="1">
      <alignment vertical="center"/>
      <protection/>
    </xf>
    <xf numFmtId="0" fontId="29" fillId="34" borderId="38" xfId="51" applyFont="1" applyFill="1" applyBorder="1" applyAlignment="1">
      <alignment vertical="center"/>
      <protection/>
    </xf>
    <xf numFmtId="0" fontId="29" fillId="34" borderId="20" xfId="51" applyFont="1" applyFill="1" applyBorder="1" applyAlignment="1">
      <alignment vertical="center"/>
      <protection/>
    </xf>
    <xf numFmtId="166" fontId="18" fillId="35" borderId="38" xfId="51" applyNumberFormat="1" applyFont="1" applyFill="1" applyBorder="1" applyAlignment="1" quotePrefix="1">
      <alignment horizontal="right" vertical="center" indent="1"/>
      <protection/>
    </xf>
    <xf numFmtId="166" fontId="18" fillId="35" borderId="25" xfId="51" applyNumberFormat="1" applyFont="1" applyFill="1" applyBorder="1" applyAlignment="1" quotePrefix="1">
      <alignment horizontal="right" vertical="center" indent="1"/>
      <protection/>
    </xf>
    <xf numFmtId="0" fontId="13" fillId="38" borderId="38" xfId="51" applyFont="1" applyFill="1" applyBorder="1" applyAlignment="1">
      <alignment vertical="center"/>
      <protection/>
    </xf>
    <xf numFmtId="0" fontId="13" fillId="38" borderId="20" xfId="51" applyFont="1" applyFill="1" applyBorder="1" applyAlignment="1">
      <alignment vertical="center"/>
      <protection/>
    </xf>
    <xf numFmtId="166" fontId="18" fillId="38" borderId="38" xfId="51" applyNumberFormat="1" applyFont="1" applyFill="1" applyBorder="1" applyAlignment="1" quotePrefix="1">
      <alignment horizontal="right" vertical="center" indent="1"/>
      <protection/>
    </xf>
    <xf numFmtId="166" fontId="18" fillId="38" borderId="20" xfId="51" applyNumberFormat="1" applyFont="1" applyFill="1" applyBorder="1" applyAlignment="1" quotePrefix="1">
      <alignment horizontal="right" vertical="center" indent="1"/>
      <protection/>
    </xf>
    <xf numFmtId="166" fontId="18" fillId="0" borderId="19" xfId="51" applyNumberFormat="1" applyFont="1" applyBorder="1" applyAlignment="1">
      <alignment vertical="center"/>
      <protection/>
    </xf>
    <xf numFmtId="166" fontId="13" fillId="33" borderId="22" xfId="51" applyNumberFormat="1" applyFont="1" applyFill="1" applyBorder="1" applyAlignment="1" quotePrefix="1">
      <alignment vertical="center"/>
      <protection/>
    </xf>
    <xf numFmtId="166" fontId="13" fillId="0" borderId="23" xfId="51" applyNumberFormat="1" applyFont="1" applyFill="1" applyBorder="1" applyAlignment="1">
      <alignment horizontal="left" vertical="center" indent="1"/>
      <protection/>
    </xf>
    <xf numFmtId="166" fontId="13" fillId="0" borderId="20" xfId="51" applyNumberFormat="1" applyFont="1" applyFill="1" applyBorder="1" applyAlignment="1">
      <alignment horizontal="right" vertical="center" indent="1"/>
      <protection/>
    </xf>
    <xf numFmtId="166" fontId="18" fillId="38" borderId="39" xfId="51" applyNumberFormat="1" applyFont="1" applyFill="1" applyBorder="1" applyAlignment="1" quotePrefix="1">
      <alignment horizontal="right" vertical="center" indent="1"/>
      <protection/>
    </xf>
    <xf numFmtId="166" fontId="18" fillId="38" borderId="33" xfId="51" applyNumberFormat="1" applyFont="1" applyFill="1" applyBorder="1" applyAlignment="1" quotePrefix="1">
      <alignment horizontal="right" vertical="center" indent="1"/>
      <protection/>
    </xf>
    <xf numFmtId="166" fontId="18" fillId="33" borderId="12" xfId="51" applyNumberFormat="1" applyFont="1" applyFill="1" applyBorder="1" applyAlignment="1" quotePrefix="1">
      <alignment horizontal="right" vertical="center" indent="1"/>
      <protection/>
    </xf>
    <xf numFmtId="170" fontId="18" fillId="0" borderId="0" xfId="51" applyNumberFormat="1" applyFont="1" applyBorder="1" applyAlignment="1">
      <alignment vertical="center"/>
      <protection/>
    </xf>
    <xf numFmtId="170" fontId="23" fillId="38" borderId="0" xfId="51" applyNumberFormat="1" applyFont="1" applyFill="1" applyBorder="1">
      <alignment/>
      <protection/>
    </xf>
    <xf numFmtId="0" fontId="81" fillId="0" borderId="0" xfId="52" applyFont="1">
      <alignment/>
      <protection/>
    </xf>
    <xf numFmtId="0" fontId="86" fillId="0" borderId="0" xfId="52" applyFont="1">
      <alignment/>
      <protection/>
    </xf>
    <xf numFmtId="167" fontId="81" fillId="0" borderId="0" xfId="52" applyNumberFormat="1" applyFont="1" applyAlignment="1" quotePrefix="1">
      <alignment horizontal="left"/>
      <protection/>
    </xf>
    <xf numFmtId="0" fontId="86" fillId="0" borderId="10" xfId="52" applyFont="1" applyBorder="1">
      <alignment/>
      <protection/>
    </xf>
    <xf numFmtId="0" fontId="86" fillId="0" borderId="15" xfId="52" applyFont="1" applyBorder="1">
      <alignment/>
      <protection/>
    </xf>
    <xf numFmtId="167" fontId="81" fillId="0" borderId="12" xfId="52" applyNumberFormat="1" applyFont="1" applyBorder="1" applyAlignment="1" quotePrefix="1">
      <alignment horizontal="left"/>
      <protection/>
    </xf>
    <xf numFmtId="0" fontId="86" fillId="0" borderId="13" xfId="52" applyFont="1" applyBorder="1">
      <alignment/>
      <protection/>
    </xf>
    <xf numFmtId="0" fontId="83" fillId="33" borderId="0" xfId="52" applyFont="1" applyFill="1" applyBorder="1" applyAlignment="1">
      <alignment vertical="center" wrapText="1"/>
      <protection/>
    </xf>
    <xf numFmtId="167" fontId="83" fillId="33" borderId="24" xfId="52" applyNumberFormat="1" applyFont="1" applyFill="1" applyBorder="1" applyAlignment="1">
      <alignment horizontal="left" vertical="center"/>
      <protection/>
    </xf>
    <xf numFmtId="167" fontId="83" fillId="33" borderId="20" xfId="52" applyNumberFormat="1" applyFont="1" applyFill="1" applyBorder="1" applyAlignment="1">
      <alignment horizontal="left" vertical="center"/>
      <protection/>
    </xf>
    <xf numFmtId="0" fontId="83" fillId="33" borderId="0" xfId="52" applyFont="1" applyFill="1" applyBorder="1" applyAlignment="1">
      <alignment vertical="center"/>
      <protection/>
    </xf>
    <xf numFmtId="167" fontId="84" fillId="33" borderId="24" xfId="52" applyNumberFormat="1" applyFont="1" applyFill="1" applyBorder="1" applyAlignment="1" quotePrefix="1">
      <alignment horizontal="left" vertical="center"/>
      <protection/>
    </xf>
    <xf numFmtId="167" fontId="84" fillId="33" borderId="20" xfId="52" applyNumberFormat="1" applyFont="1" applyFill="1" applyBorder="1" applyAlignment="1" quotePrefix="1">
      <alignment horizontal="left" vertical="center"/>
      <protection/>
    </xf>
    <xf numFmtId="0" fontId="83" fillId="33" borderId="24" xfId="52" applyFont="1" applyFill="1" applyBorder="1" applyAlignment="1">
      <alignment vertical="center"/>
      <protection/>
    </xf>
    <xf numFmtId="0" fontId="83" fillId="33" borderId="20" xfId="52" applyFont="1" applyFill="1" applyBorder="1" applyAlignment="1">
      <alignment vertical="center"/>
      <protection/>
    </xf>
    <xf numFmtId="0" fontId="87" fillId="0" borderId="35" xfId="52" applyFont="1" applyBorder="1" applyAlignment="1">
      <alignment vertical="center"/>
      <protection/>
    </xf>
    <xf numFmtId="0" fontId="87" fillId="0" borderId="0" xfId="52" applyFont="1" applyBorder="1" applyAlignment="1">
      <alignment vertical="center"/>
      <protection/>
    </xf>
    <xf numFmtId="167" fontId="83" fillId="0" borderId="20" xfId="52" applyNumberFormat="1" applyFont="1" applyBorder="1" applyAlignment="1">
      <alignment vertical="center"/>
      <protection/>
    </xf>
    <xf numFmtId="0" fontId="87" fillId="0" borderId="15" xfId="52" applyFont="1" applyBorder="1" applyAlignment="1">
      <alignment vertical="center"/>
      <protection/>
    </xf>
    <xf numFmtId="0" fontId="87" fillId="0" borderId="12" xfId="52" applyFont="1" applyBorder="1" applyAlignment="1">
      <alignment vertical="center"/>
      <protection/>
    </xf>
    <xf numFmtId="0" fontId="88" fillId="0" borderId="13" xfId="52" applyFont="1" applyFill="1" applyBorder="1" applyAlignment="1">
      <alignment vertical="center" wrapText="1"/>
      <protection/>
    </xf>
    <xf numFmtId="0" fontId="87" fillId="34" borderId="22" xfId="52" applyFont="1" applyFill="1" applyBorder="1" applyAlignment="1">
      <alignment vertical="center"/>
      <protection/>
    </xf>
    <xf numFmtId="0" fontId="83" fillId="34" borderId="22" xfId="52" applyNumberFormat="1" applyFont="1" applyFill="1" applyBorder="1" applyAlignment="1" quotePrefix="1">
      <alignment horizontal="left" vertical="center"/>
      <protection/>
    </xf>
    <xf numFmtId="0" fontId="83" fillId="0" borderId="22" xfId="52" applyFont="1" applyBorder="1" applyAlignment="1">
      <alignment vertical="center"/>
      <protection/>
    </xf>
    <xf numFmtId="0" fontId="84" fillId="0" borderId="0" xfId="52" applyFont="1" applyFill="1" applyBorder="1" applyAlignment="1">
      <alignment vertical="center"/>
      <protection/>
    </xf>
    <xf numFmtId="0" fontId="84" fillId="0" borderId="24" xfId="52" applyFont="1" applyFill="1" applyBorder="1" applyAlignment="1">
      <alignment vertical="center"/>
      <protection/>
    </xf>
    <xf numFmtId="0" fontId="83" fillId="33" borderId="22" xfId="52" applyNumberFormat="1" applyFont="1" applyFill="1" applyBorder="1" applyAlignment="1" quotePrefix="1">
      <alignment horizontal="left" vertical="center"/>
      <protection/>
    </xf>
    <xf numFmtId="0" fontId="83" fillId="0" borderId="0" xfId="52" applyFont="1" applyFill="1" applyBorder="1" applyAlignment="1">
      <alignment horizontal="left" vertical="center" indent="1"/>
      <protection/>
    </xf>
    <xf numFmtId="0" fontId="83" fillId="0" borderId="0" xfId="52" applyFont="1" applyFill="1" applyBorder="1" applyAlignment="1">
      <alignment vertical="center"/>
      <protection/>
    </xf>
    <xf numFmtId="0" fontId="83" fillId="0" borderId="0" xfId="52" applyFont="1" applyFill="1" applyBorder="1" applyAlignment="1">
      <alignment vertical="center" wrapText="1"/>
      <protection/>
    </xf>
    <xf numFmtId="174" fontId="18" fillId="33" borderId="0" xfId="52" applyNumberFormat="1" applyFont="1" applyFill="1" applyBorder="1">
      <alignment/>
      <protection/>
    </xf>
    <xf numFmtId="168" fontId="7" fillId="0" borderId="11" xfId="51" applyNumberFormat="1" applyFont="1" applyBorder="1" applyAlignment="1" quotePrefix="1">
      <alignment horizontal="left"/>
      <protection/>
    </xf>
    <xf numFmtId="168" fontId="7" fillId="0" borderId="37" xfId="51" applyNumberFormat="1" applyFont="1" applyBorder="1" applyAlignment="1" quotePrefix="1">
      <alignment horizontal="left"/>
      <protection/>
    </xf>
    <xf numFmtId="0" fontId="6" fillId="0" borderId="12" xfId="51" applyBorder="1">
      <alignment/>
      <protection/>
    </xf>
    <xf numFmtId="168" fontId="13" fillId="0" borderId="19" xfId="51" applyNumberFormat="1" applyFont="1" applyBorder="1" applyAlignment="1">
      <alignment horizontal="left" vertical="center"/>
      <protection/>
    </xf>
    <xf numFmtId="173" fontId="13" fillId="33" borderId="38" xfId="51" applyNumberFormat="1" applyFont="1" applyFill="1" applyBorder="1" quotePrefix="1">
      <alignment/>
      <protection/>
    </xf>
    <xf numFmtId="168" fontId="13" fillId="0" borderId="19" xfId="51" applyNumberFormat="1" applyFont="1" applyBorder="1" applyAlignment="1">
      <alignment vertical="center"/>
      <protection/>
    </xf>
    <xf numFmtId="1" fontId="13" fillId="0" borderId="19" xfId="51" applyNumberFormat="1" applyFont="1" applyBorder="1" applyAlignment="1">
      <alignment horizontal="center" vertical="center"/>
      <protection/>
    </xf>
    <xf numFmtId="173" fontId="2" fillId="33" borderId="38" xfId="51" applyNumberFormat="1" applyFont="1" applyFill="1" applyBorder="1">
      <alignment/>
      <protection/>
    </xf>
    <xf numFmtId="171" fontId="13" fillId="33" borderId="19" xfId="51" applyNumberFormat="1" applyFont="1" applyFill="1" applyBorder="1" applyAlignment="1" quotePrefix="1">
      <alignment horizontal="center" vertical="center"/>
      <protection/>
    </xf>
    <xf numFmtId="168" fontId="2" fillId="0" borderId="30" xfId="51" applyNumberFormat="1" applyFont="1" applyBorder="1" applyAlignment="1">
      <alignment vertical="center"/>
      <protection/>
    </xf>
    <xf numFmtId="168" fontId="2" fillId="0" borderId="39" xfId="51" applyNumberFormat="1" applyFont="1" applyBorder="1" applyAlignment="1">
      <alignment vertical="center"/>
      <protection/>
    </xf>
    <xf numFmtId="0" fontId="2" fillId="0" borderId="10" xfId="51" applyFont="1" applyBorder="1" applyAlignment="1">
      <alignment vertical="center"/>
      <protection/>
    </xf>
    <xf numFmtId="168" fontId="13" fillId="0" borderId="11" xfId="51" applyNumberFormat="1" applyFont="1" applyBorder="1" applyAlignment="1">
      <alignment vertical="center"/>
      <protection/>
    </xf>
    <xf numFmtId="168" fontId="13" fillId="0" borderId="37" xfId="51" applyNumberFormat="1" applyFont="1" applyBorder="1" applyAlignment="1">
      <alignment vertical="center"/>
      <protection/>
    </xf>
    <xf numFmtId="168" fontId="13" fillId="34" borderId="19" xfId="51" applyNumberFormat="1" applyFont="1" applyFill="1" applyBorder="1" applyAlignment="1">
      <alignment vertical="center"/>
      <protection/>
    </xf>
    <xf numFmtId="168" fontId="13" fillId="34" borderId="38" xfId="51" applyNumberFormat="1" applyFont="1" applyFill="1" applyBorder="1" applyAlignment="1">
      <alignment vertical="center"/>
      <protection/>
    </xf>
    <xf numFmtId="0" fontId="2" fillId="34" borderId="0" xfId="51" applyFont="1" applyFill="1" applyBorder="1" applyAlignment="1">
      <alignment vertical="center"/>
      <protection/>
    </xf>
    <xf numFmtId="166" fontId="13" fillId="34" borderId="38" xfId="51" applyNumberFormat="1" applyFont="1" applyFill="1" applyBorder="1" applyAlignment="1">
      <alignment horizontal="right" vertical="center" indent="1"/>
      <protection/>
    </xf>
    <xf numFmtId="166" fontId="13" fillId="34" borderId="0" xfId="51" applyNumberFormat="1" applyFont="1" applyFill="1" applyBorder="1" applyAlignment="1">
      <alignment horizontal="right" vertical="center" indent="1"/>
      <protection/>
    </xf>
    <xf numFmtId="166" fontId="13" fillId="0" borderId="38" xfId="51" applyNumberFormat="1" applyFont="1" applyFill="1" applyBorder="1" applyAlignment="1">
      <alignment horizontal="right" vertical="center" indent="1"/>
      <protection/>
    </xf>
    <xf numFmtId="166" fontId="13" fillId="0" borderId="0" xfId="51" applyNumberFormat="1" applyFont="1" applyFill="1" applyBorder="1" applyAlignment="1">
      <alignment horizontal="right" vertical="center" indent="1"/>
      <protection/>
    </xf>
    <xf numFmtId="0" fontId="13" fillId="33" borderId="22" xfId="51" applyNumberFormat="1" applyFont="1" applyFill="1" applyBorder="1" applyAlignment="1" quotePrefix="1">
      <alignment horizontal="left" vertical="center"/>
      <protection/>
    </xf>
    <xf numFmtId="0" fontId="13" fillId="0" borderId="0" xfId="51" applyFont="1" applyFill="1" applyBorder="1" applyAlignment="1">
      <alignment horizontal="left" vertical="center" indent="1"/>
      <protection/>
    </xf>
    <xf numFmtId="0" fontId="13" fillId="0" borderId="24" xfId="51" applyFont="1" applyFill="1" applyBorder="1" applyAlignment="1">
      <alignment horizontal="left" vertical="center" indent="1"/>
      <protection/>
    </xf>
    <xf numFmtId="0" fontId="13" fillId="0" borderId="0" xfId="51" applyFont="1" applyFill="1" applyBorder="1" applyAlignment="1">
      <alignment horizontal="left" vertical="center" indent="2"/>
      <protection/>
    </xf>
    <xf numFmtId="0" fontId="13" fillId="0" borderId="23" xfId="51" applyFont="1" applyFill="1" applyBorder="1" applyAlignment="1">
      <alignment horizontal="left" vertical="center"/>
      <protection/>
    </xf>
    <xf numFmtId="0" fontId="13" fillId="0" borderId="23" xfId="51" applyFont="1" applyFill="1" applyBorder="1" applyAlignment="1">
      <alignment vertical="center"/>
      <protection/>
    </xf>
    <xf numFmtId="0" fontId="18" fillId="0" borderId="20" xfId="51" applyFont="1" applyBorder="1">
      <alignment/>
      <protection/>
    </xf>
    <xf numFmtId="167" fontId="13" fillId="0" borderId="34" xfId="51" applyNumberFormat="1" applyFont="1" applyFill="1" applyBorder="1" applyAlignment="1">
      <alignment vertical="center"/>
      <protection/>
    </xf>
    <xf numFmtId="168" fontId="13" fillId="0" borderId="39" xfId="51" applyNumberFormat="1" applyFont="1" applyFill="1" applyBorder="1" applyAlignment="1">
      <alignment vertical="center"/>
      <protection/>
    </xf>
    <xf numFmtId="0" fontId="18" fillId="0" borderId="10" xfId="51" applyFont="1" applyFill="1" applyBorder="1" applyAlignment="1">
      <alignment vertical="center"/>
      <protection/>
    </xf>
    <xf numFmtId="0" fontId="18" fillId="0" borderId="39" xfId="51" applyFont="1" applyBorder="1">
      <alignment/>
      <protection/>
    </xf>
    <xf numFmtId="0" fontId="18" fillId="0" borderId="33" xfId="51" applyFont="1" applyBorder="1">
      <alignment/>
      <protection/>
    </xf>
    <xf numFmtId="0" fontId="8" fillId="0" borderId="0" xfId="52" applyFont="1" applyAlignment="1">
      <alignment horizontal="left"/>
      <protection/>
    </xf>
    <xf numFmtId="167" fontId="8" fillId="0" borderId="0" xfId="52" applyNumberFormat="1" applyFont="1" applyAlignment="1">
      <alignment horizontal="left"/>
      <protection/>
    </xf>
    <xf numFmtId="0" fontId="83" fillId="34" borderId="22" xfId="52" applyNumberFormat="1" applyFont="1" applyFill="1" applyBorder="1" applyAlignment="1" quotePrefix="1">
      <alignment vertical="center"/>
      <protection/>
    </xf>
    <xf numFmtId="0" fontId="13" fillId="0" borderId="0" xfId="52" applyFont="1" applyFill="1" applyBorder="1" applyAlignment="1">
      <alignment vertical="center" wrapText="1"/>
      <protection/>
    </xf>
    <xf numFmtId="0" fontId="6" fillId="0" borderId="12" xfId="52" applyBorder="1">
      <alignment/>
      <protection/>
    </xf>
    <xf numFmtId="0" fontId="18" fillId="0" borderId="10" xfId="52" applyFont="1" applyBorder="1">
      <alignment/>
      <protection/>
    </xf>
    <xf numFmtId="0" fontId="18" fillId="34" borderId="25" xfId="52" applyFont="1" applyFill="1" applyBorder="1" applyAlignment="1">
      <alignment vertical="center"/>
      <protection/>
    </xf>
    <xf numFmtId="0" fontId="18" fillId="0" borderId="36" xfId="52" applyFont="1" applyBorder="1" applyAlignment="1">
      <alignment vertical="center"/>
      <protection/>
    </xf>
    <xf numFmtId="0" fontId="2" fillId="0" borderId="0" xfId="52" applyFont="1" applyFill="1" applyBorder="1" applyAlignment="1">
      <alignment vertical="center"/>
      <protection/>
    </xf>
    <xf numFmtId="0" fontId="6" fillId="0" borderId="0" xfId="52" applyFill="1" applyBorder="1" applyAlignment="1">
      <alignment vertical="center"/>
      <protection/>
    </xf>
    <xf numFmtId="167" fontId="8" fillId="0" borderId="37" xfId="52" applyNumberFormat="1" applyFont="1" applyBorder="1" applyAlignment="1" quotePrefix="1">
      <alignment horizontal="left" vertical="center"/>
      <protection/>
    </xf>
    <xf numFmtId="167" fontId="13" fillId="0" borderId="38" xfId="52" applyNumberFormat="1" applyFont="1" applyBorder="1" applyAlignment="1">
      <alignment horizontal="left" vertical="center"/>
      <protection/>
    </xf>
    <xf numFmtId="167" fontId="14" fillId="0" borderId="38" xfId="52" applyNumberFormat="1" applyFont="1" applyBorder="1" applyAlignment="1" quotePrefix="1">
      <alignment horizontal="left" vertical="center"/>
      <protection/>
    </xf>
    <xf numFmtId="0" fontId="13" fillId="0" borderId="38" xfId="52" applyFont="1" applyBorder="1" applyAlignment="1">
      <alignment vertical="center"/>
      <protection/>
    </xf>
    <xf numFmtId="0" fontId="2" fillId="0" borderId="38" xfId="52" applyFont="1" applyBorder="1" applyAlignment="1">
      <alignment vertical="center"/>
      <protection/>
    </xf>
    <xf numFmtId="0" fontId="2" fillId="0" borderId="37" xfId="52" applyFont="1" applyBorder="1" applyAlignment="1">
      <alignment vertical="center"/>
      <protection/>
    </xf>
    <xf numFmtId="0" fontId="14" fillId="34" borderId="38" xfId="52" applyFont="1" applyFill="1" applyBorder="1" applyAlignment="1">
      <alignment vertical="center"/>
      <protection/>
    </xf>
    <xf numFmtId="0" fontId="13" fillId="0" borderId="38" xfId="52" applyFont="1" applyFill="1" applyBorder="1" applyAlignment="1">
      <alignment vertical="center"/>
      <protection/>
    </xf>
    <xf numFmtId="0" fontId="19" fillId="0" borderId="39" xfId="52" applyFont="1" applyFill="1" applyBorder="1" applyAlignment="1">
      <alignment vertical="center"/>
      <protection/>
    </xf>
    <xf numFmtId="0" fontId="18" fillId="0" borderId="25" xfId="52" applyFont="1" applyFill="1" applyBorder="1" applyAlignment="1">
      <alignment horizontal="left" vertical="center"/>
      <protection/>
    </xf>
    <xf numFmtId="0" fontId="16" fillId="0" borderId="25" xfId="52" applyFont="1" applyFill="1" applyBorder="1" applyAlignment="1">
      <alignment horizontal="left" vertical="center"/>
      <protection/>
    </xf>
    <xf numFmtId="0" fontId="16" fillId="0" borderId="12" xfId="52" applyFont="1" applyFill="1" applyBorder="1" applyAlignment="1">
      <alignment vertical="center"/>
      <protection/>
    </xf>
    <xf numFmtId="0" fontId="18" fillId="36" borderId="40" xfId="52" applyFont="1" applyFill="1" applyBorder="1">
      <alignment/>
      <protection/>
    </xf>
    <xf numFmtId="168" fontId="89" fillId="0" borderId="0" xfId="52" applyNumberFormat="1" applyFont="1" applyAlignment="1" quotePrefix="1">
      <alignment horizontal="left"/>
      <protection/>
    </xf>
    <xf numFmtId="0" fontId="28" fillId="0" borderId="0" xfId="52" applyFont="1" applyAlignment="1">
      <alignment horizontal="right"/>
      <protection/>
    </xf>
    <xf numFmtId="167" fontId="11" fillId="33" borderId="0" xfId="52" applyNumberFormat="1" applyFont="1" applyFill="1" applyAlignment="1">
      <alignment horizontal="right"/>
      <protection/>
    </xf>
    <xf numFmtId="0" fontId="11" fillId="33" borderId="0" xfId="52" applyFont="1" applyFill="1" applyAlignment="1">
      <alignment horizontal="right"/>
      <protection/>
    </xf>
    <xf numFmtId="169" fontId="13" fillId="33" borderId="24" xfId="52" applyNumberFormat="1" applyFont="1" applyFill="1" applyBorder="1" applyAlignment="1">
      <alignment horizontal="center" vertical="center"/>
      <protection/>
    </xf>
    <xf numFmtId="169" fontId="13" fillId="33" borderId="20" xfId="52" applyNumberFormat="1" applyFont="1" applyFill="1" applyBorder="1" applyAlignment="1">
      <alignment horizontal="center" vertical="center"/>
      <protection/>
    </xf>
    <xf numFmtId="1" fontId="13" fillId="0" borderId="21" xfId="52" applyNumberFormat="1" applyFont="1" applyBorder="1" applyAlignment="1">
      <alignment horizontal="center" vertical="center"/>
      <protection/>
    </xf>
    <xf numFmtId="171" fontId="13" fillId="33" borderId="21" xfId="52" applyNumberFormat="1" applyFont="1" applyFill="1" applyBorder="1" applyAlignment="1" quotePrefix="1">
      <alignment horizontal="center" vertical="center"/>
      <protection/>
    </xf>
    <xf numFmtId="0" fontId="2" fillId="34" borderId="0" xfId="52" applyFont="1" applyFill="1" applyBorder="1" applyAlignment="1">
      <alignment vertical="center"/>
      <protection/>
    </xf>
    <xf numFmtId="0" fontId="13" fillId="34" borderId="22" xfId="52" applyNumberFormat="1" applyFont="1" applyFill="1" applyBorder="1" applyAlignment="1" quotePrefix="1">
      <alignment vertical="center"/>
      <protection/>
    </xf>
    <xf numFmtId="167" fontId="13" fillId="34" borderId="0" xfId="52" applyNumberFormat="1" applyFont="1" applyFill="1" applyBorder="1" applyAlignment="1">
      <alignment vertical="center"/>
      <protection/>
    </xf>
    <xf numFmtId="0" fontId="13" fillId="0" borderId="24" xfId="52" applyFont="1" applyFill="1" applyBorder="1" applyAlignment="1">
      <alignment horizontal="left" vertical="center" indent="1"/>
      <protection/>
    </xf>
    <xf numFmtId="0" fontId="13" fillId="33" borderId="22" xfId="52" applyNumberFormat="1" applyFont="1" applyFill="1" applyBorder="1" applyAlignment="1" quotePrefix="1">
      <alignment vertical="center"/>
      <protection/>
    </xf>
    <xf numFmtId="0" fontId="13" fillId="0" borderId="0" xfId="52" applyFont="1" applyFill="1" applyBorder="1" applyAlignment="1">
      <alignment horizontal="left" vertical="center" indent="2"/>
      <protection/>
    </xf>
    <xf numFmtId="0" fontId="13" fillId="0" borderId="24" xfId="52" applyFont="1" applyFill="1" applyBorder="1" applyAlignment="1">
      <alignment horizontal="left" vertical="center" indent="2"/>
      <protection/>
    </xf>
    <xf numFmtId="0" fontId="13" fillId="0" borderId="22" xfId="52" applyNumberFormat="1" applyFont="1" applyFill="1" applyBorder="1" applyAlignment="1" quotePrefix="1">
      <alignment vertical="center"/>
      <protection/>
    </xf>
    <xf numFmtId="167" fontId="13" fillId="0" borderId="24" xfId="52" applyNumberFormat="1" applyFont="1" applyFill="1" applyBorder="1" applyAlignment="1">
      <alignment vertical="center"/>
      <protection/>
    </xf>
    <xf numFmtId="167" fontId="13" fillId="0" borderId="20" xfId="52" applyNumberFormat="1" applyFont="1" applyFill="1" applyBorder="1" applyAlignment="1">
      <alignment vertical="center"/>
      <protection/>
    </xf>
    <xf numFmtId="0" fontId="13" fillId="0" borderId="23" xfId="52" applyFont="1" applyFill="1" applyBorder="1" applyAlignment="1">
      <alignment horizontal="left" vertical="center" indent="2"/>
      <protection/>
    </xf>
    <xf numFmtId="0" fontId="13" fillId="0" borderId="23" xfId="52" applyFont="1" applyFill="1" applyBorder="1" applyAlignment="1">
      <alignment horizontal="left" vertical="center"/>
      <protection/>
    </xf>
    <xf numFmtId="0" fontId="13" fillId="0" borderId="23" xfId="52" applyFont="1" applyFill="1" applyBorder="1" applyAlignment="1">
      <alignment vertical="center"/>
      <protection/>
    </xf>
    <xf numFmtId="0" fontId="13" fillId="0" borderId="23" xfId="52" applyFont="1" applyFill="1" applyBorder="1" applyAlignment="1">
      <alignment horizontal="left" vertical="center" indent="1"/>
      <protection/>
    </xf>
    <xf numFmtId="167" fontId="13" fillId="0" borderId="0" xfId="52" applyNumberFormat="1" applyFont="1" applyBorder="1" applyAlignment="1">
      <alignment vertical="center"/>
      <protection/>
    </xf>
    <xf numFmtId="0" fontId="18" fillId="0" borderId="10" xfId="52" applyFont="1" applyFill="1" applyBorder="1" applyAlignment="1">
      <alignment vertical="center"/>
      <protection/>
    </xf>
    <xf numFmtId="0" fontId="8" fillId="33" borderId="0" xfId="50" applyFont="1" applyFill="1">
      <alignment/>
      <protection/>
    </xf>
    <xf numFmtId="0" fontId="8" fillId="33" borderId="0" xfId="50" applyFont="1" applyFill="1" applyAlignment="1">
      <alignment horizontal="left"/>
      <protection/>
    </xf>
    <xf numFmtId="0" fontId="28" fillId="33" borderId="0" xfId="50" applyFont="1" applyFill="1" applyAlignment="1">
      <alignment horizontal="right"/>
      <protection/>
    </xf>
    <xf numFmtId="167" fontId="11" fillId="33" borderId="0" xfId="50" applyNumberFormat="1" applyFont="1" applyFill="1" applyAlignment="1">
      <alignment horizontal="right"/>
      <protection/>
    </xf>
    <xf numFmtId="0" fontId="2" fillId="33" borderId="0" xfId="50" applyFill="1">
      <alignment/>
      <protection/>
    </xf>
    <xf numFmtId="167" fontId="8" fillId="33" borderId="0" xfId="50" applyNumberFormat="1" applyFont="1" applyFill="1" applyAlignment="1">
      <alignment horizontal="left"/>
      <protection/>
    </xf>
    <xf numFmtId="0" fontId="11" fillId="33" borderId="0" xfId="50" applyFont="1" applyFill="1" applyAlignment="1">
      <alignment horizontal="right"/>
      <protection/>
    </xf>
    <xf numFmtId="0" fontId="2" fillId="33" borderId="0" xfId="50" applyFont="1" applyFill="1">
      <alignment/>
      <protection/>
    </xf>
    <xf numFmtId="0" fontId="2" fillId="33" borderId="0" xfId="50" applyFill="1" applyBorder="1">
      <alignment/>
      <protection/>
    </xf>
    <xf numFmtId="167" fontId="8" fillId="33" borderId="0" xfId="50" applyNumberFormat="1" applyFont="1" applyFill="1" applyAlignment="1" quotePrefix="1">
      <alignment horizontal="left"/>
      <protection/>
    </xf>
    <xf numFmtId="0" fontId="2" fillId="33" borderId="10" xfId="50" applyFill="1" applyBorder="1">
      <alignment/>
      <protection/>
    </xf>
    <xf numFmtId="168" fontId="7" fillId="33" borderId="0" xfId="50" applyNumberFormat="1" applyFont="1" applyFill="1" applyAlignment="1" quotePrefix="1">
      <alignment horizontal="left"/>
      <protection/>
    </xf>
    <xf numFmtId="0" fontId="2" fillId="33" borderId="11" xfId="50" applyFill="1" applyBorder="1">
      <alignment/>
      <protection/>
    </xf>
    <xf numFmtId="0" fontId="2" fillId="33" borderId="15" xfId="50" applyFill="1" applyBorder="1">
      <alignment/>
      <protection/>
    </xf>
    <xf numFmtId="167" fontId="8" fillId="33" borderId="12" xfId="50" applyNumberFormat="1" applyFont="1" applyFill="1" applyBorder="1" applyAlignment="1" quotePrefix="1">
      <alignment horizontal="left"/>
      <protection/>
    </xf>
    <xf numFmtId="0" fontId="2" fillId="33" borderId="13" xfId="50" applyFill="1" applyBorder="1">
      <alignment/>
      <protection/>
    </xf>
    <xf numFmtId="168" fontId="7" fillId="33" borderId="14" xfId="50" applyNumberFormat="1" applyFont="1" applyFill="1" applyBorder="1" applyAlignment="1" quotePrefix="1">
      <alignment horizontal="left"/>
      <protection/>
    </xf>
    <xf numFmtId="0" fontId="2" fillId="33" borderId="15" xfId="50" applyFont="1" applyFill="1" applyBorder="1">
      <alignment/>
      <protection/>
    </xf>
    <xf numFmtId="0" fontId="2" fillId="33" borderId="12" xfId="50" applyFont="1" applyFill="1" applyBorder="1">
      <alignment/>
      <protection/>
    </xf>
    <xf numFmtId="0" fontId="2" fillId="33" borderId="17" xfId="50" applyFont="1" applyFill="1" applyBorder="1">
      <alignment/>
      <protection/>
    </xf>
    <xf numFmtId="0" fontId="2" fillId="33" borderId="13" xfId="50" applyFont="1" applyFill="1" applyBorder="1">
      <alignment/>
      <protection/>
    </xf>
    <xf numFmtId="0" fontId="2" fillId="33" borderId="18" xfId="50" applyFill="1" applyBorder="1">
      <alignment/>
      <protection/>
    </xf>
    <xf numFmtId="0" fontId="25" fillId="33" borderId="19" xfId="50" applyFont="1" applyFill="1" applyBorder="1" applyAlignment="1">
      <alignment vertical="center"/>
      <protection/>
    </xf>
    <xf numFmtId="0" fontId="13" fillId="33" borderId="0" xfId="50" applyFont="1" applyFill="1" applyBorder="1" applyAlignment="1">
      <alignment vertical="center" wrapText="1"/>
      <protection/>
    </xf>
    <xf numFmtId="167" fontId="13" fillId="33" borderId="24" xfId="50" applyNumberFormat="1" applyFont="1" applyFill="1" applyBorder="1" applyAlignment="1">
      <alignment horizontal="left" vertical="center"/>
      <protection/>
    </xf>
    <xf numFmtId="167" fontId="13" fillId="33" borderId="20" xfId="50" applyNumberFormat="1" applyFont="1" applyFill="1" applyBorder="1" applyAlignment="1">
      <alignment horizontal="left" vertical="center"/>
      <protection/>
    </xf>
    <xf numFmtId="168" fontId="13" fillId="33" borderId="21" xfId="50" applyNumberFormat="1" applyFont="1" applyFill="1" applyBorder="1" applyAlignment="1">
      <alignment horizontal="left" vertical="center"/>
      <protection/>
    </xf>
    <xf numFmtId="169" fontId="13" fillId="33" borderId="22" xfId="50" applyNumberFormat="1" applyFont="1" applyFill="1" applyBorder="1" applyAlignment="1">
      <alignment horizontal="center" vertical="center"/>
      <protection/>
    </xf>
    <xf numFmtId="169" fontId="13" fillId="33" borderId="0" xfId="50" applyNumberFormat="1" applyFont="1" applyFill="1" applyBorder="1" applyAlignment="1">
      <alignment horizontal="center" vertical="center"/>
      <protection/>
    </xf>
    <xf numFmtId="169" fontId="13" fillId="33" borderId="24" xfId="50" applyNumberFormat="1" applyFont="1" applyFill="1" applyBorder="1" applyAlignment="1">
      <alignment horizontal="center" vertical="center"/>
      <protection/>
    </xf>
    <xf numFmtId="169" fontId="13" fillId="33" borderId="20" xfId="50" applyNumberFormat="1" applyFont="1" applyFill="1" applyBorder="1" applyAlignment="1">
      <alignment horizontal="center" vertical="center"/>
      <protection/>
    </xf>
    <xf numFmtId="0" fontId="13" fillId="33" borderId="21" xfId="50" applyFont="1" applyFill="1" applyBorder="1" applyAlignment="1">
      <alignment horizontal="center"/>
      <protection/>
    </xf>
    <xf numFmtId="0" fontId="25" fillId="33" borderId="0" xfId="50" applyFont="1" applyFill="1" applyAlignment="1">
      <alignment vertical="center"/>
      <protection/>
    </xf>
    <xf numFmtId="0" fontId="13" fillId="33" borderId="0" xfId="50" applyFont="1" applyFill="1" applyBorder="1" applyAlignment="1">
      <alignment vertical="center"/>
      <protection/>
    </xf>
    <xf numFmtId="167" fontId="14" fillId="33" borderId="24" xfId="50" applyNumberFormat="1" applyFont="1" applyFill="1" applyBorder="1" applyAlignment="1" quotePrefix="1">
      <alignment horizontal="left" vertical="center"/>
      <protection/>
    </xf>
    <xf numFmtId="167" fontId="14" fillId="33" borderId="20" xfId="50" applyNumberFormat="1" applyFont="1" applyFill="1" applyBorder="1" applyAlignment="1" quotePrefix="1">
      <alignment horizontal="left" vertical="center"/>
      <protection/>
    </xf>
    <xf numFmtId="0" fontId="16" fillId="33" borderId="19" xfId="50" applyFont="1" applyFill="1" applyBorder="1" applyAlignment="1">
      <alignment vertical="center"/>
      <protection/>
    </xf>
    <xf numFmtId="0" fontId="13" fillId="33" borderId="24" xfId="50" applyFont="1" applyFill="1" applyBorder="1" applyAlignment="1">
      <alignment vertical="center"/>
      <protection/>
    </xf>
    <xf numFmtId="0" fontId="13" fillId="33" borderId="20" xfId="50" applyFont="1" applyFill="1" applyBorder="1" applyAlignment="1">
      <alignment vertical="center"/>
      <protection/>
    </xf>
    <xf numFmtId="168" fontId="13" fillId="33" borderId="21" xfId="50" applyNumberFormat="1" applyFont="1" applyFill="1" applyBorder="1" applyAlignment="1">
      <alignment vertical="center"/>
      <protection/>
    </xf>
    <xf numFmtId="169" fontId="2" fillId="33" borderId="22" xfId="50" applyNumberFormat="1" applyFont="1" applyFill="1" applyBorder="1" applyAlignment="1">
      <alignment horizontal="center"/>
      <protection/>
    </xf>
    <xf numFmtId="169" fontId="2" fillId="33" borderId="0" xfId="50" applyNumberFormat="1" applyFont="1" applyFill="1" applyBorder="1" applyAlignment="1">
      <alignment horizontal="center"/>
      <protection/>
    </xf>
    <xf numFmtId="169" fontId="2" fillId="33" borderId="24" xfId="50" applyNumberFormat="1" applyFont="1" applyFill="1" applyBorder="1" applyAlignment="1">
      <alignment horizontal="center"/>
      <protection/>
    </xf>
    <xf numFmtId="169" fontId="2" fillId="33" borderId="20" xfId="50" applyNumberFormat="1" applyFont="1" applyFill="1" applyBorder="1" applyAlignment="1">
      <alignment horizontal="center"/>
      <protection/>
    </xf>
    <xf numFmtId="0" fontId="16" fillId="33" borderId="21" xfId="50" applyFont="1" applyFill="1" applyBorder="1" applyAlignment="1">
      <alignment vertical="center"/>
      <protection/>
    </xf>
    <xf numFmtId="0" fontId="16" fillId="33" borderId="0" xfId="50" applyFont="1" applyFill="1" applyAlignment="1">
      <alignment vertical="center"/>
      <protection/>
    </xf>
    <xf numFmtId="1" fontId="13" fillId="33" borderId="21" xfId="50" applyNumberFormat="1" applyFont="1" applyFill="1" applyBorder="1" applyAlignment="1">
      <alignment horizontal="center" vertical="center"/>
      <protection/>
    </xf>
    <xf numFmtId="0" fontId="13" fillId="33" borderId="22" xfId="50" applyFont="1" applyFill="1" applyBorder="1" applyAlignment="1">
      <alignment horizontal="center" vertical="center" wrapText="1"/>
      <protection/>
    </xf>
    <xf numFmtId="0" fontId="13" fillId="33" borderId="0" xfId="50" applyFont="1" applyFill="1" applyBorder="1" applyAlignment="1">
      <alignment horizontal="center" vertical="center" wrapText="1"/>
      <protection/>
    </xf>
    <xf numFmtId="0" fontId="13" fillId="33" borderId="24" xfId="50" applyFont="1" applyFill="1" applyBorder="1" applyAlignment="1">
      <alignment horizontal="center" vertical="center" wrapText="1"/>
      <protection/>
    </xf>
    <xf numFmtId="0" fontId="13" fillId="33" borderId="20" xfId="50" applyFont="1" applyFill="1" applyBorder="1" applyAlignment="1">
      <alignment horizontal="center" vertical="center" wrapText="1"/>
      <protection/>
    </xf>
    <xf numFmtId="171" fontId="13" fillId="33" borderId="21" xfId="50" applyNumberFormat="1" applyFont="1" applyFill="1" applyBorder="1" applyAlignment="1" quotePrefix="1">
      <alignment horizontal="center" vertical="center"/>
      <protection/>
    </xf>
    <xf numFmtId="169" fontId="13" fillId="33" borderId="22" xfId="50" applyNumberFormat="1" applyFont="1" applyFill="1" applyBorder="1" applyAlignment="1" quotePrefix="1">
      <alignment horizontal="center" vertical="center"/>
      <protection/>
    </xf>
    <xf numFmtId="169" fontId="13" fillId="33" borderId="0" xfId="50" applyNumberFormat="1" applyFont="1" applyFill="1" applyBorder="1" applyAlignment="1" quotePrefix="1">
      <alignment horizontal="center" vertical="center"/>
      <protection/>
    </xf>
    <xf numFmtId="169" fontId="13" fillId="33" borderId="24" xfId="50" applyNumberFormat="1" applyFont="1" applyFill="1" applyBorder="1" applyAlignment="1" quotePrefix="1">
      <alignment horizontal="center" vertical="center"/>
      <protection/>
    </xf>
    <xf numFmtId="169" fontId="13" fillId="33" borderId="20" xfId="50" applyNumberFormat="1" applyFont="1" applyFill="1" applyBorder="1" applyAlignment="1" quotePrefix="1">
      <alignment horizontal="center" vertical="center"/>
      <protection/>
    </xf>
    <xf numFmtId="0" fontId="2" fillId="33" borderId="19" xfId="50" applyFill="1" applyBorder="1" applyAlignment="1">
      <alignment vertical="center"/>
      <protection/>
    </xf>
    <xf numFmtId="0" fontId="2" fillId="33" borderId="35" xfId="50" applyFont="1" applyFill="1" applyBorder="1" applyAlignment="1">
      <alignment vertical="center"/>
      <protection/>
    </xf>
    <xf numFmtId="0" fontId="2" fillId="33" borderId="0" xfId="50" applyFont="1" applyFill="1" applyBorder="1" applyAlignment="1">
      <alignment vertical="center"/>
      <protection/>
    </xf>
    <xf numFmtId="167" fontId="13" fillId="33" borderId="20" xfId="50" applyNumberFormat="1" applyFont="1" applyFill="1" applyBorder="1" applyAlignment="1">
      <alignment vertical="center"/>
      <protection/>
    </xf>
    <xf numFmtId="168" fontId="2" fillId="33" borderId="31" xfId="50" applyNumberFormat="1" applyFont="1" applyFill="1" applyBorder="1" applyAlignment="1">
      <alignment vertical="center"/>
      <protection/>
    </xf>
    <xf numFmtId="0" fontId="13" fillId="33" borderId="22" xfId="50" applyFont="1" applyFill="1" applyBorder="1" applyAlignment="1" quotePrefix="1">
      <alignment horizontal="left" vertical="center"/>
      <protection/>
    </xf>
    <xf numFmtId="0" fontId="13" fillId="33" borderId="0" xfId="50" applyFont="1" applyFill="1" applyBorder="1" applyAlignment="1" quotePrefix="1">
      <alignment horizontal="left" vertical="center"/>
      <protection/>
    </xf>
    <xf numFmtId="0" fontId="13" fillId="33" borderId="24" xfId="50" applyFont="1" applyFill="1" applyBorder="1" applyAlignment="1" quotePrefix="1">
      <alignment horizontal="left" vertical="center"/>
      <protection/>
    </xf>
    <xf numFmtId="0" fontId="13" fillId="33" borderId="20" xfId="50" applyFont="1" applyFill="1" applyBorder="1" applyAlignment="1" quotePrefix="1">
      <alignment horizontal="left" vertical="center"/>
      <protection/>
    </xf>
    <xf numFmtId="0" fontId="2" fillId="33" borderId="33" xfId="50" applyFont="1" applyFill="1" applyBorder="1" applyAlignment="1">
      <alignment vertical="center"/>
      <protection/>
    </xf>
    <xf numFmtId="0" fontId="2" fillId="33" borderId="0" xfId="50" applyFill="1" applyAlignment="1">
      <alignment vertical="center"/>
      <protection/>
    </xf>
    <xf numFmtId="0" fontId="2" fillId="33" borderId="11" xfId="50" applyFill="1" applyBorder="1" applyAlignment="1">
      <alignment vertical="center"/>
      <protection/>
    </xf>
    <xf numFmtId="0" fontId="2" fillId="33" borderId="15" xfId="50" applyFont="1" applyFill="1" applyBorder="1" applyAlignment="1">
      <alignment vertical="center"/>
      <protection/>
    </xf>
    <xf numFmtId="0" fontId="2" fillId="33" borderId="12" xfId="50" applyFont="1" applyFill="1" applyBorder="1" applyAlignment="1">
      <alignment vertical="center"/>
      <protection/>
    </xf>
    <xf numFmtId="0" fontId="22" fillId="33" borderId="13" xfId="50" applyFont="1" applyFill="1" applyBorder="1" applyAlignment="1">
      <alignment vertical="center" wrapText="1"/>
      <protection/>
    </xf>
    <xf numFmtId="168" fontId="13" fillId="33" borderId="14" xfId="50" applyNumberFormat="1" applyFont="1" applyFill="1" applyBorder="1" applyAlignment="1">
      <alignment vertical="center"/>
      <protection/>
    </xf>
    <xf numFmtId="0" fontId="13" fillId="33" borderId="15" xfId="50" applyFont="1" applyFill="1" applyBorder="1" applyAlignment="1">
      <alignment vertical="center"/>
      <protection/>
    </xf>
    <xf numFmtId="0" fontId="13" fillId="33" borderId="12" xfId="50" applyFont="1" applyFill="1" applyBorder="1" applyAlignment="1">
      <alignment vertical="center"/>
      <protection/>
    </xf>
    <xf numFmtId="0" fontId="13" fillId="33" borderId="17" xfId="50" applyFont="1" applyFill="1" applyBorder="1" applyAlignment="1">
      <alignment vertical="center"/>
      <protection/>
    </xf>
    <xf numFmtId="0" fontId="13" fillId="33" borderId="13" xfId="50" applyFont="1" applyFill="1" applyBorder="1" applyAlignment="1">
      <alignment vertical="center"/>
      <protection/>
    </xf>
    <xf numFmtId="0" fontId="2" fillId="33" borderId="20" xfId="50" applyFont="1" applyFill="1" applyBorder="1" applyAlignment="1">
      <alignment vertical="center"/>
      <protection/>
    </xf>
    <xf numFmtId="0" fontId="2" fillId="34" borderId="19" xfId="50" applyFont="1" applyFill="1" applyBorder="1" applyAlignment="1">
      <alignment vertical="center"/>
      <protection/>
    </xf>
    <xf numFmtId="0" fontId="2" fillId="34" borderId="22" xfId="50" applyFont="1" applyFill="1" applyBorder="1" applyAlignment="1">
      <alignment vertical="center"/>
      <protection/>
    </xf>
    <xf numFmtId="0" fontId="14" fillId="34" borderId="0" xfId="50" applyFont="1" applyFill="1" applyBorder="1" applyAlignment="1">
      <alignment vertical="center"/>
      <protection/>
    </xf>
    <xf numFmtId="0" fontId="14" fillId="34" borderId="24" xfId="50" applyFont="1" applyFill="1" applyBorder="1" applyAlignment="1">
      <alignment vertical="center"/>
      <protection/>
    </xf>
    <xf numFmtId="168" fontId="13" fillId="34" borderId="21" xfId="50" applyNumberFormat="1" applyFont="1" applyFill="1" applyBorder="1" applyAlignment="1">
      <alignment vertical="center"/>
      <protection/>
    </xf>
    <xf numFmtId="175" fontId="13" fillId="34" borderId="22" xfId="50" applyNumberFormat="1" applyFont="1" applyFill="1" applyBorder="1" applyAlignment="1">
      <alignment vertical="center"/>
      <protection/>
    </xf>
    <xf numFmtId="175" fontId="13" fillId="34" borderId="0" xfId="50" applyNumberFormat="1" applyFont="1" applyFill="1" applyBorder="1" applyAlignment="1">
      <alignment vertical="center"/>
      <protection/>
    </xf>
    <xf numFmtId="175" fontId="13" fillId="34" borderId="24" xfId="50" applyNumberFormat="1" applyFont="1" applyFill="1" applyBorder="1" applyAlignment="1">
      <alignment vertical="center"/>
      <protection/>
    </xf>
    <xf numFmtId="175" fontId="13" fillId="34" borderId="20" xfId="50" applyNumberFormat="1" applyFont="1" applyFill="1" applyBorder="1" applyAlignment="1">
      <alignment vertical="center"/>
      <protection/>
    </xf>
    <xf numFmtId="0" fontId="2" fillId="34" borderId="21" xfId="50" applyFont="1" applyFill="1" applyBorder="1" applyAlignment="1">
      <alignment vertical="center"/>
      <protection/>
    </xf>
    <xf numFmtId="0" fontId="2" fillId="33" borderId="0" xfId="50" applyFont="1" applyFill="1" applyAlignment="1">
      <alignment vertical="center"/>
      <protection/>
    </xf>
    <xf numFmtId="0" fontId="18" fillId="34" borderId="19" xfId="50" applyFont="1" applyFill="1" applyBorder="1" applyAlignment="1">
      <alignment vertical="center"/>
      <protection/>
    </xf>
    <xf numFmtId="0" fontId="13" fillId="34" borderId="22" xfId="50" applyNumberFormat="1" applyFont="1" applyFill="1" applyBorder="1" applyAlignment="1" quotePrefix="1">
      <alignment vertical="center"/>
      <protection/>
    </xf>
    <xf numFmtId="167" fontId="13" fillId="34" borderId="22" xfId="50" applyNumberFormat="1" applyFont="1" applyFill="1" applyBorder="1" applyAlignment="1">
      <alignment horizontal="right" vertical="center"/>
      <protection/>
    </xf>
    <xf numFmtId="167" fontId="13" fillId="34" borderId="0" xfId="50" applyNumberFormat="1" applyFont="1" applyFill="1" applyBorder="1" applyAlignment="1">
      <alignment horizontal="right" vertical="center"/>
      <protection/>
    </xf>
    <xf numFmtId="167" fontId="13" fillId="34" borderId="24" xfId="50" applyNumberFormat="1" applyFont="1" applyFill="1" applyBorder="1" applyAlignment="1">
      <alignment horizontal="right" vertical="center"/>
      <protection/>
    </xf>
    <xf numFmtId="167" fontId="13" fillId="34" borderId="20" xfId="50" applyNumberFormat="1" applyFont="1" applyFill="1" applyBorder="1" applyAlignment="1">
      <alignment horizontal="right" vertical="center"/>
      <protection/>
    </xf>
    <xf numFmtId="166" fontId="13" fillId="34" borderId="21" xfId="50" applyNumberFormat="1" applyFont="1" applyFill="1" applyBorder="1" applyAlignment="1">
      <alignment horizontal="right" vertical="center" indent="3"/>
      <protection/>
    </xf>
    <xf numFmtId="0" fontId="18" fillId="33" borderId="0" xfId="50" applyFont="1" applyFill="1" applyAlignment="1">
      <alignment vertical="center"/>
      <protection/>
    </xf>
    <xf numFmtId="166" fontId="18" fillId="33" borderId="0" xfId="50" applyNumberFormat="1" applyFont="1" applyFill="1" applyAlignment="1">
      <alignment vertical="center"/>
      <protection/>
    </xf>
    <xf numFmtId="0" fontId="18" fillId="33" borderId="19" xfId="50" applyFont="1" applyFill="1" applyBorder="1" applyAlignment="1">
      <alignment vertical="center"/>
      <protection/>
    </xf>
    <xf numFmtId="0" fontId="13" fillId="33" borderId="22" xfId="50" applyFont="1" applyFill="1" applyBorder="1" applyAlignment="1">
      <alignment vertical="center"/>
      <protection/>
    </xf>
    <xf numFmtId="0" fontId="14" fillId="33" borderId="0" xfId="50" applyFont="1" applyFill="1" applyBorder="1" applyAlignment="1">
      <alignment vertical="center"/>
      <protection/>
    </xf>
    <xf numFmtId="0" fontId="14" fillId="33" borderId="24" xfId="50" applyFont="1" applyFill="1" applyBorder="1" applyAlignment="1">
      <alignment vertical="center"/>
      <protection/>
    </xf>
    <xf numFmtId="167" fontId="13" fillId="33" borderId="22" xfId="50" applyNumberFormat="1" applyFont="1" applyFill="1" applyBorder="1" applyAlignment="1">
      <alignment vertical="center"/>
      <protection/>
    </xf>
    <xf numFmtId="167" fontId="13" fillId="33" borderId="0" xfId="50" applyNumberFormat="1" applyFont="1" applyFill="1" applyBorder="1" applyAlignment="1">
      <alignment vertical="center"/>
      <protection/>
    </xf>
    <xf numFmtId="167" fontId="13" fillId="33" borderId="24" xfId="50" applyNumberFormat="1" applyFont="1" applyFill="1" applyBorder="1" applyAlignment="1">
      <alignment vertical="center"/>
      <protection/>
    </xf>
    <xf numFmtId="166" fontId="13" fillId="33" borderId="21" xfId="50" applyNumberFormat="1" applyFont="1" applyFill="1" applyBorder="1" applyAlignment="1">
      <alignment horizontal="right" vertical="center" indent="2"/>
      <protection/>
    </xf>
    <xf numFmtId="0" fontId="13" fillId="33" borderId="22" xfId="50" applyNumberFormat="1" applyFont="1" applyFill="1" applyBorder="1" applyAlignment="1" quotePrefix="1">
      <alignment vertical="center"/>
      <protection/>
    </xf>
    <xf numFmtId="166" fontId="13" fillId="33" borderId="21" xfId="50" applyNumberFormat="1" applyFont="1" applyFill="1" applyBorder="1" applyAlignment="1">
      <alignment horizontal="right" vertical="center" indent="3"/>
      <protection/>
    </xf>
    <xf numFmtId="0" fontId="18" fillId="33" borderId="30" xfId="50" applyFont="1" applyFill="1" applyBorder="1" applyAlignment="1">
      <alignment vertical="center"/>
      <protection/>
    </xf>
    <xf numFmtId="0" fontId="13" fillId="33" borderId="35" xfId="50" applyFont="1" applyFill="1" applyBorder="1" applyAlignment="1">
      <alignment vertical="center"/>
      <protection/>
    </xf>
    <xf numFmtId="0" fontId="14" fillId="33" borderId="10" xfId="50" applyFont="1" applyFill="1" applyBorder="1" applyAlignment="1">
      <alignment vertical="center"/>
      <protection/>
    </xf>
    <xf numFmtId="0" fontId="13" fillId="33" borderId="33" xfId="50" applyFont="1" applyFill="1" applyBorder="1" applyAlignment="1">
      <alignment vertical="center"/>
      <protection/>
    </xf>
    <xf numFmtId="168" fontId="13" fillId="33" borderId="31" xfId="50" applyNumberFormat="1" applyFont="1" applyFill="1" applyBorder="1" applyAlignment="1">
      <alignment vertical="center"/>
      <protection/>
    </xf>
    <xf numFmtId="175" fontId="13" fillId="33" borderId="35" xfId="50" applyNumberFormat="1" applyFont="1" applyFill="1" applyBorder="1" applyAlignment="1">
      <alignment horizontal="right" vertical="center"/>
      <protection/>
    </xf>
    <xf numFmtId="175" fontId="13" fillId="33" borderId="10" xfId="50" applyNumberFormat="1" applyFont="1" applyFill="1" applyBorder="1" applyAlignment="1">
      <alignment horizontal="right" vertical="center"/>
      <protection/>
    </xf>
    <xf numFmtId="175" fontId="13" fillId="33" borderId="34" xfId="50" applyNumberFormat="1" applyFont="1" applyFill="1" applyBorder="1" applyAlignment="1">
      <alignment horizontal="right" vertical="center"/>
      <protection/>
    </xf>
    <xf numFmtId="175" fontId="13" fillId="33" borderId="33" xfId="50" applyNumberFormat="1" applyFont="1" applyFill="1" applyBorder="1" applyAlignment="1">
      <alignment horizontal="right" vertical="center"/>
      <protection/>
    </xf>
    <xf numFmtId="0" fontId="13" fillId="33" borderId="33" xfId="50" applyFont="1" applyFill="1" applyBorder="1">
      <alignment/>
      <protection/>
    </xf>
    <xf numFmtId="0" fontId="18" fillId="33" borderId="0" xfId="50" applyFont="1" applyFill="1" applyBorder="1" applyAlignment="1">
      <alignment vertical="center"/>
      <protection/>
    </xf>
    <xf numFmtId="0" fontId="5" fillId="33" borderId="0" xfId="50" applyFont="1" applyFill="1" applyBorder="1" applyAlignment="1">
      <alignment vertical="center"/>
      <protection/>
    </xf>
    <xf numFmtId="168" fontId="13" fillId="33" borderId="0" xfId="50" applyNumberFormat="1" applyFont="1" applyFill="1" applyBorder="1" applyAlignment="1">
      <alignment vertical="center"/>
      <protection/>
    </xf>
    <xf numFmtId="175" fontId="13" fillId="33" borderId="0" xfId="50" applyNumberFormat="1" applyFont="1" applyFill="1" applyBorder="1" applyAlignment="1">
      <alignment horizontal="right" vertical="center"/>
      <protection/>
    </xf>
    <xf numFmtId="0" fontId="18" fillId="33" borderId="0" xfId="50" applyFont="1" applyFill="1" applyBorder="1">
      <alignment/>
      <protection/>
    </xf>
    <xf numFmtId="0" fontId="19" fillId="33" borderId="0" xfId="50" applyFont="1" applyFill="1" applyBorder="1" applyAlignment="1">
      <alignment vertical="center"/>
      <protection/>
    </xf>
    <xf numFmtId="169" fontId="13" fillId="33" borderId="0" xfId="50" applyNumberFormat="1" applyFont="1" applyFill="1" applyBorder="1" applyAlignment="1">
      <alignment horizontal="right" vertical="center"/>
      <protection/>
    </xf>
    <xf numFmtId="0" fontId="18" fillId="37" borderId="11" xfId="50" applyFont="1" applyFill="1" applyBorder="1">
      <alignment/>
      <protection/>
    </xf>
    <xf numFmtId="0" fontId="18" fillId="37" borderId="12" xfId="50" applyFont="1" applyFill="1" applyBorder="1">
      <alignment/>
      <protection/>
    </xf>
    <xf numFmtId="0" fontId="16" fillId="37" borderId="12" xfId="50" applyFont="1" applyFill="1" applyBorder="1" applyAlignment="1">
      <alignment vertical="center"/>
      <protection/>
    </xf>
    <xf numFmtId="0" fontId="16" fillId="37" borderId="12" xfId="50" applyFont="1" applyFill="1" applyBorder="1" applyAlignment="1">
      <alignment vertical="center"/>
      <protection/>
    </xf>
    <xf numFmtId="168" fontId="13" fillId="37" borderId="18" xfId="50" applyNumberFormat="1" applyFont="1" applyFill="1" applyBorder="1" applyAlignment="1">
      <alignment vertical="center"/>
      <protection/>
    </xf>
    <xf numFmtId="169" fontId="13" fillId="33" borderId="0" xfId="50" applyNumberFormat="1" applyFont="1" applyFill="1" applyBorder="1" applyAlignment="1">
      <alignment horizontal="right"/>
      <protection/>
    </xf>
    <xf numFmtId="0" fontId="18" fillId="33" borderId="0" xfId="50" applyFont="1" applyFill="1">
      <alignment/>
      <protection/>
    </xf>
    <xf numFmtId="0" fontId="18" fillId="37" borderId="19" xfId="50" applyFont="1" applyFill="1" applyBorder="1">
      <alignment/>
      <protection/>
    </xf>
    <xf numFmtId="0" fontId="13" fillId="37" borderId="0" xfId="50" applyFont="1" applyFill="1" applyBorder="1" applyAlignment="1" applyProtection="1">
      <alignment horizontal="left"/>
      <protection locked="0"/>
    </xf>
    <xf numFmtId="0" fontId="18" fillId="37" borderId="25" xfId="50" applyFont="1" applyFill="1" applyBorder="1">
      <alignment/>
      <protection/>
    </xf>
    <xf numFmtId="0" fontId="13" fillId="33" borderId="0" xfId="50" applyFont="1" applyFill="1" applyBorder="1" applyAlignment="1" applyProtection="1">
      <alignment horizontal="left"/>
      <protection locked="0"/>
    </xf>
    <xf numFmtId="166" fontId="2" fillId="33" borderId="0" xfId="50" applyNumberFormat="1" applyFill="1" applyBorder="1">
      <alignment/>
      <protection/>
    </xf>
    <xf numFmtId="0" fontId="18" fillId="37" borderId="30" xfId="50" applyFont="1" applyFill="1" applyBorder="1">
      <alignment/>
      <protection/>
    </xf>
    <xf numFmtId="0" fontId="18" fillId="37" borderId="10" xfId="50" applyFont="1" applyFill="1" applyBorder="1">
      <alignment/>
      <protection/>
    </xf>
    <xf numFmtId="0" fontId="16" fillId="37" borderId="10" xfId="50" applyFont="1" applyFill="1" applyBorder="1" applyAlignment="1">
      <alignment vertical="center"/>
      <protection/>
    </xf>
    <xf numFmtId="168" fontId="13" fillId="37" borderId="36" xfId="50" applyNumberFormat="1" applyFont="1" applyFill="1" applyBorder="1">
      <alignment/>
      <protection/>
    </xf>
    <xf numFmtId="2" fontId="4" fillId="33" borderId="0" xfId="50" applyNumberFormat="1" applyFont="1" applyFill="1" applyBorder="1" applyAlignment="1">
      <alignment horizontal="right"/>
      <protection/>
    </xf>
    <xf numFmtId="0" fontId="16" fillId="33" borderId="0" xfId="50" applyFont="1" applyFill="1" applyBorder="1" applyAlignment="1">
      <alignment vertical="center"/>
      <protection/>
    </xf>
    <xf numFmtId="168" fontId="2" fillId="33" borderId="0" xfId="50" applyNumberFormat="1" applyFont="1" applyFill="1">
      <alignment/>
      <protection/>
    </xf>
    <xf numFmtId="2" fontId="4" fillId="33" borderId="0" xfId="50" applyNumberFormat="1" applyFont="1" applyFill="1" applyAlignment="1">
      <alignment horizontal="right"/>
      <protection/>
    </xf>
    <xf numFmtId="0" fontId="16" fillId="33" borderId="0" xfId="50" applyFont="1" applyFill="1" applyBorder="1" applyAlignment="1">
      <alignment vertical="center"/>
      <protection/>
    </xf>
    <xf numFmtId="166" fontId="2" fillId="33" borderId="0" xfId="50" applyNumberFormat="1" applyFill="1">
      <alignment/>
      <protection/>
    </xf>
    <xf numFmtId="168" fontId="7" fillId="0" borderId="17" xfId="52" applyNumberFormat="1" applyFont="1" applyBorder="1" applyAlignment="1" quotePrefix="1">
      <alignment horizontal="left"/>
      <protection/>
    </xf>
    <xf numFmtId="0" fontId="2" fillId="0" borderId="37" xfId="52" applyFont="1" applyBorder="1">
      <alignment/>
      <protection/>
    </xf>
    <xf numFmtId="167" fontId="2" fillId="0" borderId="17" xfId="52" applyNumberFormat="1" applyFont="1" applyBorder="1">
      <alignment/>
      <protection/>
    </xf>
    <xf numFmtId="167" fontId="2" fillId="0" borderId="13" xfId="52" applyNumberFormat="1" applyFont="1" applyBorder="1">
      <alignment/>
      <protection/>
    </xf>
    <xf numFmtId="0" fontId="2" fillId="33" borderId="17" xfId="52" applyFont="1" applyFill="1" applyBorder="1">
      <alignment/>
      <protection/>
    </xf>
    <xf numFmtId="0" fontId="2" fillId="33" borderId="18" xfId="52" applyFont="1" applyFill="1" applyBorder="1">
      <alignment/>
      <protection/>
    </xf>
    <xf numFmtId="168" fontId="13" fillId="0" borderId="24" xfId="52" applyNumberFormat="1" applyFont="1" applyBorder="1" applyAlignment="1">
      <alignment horizontal="left" vertical="center"/>
      <protection/>
    </xf>
    <xf numFmtId="169" fontId="13" fillId="33" borderId="38" xfId="52" applyNumberFormat="1" applyFont="1" applyFill="1" applyBorder="1" applyAlignment="1">
      <alignment vertical="center"/>
      <protection/>
    </xf>
    <xf numFmtId="169" fontId="13" fillId="33" borderId="23" xfId="52" applyNumberFormat="1" applyFont="1" applyFill="1" applyBorder="1" applyAlignment="1">
      <alignment vertical="center"/>
      <protection/>
    </xf>
    <xf numFmtId="169" fontId="13" fillId="33" borderId="24" xfId="52" applyNumberFormat="1" applyFont="1" applyFill="1" applyBorder="1" applyAlignment="1">
      <alignment vertical="center"/>
      <protection/>
    </xf>
    <xf numFmtId="169" fontId="13" fillId="33" borderId="20" xfId="52" applyNumberFormat="1" applyFont="1" applyFill="1" applyBorder="1" applyAlignment="1">
      <alignment vertical="center"/>
      <protection/>
    </xf>
    <xf numFmtId="0" fontId="13" fillId="33" borderId="19" xfId="52" applyFont="1" applyFill="1" applyBorder="1" applyAlignment="1">
      <alignment/>
      <protection/>
    </xf>
    <xf numFmtId="0" fontId="13" fillId="33" borderId="19" xfId="52" applyFont="1" applyFill="1" applyBorder="1" applyAlignment="1">
      <alignment horizontal="left"/>
      <protection/>
    </xf>
    <xf numFmtId="168" fontId="13" fillId="0" borderId="24" xfId="52" applyNumberFormat="1" applyFont="1" applyBorder="1" applyAlignment="1">
      <alignment vertical="center"/>
      <protection/>
    </xf>
    <xf numFmtId="169" fontId="2" fillId="33" borderId="38" xfId="52" applyNumberFormat="1" applyFont="1" applyFill="1" applyBorder="1">
      <alignment/>
      <protection/>
    </xf>
    <xf numFmtId="169" fontId="2" fillId="33" borderId="23" xfId="52" applyNumberFormat="1" applyFont="1" applyFill="1" applyBorder="1">
      <alignment/>
      <protection/>
    </xf>
    <xf numFmtId="169" fontId="2" fillId="33" borderId="24" xfId="52" applyNumberFormat="1" applyFont="1" applyFill="1" applyBorder="1">
      <alignment/>
      <protection/>
    </xf>
    <xf numFmtId="169" fontId="2" fillId="33" borderId="20" xfId="52" applyNumberFormat="1" applyFont="1" applyFill="1" applyBorder="1">
      <alignment/>
      <protection/>
    </xf>
    <xf numFmtId="0" fontId="13" fillId="33" borderId="24" xfId="52" applyFont="1" applyFill="1" applyBorder="1">
      <alignment/>
      <protection/>
    </xf>
    <xf numFmtId="0" fontId="13" fillId="33" borderId="25" xfId="52" applyFont="1" applyFill="1" applyBorder="1">
      <alignment/>
      <protection/>
    </xf>
    <xf numFmtId="0" fontId="13" fillId="33" borderId="23" xfId="52" applyFont="1" applyFill="1" applyBorder="1" applyAlignment="1">
      <alignment horizontal="center"/>
      <protection/>
    </xf>
    <xf numFmtId="0" fontId="13" fillId="33" borderId="20" xfId="52" applyFont="1" applyFill="1" applyBorder="1" applyAlignment="1">
      <alignment horizontal="center"/>
      <protection/>
    </xf>
    <xf numFmtId="171" fontId="13" fillId="33" borderId="24" xfId="52" applyNumberFormat="1" applyFont="1" applyFill="1" applyBorder="1" applyAlignment="1" quotePrefix="1">
      <alignment horizontal="left" vertical="center"/>
      <protection/>
    </xf>
    <xf numFmtId="169" fontId="13" fillId="33" borderId="38" xfId="52" applyNumberFormat="1" applyFont="1" applyFill="1" applyBorder="1" applyAlignment="1" quotePrefix="1">
      <alignment horizontal="left" vertical="center"/>
      <protection/>
    </xf>
    <xf numFmtId="169" fontId="13" fillId="33" borderId="23" xfId="52" applyNumberFormat="1" applyFont="1" applyFill="1" applyBorder="1" applyAlignment="1" quotePrefix="1">
      <alignment horizontal="left" vertical="center"/>
      <protection/>
    </xf>
    <xf numFmtId="169" fontId="13" fillId="33" borderId="24" xfId="52" applyNumberFormat="1" applyFont="1" applyFill="1" applyBorder="1" applyAlignment="1" quotePrefix="1">
      <alignment horizontal="left" vertical="center"/>
      <protection/>
    </xf>
    <xf numFmtId="169" fontId="13" fillId="33" borderId="20" xfId="52" applyNumberFormat="1" applyFont="1" applyFill="1" applyBorder="1" applyAlignment="1" quotePrefix="1">
      <alignment horizontal="left" vertical="center"/>
      <protection/>
    </xf>
    <xf numFmtId="168" fontId="2" fillId="0" borderId="34" xfId="52" applyNumberFormat="1" applyFont="1" applyBorder="1" applyAlignment="1">
      <alignment vertical="center"/>
      <protection/>
    </xf>
    <xf numFmtId="0" fontId="13" fillId="0" borderId="39" xfId="52" applyFont="1" applyBorder="1" applyAlignment="1" quotePrefix="1">
      <alignment horizontal="left" vertical="center"/>
      <protection/>
    </xf>
    <xf numFmtId="0" fontId="13" fillId="0" borderId="34" xfId="52" applyFont="1" applyBorder="1" applyAlignment="1" quotePrefix="1">
      <alignment horizontal="left" vertical="center"/>
      <protection/>
    </xf>
    <xf numFmtId="0" fontId="13" fillId="0" borderId="33" xfId="52" applyFont="1" applyBorder="1" applyAlignment="1" quotePrefix="1">
      <alignment horizontal="left" vertical="center"/>
      <protection/>
    </xf>
    <xf numFmtId="0" fontId="2" fillId="33" borderId="32" xfId="52" applyFont="1" applyFill="1" applyBorder="1">
      <alignment/>
      <protection/>
    </xf>
    <xf numFmtId="0" fontId="2" fillId="33" borderId="33" xfId="52" applyFont="1" applyFill="1" applyBorder="1">
      <alignment/>
      <protection/>
    </xf>
    <xf numFmtId="168" fontId="13" fillId="0" borderId="17" xfId="52" applyNumberFormat="1" applyFont="1" applyBorder="1" applyAlignment="1">
      <alignment vertical="center"/>
      <protection/>
    </xf>
    <xf numFmtId="167" fontId="13" fillId="0" borderId="37" xfId="52" applyNumberFormat="1" applyFont="1" applyBorder="1" applyAlignment="1">
      <alignment vertical="center"/>
      <protection/>
    </xf>
    <xf numFmtId="0" fontId="6" fillId="34" borderId="19" xfId="52" applyFill="1" applyBorder="1" applyAlignment="1">
      <alignment vertical="center"/>
      <protection/>
    </xf>
    <xf numFmtId="168" fontId="13" fillId="34" borderId="24" xfId="52" applyNumberFormat="1" applyFont="1" applyFill="1" applyBorder="1" applyAlignment="1">
      <alignment vertical="center"/>
      <protection/>
    </xf>
    <xf numFmtId="0" fontId="2" fillId="34" borderId="0" xfId="52" applyFont="1" applyFill="1" applyAlignment="1">
      <alignment vertical="center"/>
      <protection/>
    </xf>
    <xf numFmtId="0" fontId="2" fillId="34" borderId="23" xfId="52" applyFont="1" applyFill="1" applyBorder="1" applyAlignment="1">
      <alignment vertical="center"/>
      <protection/>
    </xf>
    <xf numFmtId="0" fontId="2" fillId="34" borderId="38" xfId="52" applyFont="1" applyFill="1" applyBorder="1" applyAlignment="1">
      <alignment vertical="center"/>
      <protection/>
    </xf>
    <xf numFmtId="176" fontId="13" fillId="34" borderId="24" xfId="52" applyNumberFormat="1" applyFont="1" applyFill="1" applyBorder="1" applyAlignment="1">
      <alignment vertical="center"/>
      <protection/>
    </xf>
    <xf numFmtId="167" fontId="13" fillId="34" borderId="23" xfId="52" applyNumberFormat="1" applyFont="1" applyFill="1" applyBorder="1" applyAlignment="1">
      <alignment vertical="center"/>
      <protection/>
    </xf>
    <xf numFmtId="166" fontId="18" fillId="34" borderId="38" xfId="52" applyNumberFormat="1" applyFont="1" applyFill="1" applyBorder="1" applyAlignment="1">
      <alignment horizontal="right" vertical="center" indent="1"/>
      <protection/>
    </xf>
    <xf numFmtId="166" fontId="18" fillId="34" borderId="25" xfId="52" applyNumberFormat="1" applyFont="1" applyFill="1" applyBorder="1" applyAlignment="1">
      <alignment horizontal="right" vertical="center" indent="1"/>
      <protection/>
    </xf>
    <xf numFmtId="176" fontId="13" fillId="0" borderId="24" xfId="52" applyNumberFormat="1" applyFont="1" applyFill="1" applyBorder="1" applyAlignment="1">
      <alignment horizontal="right" vertical="center"/>
      <protection/>
    </xf>
    <xf numFmtId="167" fontId="13" fillId="0" borderId="38" xfId="52" applyNumberFormat="1" applyFont="1" applyFill="1" applyBorder="1" applyAlignment="1">
      <alignment vertical="center"/>
      <protection/>
    </xf>
    <xf numFmtId="167" fontId="13" fillId="0" borderId="23" xfId="52" applyNumberFormat="1" applyFont="1" applyFill="1" applyBorder="1" applyAlignment="1">
      <alignment vertical="center"/>
      <protection/>
    </xf>
    <xf numFmtId="0" fontId="13" fillId="0" borderId="22" xfId="52" applyFont="1" applyFill="1" applyBorder="1" applyAlignment="1" quotePrefix="1">
      <alignment vertical="center"/>
      <protection/>
    </xf>
    <xf numFmtId="167" fontId="13" fillId="33" borderId="19" xfId="52" applyNumberFormat="1" applyFont="1" applyFill="1" applyBorder="1" applyAlignment="1">
      <alignment vertical="center"/>
      <protection/>
    </xf>
    <xf numFmtId="167" fontId="13" fillId="33" borderId="23" xfId="52" applyNumberFormat="1" applyFont="1" applyFill="1" applyBorder="1" applyAlignment="1">
      <alignment vertical="center"/>
      <protection/>
    </xf>
    <xf numFmtId="167" fontId="13" fillId="33" borderId="24" xfId="52" applyNumberFormat="1" applyFont="1" applyFill="1" applyBorder="1" applyAlignment="1">
      <alignment vertical="center"/>
      <protection/>
    </xf>
    <xf numFmtId="167" fontId="13" fillId="33" borderId="20" xfId="52" applyNumberFormat="1" applyFont="1" applyFill="1" applyBorder="1" applyAlignment="1">
      <alignment vertical="center"/>
      <protection/>
    </xf>
    <xf numFmtId="166" fontId="18" fillId="33" borderId="38" xfId="52" applyNumberFormat="1" applyFont="1" applyFill="1" applyBorder="1" applyAlignment="1">
      <alignment horizontal="right" vertical="center" indent="1"/>
      <protection/>
    </xf>
    <xf numFmtId="166" fontId="18" fillId="33" borderId="25" xfId="52" applyNumberFormat="1" applyFont="1" applyFill="1" applyBorder="1" applyAlignment="1">
      <alignment horizontal="right" vertical="center" indent="1"/>
      <protection/>
    </xf>
    <xf numFmtId="0" fontId="13" fillId="0" borderId="35" xfId="52" applyFont="1" applyFill="1" applyBorder="1" applyAlignment="1">
      <alignment vertical="center"/>
      <protection/>
    </xf>
    <xf numFmtId="0" fontId="14" fillId="0" borderId="10" xfId="52" applyFont="1" applyFill="1" applyBorder="1" applyAlignment="1">
      <alignment vertical="center"/>
      <protection/>
    </xf>
    <xf numFmtId="0" fontId="13" fillId="0" borderId="33" xfId="52" applyFont="1" applyFill="1" applyBorder="1" applyAlignment="1">
      <alignment vertical="center"/>
      <protection/>
    </xf>
    <xf numFmtId="168" fontId="13" fillId="0" borderId="34" xfId="52" applyNumberFormat="1" applyFont="1" applyFill="1" applyBorder="1" applyAlignment="1">
      <alignment vertical="center"/>
      <protection/>
    </xf>
    <xf numFmtId="169" fontId="13" fillId="0" borderId="39" xfId="52" applyNumberFormat="1" applyFont="1" applyFill="1" applyBorder="1" applyAlignment="1">
      <alignment horizontal="right" vertical="center"/>
      <protection/>
    </xf>
    <xf numFmtId="0" fontId="13" fillId="0" borderId="39" xfId="52" applyFont="1" applyFill="1" applyBorder="1" applyAlignment="1">
      <alignment vertical="center"/>
      <protection/>
    </xf>
    <xf numFmtId="0" fontId="16" fillId="37" borderId="18" xfId="52" applyFont="1" applyFill="1" applyBorder="1" applyAlignment="1">
      <alignment vertical="center"/>
      <protection/>
    </xf>
    <xf numFmtId="169" fontId="13" fillId="33" borderId="0" xfId="52" applyNumberFormat="1" applyFont="1" applyFill="1" applyBorder="1" applyAlignment="1">
      <alignment horizontal="right"/>
      <protection/>
    </xf>
    <xf numFmtId="166" fontId="18" fillId="33" borderId="0" xfId="52" applyNumberFormat="1" applyFont="1" applyFill="1" applyBorder="1" applyAlignment="1">
      <alignment horizontal="right" vertical="center" indent="1"/>
      <protection/>
    </xf>
    <xf numFmtId="0" fontId="13" fillId="37" borderId="36" xfId="52" applyFont="1" applyFill="1" applyBorder="1" applyAlignment="1" applyProtection="1">
      <alignment horizontal="left"/>
      <protection locked="0"/>
    </xf>
    <xf numFmtId="0" fontId="18" fillId="0" borderId="12" xfId="52" applyFont="1" applyBorder="1">
      <alignment/>
      <protection/>
    </xf>
    <xf numFmtId="167" fontId="13" fillId="0" borderId="0" xfId="52" applyNumberFormat="1" applyFont="1" applyFill="1" applyBorder="1" applyAlignment="1">
      <alignment vertical="center"/>
      <protection/>
    </xf>
    <xf numFmtId="167" fontId="13" fillId="33" borderId="0" xfId="52" applyNumberFormat="1" applyFont="1" applyFill="1" applyBorder="1" applyAlignment="1">
      <alignment vertical="center"/>
      <protection/>
    </xf>
    <xf numFmtId="0" fontId="7" fillId="33" borderId="0" xfId="50" applyFont="1" applyFill="1">
      <alignment/>
      <protection/>
    </xf>
    <xf numFmtId="167" fontId="7" fillId="33" borderId="0" xfId="50" applyNumberFormat="1" applyFont="1" applyFill="1" applyAlignment="1">
      <alignment horizontal="left"/>
      <protection/>
    </xf>
    <xf numFmtId="167" fontId="7" fillId="33" borderId="0" xfId="50" applyNumberFormat="1" applyFont="1" applyFill="1" applyAlignment="1" quotePrefix="1">
      <alignment horizontal="left"/>
      <protection/>
    </xf>
    <xf numFmtId="167" fontId="8" fillId="33" borderId="17" xfId="50" applyNumberFormat="1" applyFont="1" applyFill="1" applyBorder="1" applyAlignment="1" quotePrefix="1">
      <alignment horizontal="left"/>
      <protection/>
    </xf>
    <xf numFmtId="167" fontId="8" fillId="33" borderId="13" xfId="50" applyNumberFormat="1" applyFont="1" applyFill="1" applyBorder="1" applyAlignment="1" quotePrefix="1">
      <alignment horizontal="left"/>
      <protection/>
    </xf>
    <xf numFmtId="0" fontId="2" fillId="33" borderId="37" xfId="50" applyFont="1" applyFill="1" applyBorder="1">
      <alignment/>
      <protection/>
    </xf>
    <xf numFmtId="0" fontId="31" fillId="33" borderId="14" xfId="50" applyFont="1" applyFill="1" applyBorder="1">
      <alignment/>
      <protection/>
    </xf>
    <xf numFmtId="0" fontId="3" fillId="33" borderId="19" xfId="50" applyFont="1" applyFill="1" applyBorder="1" applyAlignment="1">
      <alignment horizontal="left" vertical="center" wrapText="1" indent="1"/>
      <protection/>
    </xf>
    <xf numFmtId="169" fontId="13" fillId="33" borderId="38" xfId="50" applyNumberFormat="1" applyFont="1" applyFill="1" applyBorder="1" applyAlignment="1">
      <alignment horizontal="center" vertical="center"/>
      <protection/>
    </xf>
    <xf numFmtId="0" fontId="13" fillId="33" borderId="25" xfId="50" applyFont="1" applyFill="1" applyBorder="1" applyAlignment="1">
      <alignment horizontal="center"/>
      <protection/>
    </xf>
    <xf numFmtId="0" fontId="3" fillId="33" borderId="19" xfId="50" applyFont="1" applyFill="1" applyBorder="1" applyAlignment="1">
      <alignment horizontal="left" vertical="center" indent="1"/>
      <protection/>
    </xf>
    <xf numFmtId="169" fontId="2" fillId="33" borderId="38" xfId="50" applyNumberFormat="1" applyFont="1" applyFill="1" applyBorder="1" applyAlignment="1">
      <alignment horizontal="center"/>
      <protection/>
    </xf>
    <xf numFmtId="0" fontId="16" fillId="33" borderId="25" xfId="50" applyFont="1" applyFill="1" applyBorder="1" applyAlignment="1">
      <alignment vertical="center"/>
      <protection/>
    </xf>
    <xf numFmtId="0" fontId="13" fillId="33" borderId="38" xfId="50" applyFont="1" applyFill="1" applyBorder="1" applyAlignment="1">
      <alignment horizontal="center" vertical="center" wrapText="1"/>
      <protection/>
    </xf>
    <xf numFmtId="169" fontId="13" fillId="33" borderId="38" xfId="50" applyNumberFormat="1" applyFont="1" applyFill="1" applyBorder="1" applyAlignment="1" quotePrefix="1">
      <alignment horizontal="center" vertical="center"/>
      <protection/>
    </xf>
    <xf numFmtId="0" fontId="2" fillId="33" borderId="30" xfId="50" applyFill="1" applyBorder="1" applyAlignment="1">
      <alignment vertical="center"/>
      <protection/>
    </xf>
    <xf numFmtId="0" fontId="15" fillId="33" borderId="10" xfId="50" applyFont="1" applyFill="1" applyBorder="1" applyAlignment="1">
      <alignment vertical="center"/>
      <protection/>
    </xf>
    <xf numFmtId="0" fontId="15" fillId="33" borderId="24" xfId="50" applyFont="1" applyFill="1" applyBorder="1" applyAlignment="1">
      <alignment vertical="center"/>
      <protection/>
    </xf>
    <xf numFmtId="0" fontId="15" fillId="33" borderId="20" xfId="50" applyFont="1" applyFill="1" applyBorder="1" applyAlignment="1">
      <alignment vertical="center"/>
      <protection/>
    </xf>
    <xf numFmtId="0" fontId="13" fillId="33" borderId="39" xfId="50" applyFont="1" applyFill="1" applyBorder="1" applyAlignment="1" quotePrefix="1">
      <alignment horizontal="left" vertical="center"/>
      <protection/>
    </xf>
    <xf numFmtId="0" fontId="13" fillId="33" borderId="34" xfId="50" applyFont="1" applyFill="1" applyBorder="1" applyAlignment="1" quotePrefix="1">
      <alignment horizontal="left" vertical="center"/>
      <protection/>
    </xf>
    <xf numFmtId="0" fontId="13" fillId="33" borderId="33" xfId="50" applyFont="1" applyFill="1" applyBorder="1" applyAlignment="1" quotePrefix="1">
      <alignment horizontal="left" vertical="center"/>
      <protection/>
    </xf>
    <xf numFmtId="0" fontId="2" fillId="33" borderId="31" xfId="50" applyFill="1" applyBorder="1" applyAlignment="1">
      <alignment vertical="center"/>
      <protection/>
    </xf>
    <xf numFmtId="0" fontId="15" fillId="33" borderId="12" xfId="50" applyFont="1" applyFill="1" applyBorder="1" applyAlignment="1">
      <alignment vertical="center"/>
      <protection/>
    </xf>
    <xf numFmtId="0" fontId="15" fillId="33" borderId="17" xfId="50" applyFont="1" applyFill="1" applyBorder="1" applyAlignment="1">
      <alignment vertical="center"/>
      <protection/>
    </xf>
    <xf numFmtId="0" fontId="15" fillId="33" borderId="13" xfId="50" applyFont="1" applyFill="1" applyBorder="1" applyAlignment="1">
      <alignment vertical="center"/>
      <protection/>
    </xf>
    <xf numFmtId="167" fontId="13" fillId="33" borderId="37" xfId="50" applyNumberFormat="1" applyFont="1" applyFill="1" applyBorder="1" applyAlignment="1">
      <alignment vertical="center"/>
      <protection/>
    </xf>
    <xf numFmtId="0" fontId="2" fillId="33" borderId="21" xfId="50" applyFill="1" applyBorder="1" applyAlignment="1">
      <alignment vertical="center"/>
      <protection/>
    </xf>
    <xf numFmtId="0" fontId="13" fillId="34" borderId="0" xfId="50" applyFont="1" applyFill="1" applyBorder="1" applyAlignment="1" quotePrefix="1">
      <alignment vertical="center"/>
      <protection/>
    </xf>
    <xf numFmtId="0" fontId="14" fillId="34" borderId="20" xfId="50" applyFont="1" applyFill="1" applyBorder="1" applyAlignment="1">
      <alignment vertical="center"/>
      <protection/>
    </xf>
    <xf numFmtId="167" fontId="13" fillId="34" borderId="38" xfId="50" applyNumberFormat="1" applyFont="1" applyFill="1" applyBorder="1" applyAlignment="1">
      <alignment vertical="center"/>
      <protection/>
    </xf>
    <xf numFmtId="0" fontId="13" fillId="34" borderId="24" xfId="50" applyFont="1" applyFill="1" applyBorder="1" applyAlignment="1">
      <alignment vertical="center"/>
      <protection/>
    </xf>
    <xf numFmtId="0" fontId="13" fillId="34" borderId="20" xfId="50" applyFont="1" applyFill="1" applyBorder="1" applyAlignment="1">
      <alignment vertical="center"/>
      <protection/>
    </xf>
    <xf numFmtId="0" fontId="3" fillId="34" borderId="19" xfId="50" applyNumberFormat="1" applyFont="1" applyFill="1" applyBorder="1" applyAlignment="1" quotePrefix="1">
      <alignment horizontal="left" vertical="center"/>
      <protection/>
    </xf>
    <xf numFmtId="0" fontId="13" fillId="34" borderId="0" xfId="50" applyFont="1" applyFill="1" applyBorder="1" applyAlignment="1">
      <alignment horizontal="left" vertical="center"/>
      <protection/>
    </xf>
    <xf numFmtId="167" fontId="13" fillId="34" borderId="24" xfId="50" applyNumberFormat="1" applyFont="1" applyFill="1" applyBorder="1" applyAlignment="1">
      <alignment vertical="center"/>
      <protection/>
    </xf>
    <xf numFmtId="167" fontId="13" fillId="34" borderId="20" xfId="50" applyNumberFormat="1" applyFont="1" applyFill="1" applyBorder="1" applyAlignment="1">
      <alignment vertical="center"/>
      <protection/>
    </xf>
    <xf numFmtId="166" fontId="18" fillId="34" borderId="21" xfId="50" applyNumberFormat="1" applyFont="1" applyFill="1" applyBorder="1" applyAlignment="1">
      <alignment horizontal="right" vertical="center" indent="3"/>
      <protection/>
    </xf>
    <xf numFmtId="0" fontId="3" fillId="33" borderId="19" xfId="50" applyFont="1" applyFill="1" applyBorder="1" applyAlignment="1">
      <alignment vertical="center"/>
      <protection/>
    </xf>
    <xf numFmtId="0" fontId="14" fillId="33" borderId="20" xfId="50" applyFont="1" applyFill="1" applyBorder="1" applyAlignment="1">
      <alignment vertical="center"/>
      <protection/>
    </xf>
    <xf numFmtId="167" fontId="13" fillId="33" borderId="38" xfId="50" applyNumberFormat="1" applyFont="1" applyFill="1" applyBorder="1" applyAlignment="1">
      <alignment vertical="center"/>
      <protection/>
    </xf>
    <xf numFmtId="166" fontId="18" fillId="33" borderId="21" xfId="50" applyNumberFormat="1" applyFont="1" applyFill="1" applyBorder="1" applyAlignment="1">
      <alignment horizontal="right" vertical="center" indent="2"/>
      <protection/>
    </xf>
    <xf numFmtId="0" fontId="3" fillId="33" borderId="19" xfId="50" applyNumberFormat="1" applyFont="1" applyFill="1" applyBorder="1" applyAlignment="1">
      <alignment vertical="center"/>
      <protection/>
    </xf>
    <xf numFmtId="0" fontId="13" fillId="33" borderId="0" xfId="50" applyNumberFormat="1" applyFont="1" applyFill="1" applyBorder="1" applyAlignment="1">
      <alignment vertical="center"/>
      <protection/>
    </xf>
    <xf numFmtId="167" fontId="13" fillId="33" borderId="19" xfId="50" applyNumberFormat="1" applyFont="1" applyFill="1" applyBorder="1" applyAlignment="1">
      <alignment vertical="center"/>
      <protection/>
    </xf>
    <xf numFmtId="166" fontId="18" fillId="33" borderId="21" xfId="50" applyNumberFormat="1" applyFont="1" applyFill="1" applyBorder="1" applyAlignment="1">
      <alignment horizontal="right" vertical="center" indent="3"/>
      <protection/>
    </xf>
    <xf numFmtId="167" fontId="13" fillId="33" borderId="19" xfId="50" applyNumberFormat="1" applyFont="1" applyFill="1" applyBorder="1" applyAlignment="1">
      <alignment horizontal="right" vertical="center"/>
      <protection/>
    </xf>
    <xf numFmtId="0" fontId="3" fillId="33" borderId="19" xfId="50" applyFont="1" applyFill="1" applyBorder="1" applyAlignment="1" quotePrefix="1">
      <alignment vertical="center"/>
      <protection/>
    </xf>
    <xf numFmtId="0" fontId="13" fillId="33" borderId="0" xfId="50" applyFont="1" applyFill="1" applyBorder="1" applyAlignment="1" quotePrefix="1">
      <alignment vertical="center"/>
      <protection/>
    </xf>
    <xf numFmtId="0" fontId="5" fillId="33" borderId="10" xfId="50" applyFont="1" applyFill="1" applyBorder="1" applyAlignment="1">
      <alignment vertical="center"/>
      <protection/>
    </xf>
    <xf numFmtId="0" fontId="5" fillId="33" borderId="34" xfId="50" applyFont="1" applyFill="1" applyBorder="1" applyAlignment="1">
      <alignment vertical="center"/>
      <protection/>
    </xf>
    <xf numFmtId="0" fontId="5" fillId="33" borderId="33" xfId="50" applyFont="1" applyFill="1" applyBorder="1" applyAlignment="1">
      <alignment vertical="center"/>
      <protection/>
    </xf>
    <xf numFmtId="172" fontId="13" fillId="33" borderId="31" xfId="50" applyNumberFormat="1" applyFont="1" applyFill="1" applyBorder="1" applyAlignment="1">
      <alignment vertical="center"/>
      <protection/>
    </xf>
    <xf numFmtId="169" fontId="13" fillId="33" borderId="39" xfId="50" applyNumberFormat="1" applyFont="1" applyFill="1" applyBorder="1" applyAlignment="1">
      <alignment horizontal="right" vertical="center"/>
      <protection/>
    </xf>
    <xf numFmtId="169" fontId="13" fillId="33" borderId="34" xfId="50" applyNumberFormat="1" applyFont="1" applyFill="1" applyBorder="1" applyAlignment="1">
      <alignment horizontal="right" vertical="center"/>
      <protection/>
    </xf>
    <xf numFmtId="169" fontId="13" fillId="33" borderId="33" xfId="50" applyNumberFormat="1" applyFont="1" applyFill="1" applyBorder="1" applyAlignment="1">
      <alignment horizontal="right" vertical="center"/>
      <protection/>
    </xf>
    <xf numFmtId="0" fontId="18" fillId="33" borderId="31" xfId="50" applyFont="1" applyFill="1" applyBorder="1" applyAlignment="1">
      <alignment vertical="center"/>
      <protection/>
    </xf>
    <xf numFmtId="170" fontId="13" fillId="33" borderId="0" xfId="50" applyNumberFormat="1" applyFont="1" applyFill="1" applyBorder="1" applyAlignment="1">
      <alignment vertical="center"/>
      <protection/>
    </xf>
    <xf numFmtId="0" fontId="13" fillId="37" borderId="19" xfId="50" applyFont="1" applyFill="1" applyBorder="1" applyAlignment="1" applyProtection="1">
      <alignment horizontal="left"/>
      <protection locked="0"/>
    </xf>
    <xf numFmtId="177" fontId="13" fillId="37" borderId="25" xfId="50" applyNumberFormat="1" applyFont="1" applyFill="1" applyBorder="1" applyAlignment="1">
      <alignment vertical="center"/>
      <protection/>
    </xf>
    <xf numFmtId="0" fontId="13" fillId="37" borderId="19" xfId="48" applyFont="1" applyFill="1" applyBorder="1" applyAlignment="1" applyProtection="1">
      <alignment horizontal="left"/>
      <protection locked="0"/>
    </xf>
    <xf numFmtId="0" fontId="13" fillId="33" borderId="0" xfId="50" applyFont="1" applyFill="1" applyBorder="1">
      <alignment/>
      <protection/>
    </xf>
    <xf numFmtId="168" fontId="7" fillId="33" borderId="17" xfId="50" applyNumberFormat="1" applyFont="1" applyFill="1" applyBorder="1" applyAlignment="1" quotePrefix="1">
      <alignment horizontal="left"/>
      <protection/>
    </xf>
    <xf numFmtId="0" fontId="2" fillId="33" borderId="16" xfId="50" applyFont="1" applyFill="1" applyBorder="1">
      <alignment/>
      <protection/>
    </xf>
    <xf numFmtId="168" fontId="13" fillId="33" borderId="24" xfId="50" applyNumberFormat="1" applyFont="1" applyFill="1" applyBorder="1" applyAlignment="1">
      <alignment horizontal="left" vertical="center"/>
      <protection/>
    </xf>
    <xf numFmtId="169" fontId="13" fillId="33" borderId="23" xfId="50" applyNumberFormat="1" applyFont="1" applyFill="1" applyBorder="1" applyAlignment="1">
      <alignment horizontal="center" vertical="center"/>
      <protection/>
    </xf>
    <xf numFmtId="168" fontId="13" fillId="33" borderId="24" xfId="50" applyNumberFormat="1" applyFont="1" applyFill="1" applyBorder="1" applyAlignment="1">
      <alignment vertical="center"/>
      <protection/>
    </xf>
    <xf numFmtId="169" fontId="2" fillId="33" borderId="23" xfId="50" applyNumberFormat="1" applyFont="1" applyFill="1" applyBorder="1" applyAlignment="1">
      <alignment horizontal="center"/>
      <protection/>
    </xf>
    <xf numFmtId="1" fontId="13" fillId="33" borderId="24" xfId="50" applyNumberFormat="1" applyFont="1" applyFill="1" applyBorder="1" applyAlignment="1">
      <alignment horizontal="center" vertical="center"/>
      <protection/>
    </xf>
    <xf numFmtId="0" fontId="13" fillId="33" borderId="23" xfId="50" applyFont="1" applyFill="1" applyBorder="1" applyAlignment="1">
      <alignment horizontal="center" vertical="center" wrapText="1"/>
      <protection/>
    </xf>
    <xf numFmtId="171" fontId="13" fillId="33" borderId="24" xfId="50" applyNumberFormat="1" applyFont="1" applyFill="1" applyBorder="1" applyAlignment="1" quotePrefix="1">
      <alignment horizontal="center" vertical="center"/>
      <protection/>
    </xf>
    <xf numFmtId="169" fontId="13" fillId="33" borderId="23" xfId="50" applyNumberFormat="1" applyFont="1" applyFill="1" applyBorder="1" applyAlignment="1" quotePrefix="1">
      <alignment horizontal="center" vertical="center"/>
      <protection/>
    </xf>
    <xf numFmtId="168" fontId="2" fillId="33" borderId="34" xfId="50" applyNumberFormat="1" applyFont="1" applyFill="1" applyBorder="1" applyAlignment="1">
      <alignment vertical="center"/>
      <protection/>
    </xf>
    <xf numFmtId="0" fontId="13" fillId="33" borderId="23" xfId="50" applyFont="1" applyFill="1" applyBorder="1" applyAlignment="1" quotePrefix="1">
      <alignment horizontal="left" vertical="center"/>
      <protection/>
    </xf>
    <xf numFmtId="168" fontId="13" fillId="33" borderId="17" xfId="50" applyNumberFormat="1" applyFont="1" applyFill="1" applyBorder="1" applyAlignment="1">
      <alignment vertical="center"/>
      <protection/>
    </xf>
    <xf numFmtId="0" fontId="13" fillId="33" borderId="16" xfId="50" applyFont="1" applyFill="1" applyBorder="1" applyAlignment="1">
      <alignment vertical="center"/>
      <protection/>
    </xf>
    <xf numFmtId="175" fontId="13" fillId="34" borderId="38" xfId="50" applyNumberFormat="1" applyFont="1" applyFill="1" applyBorder="1" applyAlignment="1">
      <alignment vertical="center"/>
      <protection/>
    </xf>
    <xf numFmtId="175" fontId="13" fillId="34" borderId="23" xfId="50" applyNumberFormat="1" applyFont="1" applyFill="1" applyBorder="1" applyAlignment="1">
      <alignment vertical="center"/>
      <protection/>
    </xf>
    <xf numFmtId="174" fontId="2" fillId="33" borderId="0" xfId="50" applyNumberFormat="1" applyFont="1" applyFill="1" applyAlignment="1">
      <alignment vertical="center"/>
      <protection/>
    </xf>
    <xf numFmtId="167" fontId="13" fillId="34" borderId="23" xfId="50" applyNumberFormat="1" applyFont="1" applyFill="1" applyBorder="1" applyAlignment="1">
      <alignment horizontal="right" vertical="center"/>
      <protection/>
    </xf>
    <xf numFmtId="174" fontId="2" fillId="0" borderId="0" xfId="50" applyNumberFormat="1" applyFont="1" applyFill="1" applyAlignment="1">
      <alignment vertical="center"/>
      <protection/>
    </xf>
    <xf numFmtId="167" fontId="13" fillId="33" borderId="23" xfId="50" applyNumberFormat="1" applyFont="1" applyFill="1" applyBorder="1" applyAlignment="1">
      <alignment vertical="center"/>
      <protection/>
    </xf>
    <xf numFmtId="0" fontId="13" fillId="33" borderId="22" xfId="50" applyFont="1" applyFill="1" applyBorder="1" applyAlignment="1" quotePrefix="1">
      <alignment vertical="center"/>
      <protection/>
    </xf>
    <xf numFmtId="168" fontId="13" fillId="33" borderId="34" xfId="50" applyNumberFormat="1" applyFont="1" applyFill="1" applyBorder="1" applyAlignment="1">
      <alignment vertical="center"/>
      <protection/>
    </xf>
    <xf numFmtId="175" fontId="13" fillId="33" borderId="39" xfId="50" applyNumberFormat="1" applyFont="1" applyFill="1" applyBorder="1" applyAlignment="1">
      <alignment horizontal="right" vertical="center"/>
      <protection/>
    </xf>
    <xf numFmtId="175" fontId="13" fillId="33" borderId="32" xfId="50" applyNumberFormat="1" applyFont="1" applyFill="1" applyBorder="1" applyAlignment="1">
      <alignment horizontal="right" vertical="center"/>
      <protection/>
    </xf>
    <xf numFmtId="0" fontId="13" fillId="33" borderId="37" xfId="50" applyFont="1" applyFill="1" applyBorder="1" applyAlignment="1">
      <alignment vertical="center"/>
      <protection/>
    </xf>
    <xf numFmtId="0" fontId="2" fillId="33" borderId="14" xfId="50" applyFill="1" applyBorder="1">
      <alignment/>
      <protection/>
    </xf>
    <xf numFmtId="0" fontId="13" fillId="33" borderId="32" xfId="50" applyFont="1" applyFill="1" applyBorder="1" applyAlignment="1" quotePrefix="1">
      <alignment horizontal="left" vertical="center"/>
      <protection/>
    </xf>
    <xf numFmtId="0" fontId="2" fillId="33" borderId="31" xfId="50" applyFont="1" applyFill="1" applyBorder="1" applyAlignment="1">
      <alignment vertical="center"/>
      <protection/>
    </xf>
    <xf numFmtId="0" fontId="2" fillId="33" borderId="21" xfId="50" applyFont="1" applyFill="1" applyBorder="1" applyAlignment="1">
      <alignment vertical="center"/>
      <protection/>
    </xf>
    <xf numFmtId="0" fontId="13" fillId="33" borderId="23" xfId="50" applyFont="1" applyFill="1" applyBorder="1" applyAlignment="1">
      <alignment vertical="center"/>
      <protection/>
    </xf>
    <xf numFmtId="0" fontId="18" fillId="33" borderId="35" xfId="50" applyFont="1" applyFill="1" applyBorder="1" applyAlignment="1">
      <alignment vertical="center"/>
      <protection/>
    </xf>
    <xf numFmtId="0" fontId="18" fillId="33" borderId="33" xfId="50" applyFont="1" applyFill="1" applyBorder="1" applyAlignment="1">
      <alignment vertical="center"/>
      <protection/>
    </xf>
    <xf numFmtId="0" fontId="2" fillId="0" borderId="11" xfId="52" applyFont="1" applyBorder="1">
      <alignment/>
      <protection/>
    </xf>
    <xf numFmtId="0" fontId="6" fillId="33" borderId="14" xfId="52" applyFill="1" applyBorder="1">
      <alignment/>
      <protection/>
    </xf>
    <xf numFmtId="169" fontId="13" fillId="33" borderId="19" xfId="52" applyNumberFormat="1" applyFont="1" applyFill="1" applyBorder="1" applyAlignment="1">
      <alignment horizontal="center" vertical="center"/>
      <protection/>
    </xf>
    <xf numFmtId="169" fontId="13" fillId="33" borderId="23" xfId="52" applyNumberFormat="1" applyFont="1" applyFill="1" applyBorder="1" applyAlignment="1">
      <alignment horizontal="center" vertical="center"/>
      <protection/>
    </xf>
    <xf numFmtId="0" fontId="13" fillId="33" borderId="21" xfId="52" applyFont="1" applyFill="1" applyBorder="1" applyAlignment="1">
      <alignment horizontal="center"/>
      <protection/>
    </xf>
    <xf numFmtId="169" fontId="2" fillId="33" borderId="19" xfId="52" applyNumberFormat="1" applyFont="1" applyFill="1" applyBorder="1" applyAlignment="1">
      <alignment horizontal="center"/>
      <protection/>
    </xf>
    <xf numFmtId="169" fontId="2" fillId="33" borderId="23" xfId="52" applyNumberFormat="1" applyFont="1" applyFill="1" applyBorder="1" applyAlignment="1">
      <alignment horizontal="center"/>
      <protection/>
    </xf>
    <xf numFmtId="0" fontId="16" fillId="33" borderId="21" xfId="52" applyFont="1" applyFill="1" applyBorder="1" applyAlignment="1">
      <alignment vertical="center"/>
      <protection/>
    </xf>
    <xf numFmtId="1" fontId="13" fillId="0" borderId="24" xfId="52" applyNumberFormat="1" applyFont="1" applyBorder="1" applyAlignment="1">
      <alignment horizontal="center" vertical="center"/>
      <protection/>
    </xf>
    <xf numFmtId="0" fontId="13" fillId="0" borderId="19" xfId="52" applyFont="1" applyBorder="1" applyAlignment="1">
      <alignment horizontal="center" vertical="center" wrapText="1"/>
      <protection/>
    </xf>
    <xf numFmtId="171" fontId="13" fillId="33" borderId="24" xfId="52" applyNumberFormat="1" applyFont="1" applyFill="1" applyBorder="1" applyAlignment="1" quotePrefix="1">
      <alignment horizontal="center" vertical="center"/>
      <protection/>
    </xf>
    <xf numFmtId="169" fontId="13" fillId="33" borderId="19" xfId="52" applyNumberFormat="1" applyFont="1" applyFill="1" applyBorder="1" applyAlignment="1" quotePrefix="1">
      <alignment horizontal="center" vertical="center"/>
      <protection/>
    </xf>
    <xf numFmtId="169" fontId="13" fillId="33" borderId="23" xfId="52" applyNumberFormat="1" applyFont="1" applyFill="1" applyBorder="1" applyAlignment="1" quotePrefix="1">
      <alignment horizontal="center" vertical="center"/>
      <protection/>
    </xf>
    <xf numFmtId="0" fontId="13" fillId="0" borderId="30" xfId="52" applyFont="1" applyBorder="1" applyAlignment="1" quotePrefix="1">
      <alignment horizontal="left" vertical="center"/>
      <protection/>
    </xf>
    <xf numFmtId="0" fontId="2" fillId="0" borderId="32" xfId="52" applyFont="1" applyBorder="1" applyAlignment="1">
      <alignment vertical="center"/>
      <protection/>
    </xf>
    <xf numFmtId="0" fontId="2" fillId="33" borderId="31" xfId="52" applyFont="1" applyFill="1" applyBorder="1" applyAlignment="1">
      <alignment vertical="center"/>
      <protection/>
    </xf>
    <xf numFmtId="167" fontId="13" fillId="0" borderId="11" xfId="52" applyNumberFormat="1" applyFont="1" applyBorder="1" applyAlignment="1">
      <alignment vertical="center"/>
      <protection/>
    </xf>
    <xf numFmtId="0" fontId="2" fillId="33" borderId="21" xfId="52" applyFont="1" applyFill="1" applyBorder="1" applyAlignment="1">
      <alignment vertical="center"/>
      <protection/>
    </xf>
    <xf numFmtId="0" fontId="14" fillId="34" borderId="24" xfId="52" applyFont="1" applyFill="1" applyBorder="1" applyAlignment="1">
      <alignment vertical="center"/>
      <protection/>
    </xf>
    <xf numFmtId="166" fontId="13" fillId="35" borderId="21" xfId="52" applyNumberFormat="1" applyFont="1" applyFill="1" applyBorder="1" applyAlignment="1">
      <alignment horizontal="right" vertical="center" indent="3"/>
      <protection/>
    </xf>
    <xf numFmtId="170" fontId="18" fillId="0" borderId="0" xfId="52" applyNumberFormat="1" applyFont="1" applyAlignment="1">
      <alignment vertical="center"/>
      <protection/>
    </xf>
    <xf numFmtId="167" fontId="13" fillId="0" borderId="19" xfId="52" applyNumberFormat="1" applyFont="1" applyFill="1" applyBorder="1" applyAlignment="1">
      <alignment vertical="center"/>
      <protection/>
    </xf>
    <xf numFmtId="166" fontId="13" fillId="33" borderId="21" xfId="52" applyNumberFormat="1" applyFont="1" applyFill="1" applyBorder="1" applyAlignment="1">
      <alignment horizontal="right" vertical="center" indent="3"/>
      <protection/>
    </xf>
    <xf numFmtId="176" fontId="18" fillId="0" borderId="0" xfId="52" applyNumberFormat="1" applyFont="1" applyAlignment="1">
      <alignment vertical="center"/>
      <protection/>
    </xf>
    <xf numFmtId="166" fontId="13" fillId="38" borderId="21" xfId="52" applyNumberFormat="1" applyFont="1" applyFill="1" applyBorder="1" applyAlignment="1">
      <alignment horizontal="right" vertical="center" indent="3"/>
      <protection/>
    </xf>
    <xf numFmtId="176" fontId="18" fillId="0" borderId="0" xfId="52" applyNumberFormat="1" applyFont="1" applyFill="1" applyAlignment="1">
      <alignment vertical="center"/>
      <protection/>
    </xf>
    <xf numFmtId="169" fontId="13" fillId="0" borderId="30" xfId="52" applyNumberFormat="1" applyFont="1" applyFill="1" applyBorder="1" applyAlignment="1">
      <alignment horizontal="right" vertical="center"/>
      <protection/>
    </xf>
    <xf numFmtId="0" fontId="18" fillId="0" borderId="32" xfId="52" applyFont="1" applyFill="1" applyBorder="1" applyAlignment="1">
      <alignment vertical="center"/>
      <protection/>
    </xf>
    <xf numFmtId="0" fontId="18" fillId="33" borderId="31" xfId="52" applyFont="1" applyFill="1" applyBorder="1">
      <alignment/>
      <protection/>
    </xf>
    <xf numFmtId="168" fontId="18" fillId="0" borderId="0" xfId="52" applyNumberFormat="1" applyFont="1" applyFill="1" applyBorder="1">
      <alignment/>
      <protection/>
    </xf>
    <xf numFmtId="0" fontId="86" fillId="33" borderId="0" xfId="52" applyFont="1" applyFill="1" applyBorder="1">
      <alignment/>
      <protection/>
    </xf>
    <xf numFmtId="0" fontId="90" fillId="34" borderId="19" xfId="52" applyFont="1" applyFill="1" applyBorder="1" applyAlignment="1">
      <alignment vertical="center"/>
      <protection/>
    </xf>
    <xf numFmtId="172" fontId="83" fillId="34" borderId="25" xfId="52" applyNumberFormat="1" applyFont="1" applyFill="1" applyBorder="1" applyAlignment="1">
      <alignment horizontal="right" vertical="center" indent="2"/>
      <protection/>
    </xf>
    <xf numFmtId="0" fontId="90" fillId="0" borderId="0" xfId="52" applyFont="1" applyAlignment="1">
      <alignment vertical="center"/>
      <protection/>
    </xf>
    <xf numFmtId="166" fontId="90" fillId="0" borderId="0" xfId="52" applyNumberFormat="1" applyFont="1" applyAlignment="1">
      <alignment vertical="center"/>
      <protection/>
    </xf>
    <xf numFmtId="0" fontId="89" fillId="0" borderId="0" xfId="0" applyFont="1" applyAlignment="1">
      <alignment vertical="center"/>
    </xf>
    <xf numFmtId="0" fontId="87" fillId="0" borderId="0" xfId="0" applyFont="1" applyAlignment="1">
      <alignment vertical="center"/>
    </xf>
    <xf numFmtId="0" fontId="87" fillId="0" borderId="0" xfId="0" applyFont="1" applyAlignment="1">
      <alignment horizontal="left" vertical="center"/>
    </xf>
    <xf numFmtId="0" fontId="87" fillId="7" borderId="0" xfId="0" applyFont="1" applyFill="1" applyAlignment="1">
      <alignment horizontal="right" vertical="center"/>
    </xf>
    <xf numFmtId="0" fontId="89" fillId="0" borderId="0" xfId="0" applyFont="1" applyAlignment="1">
      <alignment horizontal="right" vertical="center"/>
    </xf>
    <xf numFmtId="0" fontId="89" fillId="0" borderId="0" xfId="0" applyFont="1" applyAlignment="1">
      <alignment horizontal="left" vertical="center"/>
    </xf>
    <xf numFmtId="0" fontId="91" fillId="0" borderId="0" xfId="0" applyFont="1" applyAlignment="1">
      <alignment horizontal="left" vertical="center"/>
    </xf>
    <xf numFmtId="0" fontId="92" fillId="0" borderId="0" xfId="0" applyFont="1" applyAlignment="1">
      <alignment horizontal="right" vertical="center"/>
    </xf>
    <xf numFmtId="0" fontId="92" fillId="0" borderId="0" xfId="0" applyFont="1" applyAlignment="1">
      <alignment horizontal="left" vertical="center"/>
    </xf>
    <xf numFmtId="0" fontId="92" fillId="0" borderId="0" xfId="0" applyFont="1" applyAlignment="1">
      <alignment vertical="center"/>
    </xf>
    <xf numFmtId="0" fontId="87" fillId="0" borderId="0" xfId="0" applyFont="1" applyAlignment="1" quotePrefix="1">
      <alignment horizontal="left" vertical="center"/>
    </xf>
    <xf numFmtId="0" fontId="87" fillId="0" borderId="0" xfId="0" applyFont="1" applyFill="1" applyAlignment="1">
      <alignment vertical="center"/>
    </xf>
    <xf numFmtId="0" fontId="87" fillId="0" borderId="0" xfId="0" applyFont="1" applyFill="1" applyAlignment="1">
      <alignment horizontal="left" vertical="center"/>
    </xf>
    <xf numFmtId="0" fontId="92" fillId="0" borderId="0" xfId="0" applyFont="1" applyFill="1" applyAlignment="1">
      <alignment vertical="center"/>
    </xf>
    <xf numFmtId="0" fontId="33" fillId="0" borderId="0" xfId="48" applyFont="1" applyAlignment="1" applyProtection="1">
      <alignment vertical="center"/>
      <protection/>
    </xf>
    <xf numFmtId="0" fontId="33" fillId="33" borderId="0" xfId="48" applyFont="1" applyFill="1" applyBorder="1" applyAlignment="1" applyProtection="1">
      <alignment/>
      <protection/>
    </xf>
    <xf numFmtId="0" fontId="87" fillId="0" borderId="0" xfId="0" applyFont="1" applyAlignment="1">
      <alignment horizontal="center" vertical="center"/>
    </xf>
    <xf numFmtId="166" fontId="18" fillId="0" borderId="0" xfId="51" applyNumberFormat="1" applyFont="1" applyFill="1" applyBorder="1">
      <alignment/>
      <protection/>
    </xf>
    <xf numFmtId="178" fontId="18" fillId="0" borderId="0" xfId="51" applyNumberFormat="1" applyFont="1" applyFill="1" applyBorder="1">
      <alignment/>
      <protection/>
    </xf>
    <xf numFmtId="166" fontId="18" fillId="0" borderId="0" xfId="51" applyNumberFormat="1" applyFont="1">
      <alignment/>
      <protection/>
    </xf>
    <xf numFmtId="166" fontId="18" fillId="0" borderId="0" xfId="51" applyNumberFormat="1" applyFont="1" applyBorder="1">
      <alignment/>
      <protection/>
    </xf>
    <xf numFmtId="173" fontId="13" fillId="33" borderId="20" xfId="51" applyNumberFormat="1" applyFont="1" applyFill="1" applyBorder="1" quotePrefix="1">
      <alignment/>
      <protection/>
    </xf>
    <xf numFmtId="173" fontId="2" fillId="33" borderId="20" xfId="51" applyNumberFormat="1" applyFont="1" applyFill="1" applyBorder="1">
      <alignment/>
      <protection/>
    </xf>
    <xf numFmtId="0" fontId="2" fillId="0" borderId="33" xfId="51" applyFont="1" applyBorder="1" applyAlignment="1">
      <alignment vertical="center"/>
      <protection/>
    </xf>
    <xf numFmtId="166" fontId="13" fillId="34" borderId="20" xfId="51" applyNumberFormat="1" applyFont="1" applyFill="1" applyBorder="1" applyAlignment="1">
      <alignment horizontal="right" vertical="center" indent="1"/>
      <protection/>
    </xf>
    <xf numFmtId="0" fontId="19" fillId="0" borderId="10" xfId="52" applyFont="1" applyFill="1" applyBorder="1" applyAlignment="1">
      <alignment vertical="center"/>
      <protection/>
    </xf>
    <xf numFmtId="0" fontId="24" fillId="33" borderId="0" xfId="48" applyFill="1" applyBorder="1" applyAlignment="1" applyProtection="1">
      <alignment/>
      <protection/>
    </xf>
    <xf numFmtId="2" fontId="6" fillId="0" borderId="13" xfId="52" applyNumberFormat="1" applyBorder="1">
      <alignment/>
      <protection/>
    </xf>
    <xf numFmtId="2" fontId="83" fillId="33" borderId="20" xfId="52" applyNumberFormat="1" applyFont="1" applyFill="1" applyBorder="1" applyAlignment="1">
      <alignment horizontal="center" vertical="center"/>
      <protection/>
    </xf>
    <xf numFmtId="2" fontId="2" fillId="33" borderId="20" xfId="52" applyNumberFormat="1" applyFont="1" applyFill="1" applyBorder="1" applyAlignment="1">
      <alignment horizontal="center"/>
      <protection/>
    </xf>
    <xf numFmtId="2" fontId="13" fillId="0" borderId="20" xfId="52" applyNumberFormat="1" applyFont="1" applyBorder="1" applyAlignment="1">
      <alignment horizontal="center" vertical="center" wrapText="1"/>
      <protection/>
    </xf>
    <xf numFmtId="2" fontId="13" fillId="33" borderId="20" xfId="52" applyNumberFormat="1" applyFont="1" applyFill="1" applyBorder="1" applyAlignment="1" quotePrefix="1">
      <alignment horizontal="center" vertical="center"/>
      <protection/>
    </xf>
    <xf numFmtId="2" fontId="2" fillId="0" borderId="33" xfId="52" applyNumberFormat="1" applyFont="1" applyBorder="1" applyAlignment="1">
      <alignment vertical="center"/>
      <protection/>
    </xf>
    <xf numFmtId="2" fontId="2" fillId="34" borderId="20" xfId="52" applyNumberFormat="1" applyFont="1" applyFill="1" applyBorder="1" applyAlignment="1">
      <alignment vertical="center"/>
      <protection/>
    </xf>
    <xf numFmtId="2" fontId="18" fillId="0" borderId="33" xfId="52" applyNumberFormat="1" applyFont="1" applyFill="1" applyBorder="1" applyAlignment="1">
      <alignment vertical="center"/>
      <protection/>
    </xf>
    <xf numFmtId="2" fontId="2" fillId="0" borderId="13" xfId="52" applyNumberFormat="1" applyFont="1" applyBorder="1" applyAlignment="1">
      <alignment vertical="center"/>
      <protection/>
    </xf>
    <xf numFmtId="0" fontId="34" fillId="0" borderId="0" xfId="52" applyFont="1" applyAlignment="1">
      <alignment horizontal="right"/>
      <protection/>
    </xf>
    <xf numFmtId="170" fontId="18" fillId="0" borderId="0" xfId="52" applyNumberFormat="1" applyFont="1">
      <alignment/>
      <protection/>
    </xf>
    <xf numFmtId="170" fontId="2" fillId="33" borderId="0" xfId="50" applyNumberFormat="1" applyFont="1" applyFill="1">
      <alignment/>
      <protection/>
    </xf>
    <xf numFmtId="170" fontId="2" fillId="33" borderId="0" xfId="50" applyNumberFormat="1" applyFill="1" applyBorder="1">
      <alignment/>
      <protection/>
    </xf>
    <xf numFmtId="170" fontId="2" fillId="33" borderId="0" xfId="50" applyNumberFormat="1" applyFill="1">
      <alignment/>
      <protection/>
    </xf>
    <xf numFmtId="170" fontId="4" fillId="33" borderId="0" xfId="50" applyNumberFormat="1" applyFont="1" applyFill="1" applyAlignment="1">
      <alignment horizontal="right"/>
      <protection/>
    </xf>
    <xf numFmtId="167" fontId="13" fillId="33" borderId="19" xfId="50" applyNumberFormat="1" applyFont="1" applyFill="1" applyBorder="1" applyAlignment="1">
      <alignment horizontal="center" vertical="center"/>
      <protection/>
    </xf>
    <xf numFmtId="167" fontId="13" fillId="33" borderId="24" xfId="50" applyNumberFormat="1" applyFont="1" applyFill="1" applyBorder="1" applyAlignment="1">
      <alignment horizontal="center" vertical="center"/>
      <protection/>
    </xf>
    <xf numFmtId="167" fontId="13" fillId="33" borderId="23" xfId="50" applyNumberFormat="1" applyFont="1" applyFill="1" applyBorder="1" applyAlignment="1">
      <alignment horizontal="center" vertical="center"/>
      <protection/>
    </xf>
    <xf numFmtId="170" fontId="16" fillId="33" borderId="0" xfId="50" applyNumberFormat="1" applyFont="1" applyFill="1" applyBorder="1" applyAlignment="1">
      <alignment vertical="center"/>
      <protection/>
    </xf>
    <xf numFmtId="2" fontId="2" fillId="33" borderId="13" xfId="50" applyNumberFormat="1" applyFont="1" applyFill="1" applyBorder="1">
      <alignment/>
      <protection/>
    </xf>
    <xf numFmtId="2" fontId="13" fillId="33" borderId="20" xfId="50" applyNumberFormat="1" applyFont="1" applyFill="1" applyBorder="1" applyAlignment="1">
      <alignment horizontal="center" vertical="center"/>
      <protection/>
    </xf>
    <xf numFmtId="2" fontId="2" fillId="33" borderId="20" xfId="50" applyNumberFormat="1" applyFont="1" applyFill="1" applyBorder="1" applyAlignment="1">
      <alignment horizontal="center"/>
      <protection/>
    </xf>
    <xf numFmtId="2" fontId="13" fillId="33" borderId="20" xfId="50" applyNumberFormat="1" applyFont="1" applyFill="1" applyBorder="1" applyAlignment="1">
      <alignment horizontal="center" vertical="center" wrapText="1"/>
      <protection/>
    </xf>
    <xf numFmtId="2" fontId="13" fillId="33" borderId="20" xfId="50" applyNumberFormat="1" applyFont="1" applyFill="1" applyBorder="1" applyAlignment="1" quotePrefix="1">
      <alignment horizontal="center" vertical="center"/>
      <protection/>
    </xf>
    <xf numFmtId="2" fontId="13" fillId="33" borderId="33" xfId="50" applyNumberFormat="1" applyFont="1" applyFill="1" applyBorder="1" applyAlignment="1" quotePrefix="1">
      <alignment horizontal="left" vertical="center"/>
      <protection/>
    </xf>
    <xf numFmtId="2" fontId="13" fillId="33" borderId="20" xfId="50" applyNumberFormat="1" applyFont="1" applyFill="1" applyBorder="1" applyAlignment="1">
      <alignment vertical="center"/>
      <protection/>
    </xf>
    <xf numFmtId="2" fontId="13" fillId="34" borderId="20" xfId="50" applyNumberFormat="1" applyFont="1" applyFill="1" applyBorder="1" applyAlignment="1">
      <alignment vertical="center"/>
      <protection/>
    </xf>
    <xf numFmtId="2" fontId="13" fillId="33" borderId="33" xfId="50" applyNumberFormat="1" applyFont="1" applyFill="1" applyBorder="1" applyAlignment="1">
      <alignment horizontal="right" vertical="center"/>
      <protection/>
    </xf>
    <xf numFmtId="170" fontId="18" fillId="33" borderId="0" xfId="50" applyNumberFormat="1" applyFont="1" applyFill="1">
      <alignment/>
      <protection/>
    </xf>
    <xf numFmtId="170" fontId="16" fillId="33" borderId="0" xfId="50" applyNumberFormat="1" applyFont="1" applyFill="1" applyBorder="1" applyAlignment="1">
      <alignment vertical="center"/>
      <protection/>
    </xf>
    <xf numFmtId="170" fontId="18" fillId="0" borderId="0" xfId="52" applyNumberFormat="1" applyFont="1" applyBorder="1">
      <alignment/>
      <protection/>
    </xf>
    <xf numFmtId="170" fontId="16" fillId="0" borderId="0" xfId="52" applyNumberFormat="1" applyFont="1" applyFill="1" applyBorder="1" applyAlignment="1">
      <alignment vertical="center"/>
      <protection/>
    </xf>
    <xf numFmtId="170" fontId="13" fillId="0" borderId="0" xfId="52" applyNumberFormat="1" applyFont="1" applyBorder="1">
      <alignment/>
      <protection/>
    </xf>
    <xf numFmtId="170" fontId="18" fillId="33" borderId="0" xfId="52" applyNumberFormat="1" applyFont="1" applyFill="1" applyBorder="1">
      <alignment/>
      <protection/>
    </xf>
    <xf numFmtId="170" fontId="18" fillId="0" borderId="0" xfId="52" applyNumberFormat="1" applyFont="1" applyBorder="1" applyAlignment="1">
      <alignment vertical="center"/>
      <protection/>
    </xf>
    <xf numFmtId="170" fontId="13" fillId="0" borderId="0" xfId="52" applyNumberFormat="1" applyFont="1" applyBorder="1" applyAlignment="1">
      <alignment vertical="center"/>
      <protection/>
    </xf>
    <xf numFmtId="170" fontId="16" fillId="0" borderId="0" xfId="52" applyNumberFormat="1" applyFont="1" applyAlignment="1">
      <alignment vertical="center"/>
      <protection/>
    </xf>
    <xf numFmtId="170" fontId="16" fillId="0" borderId="0" xfId="52" applyNumberFormat="1" applyFont="1" applyBorder="1" applyAlignment="1">
      <alignment vertical="center"/>
      <protection/>
    </xf>
    <xf numFmtId="170" fontId="23" fillId="0" borderId="0" xfId="52" applyNumberFormat="1" applyFont="1">
      <alignment/>
      <protection/>
    </xf>
    <xf numFmtId="170" fontId="2" fillId="0" borderId="0" xfId="52" applyNumberFormat="1" applyFont="1">
      <alignment/>
      <protection/>
    </xf>
    <xf numFmtId="170" fontId="6" fillId="0" borderId="0" xfId="52" applyNumberFormat="1">
      <alignment/>
      <protection/>
    </xf>
    <xf numFmtId="170" fontId="6" fillId="33" borderId="0" xfId="52" applyNumberFormat="1" applyFill="1" applyBorder="1">
      <alignment/>
      <protection/>
    </xf>
    <xf numFmtId="167" fontId="13" fillId="33" borderId="19" xfId="52" applyNumberFormat="1" applyFont="1" applyFill="1" applyBorder="1" applyAlignment="1">
      <alignment horizontal="center" vertical="center"/>
      <protection/>
    </xf>
    <xf numFmtId="167" fontId="13" fillId="33" borderId="23" xfId="52" applyNumberFormat="1" applyFont="1" applyFill="1" applyBorder="1" applyAlignment="1">
      <alignment horizontal="center" vertical="center"/>
      <protection/>
    </xf>
    <xf numFmtId="0" fontId="33" fillId="0" borderId="0" xfId="48" applyFont="1" applyAlignment="1" applyProtection="1">
      <alignment/>
      <protection/>
    </xf>
    <xf numFmtId="0" fontId="0" fillId="0" borderId="0" xfId="0" applyFont="1" applyAlignment="1">
      <alignment vertical="center"/>
    </xf>
    <xf numFmtId="166" fontId="13" fillId="39" borderId="24" xfId="51" applyNumberFormat="1" applyFont="1" applyFill="1" applyBorder="1" applyAlignment="1">
      <alignment horizontal="right" vertical="center" indent="1"/>
      <protection/>
    </xf>
    <xf numFmtId="167" fontId="13" fillId="38" borderId="24" xfId="52" applyNumberFormat="1" applyFont="1" applyFill="1" applyBorder="1" applyAlignment="1">
      <alignment vertical="center"/>
      <protection/>
    </xf>
    <xf numFmtId="167" fontId="83" fillId="34" borderId="25" xfId="52" applyNumberFormat="1" applyFont="1" applyFill="1" applyBorder="1" applyAlignment="1">
      <alignment vertical="center"/>
      <protection/>
    </xf>
    <xf numFmtId="167" fontId="83" fillId="34" borderId="23" xfId="52" applyNumberFormat="1" applyFont="1" applyFill="1" applyBorder="1" applyAlignment="1">
      <alignment vertical="center"/>
      <protection/>
    </xf>
    <xf numFmtId="167" fontId="13" fillId="38" borderId="38" xfId="52" applyNumberFormat="1" applyFont="1" applyFill="1" applyBorder="1" applyAlignment="1">
      <alignment horizontal="right" vertical="center"/>
      <protection/>
    </xf>
    <xf numFmtId="170" fontId="81" fillId="0" borderId="0" xfId="52" applyNumberFormat="1" applyFont="1">
      <alignment/>
      <protection/>
    </xf>
    <xf numFmtId="170" fontId="86" fillId="0" borderId="0" xfId="52" applyNumberFormat="1" applyFont="1">
      <alignment/>
      <protection/>
    </xf>
    <xf numFmtId="170" fontId="25" fillId="0" borderId="0" xfId="52" applyNumberFormat="1" applyFont="1" applyAlignment="1">
      <alignment vertical="center"/>
      <protection/>
    </xf>
    <xf numFmtId="170" fontId="16" fillId="0" borderId="0" xfId="52" applyNumberFormat="1" applyFont="1" applyAlignment="1">
      <alignment vertical="center"/>
      <protection/>
    </xf>
    <xf numFmtId="170" fontId="6" fillId="0" borderId="0" xfId="52" applyNumberFormat="1" applyAlignment="1">
      <alignment vertical="center"/>
      <protection/>
    </xf>
    <xf numFmtId="170" fontId="6" fillId="0" borderId="0" xfId="52" applyNumberFormat="1" applyFont="1" applyAlignment="1">
      <alignment vertical="center"/>
      <protection/>
    </xf>
    <xf numFmtId="170" fontId="90" fillId="0" borderId="0" xfId="52" applyNumberFormat="1" applyFont="1" applyAlignment="1">
      <alignment vertical="center"/>
      <protection/>
    </xf>
    <xf numFmtId="170" fontId="18" fillId="0" borderId="0" xfId="52" applyNumberFormat="1" applyFont="1" applyFill="1" applyAlignment="1">
      <alignment vertical="center"/>
      <protection/>
    </xf>
    <xf numFmtId="170" fontId="18" fillId="0" borderId="0" xfId="52" applyNumberFormat="1" applyFont="1" applyFill="1" applyBorder="1">
      <alignment/>
      <protection/>
    </xf>
    <xf numFmtId="0" fontId="18" fillId="38" borderId="0" xfId="52" applyFont="1" applyFill="1">
      <alignment/>
      <protection/>
    </xf>
    <xf numFmtId="169" fontId="13" fillId="34" borderId="19" xfId="52" applyNumberFormat="1" applyFont="1" applyFill="1" applyBorder="1" applyAlignment="1">
      <alignment vertical="center"/>
      <protection/>
    </xf>
    <xf numFmtId="169" fontId="13" fillId="0" borderId="19" xfId="52" applyNumberFormat="1" applyFont="1" applyFill="1" applyBorder="1" applyAlignment="1">
      <alignment horizontal="right" vertical="center"/>
      <protection/>
    </xf>
    <xf numFmtId="172" fontId="13" fillId="34" borderId="21" xfId="52" applyNumberFormat="1" applyFont="1" applyFill="1" applyBorder="1" applyAlignment="1">
      <alignment horizontal="right" vertical="center"/>
      <protection/>
    </xf>
    <xf numFmtId="172" fontId="13" fillId="0" borderId="21" xfId="52" applyNumberFormat="1" applyFont="1" applyFill="1" applyBorder="1" applyAlignment="1">
      <alignment horizontal="right" vertical="center"/>
      <protection/>
    </xf>
    <xf numFmtId="172" fontId="13" fillId="34" borderId="19" xfId="52" applyNumberFormat="1" applyFont="1" applyFill="1" applyBorder="1" applyAlignment="1">
      <alignment vertical="center"/>
      <protection/>
    </xf>
    <xf numFmtId="172" fontId="13" fillId="0" borderId="19" xfId="52" applyNumberFormat="1" applyFont="1" applyFill="1" applyBorder="1" applyAlignment="1">
      <alignment horizontal="right" vertical="center"/>
      <protection/>
    </xf>
    <xf numFmtId="169" fontId="13" fillId="34" borderId="21" xfId="51" applyNumberFormat="1" applyFont="1" applyFill="1" applyBorder="1" applyAlignment="1">
      <alignment vertical="center"/>
      <protection/>
    </xf>
    <xf numFmtId="169" fontId="13" fillId="0" borderId="21" xfId="51" applyNumberFormat="1" applyFont="1" applyFill="1" applyBorder="1" applyAlignment="1">
      <alignment horizontal="right" vertical="center"/>
      <protection/>
    </xf>
    <xf numFmtId="169" fontId="83" fillId="34" borderId="21" xfId="51" applyNumberFormat="1" applyFont="1" applyFill="1" applyBorder="1" applyAlignment="1">
      <alignment vertical="center"/>
      <protection/>
    </xf>
    <xf numFmtId="169" fontId="83" fillId="0" borderId="21" xfId="51" applyNumberFormat="1" applyFont="1" applyFill="1" applyBorder="1" applyAlignment="1">
      <alignment horizontal="right" vertical="center"/>
      <protection/>
    </xf>
    <xf numFmtId="169" fontId="83" fillId="34" borderId="19" xfId="52" applyNumberFormat="1" applyFont="1" applyFill="1" applyBorder="1" applyAlignment="1">
      <alignment vertical="center"/>
      <protection/>
    </xf>
    <xf numFmtId="168" fontId="13" fillId="38" borderId="39" xfId="52" applyNumberFormat="1" applyFont="1" applyFill="1" applyBorder="1" applyAlignment="1">
      <alignment vertical="center"/>
      <protection/>
    </xf>
    <xf numFmtId="0" fontId="18" fillId="38" borderId="34" xfId="52" applyFont="1" applyFill="1" applyBorder="1" applyAlignment="1">
      <alignment vertical="center"/>
      <protection/>
    </xf>
    <xf numFmtId="172" fontId="13" fillId="34" borderId="21" xfId="52" applyNumberFormat="1" applyFont="1" applyFill="1" applyBorder="1" applyAlignment="1">
      <alignment vertical="center"/>
      <protection/>
    </xf>
    <xf numFmtId="172" fontId="13" fillId="0" borderId="21" xfId="52" applyNumberFormat="1" applyFont="1" applyFill="1" applyBorder="1" applyAlignment="1">
      <alignment vertical="center"/>
      <protection/>
    </xf>
    <xf numFmtId="169" fontId="13" fillId="34" borderId="19" xfId="51" applyNumberFormat="1" applyFont="1" applyFill="1" applyBorder="1" applyAlignment="1">
      <alignment vertical="center"/>
      <protection/>
    </xf>
    <xf numFmtId="169" fontId="13" fillId="0" borderId="19" xfId="51" applyNumberFormat="1" applyFont="1" applyFill="1" applyBorder="1" applyAlignment="1">
      <alignment horizontal="right" vertical="center"/>
      <protection/>
    </xf>
    <xf numFmtId="175" fontId="13" fillId="0" borderId="0" xfId="52" applyNumberFormat="1" applyFont="1" applyFill="1" applyBorder="1" applyAlignment="1">
      <alignment vertical="center"/>
      <protection/>
    </xf>
    <xf numFmtId="169" fontId="13" fillId="34" borderId="21" xfId="52" applyNumberFormat="1" applyFont="1" applyFill="1" applyBorder="1" applyAlignment="1">
      <alignment vertical="center"/>
      <protection/>
    </xf>
    <xf numFmtId="169" fontId="13" fillId="0" borderId="21" xfId="52" applyNumberFormat="1" applyFont="1" applyFill="1" applyBorder="1" applyAlignment="1">
      <alignment horizontal="right" vertical="center"/>
      <protection/>
    </xf>
    <xf numFmtId="172" fontId="13" fillId="34" borderId="21" xfId="50" applyNumberFormat="1" applyFont="1" applyFill="1" applyBorder="1" applyAlignment="1">
      <alignment vertical="center"/>
      <protection/>
    </xf>
    <xf numFmtId="172" fontId="13" fillId="33" borderId="21" xfId="50" applyNumberFormat="1" applyFont="1" applyFill="1" applyBorder="1" applyAlignment="1">
      <alignment horizontal="right" vertical="center"/>
      <protection/>
    </xf>
    <xf numFmtId="169" fontId="13" fillId="34" borderId="21" xfId="50" applyNumberFormat="1" applyFont="1" applyFill="1" applyBorder="1" applyAlignment="1">
      <alignment horizontal="right" vertical="center"/>
      <protection/>
    </xf>
    <xf numFmtId="169" fontId="13" fillId="33" borderId="21" xfId="50" applyNumberFormat="1" applyFont="1" applyFill="1" applyBorder="1" applyAlignment="1">
      <alignment horizontal="right" vertical="center"/>
      <protection/>
    </xf>
    <xf numFmtId="168" fontId="13" fillId="0" borderId="21" xfId="52" applyNumberFormat="1" applyFont="1" applyFill="1" applyBorder="1" applyAlignment="1">
      <alignment horizontal="right" vertical="center"/>
      <protection/>
    </xf>
    <xf numFmtId="2" fontId="13" fillId="34" borderId="22" xfId="52" applyNumberFormat="1" applyFont="1" applyFill="1" applyBorder="1" applyAlignment="1" quotePrefix="1">
      <alignment horizontal="left" vertical="center"/>
      <protection/>
    </xf>
    <xf numFmtId="0" fontId="93" fillId="0" borderId="0" xfId="51" applyFont="1" applyFill="1" applyBorder="1" applyAlignment="1">
      <alignment vertical="center"/>
      <protection/>
    </xf>
    <xf numFmtId="167" fontId="94" fillId="0" borderId="31" xfId="51" applyNumberFormat="1" applyFont="1" applyFill="1" applyBorder="1" applyAlignment="1">
      <alignment vertical="center"/>
      <protection/>
    </xf>
    <xf numFmtId="167" fontId="13" fillId="38" borderId="20" xfId="52" applyNumberFormat="1" applyFont="1" applyFill="1" applyBorder="1" applyAlignment="1">
      <alignment vertical="center"/>
      <protection/>
    </xf>
    <xf numFmtId="170" fontId="6" fillId="0" borderId="0" xfId="51" applyNumberFormat="1">
      <alignment/>
      <protection/>
    </xf>
    <xf numFmtId="166" fontId="23" fillId="0" borderId="0" xfId="51" applyNumberFormat="1" applyFont="1">
      <alignment/>
      <protection/>
    </xf>
    <xf numFmtId="166" fontId="16" fillId="0" borderId="0" xfId="51" applyNumberFormat="1" applyFont="1" applyFill="1" applyBorder="1" applyAlignment="1">
      <alignment vertical="center"/>
      <protection/>
    </xf>
    <xf numFmtId="166" fontId="13" fillId="0" borderId="0" xfId="51" applyNumberFormat="1" applyFont="1" applyFill="1" applyBorder="1" applyAlignment="1">
      <alignment vertical="center"/>
      <protection/>
    </xf>
    <xf numFmtId="166" fontId="6" fillId="0" borderId="0" xfId="51" applyNumberFormat="1">
      <alignment/>
      <protection/>
    </xf>
    <xf numFmtId="166" fontId="2" fillId="0" borderId="0" xfId="51" applyNumberFormat="1" applyFont="1">
      <alignment/>
      <protection/>
    </xf>
    <xf numFmtId="0" fontId="34" fillId="0" borderId="0" xfId="52" applyFont="1" applyAlignment="1">
      <alignment horizontal="right" vertical="center"/>
      <protection/>
    </xf>
    <xf numFmtId="0" fontId="25" fillId="0" borderId="0" xfId="51" applyFont="1">
      <alignment/>
      <protection/>
    </xf>
    <xf numFmtId="177" fontId="13" fillId="0" borderId="0" xfId="51" applyNumberFormat="1" applyFont="1">
      <alignment/>
      <protection/>
    </xf>
    <xf numFmtId="168" fontId="13" fillId="0" borderId="0" xfId="51" applyNumberFormat="1" applyFont="1">
      <alignment/>
      <protection/>
    </xf>
    <xf numFmtId="170" fontId="83" fillId="0" borderId="0" xfId="0" applyNumberFormat="1" applyFont="1" applyAlignment="1">
      <alignment/>
    </xf>
    <xf numFmtId="166" fontId="18" fillId="33" borderId="0" xfId="51" applyNumberFormat="1" applyFont="1" applyFill="1" applyBorder="1" applyAlignment="1" quotePrefix="1">
      <alignment horizontal="right" vertical="center" indent="1"/>
      <protection/>
    </xf>
    <xf numFmtId="166" fontId="13" fillId="0" borderId="24" xfId="51" applyNumberFormat="1" applyFont="1" applyFill="1" applyBorder="1" applyAlignment="1">
      <alignment horizontal="right" vertical="center"/>
      <protection/>
    </xf>
    <xf numFmtId="173" fontId="13" fillId="33" borderId="24" xfId="51" applyNumberFormat="1" applyFont="1" applyFill="1" applyBorder="1" applyProtection="1" quotePrefix="1">
      <alignment/>
      <protection locked="0"/>
    </xf>
    <xf numFmtId="166" fontId="13" fillId="34" borderId="24" xfId="51" applyNumberFormat="1" applyFont="1" applyFill="1" applyBorder="1" applyAlignment="1">
      <alignment horizontal="right" vertical="center"/>
      <protection/>
    </xf>
    <xf numFmtId="173" fontId="13" fillId="33" borderId="22" xfId="51" applyNumberFormat="1" applyFont="1" applyFill="1" applyBorder="1" quotePrefix="1">
      <alignment/>
      <protection/>
    </xf>
    <xf numFmtId="173" fontId="2" fillId="33" borderId="22" xfId="51" applyNumberFormat="1" applyFont="1" applyFill="1" applyBorder="1">
      <alignment/>
      <protection/>
    </xf>
    <xf numFmtId="173" fontId="13" fillId="33" borderId="22" xfId="51" applyNumberFormat="1" applyFont="1" applyFill="1" applyBorder="1" applyProtection="1" quotePrefix="1">
      <alignment/>
      <protection locked="0"/>
    </xf>
    <xf numFmtId="0" fontId="2" fillId="0" borderId="22" xfId="51" applyFont="1" applyBorder="1" applyAlignment="1">
      <alignment vertical="center"/>
      <protection/>
    </xf>
    <xf numFmtId="0" fontId="6" fillId="0" borderId="18" xfId="51" applyBorder="1">
      <alignment/>
      <protection/>
    </xf>
    <xf numFmtId="173" fontId="13" fillId="33" borderId="25" xfId="51" applyNumberFormat="1" applyFont="1" applyFill="1" applyBorder="1" quotePrefix="1">
      <alignment/>
      <protection/>
    </xf>
    <xf numFmtId="173" fontId="2" fillId="33" borderId="25" xfId="51" applyNumberFormat="1" applyFont="1" applyFill="1" applyBorder="1">
      <alignment/>
      <protection/>
    </xf>
    <xf numFmtId="173" fontId="13" fillId="33" borderId="25" xfId="51" applyNumberFormat="1" applyFont="1" applyFill="1" applyBorder="1" applyProtection="1" quotePrefix="1">
      <alignment/>
      <protection locked="0"/>
    </xf>
    <xf numFmtId="0" fontId="2" fillId="0" borderId="36" xfId="51" applyFont="1" applyBorder="1" applyAlignment="1">
      <alignment vertical="center"/>
      <protection/>
    </xf>
    <xf numFmtId="0" fontId="2" fillId="0" borderId="18" xfId="51" applyFont="1" applyBorder="1" applyAlignment="1">
      <alignment vertical="center"/>
      <protection/>
    </xf>
    <xf numFmtId="0" fontId="2" fillId="34" borderId="25" xfId="51" applyFont="1" applyFill="1" applyBorder="1" applyAlignment="1">
      <alignment vertical="center"/>
      <protection/>
    </xf>
    <xf numFmtId="166" fontId="13" fillId="34" borderId="25" xfId="51" applyNumberFormat="1" applyFont="1" applyFill="1" applyBorder="1" applyAlignment="1">
      <alignment horizontal="right" vertical="center" indent="1"/>
      <protection/>
    </xf>
    <xf numFmtId="166" fontId="13" fillId="0" borderId="25" xfId="51" applyNumberFormat="1" applyFont="1" applyFill="1" applyBorder="1" applyAlignment="1">
      <alignment horizontal="right" vertical="center" indent="1"/>
      <protection/>
    </xf>
    <xf numFmtId="0" fontId="18" fillId="0" borderId="36" xfId="51" applyFont="1" applyFill="1" applyBorder="1" applyAlignment="1">
      <alignment vertical="center"/>
      <protection/>
    </xf>
    <xf numFmtId="173" fontId="13" fillId="33" borderId="24" xfId="51" applyNumberFormat="1" applyFont="1" applyFill="1" applyBorder="1" applyAlignment="1" quotePrefix="1">
      <alignment horizontal="right"/>
      <protection/>
    </xf>
    <xf numFmtId="173" fontId="2" fillId="33" borderId="24" xfId="51" applyNumberFormat="1" applyFont="1" applyFill="1" applyBorder="1" applyAlignment="1">
      <alignment horizontal="right"/>
      <protection/>
    </xf>
    <xf numFmtId="173" fontId="13" fillId="33" borderId="24" xfId="51" applyNumberFormat="1" applyFont="1" applyFill="1" applyBorder="1" applyAlignment="1" applyProtection="1" quotePrefix="1">
      <alignment horizontal="right"/>
      <protection locked="0"/>
    </xf>
    <xf numFmtId="0" fontId="2" fillId="0" borderId="34" xfId="51" applyFont="1" applyBorder="1" applyAlignment="1">
      <alignment horizontal="right" vertical="center"/>
      <protection/>
    </xf>
    <xf numFmtId="0" fontId="2" fillId="0" borderId="24" xfId="51" applyFont="1" applyBorder="1" applyAlignment="1">
      <alignment horizontal="right" vertical="center"/>
      <protection/>
    </xf>
    <xf numFmtId="0" fontId="2" fillId="34" borderId="24" xfId="51" applyFont="1" applyFill="1" applyBorder="1" applyAlignment="1">
      <alignment horizontal="right" vertical="center"/>
      <protection/>
    </xf>
    <xf numFmtId="0" fontId="18" fillId="0" borderId="34" xfId="51" applyFont="1" applyFill="1" applyBorder="1" applyAlignment="1">
      <alignment horizontal="right" vertical="center"/>
      <protection/>
    </xf>
    <xf numFmtId="0" fontId="6" fillId="0" borderId="17" xfId="51" applyBorder="1" applyAlignment="1">
      <alignment horizontal="right"/>
      <protection/>
    </xf>
    <xf numFmtId="0" fontId="13" fillId="37" borderId="0" xfId="52" applyFont="1" applyFill="1" applyBorder="1" applyAlignment="1" applyProtection="1">
      <alignment horizontal="left"/>
      <protection locked="0"/>
    </xf>
    <xf numFmtId="0" fontId="0" fillId="0" borderId="0" xfId="0" applyAlignment="1">
      <alignment/>
    </xf>
    <xf numFmtId="0" fontId="13" fillId="37" borderId="0" xfId="48" applyFont="1" applyFill="1" applyBorder="1" applyAlignment="1" applyProtection="1">
      <alignment horizontal="left"/>
      <protection locked="0"/>
    </xf>
    <xf numFmtId="0" fontId="18" fillId="36" borderId="41" xfId="52" applyFont="1" applyFill="1" applyBorder="1" applyAlignment="1">
      <alignment horizontal="left" vertical="center" wrapText="1"/>
      <protection/>
    </xf>
    <xf numFmtId="0" fontId="0" fillId="0" borderId="41" xfId="0" applyBorder="1" applyAlignment="1">
      <alignment horizontal="left"/>
    </xf>
    <xf numFmtId="0" fontId="0" fillId="0" borderId="42" xfId="0" applyBorder="1" applyAlignment="1">
      <alignment horizontal="left"/>
    </xf>
    <xf numFmtId="0" fontId="16" fillId="36" borderId="10" xfId="52" applyFont="1" applyFill="1" applyBorder="1" applyAlignment="1">
      <alignment horizontal="left" vertical="center" wrapText="1"/>
      <protection/>
    </xf>
    <xf numFmtId="0" fontId="0" fillId="0" borderId="10" xfId="0" applyBorder="1" applyAlignment="1">
      <alignment horizontal="left"/>
    </xf>
    <xf numFmtId="0" fontId="0" fillId="0" borderId="36" xfId="0" applyBorder="1" applyAlignment="1">
      <alignment horizontal="left"/>
    </xf>
    <xf numFmtId="0" fontId="18" fillId="0" borderId="41" xfId="52" applyFont="1" applyBorder="1" applyAlignment="1">
      <alignment horizontal="left"/>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rmal 2 2" xfId="51"/>
    <cellStyle name="Normal 3" xfId="52"/>
    <cellStyle name="Notiz" xfId="53"/>
    <cellStyle name="Percent" xfId="54"/>
    <cellStyle name="Schlecht"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704850</xdr:colOff>
      <xdr:row>17</xdr:row>
      <xdr:rowOff>114300</xdr:rowOff>
    </xdr:from>
    <xdr:ext cx="180975" cy="266700"/>
    <xdr:sp fLocksText="0">
      <xdr:nvSpPr>
        <xdr:cNvPr id="1" name="ZoneTexte 1"/>
        <xdr:cNvSpPr txBox="1">
          <a:spLocks noChangeArrowheads="1"/>
        </xdr:cNvSpPr>
      </xdr:nvSpPr>
      <xdr:spPr>
        <a:xfrm>
          <a:off x="5743575" y="3190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704850</xdr:colOff>
      <xdr:row>17</xdr:row>
      <xdr:rowOff>114300</xdr:rowOff>
    </xdr:from>
    <xdr:ext cx="180975" cy="266700"/>
    <xdr:sp fLocksText="0">
      <xdr:nvSpPr>
        <xdr:cNvPr id="2" name="ZoneTexte 3"/>
        <xdr:cNvSpPr txBox="1">
          <a:spLocks noChangeArrowheads="1"/>
        </xdr:cNvSpPr>
      </xdr:nvSpPr>
      <xdr:spPr>
        <a:xfrm>
          <a:off x="9925050" y="31908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tatistique.admin.ch/" TargetMode="External" /><Relationship Id="rId2" Type="http://schemas.openxmlformats.org/officeDocument/2006/relationships/hyperlink" Target="http://www.statistique.admin.ch/"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1" sqref="A1"/>
    </sheetView>
  </sheetViews>
  <sheetFormatPr defaultColWidth="12.625" defaultRowHeight="14.25"/>
  <cols>
    <col min="1" max="1" width="8.625" style="1" customWidth="1"/>
    <col min="2" max="2" width="2.625" style="1" customWidth="1"/>
    <col min="3" max="3" width="12.625" style="2" customWidth="1"/>
    <col min="4" max="4" width="2.625" style="1" customWidth="1"/>
    <col min="5" max="5" width="39.625" style="1" bestFit="1" customWidth="1"/>
    <col min="6" max="6" width="15.625" style="1" customWidth="1"/>
    <col min="7" max="7" width="3.25390625" style="1" customWidth="1"/>
    <col min="8" max="8" width="36.00390625" style="1" customWidth="1"/>
    <col min="9" max="9" width="15.625" style="1" customWidth="1"/>
    <col min="10" max="16384" width="12.625" style="1" customWidth="1"/>
  </cols>
  <sheetData>
    <row r="1" spans="1:9" ht="14.25">
      <c r="A1" s="983" t="s">
        <v>0</v>
      </c>
      <c r="B1" s="984"/>
      <c r="C1" s="985"/>
      <c r="D1" s="984"/>
      <c r="E1" s="986" t="s">
        <v>21</v>
      </c>
      <c r="F1" s="986"/>
      <c r="G1" s="986"/>
      <c r="H1" s="984"/>
      <c r="I1" s="984"/>
    </row>
    <row r="2" spans="1:9" ht="14.25">
      <c r="A2" s="999">
        <v>1</v>
      </c>
      <c r="B2" s="984"/>
      <c r="C2" s="985" t="s">
        <v>487</v>
      </c>
      <c r="D2" s="984"/>
      <c r="E2" s="984"/>
      <c r="F2" s="984"/>
      <c r="G2" s="984"/>
      <c r="H2" s="984"/>
      <c r="I2" s="984"/>
    </row>
    <row r="3" spans="1:9" ht="14.25">
      <c r="A3" s="984"/>
      <c r="B3" s="984"/>
      <c r="C3" s="985"/>
      <c r="D3" s="984"/>
      <c r="E3" s="984"/>
      <c r="F3" s="984"/>
      <c r="G3" s="984"/>
      <c r="H3" s="984"/>
      <c r="I3" s="984"/>
    </row>
    <row r="4" spans="1:9" ht="14.25">
      <c r="A4" s="987" t="s">
        <v>20</v>
      </c>
      <c r="B4" s="983"/>
      <c r="C4" s="988" t="s">
        <v>3</v>
      </c>
      <c r="D4" s="983"/>
      <c r="E4" s="988" t="s">
        <v>1</v>
      </c>
      <c r="F4" s="988"/>
      <c r="G4" s="988"/>
      <c r="H4" s="989" t="s">
        <v>2</v>
      </c>
      <c r="I4" s="984"/>
    </row>
    <row r="5" spans="1:9" ht="14.25">
      <c r="A5" s="990"/>
      <c r="B5" s="984"/>
      <c r="C5" s="991"/>
      <c r="D5" s="984"/>
      <c r="E5" s="984"/>
      <c r="F5" s="984"/>
      <c r="G5" s="984"/>
      <c r="H5" s="984"/>
      <c r="I5" s="984"/>
    </row>
    <row r="6" spans="1:9" ht="14.25">
      <c r="A6" s="999">
        <v>2</v>
      </c>
      <c r="B6" s="984"/>
      <c r="C6" s="993">
        <v>49</v>
      </c>
      <c r="D6" s="984"/>
      <c r="E6" s="984" t="s">
        <v>606</v>
      </c>
      <c r="F6" s="997" t="s">
        <v>113</v>
      </c>
      <c r="G6" s="984"/>
      <c r="H6" s="992" t="s">
        <v>607</v>
      </c>
      <c r="I6" s="997" t="s">
        <v>113</v>
      </c>
    </row>
    <row r="7" spans="1:9" ht="14.25">
      <c r="A7" s="999">
        <v>3</v>
      </c>
      <c r="B7" s="984"/>
      <c r="C7" s="993" t="s">
        <v>4</v>
      </c>
      <c r="D7" s="984"/>
      <c r="E7" s="984" t="s">
        <v>608</v>
      </c>
      <c r="F7" s="997" t="s">
        <v>144</v>
      </c>
      <c r="G7" s="984"/>
      <c r="H7" s="992" t="s">
        <v>609</v>
      </c>
      <c r="I7" s="997" t="s">
        <v>144</v>
      </c>
    </row>
    <row r="8" spans="1:9" ht="14.25">
      <c r="A8" s="999">
        <v>4</v>
      </c>
      <c r="B8" s="984"/>
      <c r="C8" s="993" t="s">
        <v>5</v>
      </c>
      <c r="D8" s="984"/>
      <c r="E8" s="984" t="s">
        <v>610</v>
      </c>
      <c r="F8" s="997" t="s">
        <v>202</v>
      </c>
      <c r="G8" s="984"/>
      <c r="H8" s="992" t="s">
        <v>146</v>
      </c>
      <c r="I8" s="997" t="s">
        <v>202</v>
      </c>
    </row>
    <row r="9" spans="1:9" ht="14.25">
      <c r="A9" s="999">
        <v>5</v>
      </c>
      <c r="B9" s="984"/>
      <c r="C9" s="993">
        <v>51.1</v>
      </c>
      <c r="D9" s="984"/>
      <c r="E9" s="984" t="s">
        <v>611</v>
      </c>
      <c r="F9" s="997" t="s">
        <v>197</v>
      </c>
      <c r="G9" s="984"/>
      <c r="H9" s="992" t="s">
        <v>145</v>
      </c>
      <c r="I9" s="997" t="s">
        <v>197</v>
      </c>
    </row>
    <row r="10" spans="1:9" ht="14.25">
      <c r="A10" s="999">
        <v>6</v>
      </c>
      <c r="B10" s="984"/>
      <c r="C10" s="993" t="s">
        <v>6</v>
      </c>
      <c r="D10" s="984"/>
      <c r="E10" s="984" t="s">
        <v>612</v>
      </c>
      <c r="F10" s="997" t="s">
        <v>214</v>
      </c>
      <c r="G10" s="984"/>
      <c r="H10" s="992" t="s">
        <v>22</v>
      </c>
      <c r="I10" s="997" t="s">
        <v>214</v>
      </c>
    </row>
    <row r="11" spans="1:9" ht="14.25">
      <c r="A11" s="999">
        <v>7</v>
      </c>
      <c r="B11" s="984"/>
      <c r="C11" s="985">
        <v>53</v>
      </c>
      <c r="D11" s="984"/>
      <c r="E11" s="984" t="s">
        <v>478</v>
      </c>
      <c r="F11" s="997" t="s">
        <v>225</v>
      </c>
      <c r="G11" s="984"/>
      <c r="H11" s="992" t="s">
        <v>479</v>
      </c>
      <c r="I11" s="997" t="s">
        <v>225</v>
      </c>
    </row>
    <row r="12" spans="1:9" ht="14.25">
      <c r="A12" s="999">
        <v>8</v>
      </c>
      <c r="B12" s="984"/>
      <c r="C12" s="985">
        <v>53</v>
      </c>
      <c r="D12" s="984"/>
      <c r="E12" s="984" t="s">
        <v>480</v>
      </c>
      <c r="F12" s="997" t="s">
        <v>240</v>
      </c>
      <c r="G12" s="984"/>
      <c r="H12" s="992" t="s">
        <v>481</v>
      </c>
      <c r="I12" s="997" t="s">
        <v>240</v>
      </c>
    </row>
    <row r="13" spans="1:9" ht="14.25">
      <c r="A13" s="999">
        <v>9</v>
      </c>
      <c r="B13" s="984"/>
      <c r="C13" s="985">
        <v>61</v>
      </c>
      <c r="D13" s="984"/>
      <c r="E13" s="984" t="s">
        <v>613</v>
      </c>
      <c r="F13" s="997" t="s">
        <v>260</v>
      </c>
      <c r="G13" s="984"/>
      <c r="H13" s="992" t="s">
        <v>23</v>
      </c>
      <c r="I13" s="997" t="s">
        <v>260</v>
      </c>
    </row>
    <row r="14" spans="1:9" ht="14.25">
      <c r="A14" s="999">
        <v>10</v>
      </c>
      <c r="B14" s="984"/>
      <c r="C14" s="985" t="s">
        <v>7</v>
      </c>
      <c r="D14" s="984"/>
      <c r="E14" s="984" t="s">
        <v>31</v>
      </c>
      <c r="F14" s="997" t="s">
        <v>286</v>
      </c>
      <c r="G14" s="984"/>
      <c r="H14" s="992" t="s">
        <v>32</v>
      </c>
      <c r="I14" s="997" t="s">
        <v>286</v>
      </c>
    </row>
    <row r="15" spans="1:9" ht="14.25">
      <c r="A15" s="999">
        <v>11</v>
      </c>
      <c r="B15" s="984"/>
      <c r="C15" s="985">
        <v>69.1</v>
      </c>
      <c r="D15" s="984"/>
      <c r="E15" s="984" t="s">
        <v>36</v>
      </c>
      <c r="F15" s="997" t="s">
        <v>299</v>
      </c>
      <c r="G15" s="984"/>
      <c r="H15" s="992" t="s">
        <v>39</v>
      </c>
      <c r="I15" s="997" t="s">
        <v>299</v>
      </c>
    </row>
    <row r="16" spans="1:9" ht="14.25">
      <c r="A16" s="999">
        <v>12</v>
      </c>
      <c r="B16" s="984"/>
      <c r="C16" s="993" t="s">
        <v>8</v>
      </c>
      <c r="D16" s="984"/>
      <c r="E16" s="984" t="s">
        <v>614</v>
      </c>
      <c r="F16" s="997" t="s">
        <v>334</v>
      </c>
      <c r="G16" s="984"/>
      <c r="H16" s="992" t="s">
        <v>24</v>
      </c>
      <c r="I16" s="997" t="s">
        <v>334</v>
      </c>
    </row>
    <row r="17" spans="1:9" ht="14.25">
      <c r="A17" s="999">
        <v>13</v>
      </c>
      <c r="B17" s="984"/>
      <c r="C17" s="993" t="s">
        <v>10</v>
      </c>
      <c r="D17" s="984"/>
      <c r="E17" s="984" t="s">
        <v>11</v>
      </c>
      <c r="F17" s="997" t="s">
        <v>353</v>
      </c>
      <c r="G17" s="984"/>
      <c r="H17" s="992" t="s">
        <v>27</v>
      </c>
      <c r="I17" s="997" t="s">
        <v>353</v>
      </c>
    </row>
    <row r="18" spans="1:9" ht="14.25">
      <c r="A18" s="999">
        <v>14</v>
      </c>
      <c r="B18" s="984"/>
      <c r="C18" s="993" t="s">
        <v>12</v>
      </c>
      <c r="D18" s="984"/>
      <c r="E18" s="984" t="s">
        <v>9</v>
      </c>
      <c r="F18" s="997" t="s">
        <v>373</v>
      </c>
      <c r="G18" s="984"/>
      <c r="H18" s="992" t="s">
        <v>26</v>
      </c>
      <c r="I18" s="997" t="s">
        <v>373</v>
      </c>
    </row>
    <row r="19" spans="1:9" ht="14.25">
      <c r="A19" s="999">
        <v>15</v>
      </c>
      <c r="B19" s="984"/>
      <c r="C19" s="993" t="s">
        <v>13</v>
      </c>
      <c r="D19" s="984"/>
      <c r="E19" s="984" t="s">
        <v>14</v>
      </c>
      <c r="F19" s="997" t="s">
        <v>385</v>
      </c>
      <c r="G19" s="984"/>
      <c r="H19" s="992" t="s">
        <v>29</v>
      </c>
      <c r="I19" s="997" t="s">
        <v>385</v>
      </c>
    </row>
    <row r="20" spans="1:9" ht="14.25">
      <c r="A20" s="999">
        <v>16</v>
      </c>
      <c r="B20" s="984"/>
      <c r="C20" s="993" t="s">
        <v>15</v>
      </c>
      <c r="D20" s="984"/>
      <c r="E20" s="984" t="s">
        <v>615</v>
      </c>
      <c r="F20" s="997" t="s">
        <v>403</v>
      </c>
      <c r="G20" s="984"/>
      <c r="H20" s="992" t="s">
        <v>616</v>
      </c>
      <c r="I20" s="997" t="s">
        <v>403</v>
      </c>
    </row>
    <row r="21" spans="1:9" s="984" customFormat="1" ht="12.75">
      <c r="A21" s="999">
        <v>17</v>
      </c>
      <c r="C21" s="985">
        <v>73.12</v>
      </c>
      <c r="E21" s="984" t="s">
        <v>617</v>
      </c>
      <c r="F21" s="997" t="s">
        <v>415</v>
      </c>
      <c r="H21" s="992" t="s">
        <v>618</v>
      </c>
      <c r="I21" s="997" t="s">
        <v>415</v>
      </c>
    </row>
    <row r="22" spans="1:10" ht="14.25">
      <c r="A22" s="999">
        <v>18</v>
      </c>
      <c r="B22" s="984"/>
      <c r="C22" s="993" t="s">
        <v>16</v>
      </c>
      <c r="D22" s="984"/>
      <c r="E22" s="984" t="s">
        <v>17</v>
      </c>
      <c r="F22" s="1054" t="s">
        <v>432</v>
      </c>
      <c r="G22" s="984"/>
      <c r="H22" s="992" t="s">
        <v>25</v>
      </c>
      <c r="I22" s="1054" t="s">
        <v>432</v>
      </c>
      <c r="J22" s="1055"/>
    </row>
    <row r="23" spans="1:10" ht="14.25">
      <c r="A23" s="999">
        <v>19</v>
      </c>
      <c r="B23" s="984"/>
      <c r="C23" s="993">
        <v>78.2</v>
      </c>
      <c r="D23" s="984"/>
      <c r="E23" s="984" t="s">
        <v>19</v>
      </c>
      <c r="F23" s="1054" t="s">
        <v>477</v>
      </c>
      <c r="G23" s="984"/>
      <c r="H23" s="992" t="s">
        <v>30</v>
      </c>
      <c r="I23" s="1054" t="s">
        <v>477</v>
      </c>
      <c r="J23" s="1055"/>
    </row>
    <row r="24" spans="1:10" ht="14.25">
      <c r="A24" s="999">
        <v>20</v>
      </c>
      <c r="B24" s="994"/>
      <c r="C24" s="995">
        <v>80</v>
      </c>
      <c r="D24" s="994"/>
      <c r="E24" s="994" t="s">
        <v>619</v>
      </c>
      <c r="F24" s="1054" t="s">
        <v>486</v>
      </c>
      <c r="G24" s="994"/>
      <c r="H24" s="996" t="s">
        <v>620</v>
      </c>
      <c r="I24" s="1054" t="s">
        <v>486</v>
      </c>
      <c r="J24" s="1055"/>
    </row>
    <row r="25" spans="1:10" ht="14.25">
      <c r="A25" s="999">
        <v>21</v>
      </c>
      <c r="B25" s="984"/>
      <c r="C25" s="985">
        <v>81.2</v>
      </c>
      <c r="D25" s="984"/>
      <c r="E25" s="984" t="s">
        <v>18</v>
      </c>
      <c r="F25" s="1054" t="s">
        <v>586</v>
      </c>
      <c r="G25" s="984"/>
      <c r="H25" s="992" t="s">
        <v>28</v>
      </c>
      <c r="I25" s="1054" t="s">
        <v>586</v>
      </c>
      <c r="J25" s="1055"/>
    </row>
    <row r="26" spans="1:8" s="984" customFormat="1" ht="12.75">
      <c r="A26" s="999"/>
      <c r="C26" s="985"/>
      <c r="H26" s="992"/>
    </row>
  </sheetData>
  <sheetProtection/>
  <hyperlinks>
    <hyperlink ref="F6" location="'su-b-05.04.05.01'!A1" display="su-b-05.04.05.01"/>
    <hyperlink ref="I6" location="'su-b-05.04.05.01'!A1" display="su-b-05.04.05.01"/>
    <hyperlink ref="F7" location="'su-b-05.04.05.02'!A1" display="su-b-05.04.05.02"/>
    <hyperlink ref="F8" location="'su-b-05.04.05.03'!A1" display="su-b-05.04.05.03"/>
    <hyperlink ref="F9" location="'su-b-05.04.05.04'!A1" display="su-b-05.04.05.04"/>
    <hyperlink ref="F10" location="'su-b-05.04.05.05'!A1" display="su-b-05.04.05.05"/>
    <hyperlink ref="F11" location="'su-b-05.04.05.06'!A1" display="su-b-05.04.05.06"/>
    <hyperlink ref="F12" location="'su-b-05.04.05.07'!A1" display="su-b-05.04.05.07"/>
    <hyperlink ref="F13" location="'su-b-05.04.05.08'!A1" display="su-b-05.04.05.08"/>
    <hyperlink ref="F14" location="'su-b-05.04.05.09'!A1" display="su-b-05.04.05.09"/>
    <hyperlink ref="F15" location="'su-b-05.04.05.10'!A1" display="su-b-05.04.05.10"/>
    <hyperlink ref="F16" location="'su-b-05.04.05.11'!A1" display="su-b-05.04.05.11"/>
    <hyperlink ref="F17" location="'su-b-05.04.05.12'!A1" display="su-b-05.04.05.12"/>
    <hyperlink ref="F18" location="'su-b-05.04.05.13'!A1" display="su-b-05.04.05.13"/>
    <hyperlink ref="F19" location="'su-b-05.04.05.14'!A1" display="su-b-05.04.05.14"/>
    <hyperlink ref="F20" location="'su-b-05.04.05.15'!A1" display="su-b-05.04.05.15"/>
    <hyperlink ref="I7" location="'su-b-05.04.05.02'!A1" display="su-b-05.04.05.02"/>
    <hyperlink ref="I8" location="'su-b-05.04.05.03'!A1" display="su-b-05.04.05.03"/>
    <hyperlink ref="I9" location="'su-b-05.04.05.04'!A1" display="su-b-05.04.05.04"/>
    <hyperlink ref="I10" location="'su-b-05.04.05.05'!A1" display="su-b-05.04.05.05"/>
    <hyperlink ref="I11" location="'su-b-05.04.05.06'!A1" display="su-b-05.04.05.06"/>
    <hyperlink ref="I12" location="'su-b-05.04.05.07'!A1" display="su-b-05.04.05.07"/>
    <hyperlink ref="I13" location="'su-b-05.04.05.08'!A1" display="su-b-05.04.05.08"/>
    <hyperlink ref="I14" location="'su-b-05.04.05.09'!A1" display="su-b-05.04.05.09"/>
    <hyperlink ref="I15" location="'su-b-05.04.05.10'!A1" display="su-b-05.04.05.10"/>
    <hyperlink ref="I16" location="'su-b-05.04.05.11'!A1" display="su-b-05.04.05.11"/>
    <hyperlink ref="I17" location="'su-b-05.04.05.12'!A1" display="su-b-05.04.05.12"/>
    <hyperlink ref="I18" location="'su-b-05.04.05.13'!A1" display="su-b-05.04.05.13"/>
    <hyperlink ref="I19" location="'su-b-05.04.05.14'!A1" display="su-b-05.04.05.14"/>
    <hyperlink ref="I20" location="'su-b-05.04.05.15'!A1" display="su-b-05.04.05.15"/>
    <hyperlink ref="F21" location="'su-b-05.04.05.16'!A1" display="su-b-05.04.05.16"/>
    <hyperlink ref="I21" location="'su-b-05.04.05.16'!A1" display="su-b-05.04.05.16"/>
    <hyperlink ref="F22" location="'su-b-05.04.05.17'!A1" display="su-b-05.04.05.17"/>
    <hyperlink ref="I22" location="'su-b-05.04.05.17'!A1" display="su-b-05.04.05.17"/>
    <hyperlink ref="F23" location="'su-b-05.04.05.18'!A1" display="su-b-05.04.05.18"/>
    <hyperlink ref="I23" location="'su-b-05.04.05.18'!A1" display="su-b-05.04.05.18"/>
    <hyperlink ref="F24" location="'su-b-05.04.05.19'!A1" display="su-b-05.04.05.19"/>
    <hyperlink ref="I24" location="'su-b-05.04.05.19'!A1" display="su-b-05.04.05.19"/>
    <hyperlink ref="F25" location="'su-b-05.04.05.20'!A1" display="su-b-05.04.05.20"/>
    <hyperlink ref="I25" location="'su-b-05.04.05.20'!A1" display="su-b-05.04.05.20"/>
  </hyperlinks>
  <printOptions/>
  <pageMargins left="0.3937007874015748" right="0.3937007874015748" top="0.3937007874015748" bottom="0.3937007874015748" header="0.31496062992125984" footer="0.31496062992125984"/>
  <pageSetup horizontalDpi="600" verticalDpi="600" orientation="landscape" paperSize="9" r:id="rId2"/>
  <ignoredErrors>
    <ignoredError sqref="C7:C25" numberStoredAsText="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1:O41"/>
  <sheetViews>
    <sheetView showGridLines="0" zoomScalePageLayoutView="0" workbookViewId="0" topLeftCell="A1">
      <pane xSplit="5" topLeftCell="F1" activePane="topRight" state="frozen"/>
      <selection pane="topLeft" activeCell="A1" sqref="A1"/>
      <selection pane="topRight" activeCell="J1" sqref="J1"/>
    </sheetView>
  </sheetViews>
  <sheetFormatPr defaultColWidth="5.00390625" defaultRowHeight="14.25"/>
  <cols>
    <col min="1" max="1" width="0.74609375" style="11" customWidth="1"/>
    <col min="2" max="2" width="7.00390625" style="11" customWidth="1"/>
    <col min="3" max="3" width="53.25390625" style="11" customWidth="1"/>
    <col min="4" max="4" width="47.25390625" style="11" customWidth="1"/>
    <col min="5" max="6" width="8.50390625" style="201" customWidth="1"/>
    <col min="7" max="9" width="7.625" style="11" customWidth="1"/>
    <col min="10" max="10" width="17.00390625" style="208" bestFit="1" customWidth="1"/>
    <col min="11" max="16384" width="5.00390625" style="11" customWidth="1"/>
  </cols>
  <sheetData>
    <row r="1" spans="2:10" s="202" customFormat="1" ht="13.5" customHeight="1">
      <c r="B1" s="594" t="s">
        <v>241</v>
      </c>
      <c r="D1" s="204"/>
      <c r="E1" s="205" t="s">
        <v>491</v>
      </c>
      <c r="J1" s="998" t="s">
        <v>488</v>
      </c>
    </row>
    <row r="2" spans="2:6" ht="13.5" customHeight="1">
      <c r="B2" s="595" t="s">
        <v>242</v>
      </c>
      <c r="D2" s="204"/>
      <c r="E2" s="207" t="s">
        <v>492</v>
      </c>
      <c r="F2" s="207"/>
    </row>
    <row r="3" spans="3:6" ht="3" customHeight="1">
      <c r="C3" s="209"/>
      <c r="D3" s="15"/>
      <c r="E3" s="16"/>
      <c r="F3" s="16"/>
    </row>
    <row r="4" spans="1:10" ht="3" customHeight="1">
      <c r="A4" s="20"/>
      <c r="B4" s="210"/>
      <c r="C4" s="211"/>
      <c r="D4" s="22"/>
      <c r="E4" s="212"/>
      <c r="F4" s="213"/>
      <c r="G4" s="214"/>
      <c r="H4" s="214"/>
      <c r="I4" s="22"/>
      <c r="J4" s="215"/>
    </row>
    <row r="5" spans="1:10" s="225" customFormat="1" ht="9.75" customHeight="1">
      <c r="A5" s="216"/>
      <c r="B5" s="217" t="s">
        <v>115</v>
      </c>
      <c r="C5" s="218" t="s">
        <v>42</v>
      </c>
      <c r="D5" s="219" t="s">
        <v>43</v>
      </c>
      <c r="E5" s="220" t="s">
        <v>44</v>
      </c>
      <c r="F5" s="221" t="s">
        <v>243</v>
      </c>
      <c r="G5" s="222" t="s">
        <v>243</v>
      </c>
      <c r="H5" s="222" t="s">
        <v>243</v>
      </c>
      <c r="I5" s="223" t="s">
        <v>243</v>
      </c>
      <c r="J5" s="224" t="s">
        <v>117</v>
      </c>
    </row>
    <row r="6" spans="1:10" s="225" customFormat="1" ht="9.75" customHeight="1">
      <c r="A6" s="216"/>
      <c r="B6" s="226"/>
      <c r="C6" s="227"/>
      <c r="D6" s="228"/>
      <c r="E6" s="220" t="s">
        <v>48</v>
      </c>
      <c r="F6" s="221" t="s">
        <v>244</v>
      </c>
      <c r="G6" s="222" t="s">
        <v>244</v>
      </c>
      <c r="H6" s="222" t="s">
        <v>244</v>
      </c>
      <c r="I6" s="223" t="s">
        <v>244</v>
      </c>
      <c r="J6" s="224" t="s">
        <v>118</v>
      </c>
    </row>
    <row r="7" spans="1:10" s="236" customFormat="1" ht="3" customHeight="1">
      <c r="A7" s="229"/>
      <c r="B7" s="226"/>
      <c r="C7" s="50"/>
      <c r="D7" s="230"/>
      <c r="E7" s="231"/>
      <c r="F7" s="232"/>
      <c r="G7" s="233"/>
      <c r="H7" s="233"/>
      <c r="I7" s="234"/>
      <c r="J7" s="235"/>
    </row>
    <row r="8" spans="1:10" s="236" customFormat="1" ht="9.75" customHeight="1">
      <c r="A8" s="229"/>
      <c r="B8" s="226"/>
      <c r="C8" s="50"/>
      <c r="D8" s="230"/>
      <c r="E8" s="237"/>
      <c r="F8" s="238"/>
      <c r="G8" s="55"/>
      <c r="H8" s="55"/>
      <c r="I8" s="239"/>
      <c r="J8" s="224" t="s">
        <v>119</v>
      </c>
    </row>
    <row r="9" spans="1:10" s="225" customFormat="1" ht="9.75" customHeight="1">
      <c r="A9" s="216"/>
      <c r="B9" s="226"/>
      <c r="C9" s="50"/>
      <c r="D9" s="230"/>
      <c r="E9" s="240" t="s">
        <v>120</v>
      </c>
      <c r="F9" s="241" t="s">
        <v>121</v>
      </c>
      <c r="G9" s="242" t="s">
        <v>122</v>
      </c>
      <c r="H9" s="242" t="s">
        <v>123</v>
      </c>
      <c r="I9" s="243" t="s">
        <v>490</v>
      </c>
      <c r="J9" s="224" t="s">
        <v>124</v>
      </c>
    </row>
    <row r="10" spans="1:10" s="71" customFormat="1" ht="3" customHeight="1">
      <c r="A10" s="72"/>
      <c r="B10" s="244"/>
      <c r="C10" s="146"/>
      <c r="D10" s="60"/>
      <c r="E10" s="245"/>
      <c r="F10" s="246"/>
      <c r="G10" s="247"/>
      <c r="H10" s="247"/>
      <c r="I10" s="248"/>
      <c r="J10" s="249"/>
    </row>
    <row r="11" spans="1:10" s="71" customFormat="1" ht="4.5" customHeight="1">
      <c r="A11" s="151"/>
      <c r="B11" s="154"/>
      <c r="C11" s="160"/>
      <c r="D11" s="161"/>
      <c r="E11" s="250"/>
      <c r="F11" s="251"/>
      <c r="G11" s="252"/>
      <c r="H11" s="252"/>
      <c r="I11" s="253"/>
      <c r="J11" s="254"/>
    </row>
    <row r="12" spans="1:10" s="264" customFormat="1" ht="10.5" customHeight="1">
      <c r="A12" s="255"/>
      <c r="B12" s="256"/>
      <c r="C12" s="267" t="s">
        <v>125</v>
      </c>
      <c r="D12" s="268" t="s">
        <v>126</v>
      </c>
      <c r="E12" s="259"/>
      <c r="F12" s="260"/>
      <c r="G12" s="261"/>
      <c r="H12" s="261"/>
      <c r="I12" s="262"/>
      <c r="J12" s="263"/>
    </row>
    <row r="13" spans="1:15" s="274" customFormat="1" ht="10.5" customHeight="1">
      <c r="A13" s="265"/>
      <c r="B13" s="596" t="s">
        <v>7</v>
      </c>
      <c r="C13" s="267" t="s">
        <v>245</v>
      </c>
      <c r="D13" s="268" t="s">
        <v>246</v>
      </c>
      <c r="E13" s="1071">
        <v>100</v>
      </c>
      <c r="F13" s="270">
        <v>99.5618</v>
      </c>
      <c r="G13" s="271">
        <v>99.8572</v>
      </c>
      <c r="H13" s="271">
        <v>100</v>
      </c>
      <c r="I13" s="272">
        <v>98.2658</v>
      </c>
      <c r="J13" s="273">
        <f>((I13-H13)/H13)*100</f>
        <v>-1.7342000000000013</v>
      </c>
      <c r="L13" s="275"/>
      <c r="M13" s="275"/>
      <c r="N13" s="275"/>
      <c r="O13" s="275"/>
    </row>
    <row r="14" spans="1:15" s="274" customFormat="1" ht="4.5" customHeight="1">
      <c r="A14" s="276"/>
      <c r="B14" s="277"/>
      <c r="C14" s="100"/>
      <c r="D14" s="555"/>
      <c r="E14" s="1072"/>
      <c r="F14" s="279"/>
      <c r="G14" s="280"/>
      <c r="H14" s="280"/>
      <c r="I14" s="60"/>
      <c r="J14" s="281"/>
      <c r="L14" s="275"/>
      <c r="M14" s="275"/>
      <c r="N14" s="275"/>
      <c r="O14" s="275"/>
    </row>
    <row r="15" spans="1:15" s="274" customFormat="1" ht="10.5" customHeight="1">
      <c r="A15" s="276"/>
      <c r="B15" s="282">
        <v>62.01</v>
      </c>
      <c r="C15" s="283" t="s">
        <v>247</v>
      </c>
      <c r="D15" s="288" t="s">
        <v>248</v>
      </c>
      <c r="E15" s="1072">
        <v>39.0319</v>
      </c>
      <c r="F15" s="279">
        <v>98.9742</v>
      </c>
      <c r="G15" s="280">
        <v>99.7267</v>
      </c>
      <c r="H15" s="280">
        <v>100</v>
      </c>
      <c r="I15" s="60">
        <v>98.2556</v>
      </c>
      <c r="J15" s="285">
        <f>((I15-H15)/H15)*100</f>
        <v>-1.7443999999999988</v>
      </c>
      <c r="L15" s="275"/>
      <c r="M15" s="275"/>
      <c r="N15" s="275"/>
      <c r="O15" s="275"/>
    </row>
    <row r="16" spans="1:15" s="274" customFormat="1" ht="10.5" customHeight="1">
      <c r="A16" s="276"/>
      <c r="B16" s="282">
        <v>62.02</v>
      </c>
      <c r="C16" s="283" t="s">
        <v>249</v>
      </c>
      <c r="D16" s="288" t="s">
        <v>250</v>
      </c>
      <c r="E16" s="1072">
        <v>47.0974</v>
      </c>
      <c r="F16" s="279">
        <v>99.5316</v>
      </c>
      <c r="G16" s="280">
        <v>99.8119</v>
      </c>
      <c r="H16" s="280">
        <v>100</v>
      </c>
      <c r="I16" s="60">
        <v>98.7841</v>
      </c>
      <c r="J16" s="285">
        <f>((I16-H16)/H16)*100</f>
        <v>-1.2159000000000049</v>
      </c>
      <c r="L16" s="275"/>
      <c r="M16" s="275"/>
      <c r="N16" s="275"/>
      <c r="O16" s="275"/>
    </row>
    <row r="17" spans="1:15" s="274" customFormat="1" ht="10.5" customHeight="1">
      <c r="A17" s="276"/>
      <c r="B17" s="282" t="s">
        <v>251</v>
      </c>
      <c r="C17" s="283" t="s">
        <v>252</v>
      </c>
      <c r="D17" s="288" t="s">
        <v>253</v>
      </c>
      <c r="E17" s="1072">
        <v>6.689</v>
      </c>
      <c r="F17" s="279">
        <v>99.7747</v>
      </c>
      <c r="G17" s="280">
        <v>99.3596</v>
      </c>
      <c r="H17" s="280">
        <v>100</v>
      </c>
      <c r="I17" s="60">
        <v>100.2847</v>
      </c>
      <c r="J17" s="285">
        <f>((I17-H17)/H17)*100</f>
        <v>0.28470000000000084</v>
      </c>
      <c r="L17" s="275"/>
      <c r="M17" s="275"/>
      <c r="N17" s="275"/>
      <c r="O17" s="275"/>
    </row>
    <row r="18" spans="1:15" s="274" customFormat="1" ht="10.5" customHeight="1">
      <c r="A18" s="276"/>
      <c r="B18" s="282">
        <v>63.11</v>
      </c>
      <c r="C18" s="283" t="s">
        <v>254</v>
      </c>
      <c r="D18" s="288" t="s">
        <v>255</v>
      </c>
      <c r="E18" s="1072">
        <v>7.1817</v>
      </c>
      <c r="F18" s="279">
        <v>102.5833</v>
      </c>
      <c r="G18" s="280">
        <v>101.2182</v>
      </c>
      <c r="H18" s="280">
        <v>100</v>
      </c>
      <c r="I18" s="60">
        <v>93.0414</v>
      </c>
      <c r="J18" s="285">
        <f>((I18-H18)/H18)*100</f>
        <v>-6.958600000000004</v>
      </c>
      <c r="K18" s="286"/>
      <c r="L18" s="275"/>
      <c r="M18" s="275"/>
      <c r="N18" s="275"/>
      <c r="O18" s="275"/>
    </row>
    <row r="19" spans="1:15" s="290" customFormat="1" ht="4.5" customHeight="1">
      <c r="A19" s="291"/>
      <c r="B19" s="292"/>
      <c r="C19" s="116"/>
      <c r="D19" s="293"/>
      <c r="E19" s="294"/>
      <c r="F19" s="295"/>
      <c r="G19" s="296"/>
      <c r="H19" s="296"/>
      <c r="I19" s="293"/>
      <c r="J19" s="297"/>
      <c r="M19" s="275"/>
      <c r="O19" s="275"/>
    </row>
    <row r="20" spans="1:10" s="290" customFormat="1" ht="4.5" customHeight="1">
      <c r="A20" s="298"/>
      <c r="B20" s="299"/>
      <c r="C20" s="300"/>
      <c r="D20" s="299"/>
      <c r="E20" s="301"/>
      <c r="F20" s="301"/>
      <c r="G20" s="299"/>
      <c r="H20" s="299"/>
      <c r="I20" s="299"/>
      <c r="J20" s="302"/>
    </row>
    <row r="21" spans="1:10" s="290" customFormat="1" ht="10.5" customHeight="1">
      <c r="A21" s="298"/>
      <c r="B21" s="298"/>
      <c r="C21" s="558" t="s">
        <v>256</v>
      </c>
      <c r="D21" s="597" t="s">
        <v>257</v>
      </c>
      <c r="E21" s="125"/>
      <c r="F21" s="125"/>
      <c r="G21" s="298"/>
      <c r="H21" s="298"/>
      <c r="I21" s="298"/>
      <c r="J21" s="304"/>
    </row>
    <row r="22" spans="1:10" s="290" customFormat="1" ht="10.5" customHeight="1">
      <c r="A22" s="298"/>
      <c r="B22" s="298"/>
      <c r="E22" s="125"/>
      <c r="F22" s="125"/>
      <c r="G22" s="298"/>
      <c r="H22" s="298"/>
      <c r="I22" s="298"/>
      <c r="J22" s="304"/>
    </row>
    <row r="23" spans="3:10" s="274" customFormat="1" ht="15" customHeight="1">
      <c r="C23" s="305"/>
      <c r="D23" s="306"/>
      <c r="E23" s="125"/>
      <c r="F23" s="307"/>
      <c r="J23" s="304"/>
    </row>
    <row r="24" spans="1:10" s="307" customFormat="1" ht="3" customHeight="1">
      <c r="A24" s="308"/>
      <c r="B24" s="309"/>
      <c r="C24" s="310"/>
      <c r="D24" s="311"/>
      <c r="E24" s="312"/>
      <c r="J24" s="304"/>
    </row>
    <row r="25" spans="1:10" s="307" customFormat="1" ht="10.5" customHeight="1">
      <c r="A25" s="313"/>
      <c r="B25" s="188" t="s">
        <v>107</v>
      </c>
      <c r="C25" s="188"/>
      <c r="D25" s="188"/>
      <c r="E25" s="314"/>
      <c r="J25" s="560"/>
    </row>
    <row r="26" spans="1:10" s="307" customFormat="1" ht="10.5" customHeight="1">
      <c r="A26" s="313"/>
      <c r="B26" s="188" t="s">
        <v>258</v>
      </c>
      <c r="C26" s="188"/>
      <c r="D26" s="188"/>
      <c r="E26" s="314"/>
      <c r="J26" s="315"/>
    </row>
    <row r="27" spans="1:10" s="307" customFormat="1" ht="10.5" customHeight="1">
      <c r="A27" s="313"/>
      <c r="B27" s="188" t="s">
        <v>109</v>
      </c>
      <c r="C27" s="188"/>
      <c r="D27" s="188"/>
      <c r="E27" s="314"/>
      <c r="F27" s="316"/>
      <c r="J27" s="208"/>
    </row>
    <row r="28" spans="1:10" s="316" customFormat="1" ht="7.5" customHeight="1">
      <c r="A28" s="313"/>
      <c r="B28" s="188"/>
      <c r="C28" s="188"/>
      <c r="D28" s="188"/>
      <c r="E28" s="314"/>
      <c r="J28" s="208"/>
    </row>
    <row r="29" spans="1:10" s="316" customFormat="1" ht="10.5" customHeight="1">
      <c r="A29" s="313"/>
      <c r="B29" s="188" t="s">
        <v>110</v>
      </c>
      <c r="C29" s="188"/>
      <c r="D29" s="188"/>
      <c r="E29" s="314"/>
      <c r="J29" s="315"/>
    </row>
    <row r="30" spans="1:10" s="316" customFormat="1" ht="10.5" customHeight="1">
      <c r="A30" s="313"/>
      <c r="B30" s="188" t="s">
        <v>259</v>
      </c>
      <c r="C30" s="188"/>
      <c r="D30" s="188"/>
      <c r="E30" s="314"/>
      <c r="J30" s="304"/>
    </row>
    <row r="31" spans="1:10" s="316" customFormat="1" ht="10.5" customHeight="1">
      <c r="A31" s="313"/>
      <c r="B31" s="317" t="s">
        <v>112</v>
      </c>
      <c r="C31" s="317"/>
      <c r="D31" s="188"/>
      <c r="E31" s="314"/>
      <c r="F31" s="307"/>
      <c r="J31" s="318"/>
    </row>
    <row r="32" spans="1:10" s="307" customFormat="1" ht="3" customHeight="1">
      <c r="A32" s="319"/>
      <c r="B32" s="320"/>
      <c r="C32" s="320"/>
      <c r="D32" s="321"/>
      <c r="E32" s="322"/>
      <c r="F32" s="323"/>
      <c r="J32" s="304"/>
    </row>
    <row r="33" spans="3:10" s="323" customFormat="1" ht="10.5" customHeight="1">
      <c r="C33" s="324"/>
      <c r="D33" s="325"/>
      <c r="E33" s="199"/>
      <c r="F33" s="199"/>
      <c r="J33" s="326"/>
    </row>
    <row r="34" spans="3:10" s="307" customFormat="1" ht="10.5" customHeight="1">
      <c r="C34" s="327"/>
      <c r="D34" s="325"/>
      <c r="E34" s="196"/>
      <c r="F34" s="196"/>
      <c r="J34" s="304"/>
    </row>
    <row r="35" spans="3:10" s="307" customFormat="1" ht="10.5" customHeight="1">
      <c r="C35" s="327"/>
      <c r="D35" s="325"/>
      <c r="E35" s="196"/>
      <c r="F35" s="196"/>
      <c r="G35" s="196"/>
      <c r="H35" s="196"/>
      <c r="J35" s="304"/>
    </row>
    <row r="36" spans="3:10" s="307" customFormat="1" ht="10.5" customHeight="1">
      <c r="C36" s="327"/>
      <c r="D36" s="325"/>
      <c r="E36" s="196"/>
      <c r="F36" s="196"/>
      <c r="G36" s="196"/>
      <c r="H36" s="196"/>
      <c r="J36" s="304"/>
    </row>
    <row r="37" spans="3:10" s="307" customFormat="1" ht="10.5" customHeight="1">
      <c r="C37" s="327"/>
      <c r="D37" s="325"/>
      <c r="E37" s="196"/>
      <c r="F37" s="196"/>
      <c r="G37" s="196"/>
      <c r="H37" s="196"/>
      <c r="J37" s="304"/>
    </row>
    <row r="38" spans="3:10" s="274" customFormat="1" ht="10.5" customHeight="1">
      <c r="C38" s="306"/>
      <c r="D38" s="325"/>
      <c r="E38" s="180"/>
      <c r="F38" s="196"/>
      <c r="G38" s="196"/>
      <c r="H38" s="196"/>
      <c r="J38" s="315"/>
    </row>
    <row r="39" spans="3:10" s="130" customFormat="1" ht="10.5" customHeight="1">
      <c r="C39" s="178"/>
      <c r="D39" s="178"/>
      <c r="E39" s="180"/>
      <c r="F39" s="196"/>
      <c r="G39" s="196"/>
      <c r="H39" s="196"/>
      <c r="J39" s="318"/>
    </row>
    <row r="40" spans="3:10" s="323" customFormat="1" ht="10.5" customHeight="1">
      <c r="C40" s="325"/>
      <c r="D40" s="325"/>
      <c r="E40" s="125"/>
      <c r="F40" s="196"/>
      <c r="G40" s="196"/>
      <c r="H40" s="196"/>
      <c r="J40" s="326"/>
    </row>
    <row r="41" ht="12.75">
      <c r="F41" s="196"/>
    </row>
  </sheetData>
  <sheetProtection/>
  <hyperlinks>
    <hyperlink ref="B27" r:id="rId1" display="http://www.statistique.admin.ch"/>
    <hyperlink ref="B31" r:id="rId2" display="http://www.statistique.admin.ch"/>
    <hyperlink ref="J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76" r:id="rId3"/>
  <headerFooter alignWithMargins="0">
    <oddHeader xml:space="preserve">&amp;C </oddHeader>
    <oddFooter xml:space="preserve">&amp;L&amp;"Arial,Standard"&amp;9&amp;F&amp;C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39"/>
  <sheetViews>
    <sheetView showGridLines="0" zoomScalePageLayoutView="0" workbookViewId="0" topLeftCell="A1">
      <pane xSplit="5" topLeftCell="F1" activePane="topRight" state="frozen"/>
      <selection pane="topLeft" activeCell="A1" sqref="A1"/>
      <selection pane="topRight" activeCell="I1" sqref="I1"/>
    </sheetView>
  </sheetViews>
  <sheetFormatPr defaultColWidth="5.00390625" defaultRowHeight="14.25"/>
  <cols>
    <col min="1" max="1" width="0.74609375" style="11" customWidth="1"/>
    <col min="2" max="2" width="8.75390625" style="11" customWidth="1"/>
    <col min="3" max="3" width="32.75390625" style="11" customWidth="1"/>
    <col min="4" max="4" width="33.50390625" style="11" customWidth="1"/>
    <col min="5" max="5" width="9.125" style="201" customWidth="1"/>
    <col min="6" max="6" width="8.50390625" style="201" customWidth="1"/>
    <col min="7" max="8" width="7.625" style="11" customWidth="1"/>
    <col min="9" max="9" width="17.00390625" style="208" bestFit="1" customWidth="1"/>
    <col min="10" max="11" width="5.00390625" style="11" customWidth="1"/>
    <col min="12" max="12" width="5.125" style="11" bestFit="1" customWidth="1"/>
    <col min="13" max="13" width="5.50390625" style="11" bestFit="1" customWidth="1"/>
    <col min="14" max="16384" width="5.00390625" style="11" customWidth="1"/>
  </cols>
  <sheetData>
    <row r="1" spans="2:9" s="202" customFormat="1" ht="13.5" customHeight="1">
      <c r="B1" s="203" t="s">
        <v>273</v>
      </c>
      <c r="D1" s="204"/>
      <c r="E1" s="205" t="s">
        <v>491</v>
      </c>
      <c r="I1" s="998" t="s">
        <v>488</v>
      </c>
    </row>
    <row r="2" spans="2:6" ht="13.5" customHeight="1">
      <c r="B2" s="206" t="s">
        <v>274</v>
      </c>
      <c r="D2" s="204"/>
      <c r="E2" s="207" t="s">
        <v>492</v>
      </c>
      <c r="F2" s="207"/>
    </row>
    <row r="3" spans="3:6" ht="3" customHeight="1">
      <c r="C3" s="209"/>
      <c r="D3" s="533"/>
      <c r="E3" s="617"/>
      <c r="F3" s="16"/>
    </row>
    <row r="4" spans="1:9" ht="3" customHeight="1">
      <c r="A4" s="20"/>
      <c r="B4" s="210"/>
      <c r="C4" s="211"/>
      <c r="D4" s="22"/>
      <c r="E4" s="212"/>
      <c r="F4" s="213"/>
      <c r="G4" s="214"/>
      <c r="H4" s="22"/>
      <c r="I4" s="215"/>
    </row>
    <row r="5" spans="1:9" s="225" customFormat="1" ht="9.75" customHeight="1">
      <c r="A5" s="216"/>
      <c r="B5" s="217" t="s">
        <v>115</v>
      </c>
      <c r="C5" s="218" t="s">
        <v>42</v>
      </c>
      <c r="D5" s="219" t="s">
        <v>43</v>
      </c>
      <c r="E5" s="220" t="s">
        <v>44</v>
      </c>
      <c r="F5" s="221" t="s">
        <v>275</v>
      </c>
      <c r="G5" s="222" t="s">
        <v>275</v>
      </c>
      <c r="H5" s="223" t="s">
        <v>275</v>
      </c>
      <c r="I5" s="224" t="s">
        <v>117</v>
      </c>
    </row>
    <row r="6" spans="1:9" s="225" customFormat="1" ht="9.75" customHeight="1">
      <c r="A6" s="216"/>
      <c r="B6" s="226"/>
      <c r="C6" s="227"/>
      <c r="D6" s="228"/>
      <c r="E6" s="220" t="s">
        <v>48</v>
      </c>
      <c r="F6" s="221" t="s">
        <v>275</v>
      </c>
      <c r="G6" s="222" t="s">
        <v>275</v>
      </c>
      <c r="H6" s="223" t="s">
        <v>275</v>
      </c>
      <c r="I6" s="224" t="s">
        <v>118</v>
      </c>
    </row>
    <row r="7" spans="1:9" s="236" customFormat="1" ht="3" customHeight="1">
      <c r="A7" s="229"/>
      <c r="B7" s="226"/>
      <c r="C7" s="50"/>
      <c r="D7" s="230"/>
      <c r="E7" s="231"/>
      <c r="F7" s="232"/>
      <c r="G7" s="233"/>
      <c r="H7" s="234"/>
      <c r="I7" s="235"/>
    </row>
    <row r="8" spans="1:9" s="236" customFormat="1" ht="9.75" customHeight="1">
      <c r="A8" s="229"/>
      <c r="B8" s="226"/>
      <c r="C8" s="50"/>
      <c r="D8" s="230"/>
      <c r="E8" s="237"/>
      <c r="F8" s="238"/>
      <c r="G8" s="55"/>
      <c r="H8" s="239"/>
      <c r="I8" s="224" t="s">
        <v>119</v>
      </c>
    </row>
    <row r="9" spans="1:9" s="225" customFormat="1" ht="9.75" customHeight="1">
      <c r="A9" s="216"/>
      <c r="B9" s="226"/>
      <c r="C9" s="50"/>
      <c r="D9" s="230"/>
      <c r="E9" s="240" t="s">
        <v>120</v>
      </c>
      <c r="F9" s="241" t="s">
        <v>121</v>
      </c>
      <c r="G9" s="242" t="s">
        <v>122</v>
      </c>
      <c r="H9" s="243" t="s">
        <v>123</v>
      </c>
      <c r="I9" s="224" t="s">
        <v>124</v>
      </c>
    </row>
    <row r="10" spans="1:9" s="71" customFormat="1" ht="3" customHeight="1">
      <c r="A10" s="72"/>
      <c r="B10" s="244"/>
      <c r="C10" s="146"/>
      <c r="D10" s="60"/>
      <c r="E10" s="245"/>
      <c r="F10" s="246"/>
      <c r="G10" s="247"/>
      <c r="H10" s="248"/>
      <c r="I10" s="249"/>
    </row>
    <row r="11" spans="1:9" s="71" customFormat="1" ht="4.5" customHeight="1">
      <c r="A11" s="151"/>
      <c r="B11" s="154"/>
      <c r="C11" s="160"/>
      <c r="D11" s="161"/>
      <c r="E11" s="250"/>
      <c r="F11" s="251"/>
      <c r="G11" s="252"/>
      <c r="H11" s="253"/>
      <c r="I11" s="254"/>
    </row>
    <row r="12" spans="1:9" s="264" customFormat="1" ht="10.5" customHeight="1">
      <c r="A12" s="255"/>
      <c r="B12" s="256"/>
      <c r="C12" s="257" t="s">
        <v>125</v>
      </c>
      <c r="D12" s="258" t="s">
        <v>126</v>
      </c>
      <c r="E12" s="259"/>
      <c r="F12" s="260"/>
      <c r="G12" s="261"/>
      <c r="H12" s="262"/>
      <c r="I12" s="263"/>
    </row>
    <row r="13" spans="1:14" s="274" customFormat="1" ht="10.5" customHeight="1">
      <c r="A13" s="265"/>
      <c r="B13" s="266" t="s">
        <v>500</v>
      </c>
      <c r="C13" s="257" t="s">
        <v>276</v>
      </c>
      <c r="D13" s="258" t="s">
        <v>277</v>
      </c>
      <c r="E13" s="1071">
        <v>100</v>
      </c>
      <c r="F13" s="270">
        <v>99.2351</v>
      </c>
      <c r="G13" s="87">
        <v>100.7632</v>
      </c>
      <c r="H13" s="272">
        <v>100</v>
      </c>
      <c r="I13" s="273">
        <f>((H13-G13)/G13)*100</f>
        <v>-0.7574193753274983</v>
      </c>
      <c r="K13" s="275"/>
      <c r="L13" s="968"/>
      <c r="M13" s="968"/>
      <c r="N13" s="275"/>
    </row>
    <row r="14" spans="1:14" s="274" customFormat="1" ht="4.5" customHeight="1">
      <c r="A14" s="276"/>
      <c r="B14" s="277"/>
      <c r="C14" s="100"/>
      <c r="D14" s="278"/>
      <c r="E14" s="1072"/>
      <c r="F14" s="1060"/>
      <c r="G14" s="1057"/>
      <c r="H14" s="60"/>
      <c r="I14" s="281"/>
      <c r="K14" s="275"/>
      <c r="L14" s="968"/>
      <c r="M14" s="968"/>
      <c r="N14" s="275"/>
    </row>
    <row r="15" spans="1:14" s="274" customFormat="1" ht="10.5" customHeight="1">
      <c r="A15" s="276"/>
      <c r="B15" s="282" t="s">
        <v>501</v>
      </c>
      <c r="C15" s="283" t="s">
        <v>278</v>
      </c>
      <c r="D15" s="284" t="s">
        <v>279</v>
      </c>
      <c r="E15" s="1072">
        <v>30.8</v>
      </c>
      <c r="F15" s="1060">
        <v>98.5791</v>
      </c>
      <c r="G15" s="1057">
        <v>100.0819</v>
      </c>
      <c r="H15" s="60">
        <v>100</v>
      </c>
      <c r="I15" s="285">
        <f>((H15-G15)/G15)*100</f>
        <v>-0.0818329787903752</v>
      </c>
      <c r="K15" s="275"/>
      <c r="L15" s="968"/>
      <c r="M15" s="968"/>
      <c r="N15" s="275"/>
    </row>
    <row r="16" spans="1:14" s="274" customFormat="1" ht="10.5" customHeight="1">
      <c r="A16" s="276"/>
      <c r="B16" s="282" t="s">
        <v>502</v>
      </c>
      <c r="C16" s="283" t="s">
        <v>280</v>
      </c>
      <c r="D16" s="284" t="s">
        <v>281</v>
      </c>
      <c r="E16" s="1072">
        <v>4.2</v>
      </c>
      <c r="F16" s="1060">
        <v>99.8756</v>
      </c>
      <c r="G16" s="1057">
        <v>100.5582</v>
      </c>
      <c r="H16" s="60">
        <v>100</v>
      </c>
      <c r="I16" s="285">
        <f>((H16-G16)/G16)*100</f>
        <v>-0.5551014238520572</v>
      </c>
      <c r="K16" s="275"/>
      <c r="L16" s="968"/>
      <c r="M16" s="968"/>
      <c r="N16" s="275"/>
    </row>
    <row r="17" spans="1:14" s="274" customFormat="1" ht="10.5" customHeight="1">
      <c r="A17" s="276"/>
      <c r="B17" s="282" t="s">
        <v>503</v>
      </c>
      <c r="C17" s="283" t="s">
        <v>282</v>
      </c>
      <c r="D17" s="284" t="s">
        <v>283</v>
      </c>
      <c r="E17" s="1072">
        <v>65</v>
      </c>
      <c r="F17" s="1060">
        <v>99.3897</v>
      </c>
      <c r="G17" s="1057">
        <v>101.1027</v>
      </c>
      <c r="H17" s="60">
        <v>100</v>
      </c>
      <c r="I17" s="285">
        <f>((H17-G17)/G17)*100</f>
        <v>-1.0906731472057607</v>
      </c>
      <c r="J17" s="286"/>
      <c r="K17" s="275"/>
      <c r="L17" s="968"/>
      <c r="M17" s="968"/>
      <c r="N17" s="275"/>
    </row>
    <row r="18" spans="1:12" s="290" customFormat="1" ht="4.5" customHeight="1">
      <c r="A18" s="291"/>
      <c r="B18" s="292"/>
      <c r="C18" s="116"/>
      <c r="D18" s="293"/>
      <c r="E18" s="294"/>
      <c r="F18" s="295"/>
      <c r="G18" s="296"/>
      <c r="H18" s="293"/>
      <c r="I18" s="297"/>
      <c r="L18" s="275"/>
    </row>
    <row r="19" spans="1:9" s="290" customFormat="1" ht="4.5" customHeight="1">
      <c r="A19" s="298"/>
      <c r="B19" s="299"/>
      <c r="C19" s="300"/>
      <c r="D19" s="299"/>
      <c r="E19" s="301"/>
      <c r="F19" s="301"/>
      <c r="G19" s="299"/>
      <c r="H19" s="299"/>
      <c r="I19" s="302"/>
    </row>
    <row r="20" spans="1:9" s="290" customFormat="1" ht="10.5" customHeight="1">
      <c r="A20" s="298"/>
      <c r="B20" s="298"/>
      <c r="C20" s="558" t="s">
        <v>284</v>
      </c>
      <c r="D20" s="298"/>
      <c r="E20" s="125"/>
      <c r="F20" s="125"/>
      <c r="G20" s="298"/>
      <c r="H20" s="298"/>
      <c r="I20" s="304"/>
    </row>
    <row r="21" spans="1:9" s="290" customFormat="1" ht="10.5" customHeight="1">
      <c r="A21" s="298"/>
      <c r="B21" s="298"/>
      <c r="C21" s="558" t="s">
        <v>285</v>
      </c>
      <c r="D21" s="298"/>
      <c r="E21" s="125"/>
      <c r="F21" s="125"/>
      <c r="G21" s="298"/>
      <c r="H21" s="298"/>
      <c r="I21" s="304"/>
    </row>
    <row r="22" spans="3:9" s="274" customFormat="1" ht="15" customHeight="1">
      <c r="C22" s="305"/>
      <c r="D22" s="306"/>
      <c r="E22" s="125"/>
      <c r="F22" s="307"/>
      <c r="I22" s="304"/>
    </row>
    <row r="23" spans="1:9" s="307" customFormat="1" ht="3" customHeight="1">
      <c r="A23" s="308"/>
      <c r="B23" s="309"/>
      <c r="C23" s="310"/>
      <c r="D23" s="311"/>
      <c r="E23" s="312"/>
      <c r="I23" s="304"/>
    </row>
    <row r="24" spans="1:12" s="307" customFormat="1" ht="10.5" customHeight="1">
      <c r="A24" s="313"/>
      <c r="B24" s="188" t="s">
        <v>107</v>
      </c>
      <c r="C24" s="188"/>
      <c r="D24" s="188"/>
      <c r="E24" s="314"/>
      <c r="I24" s="304"/>
      <c r="L24" s="1020"/>
    </row>
    <row r="25" spans="1:9" s="307" customFormat="1" ht="10.5" customHeight="1">
      <c r="A25" s="313"/>
      <c r="B25" s="188" t="s">
        <v>142</v>
      </c>
      <c r="C25" s="188"/>
      <c r="D25" s="188"/>
      <c r="E25" s="314"/>
      <c r="I25" s="315"/>
    </row>
    <row r="26" spans="1:9" s="307" customFormat="1" ht="10.5" customHeight="1">
      <c r="A26" s="313"/>
      <c r="B26" s="188" t="s">
        <v>109</v>
      </c>
      <c r="C26" s="188"/>
      <c r="D26" s="188"/>
      <c r="E26" s="314"/>
      <c r="I26" s="208"/>
    </row>
    <row r="27" spans="1:9" s="316" customFormat="1" ht="7.5" customHeight="1">
      <c r="A27" s="313"/>
      <c r="B27" s="188"/>
      <c r="C27" s="188"/>
      <c r="D27" s="188"/>
      <c r="E27" s="314"/>
      <c r="F27" s="307"/>
      <c r="G27" s="307"/>
      <c r="I27" s="208"/>
    </row>
    <row r="28" spans="1:9" s="316" customFormat="1" ht="10.5" customHeight="1">
      <c r="A28" s="313"/>
      <c r="B28" s="188" t="s">
        <v>110</v>
      </c>
      <c r="C28" s="188"/>
      <c r="D28" s="188"/>
      <c r="E28" s="314"/>
      <c r="F28" s="307"/>
      <c r="G28" s="307"/>
      <c r="I28" s="315"/>
    </row>
    <row r="29" spans="1:9" s="316" customFormat="1" ht="10.5" customHeight="1">
      <c r="A29" s="313"/>
      <c r="B29" s="188" t="s">
        <v>143</v>
      </c>
      <c r="C29" s="188"/>
      <c r="D29" s="188"/>
      <c r="E29" s="314"/>
      <c r="I29" s="304"/>
    </row>
    <row r="30" spans="1:9" s="316" customFormat="1" ht="10.5" customHeight="1">
      <c r="A30" s="313"/>
      <c r="B30" s="317" t="s">
        <v>112</v>
      </c>
      <c r="C30" s="317"/>
      <c r="D30" s="188"/>
      <c r="E30" s="314"/>
      <c r="F30" s="307"/>
      <c r="I30" s="318"/>
    </row>
    <row r="31" spans="1:9" s="307" customFormat="1" ht="3" customHeight="1">
      <c r="A31" s="319"/>
      <c r="B31" s="320"/>
      <c r="C31" s="320"/>
      <c r="D31" s="321"/>
      <c r="E31" s="322"/>
      <c r="F31" s="323"/>
      <c r="I31" s="304"/>
    </row>
    <row r="32" spans="3:9" s="323" customFormat="1" ht="10.5" customHeight="1">
      <c r="C32" s="324"/>
      <c r="D32" s="325"/>
      <c r="E32" s="199"/>
      <c r="F32" s="199"/>
      <c r="I32" s="326"/>
    </row>
    <row r="33" spans="3:9" s="307" customFormat="1" ht="10.5" customHeight="1">
      <c r="C33" s="327"/>
      <c r="D33" s="325"/>
      <c r="E33" s="196"/>
      <c r="F33" s="196"/>
      <c r="I33" s="304"/>
    </row>
    <row r="34" spans="3:9" s="307" customFormat="1" ht="10.5" customHeight="1">
      <c r="C34" s="327"/>
      <c r="D34" s="325"/>
      <c r="E34" s="196"/>
      <c r="F34" s="196"/>
      <c r="I34" s="304"/>
    </row>
    <row r="35" spans="3:9" s="307" customFormat="1" ht="10.5" customHeight="1">
      <c r="C35" s="327"/>
      <c r="D35" s="325"/>
      <c r="E35" s="196"/>
      <c r="F35" s="196"/>
      <c r="I35" s="304"/>
    </row>
    <row r="36" spans="3:9" s="307" customFormat="1" ht="10.5" customHeight="1">
      <c r="C36" s="327"/>
      <c r="D36" s="325"/>
      <c r="E36" s="196"/>
      <c r="F36" s="196"/>
      <c r="I36" s="304"/>
    </row>
    <row r="37" spans="3:9" s="274" customFormat="1" ht="10.5" customHeight="1">
      <c r="C37" s="306"/>
      <c r="D37" s="325"/>
      <c r="E37" s="180"/>
      <c r="F37" s="180"/>
      <c r="I37" s="315"/>
    </row>
    <row r="38" spans="3:9" s="130" customFormat="1" ht="10.5" customHeight="1">
      <c r="C38" s="178"/>
      <c r="D38" s="178"/>
      <c r="E38" s="180"/>
      <c r="F38" s="180"/>
      <c r="I38" s="318"/>
    </row>
    <row r="39" spans="3:9" s="323" customFormat="1" ht="10.5" customHeight="1">
      <c r="C39" s="325"/>
      <c r="D39" s="325"/>
      <c r="E39" s="125"/>
      <c r="F39" s="125"/>
      <c r="I39" s="326"/>
    </row>
  </sheetData>
  <sheetProtection/>
  <hyperlinks>
    <hyperlink ref="B26" r:id="rId1" display="http://www.statistique.admin.ch"/>
    <hyperlink ref="B30" r:id="rId2" display="http://www.statistique.admin.ch"/>
    <hyperlink ref="I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r:id="rId3"/>
  <headerFooter alignWithMargins="0">
    <oddHeader xml:space="preserve">&amp;C </oddHeader>
    <oddFooter xml:space="preserve">&amp;L&amp;"Arial,Standard"&amp;9&amp;F&amp;C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40"/>
  <sheetViews>
    <sheetView showGridLines="0" zoomScalePageLayoutView="0" workbookViewId="0" topLeftCell="A1">
      <pane xSplit="5" topLeftCell="F1" activePane="topRight" state="frozen"/>
      <selection pane="topLeft" activeCell="A1" sqref="A1"/>
      <selection pane="topRight" activeCell="I1" sqref="I1"/>
    </sheetView>
  </sheetViews>
  <sheetFormatPr defaultColWidth="5.00390625" defaultRowHeight="14.25"/>
  <cols>
    <col min="1" max="1" width="0.74609375" style="11" customWidth="1"/>
    <col min="2" max="2" width="8.75390625" style="11" customWidth="1"/>
    <col min="3" max="3" width="45.375" style="11" customWidth="1"/>
    <col min="4" max="4" width="42.875" style="11" customWidth="1"/>
    <col min="5" max="5" width="9.25390625" style="201" customWidth="1"/>
    <col min="6" max="6" width="8.50390625" style="201" customWidth="1"/>
    <col min="7" max="8" width="7.625" style="11" customWidth="1"/>
    <col min="9" max="9" width="17.00390625" style="208" bestFit="1" customWidth="1"/>
    <col min="10" max="11" width="5.00390625" style="11" customWidth="1"/>
    <col min="12" max="13" width="5.50390625" style="11" bestFit="1" customWidth="1"/>
    <col min="14" max="16384" width="5.00390625" style="11" customWidth="1"/>
  </cols>
  <sheetData>
    <row r="1" spans="2:9" s="202" customFormat="1" ht="13.5" customHeight="1">
      <c r="B1" s="594" t="s">
        <v>647</v>
      </c>
      <c r="D1" s="204"/>
      <c r="E1" s="205" t="s">
        <v>491</v>
      </c>
      <c r="I1" s="998" t="s">
        <v>488</v>
      </c>
    </row>
    <row r="2" spans="2:6" ht="13.5" customHeight="1">
      <c r="B2" s="595" t="s">
        <v>649</v>
      </c>
      <c r="D2" s="204"/>
      <c r="E2" s="207" t="s">
        <v>492</v>
      </c>
      <c r="F2" s="207"/>
    </row>
    <row r="3" spans="3:6" ht="3" customHeight="1">
      <c r="C3" s="209"/>
      <c r="D3" s="15"/>
      <c r="E3" s="16"/>
      <c r="F3" s="16"/>
    </row>
    <row r="4" spans="1:9" ht="3" customHeight="1">
      <c r="A4" s="20"/>
      <c r="B4" s="210"/>
      <c r="C4" s="211"/>
      <c r="D4" s="22"/>
      <c r="E4" s="212"/>
      <c r="F4" s="213"/>
      <c r="G4" s="214"/>
      <c r="H4" s="22"/>
      <c r="I4" s="215"/>
    </row>
    <row r="5" spans="1:9" s="225" customFormat="1" ht="9.75" customHeight="1">
      <c r="A5" s="216"/>
      <c r="B5" s="217" t="s">
        <v>115</v>
      </c>
      <c r="C5" s="218" t="s">
        <v>42</v>
      </c>
      <c r="D5" s="219" t="s">
        <v>43</v>
      </c>
      <c r="E5" s="220" t="s">
        <v>44</v>
      </c>
      <c r="F5" s="221" t="s">
        <v>275</v>
      </c>
      <c r="G5" s="222" t="s">
        <v>275</v>
      </c>
      <c r="H5" s="223" t="s">
        <v>275</v>
      </c>
      <c r="I5" s="224" t="s">
        <v>117</v>
      </c>
    </row>
    <row r="6" spans="1:9" s="225" customFormat="1" ht="9.75" customHeight="1">
      <c r="A6" s="216"/>
      <c r="B6" s="226"/>
      <c r="C6" s="227"/>
      <c r="D6" s="228"/>
      <c r="E6" s="220" t="s">
        <v>48</v>
      </c>
      <c r="F6" s="221" t="s">
        <v>275</v>
      </c>
      <c r="G6" s="222" t="s">
        <v>275</v>
      </c>
      <c r="H6" s="223" t="s">
        <v>275</v>
      </c>
      <c r="I6" s="224" t="s">
        <v>118</v>
      </c>
    </row>
    <row r="7" spans="1:9" s="236" customFormat="1" ht="3" customHeight="1">
      <c r="A7" s="229"/>
      <c r="B7" s="226"/>
      <c r="C7" s="50"/>
      <c r="D7" s="230"/>
      <c r="E7" s="231"/>
      <c r="F7" s="232"/>
      <c r="G7" s="233"/>
      <c r="H7" s="234"/>
      <c r="I7" s="235"/>
    </row>
    <row r="8" spans="1:9" s="236" customFormat="1" ht="9.75" customHeight="1">
      <c r="A8" s="229"/>
      <c r="B8" s="226"/>
      <c r="C8" s="50"/>
      <c r="D8" s="230"/>
      <c r="E8" s="237"/>
      <c r="F8" s="238"/>
      <c r="G8" s="55"/>
      <c r="H8" s="239"/>
      <c r="I8" s="224" t="s">
        <v>119</v>
      </c>
    </row>
    <row r="9" spans="1:9" s="225" customFormat="1" ht="9.75" customHeight="1">
      <c r="A9" s="216"/>
      <c r="B9" s="226"/>
      <c r="C9" s="50"/>
      <c r="D9" s="230"/>
      <c r="E9" s="240" t="s">
        <v>120</v>
      </c>
      <c r="F9" s="241" t="s">
        <v>121</v>
      </c>
      <c r="G9" s="242" t="s">
        <v>122</v>
      </c>
      <c r="H9" s="243" t="s">
        <v>123</v>
      </c>
      <c r="I9" s="224" t="s">
        <v>124</v>
      </c>
    </row>
    <row r="10" spans="1:9" s="71" customFormat="1" ht="3" customHeight="1">
      <c r="A10" s="72"/>
      <c r="B10" s="244"/>
      <c r="C10" s="146"/>
      <c r="D10" s="60"/>
      <c r="E10" s="245"/>
      <c r="F10" s="246"/>
      <c r="G10" s="247"/>
      <c r="H10" s="248"/>
      <c r="I10" s="249"/>
    </row>
    <row r="11" spans="1:9" s="71" customFormat="1" ht="4.5" customHeight="1">
      <c r="A11" s="151"/>
      <c r="B11" s="154"/>
      <c r="C11" s="160"/>
      <c r="D11" s="161"/>
      <c r="E11" s="250"/>
      <c r="F11" s="251"/>
      <c r="G11" s="252"/>
      <c r="H11" s="253"/>
      <c r="I11" s="254"/>
    </row>
    <row r="12" spans="1:9" s="264" customFormat="1" ht="10.5" customHeight="1">
      <c r="A12" s="255"/>
      <c r="B12" s="256"/>
      <c r="C12" s="257" t="s">
        <v>125</v>
      </c>
      <c r="D12" s="258" t="s">
        <v>126</v>
      </c>
      <c r="E12" s="259"/>
      <c r="F12" s="260"/>
      <c r="G12" s="261"/>
      <c r="H12" s="262"/>
      <c r="I12" s="263"/>
    </row>
    <row r="13" spans="1:14" s="274" customFormat="1" ht="10.5" customHeight="1">
      <c r="A13" s="265"/>
      <c r="B13" s="266" t="s">
        <v>504</v>
      </c>
      <c r="C13" s="257" t="s">
        <v>648</v>
      </c>
      <c r="D13" s="258" t="s">
        <v>650</v>
      </c>
      <c r="E13" s="1071">
        <v>100</v>
      </c>
      <c r="F13" s="828">
        <v>99.8086</v>
      </c>
      <c r="G13" s="828">
        <v>100.4638</v>
      </c>
      <c r="H13" s="272">
        <v>100</v>
      </c>
      <c r="I13" s="273">
        <f>((H13-G13)/G13)*100</f>
        <v>-0.461658826363333</v>
      </c>
      <c r="K13" s="275"/>
      <c r="L13" s="968"/>
      <c r="M13" s="968"/>
      <c r="N13" s="275"/>
    </row>
    <row r="14" spans="1:14" s="274" customFormat="1" ht="4.5" customHeight="1">
      <c r="A14" s="276"/>
      <c r="B14" s="277"/>
      <c r="C14" s="100"/>
      <c r="D14" s="278"/>
      <c r="E14" s="1072"/>
      <c r="F14" s="1060"/>
      <c r="G14" s="1057"/>
      <c r="H14" s="60"/>
      <c r="I14" s="281"/>
      <c r="K14" s="275"/>
      <c r="L14" s="968"/>
      <c r="M14" s="968"/>
      <c r="N14" s="275"/>
    </row>
    <row r="15" spans="1:14" s="274" customFormat="1" ht="10.5" customHeight="1">
      <c r="A15" s="276"/>
      <c r="B15" s="282" t="s">
        <v>505</v>
      </c>
      <c r="C15" s="283" t="s">
        <v>287</v>
      </c>
      <c r="D15" s="284" t="s">
        <v>288</v>
      </c>
      <c r="E15" s="1072">
        <v>15.188</v>
      </c>
      <c r="F15" s="1060">
        <v>97.0708</v>
      </c>
      <c r="G15" s="1057">
        <v>98.3196</v>
      </c>
      <c r="H15" s="60">
        <v>100</v>
      </c>
      <c r="I15" s="285">
        <f>((H15-G15)/G15)*100</f>
        <v>1.7091200533769522</v>
      </c>
      <c r="K15" s="275"/>
      <c r="L15" s="968"/>
      <c r="M15" s="968"/>
      <c r="N15" s="275"/>
    </row>
    <row r="16" spans="1:14" s="274" customFormat="1" ht="10.5" customHeight="1">
      <c r="A16" s="276"/>
      <c r="B16" s="282" t="s">
        <v>506</v>
      </c>
      <c r="C16" s="283" t="s">
        <v>289</v>
      </c>
      <c r="D16" s="284" t="s">
        <v>290</v>
      </c>
      <c r="E16" s="1072">
        <v>42.555</v>
      </c>
      <c r="F16" s="1060">
        <v>100.6251</v>
      </c>
      <c r="G16" s="1057">
        <v>101.0397</v>
      </c>
      <c r="H16" s="60">
        <v>100</v>
      </c>
      <c r="I16" s="285">
        <f>((H16-G16)/G16)*100</f>
        <v>-1.0290014716987446</v>
      </c>
      <c r="K16" s="275"/>
      <c r="L16" s="968"/>
      <c r="M16" s="968"/>
      <c r="N16" s="275"/>
    </row>
    <row r="17" spans="1:14" s="274" customFormat="1" ht="10.5" customHeight="1">
      <c r="A17" s="276"/>
      <c r="B17" s="282" t="s">
        <v>507</v>
      </c>
      <c r="C17" s="283" t="s">
        <v>291</v>
      </c>
      <c r="D17" s="284" t="s">
        <v>292</v>
      </c>
      <c r="E17" s="1072">
        <v>23.281</v>
      </c>
      <c r="F17" s="1060">
        <v>99.279</v>
      </c>
      <c r="G17" s="1057">
        <v>100.2365</v>
      </c>
      <c r="H17" s="60">
        <v>100</v>
      </c>
      <c r="I17" s="285">
        <f>((H17-G17)/G17)*100</f>
        <v>-0.23594199717668374</v>
      </c>
      <c r="K17" s="275"/>
      <c r="L17" s="968"/>
      <c r="M17" s="968"/>
      <c r="N17" s="275"/>
    </row>
    <row r="18" spans="1:14" s="274" customFormat="1" ht="10.5" customHeight="1">
      <c r="A18" s="276"/>
      <c r="B18" s="282" t="s">
        <v>508</v>
      </c>
      <c r="C18" s="283" t="s">
        <v>293</v>
      </c>
      <c r="D18" s="284" t="s">
        <v>294</v>
      </c>
      <c r="E18" s="1072">
        <v>18.976</v>
      </c>
      <c r="F18" s="1060">
        <v>100.8769</v>
      </c>
      <c r="G18" s="1057">
        <v>101.2184</v>
      </c>
      <c r="H18" s="60">
        <v>100</v>
      </c>
      <c r="I18" s="285">
        <f>((H18-G18)/G18)*100</f>
        <v>-1.203733708495691</v>
      </c>
      <c r="J18" s="286"/>
      <c r="K18" s="275"/>
      <c r="L18" s="968"/>
      <c r="M18" s="968"/>
      <c r="N18" s="275"/>
    </row>
    <row r="19" spans="1:13" s="290" customFormat="1" ht="4.5" customHeight="1">
      <c r="A19" s="291"/>
      <c r="B19" s="292"/>
      <c r="C19" s="116"/>
      <c r="D19" s="293"/>
      <c r="E19" s="294"/>
      <c r="F19" s="295"/>
      <c r="G19" s="296"/>
      <c r="H19" s="293"/>
      <c r="I19" s="297"/>
      <c r="K19" s="275"/>
      <c r="L19" s="275"/>
      <c r="M19" s="275"/>
    </row>
    <row r="20" spans="1:13" s="290" customFormat="1" ht="4.5" customHeight="1">
      <c r="A20" s="298"/>
      <c r="B20" s="299"/>
      <c r="C20" s="300"/>
      <c r="D20" s="299"/>
      <c r="E20" s="301"/>
      <c r="F20" s="301"/>
      <c r="G20" s="299"/>
      <c r="H20" s="299"/>
      <c r="I20" s="302"/>
      <c r="M20" s="275"/>
    </row>
    <row r="21" spans="1:9" s="290" customFormat="1" ht="10.5" customHeight="1">
      <c r="A21" s="298"/>
      <c r="B21" s="298"/>
      <c r="C21" s="558" t="s">
        <v>295</v>
      </c>
      <c r="D21" s="559" t="s">
        <v>296</v>
      </c>
      <c r="E21" s="125"/>
      <c r="F21" s="125"/>
      <c r="G21" s="298"/>
      <c r="H21" s="298"/>
      <c r="I21" s="304"/>
    </row>
    <row r="22" spans="1:9" s="290" customFormat="1" ht="10.5" customHeight="1">
      <c r="A22" s="298"/>
      <c r="B22" s="298"/>
      <c r="C22" s="558" t="s">
        <v>297</v>
      </c>
      <c r="D22" s="559" t="s">
        <v>298</v>
      </c>
      <c r="E22" s="125"/>
      <c r="F22" s="125"/>
      <c r="G22" s="298"/>
      <c r="H22" s="298"/>
      <c r="I22" s="304"/>
    </row>
    <row r="23" spans="3:9" s="274" customFormat="1" ht="15" customHeight="1">
      <c r="C23" s="305"/>
      <c r="D23" s="306"/>
      <c r="E23" s="125"/>
      <c r="F23" s="307"/>
      <c r="I23" s="304"/>
    </row>
    <row r="24" spans="1:9" s="307" customFormat="1" ht="3" customHeight="1">
      <c r="A24" s="308"/>
      <c r="B24" s="309"/>
      <c r="C24" s="310"/>
      <c r="D24" s="311"/>
      <c r="E24" s="312"/>
      <c r="G24" s="274"/>
      <c r="I24" s="304"/>
    </row>
    <row r="25" spans="1:9" s="307" customFormat="1" ht="10.5" customHeight="1">
      <c r="A25" s="313"/>
      <c r="B25" s="188" t="s">
        <v>107</v>
      </c>
      <c r="C25" s="188"/>
      <c r="D25" s="188"/>
      <c r="E25" s="314"/>
      <c r="G25" s="274"/>
      <c r="I25" s="560"/>
    </row>
    <row r="26" spans="1:9" s="307" customFormat="1" ht="10.5" customHeight="1">
      <c r="A26" s="313"/>
      <c r="B26" s="188" t="s">
        <v>142</v>
      </c>
      <c r="C26" s="188"/>
      <c r="D26" s="188"/>
      <c r="E26" s="314"/>
      <c r="G26" s="274"/>
      <c r="I26" s="315"/>
    </row>
    <row r="27" spans="1:9" s="307" customFormat="1" ht="10.5" customHeight="1">
      <c r="A27" s="313"/>
      <c r="B27" s="188" t="s">
        <v>109</v>
      </c>
      <c r="C27" s="188"/>
      <c r="D27" s="188"/>
      <c r="E27" s="314"/>
      <c r="G27" s="274"/>
      <c r="I27" s="208"/>
    </row>
    <row r="28" spans="1:9" s="316" customFormat="1" ht="7.5" customHeight="1">
      <c r="A28" s="313"/>
      <c r="B28" s="188"/>
      <c r="C28" s="188"/>
      <c r="D28" s="188"/>
      <c r="E28" s="314"/>
      <c r="F28" s="307"/>
      <c r="G28" s="274"/>
      <c r="I28" s="208"/>
    </row>
    <row r="29" spans="1:9" s="316" customFormat="1" ht="10.5" customHeight="1">
      <c r="A29" s="313"/>
      <c r="B29" s="188" t="s">
        <v>110</v>
      </c>
      <c r="C29" s="188"/>
      <c r="D29" s="188"/>
      <c r="E29" s="314"/>
      <c r="I29" s="315"/>
    </row>
    <row r="30" spans="1:9" s="316" customFormat="1" ht="10.5" customHeight="1">
      <c r="A30" s="313"/>
      <c r="B30" s="188" t="s">
        <v>143</v>
      </c>
      <c r="C30" s="188"/>
      <c r="D30" s="188"/>
      <c r="E30" s="314"/>
      <c r="I30" s="304"/>
    </row>
    <row r="31" spans="1:9" s="316" customFormat="1" ht="10.5" customHeight="1">
      <c r="A31" s="313"/>
      <c r="B31" s="317" t="s">
        <v>112</v>
      </c>
      <c r="C31" s="317"/>
      <c r="D31" s="188"/>
      <c r="E31" s="314"/>
      <c r="F31" s="307"/>
      <c r="I31" s="318"/>
    </row>
    <row r="32" spans="1:9" s="307" customFormat="1" ht="3" customHeight="1">
      <c r="A32" s="319"/>
      <c r="B32" s="320"/>
      <c r="C32" s="320"/>
      <c r="D32" s="321"/>
      <c r="E32" s="322"/>
      <c r="F32" s="323"/>
      <c r="I32" s="304"/>
    </row>
    <row r="33" spans="3:9" s="323" customFormat="1" ht="10.5" customHeight="1">
      <c r="C33" s="324"/>
      <c r="D33" s="325"/>
      <c r="E33" s="199"/>
      <c r="F33" s="199"/>
      <c r="I33" s="326"/>
    </row>
    <row r="34" spans="3:9" s="307" customFormat="1" ht="10.5" customHeight="1">
      <c r="C34" s="327"/>
      <c r="D34" s="325"/>
      <c r="E34" s="196"/>
      <c r="F34" s="196"/>
      <c r="I34" s="304"/>
    </row>
    <row r="35" spans="3:9" s="307" customFormat="1" ht="10.5" customHeight="1">
      <c r="C35" s="327"/>
      <c r="D35" s="325"/>
      <c r="E35" s="196"/>
      <c r="F35" s="196"/>
      <c r="I35" s="304"/>
    </row>
    <row r="36" spans="3:9" s="307" customFormat="1" ht="10.5" customHeight="1">
      <c r="C36" s="327"/>
      <c r="D36" s="325"/>
      <c r="E36" s="196"/>
      <c r="F36" s="196"/>
      <c r="I36" s="304"/>
    </row>
    <row r="37" spans="3:9" s="307" customFormat="1" ht="10.5" customHeight="1">
      <c r="C37" s="327"/>
      <c r="D37" s="325"/>
      <c r="E37" s="196"/>
      <c r="F37" s="196"/>
      <c r="I37" s="304"/>
    </row>
    <row r="38" spans="3:9" s="274" customFormat="1" ht="10.5" customHeight="1">
      <c r="C38" s="306"/>
      <c r="D38" s="325"/>
      <c r="E38" s="180"/>
      <c r="F38" s="180"/>
      <c r="I38" s="315"/>
    </row>
    <row r="39" spans="3:9" s="130" customFormat="1" ht="10.5" customHeight="1">
      <c r="C39" s="178"/>
      <c r="D39" s="178"/>
      <c r="E39" s="180"/>
      <c r="F39" s="180"/>
      <c r="I39" s="318"/>
    </row>
    <row r="40" spans="3:9" s="323" customFormat="1" ht="10.5" customHeight="1">
      <c r="C40" s="325"/>
      <c r="D40" s="325"/>
      <c r="E40" s="125"/>
      <c r="F40" s="125"/>
      <c r="I40" s="326"/>
    </row>
  </sheetData>
  <sheetProtection/>
  <hyperlinks>
    <hyperlink ref="B27" r:id="rId1" display="http://www.statistique.admin.ch"/>
    <hyperlink ref="B31" r:id="rId2" display="http://www.statistique.admin.ch"/>
    <hyperlink ref="I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84" r:id="rId3"/>
  <headerFooter alignWithMargins="0">
    <oddHeader xml:space="preserve">&amp;C </oddHeader>
    <oddFooter xml:space="preserve">&amp;L&amp;"Arial,Standard"&amp;9&amp;F&amp;C </oddFooter>
  </headerFooter>
  <ignoredErrors>
    <ignoredError sqref="B13"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Q59"/>
  <sheetViews>
    <sheetView showGridLines="0" zoomScalePageLayoutView="0" workbookViewId="0" topLeftCell="A1">
      <pane xSplit="5" topLeftCell="F1" activePane="topRight" state="frozen"/>
      <selection pane="topLeft" activeCell="A1" sqref="A1"/>
      <selection pane="topRight" activeCell="L1" sqref="L1"/>
    </sheetView>
  </sheetViews>
  <sheetFormatPr defaultColWidth="5.00390625" defaultRowHeight="14.25"/>
  <cols>
    <col min="1" max="1" width="0.74609375" style="11" customWidth="1"/>
    <col min="2" max="2" width="8.75390625" style="11" customWidth="1"/>
    <col min="3" max="4" width="47.00390625" style="11" customWidth="1"/>
    <col min="5" max="5" width="9.125" style="201" customWidth="1"/>
    <col min="6" max="11" width="7.625" style="11" customWidth="1"/>
    <col min="12" max="12" width="17.00390625" style="208" bestFit="1" customWidth="1"/>
    <col min="13" max="16384" width="5.00390625" style="11" customWidth="1"/>
  </cols>
  <sheetData>
    <row r="1" spans="2:12" s="202" customFormat="1" ht="13.5" customHeight="1">
      <c r="B1" s="594" t="s">
        <v>300</v>
      </c>
      <c r="D1" s="618"/>
      <c r="E1" s="619" t="s">
        <v>491</v>
      </c>
      <c r="L1" s="998" t="s">
        <v>488</v>
      </c>
    </row>
    <row r="2" spans="2:5" ht="13.5" customHeight="1">
      <c r="B2" s="595" t="s">
        <v>301</v>
      </c>
      <c r="D2" s="618"/>
      <c r="E2" s="620" t="s">
        <v>492</v>
      </c>
    </row>
    <row r="3" spans="3:5" ht="3" customHeight="1">
      <c r="C3" s="209"/>
      <c r="D3" s="15"/>
      <c r="E3" s="16"/>
    </row>
    <row r="4" spans="1:12" ht="3" customHeight="1">
      <c r="A4" s="20"/>
      <c r="B4" s="210"/>
      <c r="C4" s="211"/>
      <c r="D4" s="22"/>
      <c r="E4" s="23"/>
      <c r="F4" s="214"/>
      <c r="G4" s="214"/>
      <c r="H4" s="214"/>
      <c r="I4" s="214"/>
      <c r="J4" s="214"/>
      <c r="K4" s="22"/>
      <c r="L4" s="215"/>
    </row>
    <row r="5" spans="1:12" s="225" customFormat="1" ht="9.75" customHeight="1">
      <c r="A5" s="216"/>
      <c r="B5" s="217" t="s">
        <v>115</v>
      </c>
      <c r="C5" s="218" t="s">
        <v>42</v>
      </c>
      <c r="D5" s="219" t="s">
        <v>43</v>
      </c>
      <c r="E5" s="34" t="s">
        <v>44</v>
      </c>
      <c r="F5" s="621" t="s">
        <v>156</v>
      </c>
      <c r="G5" s="621" t="s">
        <v>156</v>
      </c>
      <c r="H5" s="621" t="s">
        <v>156</v>
      </c>
      <c r="I5" s="621" t="s">
        <v>156</v>
      </c>
      <c r="J5" s="621" t="s">
        <v>156</v>
      </c>
      <c r="K5" s="622" t="s">
        <v>156</v>
      </c>
      <c r="L5" s="224" t="s">
        <v>117</v>
      </c>
    </row>
    <row r="6" spans="1:12" s="225" customFormat="1" ht="9.75" customHeight="1">
      <c r="A6" s="216"/>
      <c r="B6" s="226"/>
      <c r="C6" s="227"/>
      <c r="D6" s="228"/>
      <c r="E6" s="34" t="s">
        <v>48</v>
      </c>
      <c r="F6" s="621" t="s">
        <v>165</v>
      </c>
      <c r="G6" s="621" t="s">
        <v>165</v>
      </c>
      <c r="H6" s="621" t="s">
        <v>165</v>
      </c>
      <c r="I6" s="621" t="s">
        <v>165</v>
      </c>
      <c r="J6" s="621" t="s">
        <v>165</v>
      </c>
      <c r="K6" s="622" t="s">
        <v>165</v>
      </c>
      <c r="L6" s="224" t="s">
        <v>118</v>
      </c>
    </row>
    <row r="7" spans="1:12" s="236" customFormat="1" ht="3" customHeight="1">
      <c r="A7" s="229"/>
      <c r="B7" s="226"/>
      <c r="C7" s="50"/>
      <c r="D7" s="230"/>
      <c r="E7" s="46"/>
      <c r="F7" s="233"/>
      <c r="G7" s="233"/>
      <c r="H7" s="233"/>
      <c r="I7" s="233"/>
      <c r="J7" s="233"/>
      <c r="K7" s="234"/>
      <c r="L7" s="235"/>
    </row>
    <row r="8" spans="1:12" s="236" customFormat="1" ht="9.75" customHeight="1">
      <c r="A8" s="229"/>
      <c r="B8" s="226"/>
      <c r="C8" s="50"/>
      <c r="D8" s="230"/>
      <c r="E8" s="623"/>
      <c r="F8" s="55"/>
      <c r="G8" s="55"/>
      <c r="H8" s="55"/>
      <c r="I8" s="55"/>
      <c r="J8" s="55"/>
      <c r="K8" s="239"/>
      <c r="L8" s="224" t="s">
        <v>119</v>
      </c>
    </row>
    <row r="9" spans="1:12" s="225" customFormat="1" ht="9.75" customHeight="1">
      <c r="A9" s="216"/>
      <c r="B9" s="226"/>
      <c r="C9" s="50"/>
      <c r="D9" s="230"/>
      <c r="E9" s="624" t="s">
        <v>120</v>
      </c>
      <c r="F9" s="242" t="s">
        <v>64</v>
      </c>
      <c r="G9" s="242" t="s">
        <v>65</v>
      </c>
      <c r="H9" s="242" t="s">
        <v>66</v>
      </c>
      <c r="I9" s="242" t="s">
        <v>122</v>
      </c>
      <c r="J9" s="242" t="s">
        <v>123</v>
      </c>
      <c r="K9" s="243" t="s">
        <v>490</v>
      </c>
      <c r="L9" s="224" t="s">
        <v>124</v>
      </c>
    </row>
    <row r="10" spans="1:12" s="71" customFormat="1" ht="3" customHeight="1">
      <c r="A10" s="72"/>
      <c r="B10" s="244"/>
      <c r="C10" s="146"/>
      <c r="D10" s="60"/>
      <c r="E10" s="67"/>
      <c r="F10" s="247"/>
      <c r="G10" s="247"/>
      <c r="H10" s="247"/>
      <c r="I10" s="247"/>
      <c r="J10" s="247"/>
      <c r="K10" s="248"/>
      <c r="L10" s="249"/>
    </row>
    <row r="11" spans="1:12" s="71" customFormat="1" ht="4.5" customHeight="1">
      <c r="A11" s="151"/>
      <c r="B11" s="154"/>
      <c r="C11" s="160"/>
      <c r="D11" s="161"/>
      <c r="E11" s="75"/>
      <c r="F11" s="252"/>
      <c r="G11" s="252"/>
      <c r="H11" s="252"/>
      <c r="I11" s="252"/>
      <c r="J11" s="252"/>
      <c r="K11" s="253"/>
      <c r="L11" s="254"/>
    </row>
    <row r="12" spans="1:12" s="264" customFormat="1" ht="10.5" customHeight="1">
      <c r="A12" s="255"/>
      <c r="B12" s="256"/>
      <c r="C12" s="257" t="s">
        <v>125</v>
      </c>
      <c r="D12" s="258" t="s">
        <v>126</v>
      </c>
      <c r="E12" s="86"/>
      <c r="F12" s="625"/>
      <c r="G12" s="261"/>
      <c r="H12" s="261"/>
      <c r="I12" s="261"/>
      <c r="J12" s="261"/>
      <c r="K12" s="262"/>
      <c r="L12" s="263"/>
    </row>
    <row r="13" spans="1:17" s="274" customFormat="1" ht="10.5" customHeight="1">
      <c r="A13" s="265"/>
      <c r="B13" s="626" t="s">
        <v>302</v>
      </c>
      <c r="C13" s="257" t="s">
        <v>303</v>
      </c>
      <c r="D13" s="258" t="s">
        <v>304</v>
      </c>
      <c r="E13" s="1089">
        <v>100</v>
      </c>
      <c r="F13" s="627">
        <v>98.8649</v>
      </c>
      <c r="G13" s="271">
        <v>99.2839</v>
      </c>
      <c r="H13" s="271">
        <v>100.1072</v>
      </c>
      <c r="I13" s="271">
        <v>100.2343</v>
      </c>
      <c r="J13" s="271">
        <v>100</v>
      </c>
      <c r="K13" s="272">
        <v>100.0634</v>
      </c>
      <c r="L13" s="273">
        <f>((K13-J13)/J13)*100</f>
        <v>0.06340000000000146</v>
      </c>
      <c r="O13" s="275"/>
      <c r="Q13" s="275"/>
    </row>
    <row r="14" spans="1:17" s="274" customFormat="1" ht="4.5" customHeight="1">
      <c r="A14" s="276"/>
      <c r="B14" s="277"/>
      <c r="C14" s="100"/>
      <c r="D14" s="278"/>
      <c r="E14" s="1090"/>
      <c r="F14" s="280"/>
      <c r="G14" s="280"/>
      <c r="H14" s="280"/>
      <c r="I14" s="280"/>
      <c r="J14" s="280"/>
      <c r="K14" s="60"/>
      <c r="L14" s="281"/>
      <c r="O14" s="275"/>
      <c r="Q14" s="275"/>
    </row>
    <row r="15" spans="1:17" s="274" customFormat="1" ht="10.5" customHeight="1">
      <c r="A15" s="276"/>
      <c r="B15" s="282" t="s">
        <v>305</v>
      </c>
      <c r="C15" s="283" t="s">
        <v>34</v>
      </c>
      <c r="D15" s="628" t="s">
        <v>37</v>
      </c>
      <c r="E15" s="1090">
        <v>50</v>
      </c>
      <c r="F15" s="280">
        <v>98.4019</v>
      </c>
      <c r="G15" s="280">
        <v>98.6792</v>
      </c>
      <c r="H15" s="280">
        <v>100.1567</v>
      </c>
      <c r="I15" s="280">
        <v>100.0723</v>
      </c>
      <c r="J15" s="280">
        <v>100</v>
      </c>
      <c r="K15" s="60">
        <v>99.0447</v>
      </c>
      <c r="L15" s="285">
        <f aca="true" t="shared" si="0" ref="L15:L26">((K15-J15)/J15)*100</f>
        <v>-0.955299999999994</v>
      </c>
      <c r="O15" s="275"/>
      <c r="Q15" s="275"/>
    </row>
    <row r="16" spans="1:17" s="274" customFormat="1" ht="10.5" customHeight="1">
      <c r="A16" s="276"/>
      <c r="B16" s="629" t="s">
        <v>306</v>
      </c>
      <c r="C16" s="630" t="s">
        <v>307</v>
      </c>
      <c r="D16" s="631" t="s">
        <v>308</v>
      </c>
      <c r="E16" s="1090">
        <v>21.8715</v>
      </c>
      <c r="F16" s="280">
        <v>96.7516</v>
      </c>
      <c r="G16" s="280">
        <v>98.0803</v>
      </c>
      <c r="H16" s="280">
        <v>99.9253</v>
      </c>
      <c r="I16" s="280">
        <v>99.8703</v>
      </c>
      <c r="J16" s="280">
        <v>100</v>
      </c>
      <c r="K16" s="60">
        <v>100.2901</v>
      </c>
      <c r="L16" s="285">
        <f t="shared" si="0"/>
        <v>0.29009999999999536</v>
      </c>
      <c r="O16" s="275"/>
      <c r="Q16" s="275"/>
    </row>
    <row r="17" spans="1:17" s="274" customFormat="1" ht="10.5" customHeight="1">
      <c r="A17" s="276"/>
      <c r="B17" s="632" t="s">
        <v>309</v>
      </c>
      <c r="C17" s="635" t="s">
        <v>310</v>
      </c>
      <c r="D17" s="635" t="s">
        <v>311</v>
      </c>
      <c r="E17" s="1090">
        <v>23.9325</v>
      </c>
      <c r="F17" s="280">
        <v>100.2238</v>
      </c>
      <c r="G17" s="280">
        <v>99.3899</v>
      </c>
      <c r="H17" s="280">
        <v>100.6586</v>
      </c>
      <c r="I17" s="280">
        <v>100.4408</v>
      </c>
      <c r="J17" s="280">
        <v>100</v>
      </c>
      <c r="K17" s="60">
        <v>97.9815</v>
      </c>
      <c r="L17" s="285">
        <f t="shared" si="0"/>
        <v>-2.018500000000003</v>
      </c>
      <c r="O17" s="275"/>
      <c r="Q17" s="275"/>
    </row>
    <row r="18" spans="1:17" s="274" customFormat="1" ht="10.5" customHeight="1">
      <c r="A18" s="276"/>
      <c r="B18" s="629" t="s">
        <v>312</v>
      </c>
      <c r="C18" s="635" t="s">
        <v>313</v>
      </c>
      <c r="D18" s="635" t="s">
        <v>314</v>
      </c>
      <c r="E18" s="1090">
        <v>4.196</v>
      </c>
      <c r="F18" s="280">
        <v>98.9422</v>
      </c>
      <c r="G18" s="280">
        <v>97.9991</v>
      </c>
      <c r="H18" s="280">
        <v>98.6648</v>
      </c>
      <c r="I18" s="280">
        <v>99.1248</v>
      </c>
      <c r="J18" s="280">
        <v>100</v>
      </c>
      <c r="K18" s="60">
        <v>98.617</v>
      </c>
      <c r="L18" s="285">
        <f t="shared" si="0"/>
        <v>-1.3829999999999956</v>
      </c>
      <c r="O18" s="275"/>
      <c r="Q18" s="275"/>
    </row>
    <row r="19" spans="1:17" s="274" customFormat="1" ht="4.5" customHeight="1">
      <c r="A19" s="276"/>
      <c r="B19" s="629"/>
      <c r="C19" s="636"/>
      <c r="D19" s="637"/>
      <c r="E19" s="1090"/>
      <c r="F19" s="280"/>
      <c r="G19" s="280"/>
      <c r="H19" s="280"/>
      <c r="I19" s="280"/>
      <c r="J19" s="280"/>
      <c r="K19" s="60"/>
      <c r="L19" s="285"/>
      <c r="O19" s="275"/>
      <c r="Q19" s="275"/>
    </row>
    <row r="20" spans="1:17" s="274" customFormat="1" ht="10.5" customHeight="1">
      <c r="A20" s="276"/>
      <c r="B20" s="629" t="s">
        <v>315</v>
      </c>
      <c r="C20" s="638" t="s">
        <v>35</v>
      </c>
      <c r="D20" s="628" t="s">
        <v>38</v>
      </c>
      <c r="E20" s="1090">
        <v>50</v>
      </c>
      <c r="F20" s="280">
        <v>99.3355</v>
      </c>
      <c r="G20" s="280">
        <v>99.8975</v>
      </c>
      <c r="H20" s="280">
        <v>100.0585</v>
      </c>
      <c r="I20" s="280">
        <v>100.3969</v>
      </c>
      <c r="J20" s="280">
        <v>100</v>
      </c>
      <c r="K20" s="60">
        <v>101.0822</v>
      </c>
      <c r="L20" s="285">
        <f t="shared" si="0"/>
        <v>1.0822000000000003</v>
      </c>
      <c r="O20" s="275"/>
      <c r="Q20" s="275"/>
    </row>
    <row r="21" spans="1:17" s="290" customFormat="1" ht="10.5" customHeight="1">
      <c r="A21" s="289"/>
      <c r="B21" s="629" t="s">
        <v>316</v>
      </c>
      <c r="C21" s="635" t="s">
        <v>317</v>
      </c>
      <c r="D21" s="635" t="s">
        <v>318</v>
      </c>
      <c r="E21" s="1090">
        <v>5.725</v>
      </c>
      <c r="F21" s="280">
        <v>97.6346</v>
      </c>
      <c r="G21" s="280">
        <v>99.033</v>
      </c>
      <c r="H21" s="280">
        <v>100.0039</v>
      </c>
      <c r="I21" s="280">
        <v>99.3138</v>
      </c>
      <c r="J21" s="280">
        <v>100</v>
      </c>
      <c r="K21" s="60">
        <v>99.7204</v>
      </c>
      <c r="L21" s="285">
        <f t="shared" si="0"/>
        <v>-0.27960000000000207</v>
      </c>
      <c r="O21" s="275"/>
      <c r="Q21" s="275"/>
    </row>
    <row r="22" spans="1:17" s="290" customFormat="1" ht="10.5" customHeight="1">
      <c r="A22" s="289"/>
      <c r="B22" s="629" t="s">
        <v>319</v>
      </c>
      <c r="C22" s="635" t="s">
        <v>320</v>
      </c>
      <c r="D22" s="635" t="s">
        <v>321</v>
      </c>
      <c r="E22" s="1090">
        <v>6.38</v>
      </c>
      <c r="F22" s="280">
        <v>98.2121</v>
      </c>
      <c r="G22" s="280">
        <v>99.7543</v>
      </c>
      <c r="H22" s="280">
        <v>100.6594</v>
      </c>
      <c r="I22" s="280">
        <v>99.3562</v>
      </c>
      <c r="J22" s="280">
        <v>100</v>
      </c>
      <c r="K22" s="60">
        <v>99.9078</v>
      </c>
      <c r="L22" s="285">
        <f t="shared" si="0"/>
        <v>-0.09220000000000539</v>
      </c>
      <c r="O22" s="275"/>
      <c r="Q22" s="275"/>
    </row>
    <row r="23" spans="1:17" s="290" customFormat="1" ht="10.5" customHeight="1">
      <c r="A23" s="289"/>
      <c r="B23" s="629" t="s">
        <v>322</v>
      </c>
      <c r="C23" s="635" t="s">
        <v>323</v>
      </c>
      <c r="D23" s="635" t="s">
        <v>324</v>
      </c>
      <c r="E23" s="1090">
        <v>20.04</v>
      </c>
      <c r="F23" s="280">
        <v>99.7456</v>
      </c>
      <c r="G23" s="280">
        <v>99.9253</v>
      </c>
      <c r="H23" s="280">
        <v>100.1364</v>
      </c>
      <c r="I23" s="280">
        <v>100.6027</v>
      </c>
      <c r="J23" s="280">
        <v>100</v>
      </c>
      <c r="K23" s="60">
        <v>101.3252</v>
      </c>
      <c r="L23" s="285">
        <f t="shared" si="0"/>
        <v>1.3251999999999953</v>
      </c>
      <c r="O23" s="275"/>
      <c r="Q23" s="275"/>
    </row>
    <row r="24" spans="1:17" s="290" customFormat="1" ht="10.5" customHeight="1">
      <c r="A24" s="289"/>
      <c r="B24" s="629" t="s">
        <v>325</v>
      </c>
      <c r="C24" s="635" t="s">
        <v>326</v>
      </c>
      <c r="D24" s="635" t="s">
        <v>327</v>
      </c>
      <c r="E24" s="1090">
        <v>11.525</v>
      </c>
      <c r="F24" s="280">
        <v>99.2058</v>
      </c>
      <c r="G24" s="280">
        <v>99.4559</v>
      </c>
      <c r="H24" s="280">
        <v>99.2891</v>
      </c>
      <c r="I24" s="280">
        <v>100.8273</v>
      </c>
      <c r="J24" s="280">
        <v>100</v>
      </c>
      <c r="K24" s="60">
        <v>102.1162</v>
      </c>
      <c r="L24" s="285">
        <f t="shared" si="0"/>
        <v>2.1162000000000063</v>
      </c>
      <c r="O24" s="275"/>
      <c r="Q24" s="275"/>
    </row>
    <row r="25" spans="1:17" s="290" customFormat="1" ht="10.5" customHeight="1">
      <c r="A25" s="289"/>
      <c r="B25" s="629" t="s">
        <v>328</v>
      </c>
      <c r="C25" s="635" t="s">
        <v>329</v>
      </c>
      <c r="D25" s="635" t="s">
        <v>330</v>
      </c>
      <c r="E25" s="1090">
        <v>4.56</v>
      </c>
      <c r="F25" s="280">
        <v>101.4461</v>
      </c>
      <c r="G25" s="280">
        <v>101.4461</v>
      </c>
      <c r="H25" s="280">
        <v>101.0984</v>
      </c>
      <c r="I25" s="280">
        <v>101.3017</v>
      </c>
      <c r="J25" s="280">
        <v>100</v>
      </c>
      <c r="K25" s="60">
        <v>101.3053</v>
      </c>
      <c r="L25" s="285">
        <f t="shared" si="0"/>
        <v>1.3053000000000026</v>
      </c>
      <c r="O25" s="275"/>
      <c r="Q25" s="275"/>
    </row>
    <row r="26" spans="1:17" s="290" customFormat="1" ht="10.5" customHeight="1">
      <c r="A26" s="289"/>
      <c r="B26" s="629" t="s">
        <v>331</v>
      </c>
      <c r="C26" s="635" t="s">
        <v>332</v>
      </c>
      <c r="D26" s="635" t="s">
        <v>333</v>
      </c>
      <c r="E26" s="1090">
        <v>1.77</v>
      </c>
      <c r="F26" s="639">
        <v>102.4219</v>
      </c>
      <c r="G26" s="280">
        <v>102.6943</v>
      </c>
      <c r="H26" s="280">
        <v>99.7493</v>
      </c>
      <c r="I26" s="280">
        <v>100.3684</v>
      </c>
      <c r="J26" s="280">
        <v>100</v>
      </c>
      <c r="K26" s="60">
        <v>99.6601</v>
      </c>
      <c r="L26" s="285">
        <f t="shared" si="0"/>
        <v>-0.3399000000000001</v>
      </c>
      <c r="O26" s="275"/>
      <c r="Q26" s="275"/>
    </row>
    <row r="27" spans="1:15" s="290" customFormat="1" ht="4.5" customHeight="1">
      <c r="A27" s="291"/>
      <c r="B27" s="292"/>
      <c r="C27" s="116"/>
      <c r="D27" s="293"/>
      <c r="E27" s="118"/>
      <c r="F27" s="640"/>
      <c r="G27" s="296"/>
      <c r="H27" s="296"/>
      <c r="I27" s="296"/>
      <c r="J27" s="296"/>
      <c r="K27" s="293"/>
      <c r="L27" s="297"/>
      <c r="O27" s="275"/>
    </row>
    <row r="28" spans="1:12" s="290" customFormat="1" ht="4.5" customHeight="1">
      <c r="A28" s="298"/>
      <c r="B28" s="299"/>
      <c r="C28" s="300"/>
      <c r="D28" s="299"/>
      <c r="E28" s="301"/>
      <c r="F28" s="299"/>
      <c r="G28" s="299"/>
      <c r="H28" s="299"/>
      <c r="I28" s="299"/>
      <c r="J28" s="299"/>
      <c r="K28" s="299"/>
      <c r="L28" s="302"/>
    </row>
    <row r="29" spans="1:12" s="290" customFormat="1" ht="10.5" customHeight="1">
      <c r="A29" s="298"/>
      <c r="B29" s="298"/>
      <c r="C29" s="303"/>
      <c r="D29" s="298"/>
      <c r="E29" s="1088"/>
      <c r="F29" s="298"/>
      <c r="G29" s="298"/>
      <c r="H29" s="298"/>
      <c r="I29" s="298"/>
      <c r="J29" s="298"/>
      <c r="K29" s="298"/>
      <c r="L29" s="304"/>
    </row>
    <row r="30" spans="3:12" s="274" customFormat="1" ht="15" customHeight="1">
      <c r="C30" s="305"/>
      <c r="D30" s="306"/>
      <c r="E30" s="125"/>
      <c r="L30" s="304"/>
    </row>
    <row r="31" spans="1:12" s="307" customFormat="1" ht="3" customHeight="1">
      <c r="A31" s="308"/>
      <c r="B31" s="309"/>
      <c r="C31" s="310"/>
      <c r="D31" s="311"/>
      <c r="E31" s="312"/>
      <c r="L31" s="304"/>
    </row>
    <row r="32" spans="1:12" s="307" customFormat="1" ht="10.5" customHeight="1">
      <c r="A32" s="313"/>
      <c r="B32" s="188" t="s">
        <v>107</v>
      </c>
      <c r="C32" s="188"/>
      <c r="D32" s="188"/>
      <c r="E32" s="314"/>
      <c r="L32" s="304"/>
    </row>
    <row r="33" spans="1:12" s="307" customFormat="1" ht="10.5" customHeight="1">
      <c r="A33" s="313"/>
      <c r="B33" s="188" t="s">
        <v>142</v>
      </c>
      <c r="C33" s="188"/>
      <c r="D33" s="188"/>
      <c r="E33" s="314"/>
      <c r="L33" s="315"/>
    </row>
    <row r="34" spans="1:12" s="307" customFormat="1" ht="10.5" customHeight="1">
      <c r="A34" s="313"/>
      <c r="B34" s="188" t="s">
        <v>109</v>
      </c>
      <c r="C34" s="188"/>
      <c r="D34" s="188"/>
      <c r="E34" s="314"/>
      <c r="L34" s="208"/>
    </row>
    <row r="35" spans="1:12" s="316" customFormat="1" ht="7.5" customHeight="1">
      <c r="A35" s="313"/>
      <c r="B35" s="188"/>
      <c r="C35" s="188"/>
      <c r="D35" s="188"/>
      <c r="E35" s="314"/>
      <c r="L35" s="208"/>
    </row>
    <row r="36" spans="1:12" s="316" customFormat="1" ht="10.5" customHeight="1">
      <c r="A36" s="313"/>
      <c r="B36" s="188" t="s">
        <v>110</v>
      </c>
      <c r="C36" s="188"/>
      <c r="D36" s="188"/>
      <c r="E36" s="314"/>
      <c r="L36" s="315"/>
    </row>
    <row r="37" spans="1:12" s="316" customFormat="1" ht="10.5" customHeight="1">
      <c r="A37" s="313"/>
      <c r="B37" s="188" t="s">
        <v>143</v>
      </c>
      <c r="C37" s="188"/>
      <c r="D37" s="188"/>
      <c r="E37" s="314"/>
      <c r="L37" s="304"/>
    </row>
    <row r="38" spans="1:12" s="316" customFormat="1" ht="10.5" customHeight="1">
      <c r="A38" s="313"/>
      <c r="B38" s="317" t="s">
        <v>112</v>
      </c>
      <c r="C38" s="317"/>
      <c r="D38" s="188"/>
      <c r="E38" s="314"/>
      <c r="L38" s="318"/>
    </row>
    <row r="39" spans="1:12" s="307" customFormat="1" ht="3" customHeight="1">
      <c r="A39" s="319"/>
      <c r="B39" s="320"/>
      <c r="C39" s="320"/>
      <c r="D39" s="321"/>
      <c r="E39" s="322"/>
      <c r="L39" s="304"/>
    </row>
    <row r="40" spans="3:12" s="323" customFormat="1" ht="10.5" customHeight="1">
      <c r="C40" s="324"/>
      <c r="D40" s="325"/>
      <c r="E40" s="199"/>
      <c r="L40" s="326"/>
    </row>
    <row r="41" spans="3:13" s="307" customFormat="1" ht="10.5" customHeight="1">
      <c r="C41" s="327"/>
      <c r="D41" s="325"/>
      <c r="E41" s="196"/>
      <c r="K41" s="1020"/>
      <c r="L41" s="304"/>
      <c r="M41" s="1020"/>
    </row>
    <row r="42" spans="3:13" s="307" customFormat="1" ht="10.5" customHeight="1">
      <c r="C42" s="327"/>
      <c r="D42" s="325"/>
      <c r="E42" s="196"/>
      <c r="K42" s="1020"/>
      <c r="L42" s="304"/>
      <c r="M42" s="1020"/>
    </row>
    <row r="43" spans="3:13" s="307" customFormat="1" ht="10.5" customHeight="1">
      <c r="C43" s="327"/>
      <c r="D43" s="325"/>
      <c r="E43" s="196"/>
      <c r="K43" s="1020"/>
      <c r="L43" s="304"/>
      <c r="M43" s="1020"/>
    </row>
    <row r="44" spans="3:13" s="307" customFormat="1" ht="10.5" customHeight="1">
      <c r="C44" s="327"/>
      <c r="D44" s="325"/>
      <c r="E44" s="196"/>
      <c r="K44" s="1020"/>
      <c r="L44" s="304"/>
      <c r="M44" s="1020"/>
    </row>
    <row r="45" spans="3:13" s="274" customFormat="1" ht="10.5" customHeight="1">
      <c r="C45" s="306"/>
      <c r="D45" s="325"/>
      <c r="E45" s="180"/>
      <c r="F45" s="307"/>
      <c r="G45" s="307"/>
      <c r="H45" s="307"/>
      <c r="I45" s="307"/>
      <c r="J45" s="307"/>
      <c r="K45" s="1020"/>
      <c r="L45" s="304"/>
      <c r="M45" s="1020"/>
    </row>
    <row r="46" spans="3:13" s="130" customFormat="1" ht="10.5" customHeight="1">
      <c r="C46" s="178"/>
      <c r="D46" s="178"/>
      <c r="E46" s="180"/>
      <c r="F46" s="307"/>
      <c r="G46" s="307"/>
      <c r="H46" s="307"/>
      <c r="I46" s="307"/>
      <c r="J46" s="307"/>
      <c r="K46" s="1020"/>
      <c r="L46" s="304"/>
      <c r="M46" s="1020"/>
    </row>
    <row r="47" spans="3:13" s="323" customFormat="1" ht="10.5" customHeight="1">
      <c r="C47" s="325"/>
      <c r="D47" s="325"/>
      <c r="E47" s="125"/>
      <c r="F47" s="307"/>
      <c r="G47" s="307"/>
      <c r="H47" s="307"/>
      <c r="I47" s="307"/>
      <c r="J47" s="307"/>
      <c r="K47" s="1020"/>
      <c r="L47" s="304"/>
      <c r="M47" s="1020"/>
    </row>
    <row r="48" spans="6:13" ht="12.75">
      <c r="F48" s="307"/>
      <c r="G48" s="307"/>
      <c r="H48" s="307"/>
      <c r="I48" s="307"/>
      <c r="J48" s="307"/>
      <c r="K48" s="1020"/>
      <c r="L48" s="304"/>
      <c r="M48" s="1020"/>
    </row>
    <row r="49" spans="6:13" ht="12.75">
      <c r="F49" s="307"/>
      <c r="G49" s="307"/>
      <c r="H49" s="307"/>
      <c r="I49" s="307"/>
      <c r="J49" s="307"/>
      <c r="K49" s="1020"/>
      <c r="L49" s="304"/>
      <c r="M49" s="1020"/>
    </row>
    <row r="50" spans="6:13" ht="12.75">
      <c r="F50" s="307"/>
      <c r="G50" s="307"/>
      <c r="H50" s="307"/>
      <c r="I50" s="307"/>
      <c r="J50" s="307"/>
      <c r="K50" s="1020"/>
      <c r="L50" s="304"/>
      <c r="M50" s="1020"/>
    </row>
    <row r="51" spans="6:13" ht="12.75">
      <c r="F51" s="307"/>
      <c r="G51" s="307"/>
      <c r="H51" s="307"/>
      <c r="I51" s="307"/>
      <c r="J51" s="307"/>
      <c r="K51" s="1020"/>
      <c r="L51" s="304"/>
      <c r="M51" s="1020"/>
    </row>
    <row r="52" spans="6:13" ht="12.75">
      <c r="F52" s="307"/>
      <c r="G52" s="307"/>
      <c r="H52" s="307"/>
      <c r="I52" s="307"/>
      <c r="J52" s="307"/>
      <c r="K52" s="1020"/>
      <c r="L52" s="304"/>
      <c r="M52" s="1020"/>
    </row>
    <row r="53" spans="6:13" ht="12.75">
      <c r="F53" s="307"/>
      <c r="G53" s="307"/>
      <c r="H53" s="307"/>
      <c r="I53" s="307"/>
      <c r="J53" s="307"/>
      <c r="K53" s="1020"/>
      <c r="L53" s="304"/>
      <c r="M53" s="1020"/>
    </row>
    <row r="54" spans="6:13" ht="12.75">
      <c r="F54" s="307"/>
      <c r="G54" s="307"/>
      <c r="H54" s="307"/>
      <c r="I54" s="307"/>
      <c r="J54" s="307"/>
      <c r="K54" s="1020"/>
      <c r="L54" s="304"/>
      <c r="M54" s="1020"/>
    </row>
    <row r="55" ht="12.75">
      <c r="F55" s="307"/>
    </row>
    <row r="56" ht="12.75">
      <c r="F56" s="307"/>
    </row>
    <row r="57" ht="12.75">
      <c r="F57" s="307"/>
    </row>
    <row r="58" ht="12.75">
      <c r="F58" s="307"/>
    </row>
    <row r="59" ht="12.75">
      <c r="F59" s="307"/>
    </row>
  </sheetData>
  <sheetProtection/>
  <hyperlinks>
    <hyperlink ref="B34" r:id="rId1" display="http://www.statistique.admin.ch"/>
    <hyperlink ref="B38" r:id="rId2" display="http://www.statistique.admin.ch"/>
    <hyperlink ref="L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73" r:id="rId3"/>
  <headerFooter alignWithMargins="0">
    <oddHeader xml:space="preserve">&amp;C </oddHeader>
    <oddFooter xml:space="preserve">&amp;L&amp;"Arial,Standard"&amp;9&amp;F&amp;C </oddFooter>
  </headerFooter>
  <ignoredErrors>
    <ignoredError sqref="B13" numberStoredAsText="1"/>
  </ignoredErrors>
</worksheet>
</file>

<file path=xl/worksheets/sheet14.xml><?xml version="1.0" encoding="utf-8"?>
<worksheet xmlns="http://schemas.openxmlformats.org/spreadsheetml/2006/main" xmlns:r="http://schemas.openxmlformats.org/officeDocument/2006/relationships">
  <dimension ref="A1:O34"/>
  <sheetViews>
    <sheetView zoomScalePageLayoutView="0" workbookViewId="0" topLeftCell="A1">
      <pane xSplit="5" topLeftCell="F1" activePane="topRight" state="frozen"/>
      <selection pane="topLeft" activeCell="A1" sqref="A1"/>
      <selection pane="topRight" activeCell="K1" sqref="K1"/>
    </sheetView>
  </sheetViews>
  <sheetFormatPr defaultColWidth="5.00390625" defaultRowHeight="14.25"/>
  <cols>
    <col min="1" max="1" width="0.74609375" style="645" customWidth="1"/>
    <col min="2" max="2" width="6.50390625" style="645" customWidth="1"/>
    <col min="3" max="3" width="34.625" style="645" customWidth="1"/>
    <col min="4" max="4" width="39.125" style="645" customWidth="1"/>
    <col min="5" max="5" width="8.625" style="783" customWidth="1"/>
    <col min="6" max="10" width="7.625" style="648" customWidth="1"/>
    <col min="11" max="11" width="17.00390625" style="649" bestFit="1" customWidth="1"/>
    <col min="12" max="16384" width="5.00390625" style="645" customWidth="1"/>
  </cols>
  <sheetData>
    <row r="1" spans="2:11" s="641" customFormat="1" ht="12" customHeight="1">
      <c r="B1" s="642" t="s">
        <v>335</v>
      </c>
      <c r="D1" s="643"/>
      <c r="E1" s="644" t="s">
        <v>491</v>
      </c>
      <c r="K1" s="998" t="s">
        <v>488</v>
      </c>
    </row>
    <row r="2" spans="2:5" ht="12" customHeight="1">
      <c r="B2" s="646" t="s">
        <v>651</v>
      </c>
      <c r="D2" s="643"/>
      <c r="E2" s="647" t="s">
        <v>492</v>
      </c>
    </row>
    <row r="3" spans="3:5" ht="3" customHeight="1">
      <c r="C3" s="650"/>
      <c r="D3" s="651"/>
      <c r="E3" s="652"/>
    </row>
    <row r="4" spans="1:11" ht="3" customHeight="1">
      <c r="A4" s="653"/>
      <c r="B4" s="654"/>
      <c r="C4" s="655"/>
      <c r="D4" s="656"/>
      <c r="E4" s="657"/>
      <c r="F4" s="658"/>
      <c r="G4" s="659"/>
      <c r="H4" s="660"/>
      <c r="I4" s="660"/>
      <c r="J4" s="661"/>
      <c r="K4" s="662"/>
    </row>
    <row r="5" spans="1:11" s="673" customFormat="1" ht="9.75" customHeight="1">
      <c r="A5" s="663"/>
      <c r="B5" s="664" t="s">
        <v>115</v>
      </c>
      <c r="C5" s="665" t="s">
        <v>42</v>
      </c>
      <c r="D5" s="666" t="s">
        <v>43</v>
      </c>
      <c r="E5" s="667" t="s">
        <v>44</v>
      </c>
      <c r="F5" s="668" t="s">
        <v>243</v>
      </c>
      <c r="G5" s="669" t="s">
        <v>243</v>
      </c>
      <c r="H5" s="670" t="s">
        <v>243</v>
      </c>
      <c r="I5" s="670" t="s">
        <v>243</v>
      </c>
      <c r="J5" s="671" t="s">
        <v>243</v>
      </c>
      <c r="K5" s="672" t="s">
        <v>117</v>
      </c>
    </row>
    <row r="6" spans="1:11" s="673" customFormat="1" ht="9.75" customHeight="1">
      <c r="A6" s="663"/>
      <c r="B6" s="674"/>
      <c r="C6" s="675"/>
      <c r="D6" s="676"/>
      <c r="E6" s="667" t="s">
        <v>48</v>
      </c>
      <c r="F6" s="668" t="s">
        <v>244</v>
      </c>
      <c r="G6" s="669" t="s">
        <v>244</v>
      </c>
      <c r="H6" s="670" t="s">
        <v>244</v>
      </c>
      <c r="I6" s="670" t="s">
        <v>244</v>
      </c>
      <c r="J6" s="671" t="s">
        <v>244</v>
      </c>
      <c r="K6" s="672" t="s">
        <v>118</v>
      </c>
    </row>
    <row r="7" spans="1:11" s="686" customFormat="1" ht="3" customHeight="1">
      <c r="A7" s="677"/>
      <c r="B7" s="674"/>
      <c r="C7" s="678"/>
      <c r="D7" s="679"/>
      <c r="E7" s="680"/>
      <c r="F7" s="681"/>
      <c r="G7" s="682"/>
      <c r="H7" s="683"/>
      <c r="I7" s="683"/>
      <c r="J7" s="684"/>
      <c r="K7" s="685"/>
    </row>
    <row r="8" spans="1:11" s="686" customFormat="1" ht="9.75" customHeight="1">
      <c r="A8" s="677"/>
      <c r="B8" s="674"/>
      <c r="C8" s="678"/>
      <c r="D8" s="679"/>
      <c r="E8" s="687"/>
      <c r="F8" s="688"/>
      <c r="G8" s="689"/>
      <c r="H8" s="690"/>
      <c r="I8" s="690"/>
      <c r="J8" s="691"/>
      <c r="K8" s="672" t="s">
        <v>119</v>
      </c>
    </row>
    <row r="9" spans="1:11" s="673" customFormat="1" ht="9.75" customHeight="1">
      <c r="A9" s="663"/>
      <c r="B9" s="674"/>
      <c r="C9" s="678"/>
      <c r="D9" s="679"/>
      <c r="E9" s="692" t="s">
        <v>120</v>
      </c>
      <c r="F9" s="693" t="s">
        <v>65</v>
      </c>
      <c r="G9" s="694" t="s">
        <v>66</v>
      </c>
      <c r="H9" s="695" t="s">
        <v>67</v>
      </c>
      <c r="I9" s="695" t="s">
        <v>68</v>
      </c>
      <c r="J9" s="696" t="s">
        <v>489</v>
      </c>
      <c r="K9" s="672" t="s">
        <v>124</v>
      </c>
    </row>
    <row r="10" spans="1:11" s="707" customFormat="1" ht="3" customHeight="1">
      <c r="A10" s="697"/>
      <c r="B10" s="698"/>
      <c r="C10" s="699"/>
      <c r="D10" s="700"/>
      <c r="E10" s="701"/>
      <c r="F10" s="702"/>
      <c r="G10" s="703"/>
      <c r="H10" s="704"/>
      <c r="I10" s="704"/>
      <c r="J10" s="705"/>
      <c r="K10" s="706"/>
    </row>
    <row r="11" spans="1:11" s="707" customFormat="1" ht="4.5" customHeight="1">
      <c r="A11" s="708"/>
      <c r="B11" s="709"/>
      <c r="C11" s="710"/>
      <c r="D11" s="711"/>
      <c r="E11" s="712"/>
      <c r="F11" s="713"/>
      <c r="G11" s="714"/>
      <c r="H11" s="715"/>
      <c r="I11" s="715"/>
      <c r="J11" s="716"/>
      <c r="K11" s="717"/>
    </row>
    <row r="12" spans="1:11" s="728" customFormat="1" ht="10.5" customHeight="1">
      <c r="A12" s="718"/>
      <c r="B12" s="719"/>
      <c r="C12" s="720" t="s">
        <v>336</v>
      </c>
      <c r="D12" s="721" t="s">
        <v>337</v>
      </c>
      <c r="E12" s="722"/>
      <c r="F12" s="723"/>
      <c r="G12" s="724"/>
      <c r="H12" s="725"/>
      <c r="I12" s="725"/>
      <c r="J12" s="726"/>
      <c r="K12" s="727"/>
    </row>
    <row r="13" spans="1:15" s="736" customFormat="1" ht="10.5" customHeight="1">
      <c r="A13" s="729"/>
      <c r="B13" s="730" t="s">
        <v>338</v>
      </c>
      <c r="C13" s="720" t="s">
        <v>339</v>
      </c>
      <c r="D13" s="721" t="s">
        <v>340</v>
      </c>
      <c r="E13" s="1091">
        <v>100</v>
      </c>
      <c r="F13" s="731">
        <v>100.4064</v>
      </c>
      <c r="G13" s="732">
        <v>100.4789</v>
      </c>
      <c r="H13" s="733">
        <v>100.7355</v>
      </c>
      <c r="I13" s="733">
        <v>100</v>
      </c>
      <c r="J13" s="734">
        <v>98.8874</v>
      </c>
      <c r="K13" s="735">
        <f>((J13-I13)/I13)*100</f>
        <v>-1.1126000000000005</v>
      </c>
      <c r="M13" s="737"/>
      <c r="O13" s="737"/>
    </row>
    <row r="14" spans="1:15" s="736" customFormat="1" ht="4.5" customHeight="1">
      <c r="A14" s="738"/>
      <c r="B14" s="739"/>
      <c r="C14" s="740"/>
      <c r="D14" s="741"/>
      <c r="E14" s="1092"/>
      <c r="F14" s="742"/>
      <c r="G14" s="743"/>
      <c r="H14" s="744"/>
      <c r="I14" s="744"/>
      <c r="J14" s="700"/>
      <c r="K14" s="745"/>
      <c r="M14" s="737"/>
      <c r="O14" s="737"/>
    </row>
    <row r="15" spans="1:15" s="736" customFormat="1" ht="10.5" customHeight="1">
      <c r="A15" s="738"/>
      <c r="B15" s="746" t="s">
        <v>341</v>
      </c>
      <c r="C15" s="674" t="s">
        <v>342</v>
      </c>
      <c r="D15" s="679" t="s">
        <v>343</v>
      </c>
      <c r="E15" s="1092">
        <v>35.9</v>
      </c>
      <c r="F15" s="742">
        <v>100.1857</v>
      </c>
      <c r="G15" s="743">
        <v>100.3682</v>
      </c>
      <c r="H15" s="744">
        <v>100.9469</v>
      </c>
      <c r="I15" s="744">
        <v>100</v>
      </c>
      <c r="J15" s="700">
        <v>98.2577</v>
      </c>
      <c r="K15" s="747">
        <f>((J15-I15)/I15)*100</f>
        <v>-1.7423000000000002</v>
      </c>
      <c r="M15" s="737"/>
      <c r="O15" s="737"/>
    </row>
    <row r="16" spans="1:15" s="736" customFormat="1" ht="10.5" customHeight="1">
      <c r="A16" s="738"/>
      <c r="B16" s="746" t="s">
        <v>344</v>
      </c>
      <c r="C16" s="674" t="s">
        <v>345</v>
      </c>
      <c r="D16" s="679" t="s">
        <v>346</v>
      </c>
      <c r="E16" s="1092">
        <v>25</v>
      </c>
      <c r="F16" s="742">
        <v>100.9631</v>
      </c>
      <c r="G16" s="743">
        <v>100.9738</v>
      </c>
      <c r="H16" s="744">
        <v>100.8786</v>
      </c>
      <c r="I16" s="744">
        <v>100</v>
      </c>
      <c r="J16" s="700">
        <v>100.8316</v>
      </c>
      <c r="K16" s="747">
        <f>((J16-I16)/I16)*100</f>
        <v>0.8315999999999945</v>
      </c>
      <c r="M16" s="737"/>
      <c r="O16" s="737"/>
    </row>
    <row r="17" spans="1:15" s="736" customFormat="1" ht="10.5" customHeight="1">
      <c r="A17" s="738"/>
      <c r="B17" s="746" t="s">
        <v>347</v>
      </c>
      <c r="C17" s="674" t="s">
        <v>348</v>
      </c>
      <c r="D17" s="679" t="s">
        <v>349</v>
      </c>
      <c r="E17" s="1092">
        <v>21.6</v>
      </c>
      <c r="F17" s="742">
        <v>101.1251</v>
      </c>
      <c r="G17" s="743">
        <v>101.1659</v>
      </c>
      <c r="H17" s="744">
        <v>101.2572</v>
      </c>
      <c r="I17" s="744">
        <v>100</v>
      </c>
      <c r="J17" s="700">
        <v>98.2423</v>
      </c>
      <c r="K17" s="747">
        <f>((J17-I17)/I17)*100</f>
        <v>-1.7576999999999998</v>
      </c>
      <c r="M17" s="737"/>
      <c r="O17" s="737"/>
    </row>
    <row r="18" spans="1:15" s="736" customFormat="1" ht="10.5" customHeight="1">
      <c r="A18" s="738"/>
      <c r="B18" s="746" t="s">
        <v>350</v>
      </c>
      <c r="C18" s="674" t="s">
        <v>351</v>
      </c>
      <c r="D18" s="679" t="s">
        <v>352</v>
      </c>
      <c r="E18" s="1092">
        <v>17.5</v>
      </c>
      <c r="F18" s="742">
        <v>99.4964</v>
      </c>
      <c r="G18" s="743">
        <v>99.4679</v>
      </c>
      <c r="H18" s="744">
        <v>99.8528</v>
      </c>
      <c r="I18" s="744">
        <v>100</v>
      </c>
      <c r="J18" s="700">
        <v>98.1979</v>
      </c>
      <c r="K18" s="747">
        <f>((J18-I18)/I18)*100</f>
        <v>-1.8020999999999958</v>
      </c>
      <c r="M18" s="737"/>
      <c r="O18" s="737"/>
    </row>
    <row r="19" spans="1:11" s="736" customFormat="1" ht="4.5" customHeight="1">
      <c r="A19" s="748"/>
      <c r="B19" s="749"/>
      <c r="C19" s="750"/>
      <c r="D19" s="751"/>
      <c r="E19" s="752"/>
      <c r="F19" s="753"/>
      <c r="G19" s="754"/>
      <c r="H19" s="755"/>
      <c r="I19" s="755"/>
      <c r="J19" s="756"/>
      <c r="K19" s="757"/>
    </row>
    <row r="20" spans="1:11" s="736" customFormat="1" ht="9.75" customHeight="1">
      <c r="A20" s="758"/>
      <c r="B20" s="758"/>
      <c r="C20" s="759"/>
      <c r="D20" s="758"/>
      <c r="E20" s="760"/>
      <c r="F20" s="761"/>
      <c r="G20" s="761"/>
      <c r="H20" s="761"/>
      <c r="I20" s="761"/>
      <c r="J20" s="761"/>
      <c r="K20" s="762"/>
    </row>
    <row r="21" spans="3:11" s="736" customFormat="1" ht="15" customHeight="1">
      <c r="C21" s="763"/>
      <c r="D21" s="758"/>
      <c r="E21" s="760"/>
      <c r="F21" s="764"/>
      <c r="G21" s="764"/>
      <c r="H21" s="764"/>
      <c r="I21" s="764"/>
      <c r="J21" s="764"/>
      <c r="K21" s="762"/>
    </row>
    <row r="22" spans="1:11" s="771" customFormat="1" ht="3" customHeight="1">
      <c r="A22" s="765"/>
      <c r="B22" s="766"/>
      <c r="C22" s="767"/>
      <c r="D22" s="768"/>
      <c r="E22" s="769"/>
      <c r="F22" s="770"/>
      <c r="G22" s="770"/>
      <c r="H22" s="770"/>
      <c r="I22" s="770"/>
      <c r="J22" s="770"/>
      <c r="K22" s="762"/>
    </row>
    <row r="23" spans="1:11" s="771" customFormat="1" ht="10.5" customHeight="1">
      <c r="A23" s="772"/>
      <c r="B23" s="773" t="s">
        <v>107</v>
      </c>
      <c r="C23" s="773"/>
      <c r="D23" s="773"/>
      <c r="E23" s="774"/>
      <c r="F23" s="775"/>
      <c r="G23" s="775"/>
      <c r="H23" s="775"/>
      <c r="I23" s="775"/>
      <c r="J23" s="775"/>
      <c r="K23" s="762"/>
    </row>
    <row r="24" spans="1:11" s="771" customFormat="1" ht="10.5" customHeight="1">
      <c r="A24" s="772"/>
      <c r="B24" s="773" t="s">
        <v>142</v>
      </c>
      <c r="C24" s="773"/>
      <c r="D24" s="773"/>
      <c r="E24" s="774"/>
      <c r="F24" s="775"/>
      <c r="G24" s="775"/>
      <c r="H24" s="775"/>
      <c r="I24" s="775"/>
      <c r="J24" s="775"/>
      <c r="K24" s="762"/>
    </row>
    <row r="25" spans="1:11" s="771" customFormat="1" ht="10.5" customHeight="1">
      <c r="A25" s="772"/>
      <c r="B25" s="773" t="s">
        <v>109</v>
      </c>
      <c r="C25" s="773"/>
      <c r="D25" s="773"/>
      <c r="E25" s="774"/>
      <c r="F25" s="775"/>
      <c r="G25" s="775"/>
      <c r="H25" s="775"/>
      <c r="I25" s="775"/>
      <c r="J25" s="775"/>
      <c r="K25" s="762"/>
    </row>
    <row r="26" spans="1:10" s="762" customFormat="1" ht="7.5" customHeight="1">
      <c r="A26" s="772"/>
      <c r="B26" s="773"/>
      <c r="C26" s="773"/>
      <c r="D26" s="773"/>
      <c r="E26" s="774"/>
      <c r="F26" s="649"/>
      <c r="G26" s="776"/>
      <c r="H26" s="649"/>
      <c r="I26" s="649"/>
      <c r="J26" s="649"/>
    </row>
    <row r="27" spans="1:11" s="762" customFormat="1" ht="10.5" customHeight="1">
      <c r="A27" s="772"/>
      <c r="B27" s="773" t="s">
        <v>110</v>
      </c>
      <c r="C27" s="773"/>
      <c r="D27" s="773"/>
      <c r="E27" s="774"/>
      <c r="F27" s="775"/>
      <c r="G27" s="775"/>
      <c r="H27" s="775"/>
      <c r="I27" s="775"/>
      <c r="J27" s="775"/>
      <c r="K27" s="758"/>
    </row>
    <row r="28" spans="1:11" s="762" customFormat="1" ht="10.5" customHeight="1">
      <c r="A28" s="772"/>
      <c r="B28" s="773" t="s">
        <v>143</v>
      </c>
      <c r="C28" s="773"/>
      <c r="D28" s="773"/>
      <c r="E28" s="774"/>
      <c r="F28" s="775"/>
      <c r="G28" s="775"/>
      <c r="H28" s="775"/>
      <c r="I28" s="775"/>
      <c r="J28" s="775"/>
      <c r="K28" s="649"/>
    </row>
    <row r="29" spans="1:11" s="762" customFormat="1" ht="10.5" customHeight="1">
      <c r="A29" s="772"/>
      <c r="B29" s="317" t="s">
        <v>112</v>
      </c>
      <c r="C29" s="317"/>
      <c r="D29" s="773"/>
      <c r="E29" s="774"/>
      <c r="F29" s="775"/>
      <c r="G29" s="775"/>
      <c r="H29" s="775"/>
      <c r="I29" s="775"/>
      <c r="J29" s="775"/>
      <c r="K29" s="649"/>
    </row>
    <row r="30" spans="1:11" s="762" customFormat="1" ht="3" customHeight="1">
      <c r="A30" s="777"/>
      <c r="B30" s="778"/>
      <c r="C30" s="778"/>
      <c r="D30" s="779"/>
      <c r="E30" s="780"/>
      <c r="F30" s="781"/>
      <c r="G30" s="781"/>
      <c r="H30" s="781"/>
      <c r="I30" s="781"/>
      <c r="J30" s="781"/>
      <c r="K30" s="758"/>
    </row>
    <row r="31" spans="3:11" s="736" customFormat="1" ht="10.5" customHeight="1">
      <c r="C31" s="782"/>
      <c r="D31" s="782"/>
      <c r="E31" s="760"/>
      <c r="F31" s="781"/>
      <c r="G31" s="781"/>
      <c r="H31" s="781"/>
      <c r="I31" s="781"/>
      <c r="J31" s="781"/>
      <c r="K31" s="762"/>
    </row>
    <row r="32" spans="6:11" ht="12.75">
      <c r="F32" s="784"/>
      <c r="G32" s="784"/>
      <c r="H32" s="784"/>
      <c r="I32" s="784"/>
      <c r="J32" s="784"/>
      <c r="K32" s="785"/>
    </row>
    <row r="34" ht="12.75">
      <c r="D34" s="786"/>
    </row>
  </sheetData>
  <sheetProtection/>
  <hyperlinks>
    <hyperlink ref="B25" r:id="rId1" display="http://www.statistique.admin.ch"/>
    <hyperlink ref="B29" r:id="rId2" display="http://www.statistique.admin.ch"/>
    <hyperlink ref="K1" location="Tabelle1!A1" display="Retour tabelle 1"/>
  </hyperlinks>
  <printOptions/>
  <pageMargins left="0.3937007874015748" right="0.3937007874015748" top="0.3937007874015748" bottom="0.3937007874015748" header="0.5118110236220472" footer="0.5118110236220472"/>
  <pageSetup horizontalDpi="600" verticalDpi="600" orientation="landscape" paperSize="9" scale="91" r:id="rId3"/>
  <headerFooter alignWithMargins="0">
    <oddFooter>&amp;L&amp;9&amp;F</oddFooter>
  </headerFooter>
  <ignoredErrors>
    <ignoredError sqref="B13" numberStoredAsText="1"/>
  </ignoredErrors>
</worksheet>
</file>

<file path=xl/worksheets/sheet15.xml><?xml version="1.0" encoding="utf-8"?>
<worksheet xmlns="http://schemas.openxmlformats.org/spreadsheetml/2006/main" xmlns:r="http://schemas.openxmlformats.org/officeDocument/2006/relationships">
  <sheetPr>
    <pageSetUpPr fitToPage="1"/>
  </sheetPr>
  <dimension ref="A1:AK47"/>
  <sheetViews>
    <sheetView showGridLines="0" zoomScalePageLayoutView="0" workbookViewId="0" topLeftCell="A1">
      <pane xSplit="5" topLeftCell="T1" activePane="topRight" state="frozen"/>
      <selection pane="topLeft" activeCell="A1" sqref="A1"/>
      <selection pane="topRight" activeCell="AK1" sqref="AK1"/>
    </sheetView>
  </sheetViews>
  <sheetFormatPr defaultColWidth="5.00390625" defaultRowHeight="14.25"/>
  <cols>
    <col min="1" max="1" width="0.74609375" style="11" customWidth="1"/>
    <col min="2" max="2" width="6.50390625" style="11" customWidth="1"/>
    <col min="3" max="4" width="34.25390625" style="11" customWidth="1"/>
    <col min="5" max="5" width="8.25390625" style="201" customWidth="1"/>
    <col min="6" max="7" width="5.375" style="6" customWidth="1"/>
    <col min="8" max="8" width="5.375" style="12" customWidth="1"/>
    <col min="9" max="35" width="5.375" style="6" customWidth="1"/>
    <col min="36" max="37" width="9.50390625" style="11" customWidth="1"/>
    <col min="38" max="16384" width="5.00390625" style="11" customWidth="1"/>
  </cols>
  <sheetData>
    <row r="1" spans="1:37" s="202" customFormat="1" ht="12" customHeight="1">
      <c r="A1" s="594" t="s">
        <v>354</v>
      </c>
      <c r="D1" s="618"/>
      <c r="E1" s="619" t="s">
        <v>491</v>
      </c>
      <c r="F1" s="3"/>
      <c r="G1" s="6"/>
      <c r="H1" s="7"/>
      <c r="I1" s="8"/>
      <c r="J1" s="8"/>
      <c r="K1" s="8"/>
      <c r="L1" s="8"/>
      <c r="M1" s="8"/>
      <c r="N1" s="8"/>
      <c r="O1" s="8"/>
      <c r="P1" s="8"/>
      <c r="R1" s="8"/>
      <c r="S1" s="8"/>
      <c r="T1" s="8"/>
      <c r="U1" s="8"/>
      <c r="V1" s="8"/>
      <c r="W1" s="8"/>
      <c r="X1" s="8"/>
      <c r="Y1" s="8"/>
      <c r="Z1" s="8"/>
      <c r="AA1" s="8"/>
      <c r="AB1" s="8"/>
      <c r="AC1" s="8"/>
      <c r="AD1" s="8"/>
      <c r="AE1" s="8"/>
      <c r="AF1" s="8"/>
      <c r="AG1" s="8"/>
      <c r="AH1" s="8"/>
      <c r="AI1" s="8"/>
      <c r="AK1" s="1009" t="s">
        <v>488</v>
      </c>
    </row>
    <row r="2" spans="1:6" ht="12" customHeight="1">
      <c r="A2" s="595" t="s">
        <v>355</v>
      </c>
      <c r="D2" s="618"/>
      <c r="E2" s="620" t="s">
        <v>492</v>
      </c>
      <c r="F2" s="10"/>
    </row>
    <row r="3" spans="3:35" ht="3" customHeight="1">
      <c r="C3" s="209"/>
      <c r="D3" s="15"/>
      <c r="E3" s="16"/>
      <c r="F3" s="17"/>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row>
    <row r="4" spans="1:37" ht="3" customHeight="1">
      <c r="A4" s="20"/>
      <c r="B4" s="210"/>
      <c r="C4" s="211"/>
      <c r="D4" s="22"/>
      <c r="E4" s="787"/>
      <c r="F4" s="788"/>
      <c r="G4" s="25"/>
      <c r="H4" s="26"/>
      <c r="I4" s="27"/>
      <c r="J4" s="26"/>
      <c r="K4" s="26"/>
      <c r="L4" s="26"/>
      <c r="M4" s="26"/>
      <c r="N4" s="26"/>
      <c r="O4" s="26"/>
      <c r="P4" s="26"/>
      <c r="Q4" s="26"/>
      <c r="R4" s="26"/>
      <c r="S4" s="26"/>
      <c r="T4" s="26"/>
      <c r="U4" s="26"/>
      <c r="V4" s="26"/>
      <c r="W4" s="789"/>
      <c r="X4" s="789"/>
      <c r="Y4" s="789"/>
      <c r="Z4" s="789"/>
      <c r="AA4" s="789"/>
      <c r="AB4" s="789"/>
      <c r="AC4" s="789"/>
      <c r="AD4" s="789"/>
      <c r="AE4" s="789"/>
      <c r="AF4" s="789"/>
      <c r="AG4" s="789"/>
      <c r="AH4" s="789"/>
      <c r="AI4" s="790"/>
      <c r="AJ4" s="791"/>
      <c r="AK4" s="792"/>
    </row>
    <row r="5" spans="1:37" s="225" customFormat="1" ht="9.75" customHeight="1">
      <c r="A5" s="216"/>
      <c r="B5" s="217" t="s">
        <v>115</v>
      </c>
      <c r="C5" s="218" t="s">
        <v>42</v>
      </c>
      <c r="D5" s="219" t="s">
        <v>43</v>
      </c>
      <c r="E5" s="793" t="s">
        <v>44</v>
      </c>
      <c r="F5" s="794" t="s">
        <v>45</v>
      </c>
      <c r="G5" s="795" t="s">
        <v>46</v>
      </c>
      <c r="H5" s="795" t="s">
        <v>45</v>
      </c>
      <c r="I5" s="795" t="s">
        <v>46</v>
      </c>
      <c r="J5" s="795" t="s">
        <v>45</v>
      </c>
      <c r="K5" s="795" t="s">
        <v>46</v>
      </c>
      <c r="L5" s="795" t="s">
        <v>45</v>
      </c>
      <c r="M5" s="795" t="s">
        <v>46</v>
      </c>
      <c r="N5" s="795" t="s">
        <v>45</v>
      </c>
      <c r="O5" s="795" t="s">
        <v>46</v>
      </c>
      <c r="P5" s="795" t="s">
        <v>45</v>
      </c>
      <c r="Q5" s="795" t="s">
        <v>46</v>
      </c>
      <c r="R5" s="795" t="s">
        <v>45</v>
      </c>
      <c r="S5" s="795" t="s">
        <v>46</v>
      </c>
      <c r="T5" s="795" t="s">
        <v>45</v>
      </c>
      <c r="U5" s="795" t="s">
        <v>46</v>
      </c>
      <c r="V5" s="795" t="s">
        <v>45</v>
      </c>
      <c r="W5" s="796" t="s">
        <v>46</v>
      </c>
      <c r="X5" s="796" t="s">
        <v>45</v>
      </c>
      <c r="Y5" s="796" t="s">
        <v>46</v>
      </c>
      <c r="Z5" s="796" t="s">
        <v>45</v>
      </c>
      <c r="AA5" s="796" t="s">
        <v>46</v>
      </c>
      <c r="AB5" s="796" t="s">
        <v>45</v>
      </c>
      <c r="AC5" s="796" t="s">
        <v>46</v>
      </c>
      <c r="AD5" s="796" t="s">
        <v>45</v>
      </c>
      <c r="AE5" s="796" t="s">
        <v>46</v>
      </c>
      <c r="AF5" s="796" t="s">
        <v>45</v>
      </c>
      <c r="AG5" s="796" t="s">
        <v>46</v>
      </c>
      <c r="AH5" s="796" t="s">
        <v>45</v>
      </c>
      <c r="AI5" s="797" t="s">
        <v>46</v>
      </c>
      <c r="AJ5" s="798" t="s">
        <v>159</v>
      </c>
      <c r="AK5" s="224"/>
    </row>
    <row r="6" spans="1:37" s="225" customFormat="1" ht="9.75" customHeight="1">
      <c r="A6" s="216"/>
      <c r="B6" s="277"/>
      <c r="C6" s="41"/>
      <c r="D6" s="33"/>
      <c r="E6" s="793" t="s">
        <v>48</v>
      </c>
      <c r="F6" s="794" t="s">
        <v>49</v>
      </c>
      <c r="G6" s="795" t="s">
        <v>50</v>
      </c>
      <c r="H6" s="795" t="s">
        <v>49</v>
      </c>
      <c r="I6" s="795" t="s">
        <v>50</v>
      </c>
      <c r="J6" s="795" t="s">
        <v>49</v>
      </c>
      <c r="K6" s="795" t="s">
        <v>50</v>
      </c>
      <c r="L6" s="795" t="s">
        <v>49</v>
      </c>
      <c r="M6" s="795" t="s">
        <v>50</v>
      </c>
      <c r="N6" s="795" t="s">
        <v>49</v>
      </c>
      <c r="O6" s="795" t="s">
        <v>50</v>
      </c>
      <c r="P6" s="795" t="s">
        <v>49</v>
      </c>
      <c r="Q6" s="795" t="s">
        <v>50</v>
      </c>
      <c r="R6" s="795" t="s">
        <v>49</v>
      </c>
      <c r="S6" s="795" t="s">
        <v>50</v>
      </c>
      <c r="T6" s="795" t="s">
        <v>49</v>
      </c>
      <c r="U6" s="795" t="s">
        <v>50</v>
      </c>
      <c r="V6" s="795" t="s">
        <v>49</v>
      </c>
      <c r="W6" s="796" t="s">
        <v>50</v>
      </c>
      <c r="X6" s="796" t="s">
        <v>49</v>
      </c>
      <c r="Y6" s="796" t="s">
        <v>50</v>
      </c>
      <c r="Z6" s="796" t="s">
        <v>49</v>
      </c>
      <c r="AA6" s="796" t="s">
        <v>50</v>
      </c>
      <c r="AB6" s="796" t="s">
        <v>49</v>
      </c>
      <c r="AC6" s="796" t="s">
        <v>50</v>
      </c>
      <c r="AD6" s="796" t="s">
        <v>49</v>
      </c>
      <c r="AE6" s="796" t="s">
        <v>50</v>
      </c>
      <c r="AF6" s="796" t="s">
        <v>49</v>
      </c>
      <c r="AG6" s="796" t="s">
        <v>50</v>
      </c>
      <c r="AH6" s="796" t="s">
        <v>49</v>
      </c>
      <c r="AI6" s="797" t="s">
        <v>50</v>
      </c>
      <c r="AJ6" s="799" t="s">
        <v>167</v>
      </c>
      <c r="AK6" s="224"/>
    </row>
    <row r="7" spans="1:37" s="236" customFormat="1" ht="3" customHeight="1">
      <c r="A7" s="229"/>
      <c r="B7" s="277"/>
      <c r="C7" s="44"/>
      <c r="D7" s="45"/>
      <c r="E7" s="800"/>
      <c r="F7" s="801"/>
      <c r="G7" s="802"/>
      <c r="H7" s="802"/>
      <c r="I7" s="802"/>
      <c r="J7" s="802"/>
      <c r="K7" s="802"/>
      <c r="L7" s="802"/>
      <c r="M7" s="802"/>
      <c r="N7" s="802"/>
      <c r="O7" s="802"/>
      <c r="P7" s="802"/>
      <c r="Q7" s="802"/>
      <c r="R7" s="802"/>
      <c r="S7" s="802"/>
      <c r="T7" s="802"/>
      <c r="U7" s="802"/>
      <c r="V7" s="802"/>
      <c r="W7" s="803"/>
      <c r="X7" s="803"/>
      <c r="Y7" s="803"/>
      <c r="Z7" s="803"/>
      <c r="AA7" s="803"/>
      <c r="AB7" s="803"/>
      <c r="AC7" s="803"/>
      <c r="AD7" s="803"/>
      <c r="AE7" s="803"/>
      <c r="AF7" s="803"/>
      <c r="AG7" s="803"/>
      <c r="AH7" s="803"/>
      <c r="AI7" s="804"/>
      <c r="AJ7" s="805"/>
      <c r="AK7" s="806"/>
    </row>
    <row r="8" spans="1:37" s="236" customFormat="1" ht="9.75" customHeight="1">
      <c r="A8" s="229"/>
      <c r="B8" s="277"/>
      <c r="C8" s="44"/>
      <c r="D8" s="53"/>
      <c r="E8" s="800"/>
      <c r="F8" s="238"/>
      <c r="G8" s="56"/>
      <c r="H8" s="55"/>
      <c r="I8" s="56"/>
      <c r="J8" s="55"/>
      <c r="K8" s="56"/>
      <c r="L8" s="55"/>
      <c r="M8" s="56"/>
      <c r="N8" s="55"/>
      <c r="O8" s="56"/>
      <c r="P8" s="55"/>
      <c r="Q8" s="56"/>
      <c r="R8" s="55"/>
      <c r="S8" s="56"/>
      <c r="T8" s="55"/>
      <c r="U8" s="56"/>
      <c r="V8" s="56"/>
      <c r="W8" s="55"/>
      <c r="X8" s="55"/>
      <c r="Y8" s="55"/>
      <c r="Z8" s="55"/>
      <c r="AA8" s="55"/>
      <c r="AB8" s="55"/>
      <c r="AC8" s="55"/>
      <c r="AD8" s="55"/>
      <c r="AE8" s="55"/>
      <c r="AF8" s="55"/>
      <c r="AG8" s="55"/>
      <c r="AH8" s="55"/>
      <c r="AI8" s="239"/>
      <c r="AJ8" s="807" t="s">
        <v>168</v>
      </c>
      <c r="AK8" s="808" t="s">
        <v>169</v>
      </c>
    </row>
    <row r="9" spans="1:37" s="225" customFormat="1" ht="9.75" customHeight="1">
      <c r="A9" s="216"/>
      <c r="B9" s="277"/>
      <c r="C9" s="44"/>
      <c r="D9" s="60"/>
      <c r="E9" s="809" t="s">
        <v>120</v>
      </c>
      <c r="F9" s="810" t="s">
        <v>55</v>
      </c>
      <c r="G9" s="811" t="s">
        <v>55</v>
      </c>
      <c r="H9" s="811" t="s">
        <v>56</v>
      </c>
      <c r="I9" s="811" t="s">
        <v>56</v>
      </c>
      <c r="J9" s="811" t="s">
        <v>57</v>
      </c>
      <c r="K9" s="811" t="s">
        <v>57</v>
      </c>
      <c r="L9" s="811" t="s">
        <v>58</v>
      </c>
      <c r="M9" s="811" t="s">
        <v>58</v>
      </c>
      <c r="N9" s="811" t="s">
        <v>59</v>
      </c>
      <c r="O9" s="811" t="s">
        <v>59</v>
      </c>
      <c r="P9" s="811" t="s">
        <v>60</v>
      </c>
      <c r="Q9" s="811" t="s">
        <v>60</v>
      </c>
      <c r="R9" s="811" t="s">
        <v>61</v>
      </c>
      <c r="S9" s="811" t="s">
        <v>61</v>
      </c>
      <c r="T9" s="811" t="s">
        <v>62</v>
      </c>
      <c r="U9" s="811" t="s">
        <v>62</v>
      </c>
      <c r="V9" s="811" t="s">
        <v>63</v>
      </c>
      <c r="W9" s="812" t="s">
        <v>63</v>
      </c>
      <c r="X9" s="812" t="s">
        <v>64</v>
      </c>
      <c r="Y9" s="812" t="s">
        <v>64</v>
      </c>
      <c r="Z9" s="812" t="s">
        <v>65</v>
      </c>
      <c r="AA9" s="812" t="s">
        <v>65</v>
      </c>
      <c r="AB9" s="812" t="s">
        <v>66</v>
      </c>
      <c r="AC9" s="812" t="s">
        <v>66</v>
      </c>
      <c r="AD9" s="812" t="s">
        <v>67</v>
      </c>
      <c r="AE9" s="812" t="s">
        <v>67</v>
      </c>
      <c r="AF9" s="812" t="s">
        <v>68</v>
      </c>
      <c r="AG9" s="812" t="s">
        <v>68</v>
      </c>
      <c r="AH9" s="812" t="s">
        <v>489</v>
      </c>
      <c r="AI9" s="813" t="s">
        <v>489</v>
      </c>
      <c r="AJ9" s="807" t="s">
        <v>170</v>
      </c>
      <c r="AK9" s="808" t="s">
        <v>171</v>
      </c>
    </row>
    <row r="10" spans="1:37" s="71" customFormat="1" ht="3" customHeight="1">
      <c r="A10" s="72"/>
      <c r="B10" s="244"/>
      <c r="C10" s="146"/>
      <c r="D10" s="60"/>
      <c r="E10" s="814"/>
      <c r="F10" s="815"/>
      <c r="G10" s="68"/>
      <c r="H10" s="68"/>
      <c r="I10" s="69"/>
      <c r="J10" s="69"/>
      <c r="K10" s="69"/>
      <c r="L10" s="69"/>
      <c r="M10" s="69"/>
      <c r="N10" s="69"/>
      <c r="O10" s="69"/>
      <c r="P10" s="69"/>
      <c r="Q10" s="69"/>
      <c r="R10" s="69"/>
      <c r="S10" s="69"/>
      <c r="T10" s="69"/>
      <c r="U10" s="69"/>
      <c r="V10" s="69"/>
      <c r="W10" s="816"/>
      <c r="X10" s="816"/>
      <c r="Y10" s="816"/>
      <c r="Z10" s="816"/>
      <c r="AA10" s="816"/>
      <c r="AB10" s="816"/>
      <c r="AC10" s="816"/>
      <c r="AD10" s="816"/>
      <c r="AE10" s="816"/>
      <c r="AF10" s="816"/>
      <c r="AG10" s="816"/>
      <c r="AH10" s="816"/>
      <c r="AI10" s="817"/>
      <c r="AJ10" s="818"/>
      <c r="AK10" s="819"/>
    </row>
    <row r="11" spans="1:37" s="71" customFormat="1" ht="4.5" customHeight="1">
      <c r="A11" s="151"/>
      <c r="B11" s="154"/>
      <c r="C11" s="160"/>
      <c r="D11" s="161"/>
      <c r="E11" s="820"/>
      <c r="F11" s="821"/>
      <c r="G11" s="77"/>
      <c r="H11" s="77"/>
      <c r="I11" s="78"/>
      <c r="J11" s="79"/>
      <c r="K11" s="80"/>
      <c r="L11" s="80"/>
      <c r="M11" s="80"/>
      <c r="N11" s="80"/>
      <c r="O11" s="80"/>
      <c r="P11" s="80"/>
      <c r="Q11" s="80"/>
      <c r="R11" s="80"/>
      <c r="S11" s="80"/>
      <c r="T11" s="80"/>
      <c r="U11" s="80"/>
      <c r="V11" s="80"/>
      <c r="W11" s="252"/>
      <c r="X11" s="252"/>
      <c r="Y11" s="252"/>
      <c r="Z11" s="252"/>
      <c r="AA11" s="252"/>
      <c r="AB11" s="252"/>
      <c r="AC11" s="252"/>
      <c r="AD11" s="252"/>
      <c r="AE11" s="252"/>
      <c r="AF11" s="252"/>
      <c r="AG11" s="252"/>
      <c r="AH11" s="252"/>
      <c r="AI11" s="253"/>
      <c r="AJ11" s="609"/>
      <c r="AK11" s="82"/>
    </row>
    <row r="12" spans="1:37" s="71" customFormat="1" ht="10.5" customHeight="1">
      <c r="A12" s="822"/>
      <c r="B12" s="256"/>
      <c r="C12" s="84" t="s">
        <v>336</v>
      </c>
      <c r="D12" s="85" t="s">
        <v>337</v>
      </c>
      <c r="E12" s="823"/>
      <c r="F12" s="270"/>
      <c r="G12" s="88"/>
      <c r="H12" s="88"/>
      <c r="I12" s="824"/>
      <c r="J12" s="825"/>
      <c r="K12" s="825"/>
      <c r="L12" s="825"/>
      <c r="M12" s="825"/>
      <c r="N12" s="825"/>
      <c r="O12" s="825"/>
      <c r="P12" s="825"/>
      <c r="Q12" s="825"/>
      <c r="R12" s="825"/>
      <c r="S12" s="825"/>
      <c r="T12" s="825"/>
      <c r="U12" s="825"/>
      <c r="V12" s="825"/>
      <c r="W12" s="261"/>
      <c r="X12" s="261"/>
      <c r="Y12" s="261"/>
      <c r="Z12" s="261"/>
      <c r="AA12" s="261"/>
      <c r="AB12" s="261"/>
      <c r="AC12" s="261"/>
      <c r="AD12" s="261"/>
      <c r="AE12" s="261"/>
      <c r="AF12" s="261"/>
      <c r="AG12" s="261"/>
      <c r="AH12" s="261"/>
      <c r="AI12" s="262"/>
      <c r="AJ12" s="826"/>
      <c r="AK12" s="262"/>
    </row>
    <row r="13" spans="1:37" s="274" customFormat="1" ht="10.5" customHeight="1">
      <c r="A13" s="265"/>
      <c r="B13" s="626" t="s">
        <v>356</v>
      </c>
      <c r="C13" s="84" t="s">
        <v>357</v>
      </c>
      <c r="D13" s="85" t="s">
        <v>358</v>
      </c>
      <c r="E13" s="827">
        <v>100</v>
      </c>
      <c r="F13" s="270">
        <v>75.3933</v>
      </c>
      <c r="G13" s="828">
        <v>75.7165</v>
      </c>
      <c r="H13" s="828">
        <v>72.993</v>
      </c>
      <c r="I13" s="828">
        <v>72.0962</v>
      </c>
      <c r="J13" s="828">
        <v>71.6263</v>
      </c>
      <c r="K13" s="828">
        <v>71.811</v>
      </c>
      <c r="L13" s="828">
        <v>72.9946</v>
      </c>
      <c r="M13" s="828">
        <v>73.7545</v>
      </c>
      <c r="N13" s="828">
        <v>75.9243</v>
      </c>
      <c r="O13" s="828">
        <v>78.31</v>
      </c>
      <c r="P13" s="828">
        <v>80.6751</v>
      </c>
      <c r="Q13" s="828">
        <v>82.605</v>
      </c>
      <c r="R13" s="828">
        <v>85.6991</v>
      </c>
      <c r="S13" s="828">
        <v>88.2813</v>
      </c>
      <c r="T13" s="828">
        <v>90.0193</v>
      </c>
      <c r="U13" s="828">
        <v>90.936</v>
      </c>
      <c r="V13" s="828">
        <v>91.6007</v>
      </c>
      <c r="W13" s="271">
        <v>92.693</v>
      </c>
      <c r="X13" s="271">
        <v>93.9667</v>
      </c>
      <c r="Y13" s="271">
        <v>95.5737</v>
      </c>
      <c r="Z13" s="271">
        <v>96.5676</v>
      </c>
      <c r="AA13" s="271">
        <v>97.4784</v>
      </c>
      <c r="AB13" s="271">
        <v>98.1113</v>
      </c>
      <c r="AC13" s="271">
        <v>98.7702</v>
      </c>
      <c r="AD13" s="271">
        <v>98.9508</v>
      </c>
      <c r="AE13" s="271">
        <v>99.1981</v>
      </c>
      <c r="AF13" s="271">
        <v>99.3854</v>
      </c>
      <c r="AG13" s="271">
        <v>100</v>
      </c>
      <c r="AH13" s="271">
        <v>100.0058</v>
      </c>
      <c r="AI13" s="272">
        <v>99.5517</v>
      </c>
      <c r="AJ13" s="829">
        <f>((AI13-AH13)/AH13)*100</f>
        <v>-0.4540736637275007</v>
      </c>
      <c r="AK13" s="830">
        <f>((AI13-AG13)/AG13)*100</f>
        <v>-0.4483000000000032</v>
      </c>
    </row>
    <row r="14" spans="1:37" s="274" customFormat="1" ht="4.5" customHeight="1">
      <c r="A14" s="276"/>
      <c r="B14" s="277"/>
      <c r="C14" s="100"/>
      <c r="D14" s="101"/>
      <c r="E14" s="831"/>
      <c r="F14" s="832"/>
      <c r="G14" s="833"/>
      <c r="H14" s="833"/>
      <c r="I14" s="833"/>
      <c r="J14" s="833"/>
      <c r="K14" s="833"/>
      <c r="L14" s="833"/>
      <c r="M14" s="833"/>
      <c r="N14" s="833"/>
      <c r="O14" s="833"/>
      <c r="P14" s="833"/>
      <c r="Q14" s="833"/>
      <c r="R14" s="833"/>
      <c r="S14" s="833"/>
      <c r="T14" s="833"/>
      <c r="U14" s="833"/>
      <c r="V14" s="833"/>
      <c r="W14" s="633"/>
      <c r="X14" s="633"/>
      <c r="Y14" s="633"/>
      <c r="Z14" s="633"/>
      <c r="AA14" s="633"/>
      <c r="AB14" s="633"/>
      <c r="AC14" s="633"/>
      <c r="AD14" s="633"/>
      <c r="AE14" s="633"/>
      <c r="AF14" s="633"/>
      <c r="AG14" s="633"/>
      <c r="AH14" s="1057"/>
      <c r="AI14" s="1099"/>
      <c r="AJ14" s="607"/>
      <c r="AK14" s="33"/>
    </row>
    <row r="15" spans="1:37" s="290" customFormat="1" ht="10.5" customHeight="1">
      <c r="A15" s="289"/>
      <c r="B15" s="834" t="s">
        <v>359</v>
      </c>
      <c r="C15" s="108" t="s">
        <v>360</v>
      </c>
      <c r="D15" s="109" t="s">
        <v>361</v>
      </c>
      <c r="E15" s="831">
        <v>66.19</v>
      </c>
      <c r="F15" s="835">
        <v>74.8971</v>
      </c>
      <c r="G15" s="836">
        <v>75.6159</v>
      </c>
      <c r="H15" s="836">
        <v>73.0588</v>
      </c>
      <c r="I15" s="836">
        <v>72.7898</v>
      </c>
      <c r="J15" s="836">
        <v>72.4846</v>
      </c>
      <c r="K15" s="836">
        <v>72.8874</v>
      </c>
      <c r="L15" s="836">
        <v>74.0545</v>
      </c>
      <c r="M15" s="836">
        <v>74.4248</v>
      </c>
      <c r="N15" s="836">
        <v>76.703</v>
      </c>
      <c r="O15" s="836">
        <v>78.4279</v>
      </c>
      <c r="P15" s="836">
        <v>80.264</v>
      </c>
      <c r="Q15" s="836">
        <v>82.3289</v>
      </c>
      <c r="R15" s="836">
        <v>85.5875</v>
      </c>
      <c r="S15" s="836">
        <v>88.5569</v>
      </c>
      <c r="T15" s="836">
        <v>90.8237</v>
      </c>
      <c r="U15" s="836">
        <v>91.793</v>
      </c>
      <c r="V15" s="836">
        <v>92.6221</v>
      </c>
      <c r="W15" s="837">
        <v>93.5083</v>
      </c>
      <c r="X15" s="837">
        <v>94.6179</v>
      </c>
      <c r="Y15" s="837">
        <v>96.1429</v>
      </c>
      <c r="Z15" s="837">
        <v>97.0355</v>
      </c>
      <c r="AA15" s="837">
        <v>98.0357</v>
      </c>
      <c r="AB15" s="837">
        <v>98.2897</v>
      </c>
      <c r="AC15" s="837">
        <v>98.932</v>
      </c>
      <c r="AD15" s="837">
        <v>98.4329</v>
      </c>
      <c r="AE15" s="837">
        <v>98.4018</v>
      </c>
      <c r="AF15" s="837">
        <v>99.1326</v>
      </c>
      <c r="AG15" s="837">
        <v>100</v>
      </c>
      <c r="AH15" s="1057">
        <v>100.2409</v>
      </c>
      <c r="AI15" s="1099">
        <v>99.9897</v>
      </c>
      <c r="AJ15" s="839">
        <f>((AI15-AH15)/AH15)*100</f>
        <v>-0.2505963134808219</v>
      </c>
      <c r="AK15" s="840">
        <f>((AI15-AG15)/AG15)*100</f>
        <v>-0.010300000000000864</v>
      </c>
    </row>
    <row r="16" spans="1:37" s="290" customFormat="1" ht="10.5" customHeight="1">
      <c r="A16" s="289"/>
      <c r="B16" s="834" t="s">
        <v>362</v>
      </c>
      <c r="C16" s="108" t="s">
        <v>363</v>
      </c>
      <c r="D16" s="109" t="s">
        <v>364</v>
      </c>
      <c r="E16" s="831">
        <v>33.81</v>
      </c>
      <c r="F16" s="835">
        <v>76.0385</v>
      </c>
      <c r="G16" s="836">
        <v>75.7536</v>
      </c>
      <c r="H16" s="836">
        <v>72.7789</v>
      </c>
      <c r="I16" s="836">
        <v>70.9193</v>
      </c>
      <c r="J16" s="836">
        <v>70.1972</v>
      </c>
      <c r="K16" s="836">
        <v>70.0465</v>
      </c>
      <c r="L16" s="836">
        <v>71.2536</v>
      </c>
      <c r="M16" s="836">
        <v>72.6108</v>
      </c>
      <c r="N16" s="836">
        <v>74.6107</v>
      </c>
      <c r="O16" s="836">
        <v>78.0074</v>
      </c>
      <c r="P16" s="836">
        <v>81.1814</v>
      </c>
      <c r="Q16" s="836">
        <v>82.9009</v>
      </c>
      <c r="R16" s="836">
        <v>85.7375</v>
      </c>
      <c r="S16" s="836">
        <v>87.7212</v>
      </c>
      <c r="T16" s="836">
        <v>88.6444</v>
      </c>
      <c r="U16" s="836">
        <v>89.4789</v>
      </c>
      <c r="V16" s="836">
        <v>89.8902</v>
      </c>
      <c r="W16" s="837">
        <v>91.2971</v>
      </c>
      <c r="X16" s="837">
        <v>92.852</v>
      </c>
      <c r="Y16" s="837">
        <v>94.5989</v>
      </c>
      <c r="Z16" s="837">
        <v>95.7665</v>
      </c>
      <c r="AA16" s="837">
        <v>96.5241</v>
      </c>
      <c r="AB16" s="837">
        <v>97.8058</v>
      </c>
      <c r="AC16" s="837">
        <v>98.4928</v>
      </c>
      <c r="AD16" s="837">
        <v>99.8374</v>
      </c>
      <c r="AE16" s="837">
        <v>100.5611</v>
      </c>
      <c r="AF16" s="837">
        <v>99.818</v>
      </c>
      <c r="AG16" s="837">
        <v>100</v>
      </c>
      <c r="AH16" s="1057">
        <v>99.5454</v>
      </c>
      <c r="AI16" s="1099">
        <v>98.6941</v>
      </c>
      <c r="AJ16" s="839">
        <f>((AI16-AH16)/AH16)*100</f>
        <v>-0.8551876832078578</v>
      </c>
      <c r="AK16" s="840">
        <f>((AI16-AG16)/AG16)*100</f>
        <v>-1.305899999999994</v>
      </c>
    </row>
    <row r="17" spans="1:37" s="290" customFormat="1" ht="10.5" customHeight="1">
      <c r="A17" s="289"/>
      <c r="B17" s="834" t="s">
        <v>365</v>
      </c>
      <c r="C17" s="108" t="s">
        <v>366</v>
      </c>
      <c r="D17" s="109" t="s">
        <v>367</v>
      </c>
      <c r="E17" s="831">
        <v>24.13</v>
      </c>
      <c r="F17" s="835">
        <v>73.1385</v>
      </c>
      <c r="G17" s="836">
        <v>72.5837</v>
      </c>
      <c r="H17" s="836">
        <v>70.003</v>
      </c>
      <c r="I17" s="836">
        <v>68.965</v>
      </c>
      <c r="J17" s="836">
        <v>68.6858</v>
      </c>
      <c r="K17" s="836">
        <v>68.7011</v>
      </c>
      <c r="L17" s="836">
        <v>69.6268</v>
      </c>
      <c r="M17" s="836">
        <v>70.5173</v>
      </c>
      <c r="N17" s="836">
        <v>72.3618</v>
      </c>
      <c r="O17" s="836">
        <v>75.5495</v>
      </c>
      <c r="P17" s="836">
        <v>78.9641</v>
      </c>
      <c r="Q17" s="836">
        <v>80.4195</v>
      </c>
      <c r="R17" s="836">
        <v>82.987</v>
      </c>
      <c r="S17" s="836">
        <v>84.986</v>
      </c>
      <c r="T17" s="836">
        <v>86.0524</v>
      </c>
      <c r="U17" s="836">
        <v>87.171</v>
      </c>
      <c r="V17" s="836">
        <v>87.6166</v>
      </c>
      <c r="W17" s="837">
        <v>89.0748</v>
      </c>
      <c r="X17" s="837">
        <v>90.918</v>
      </c>
      <c r="Y17" s="837">
        <v>92.2325</v>
      </c>
      <c r="Z17" s="837">
        <v>93.7167</v>
      </c>
      <c r="AA17" s="837">
        <v>95.2329</v>
      </c>
      <c r="AB17" s="837">
        <v>96.967</v>
      </c>
      <c r="AC17" s="837">
        <v>97.8655</v>
      </c>
      <c r="AD17" s="837">
        <v>99.2492</v>
      </c>
      <c r="AE17" s="837">
        <v>100.4784</v>
      </c>
      <c r="AF17" s="837">
        <v>99.8403</v>
      </c>
      <c r="AG17" s="837">
        <v>100</v>
      </c>
      <c r="AH17" s="1057">
        <v>99.4381</v>
      </c>
      <c r="AI17" s="1099">
        <v>98.8904</v>
      </c>
      <c r="AJ17" s="839">
        <f>((AI17-AH17)/AH17)*100</f>
        <v>-0.5507949166365871</v>
      </c>
      <c r="AK17" s="840">
        <f>((AI17-AG17)/AG17)*100</f>
        <v>-1.1096000000000004</v>
      </c>
    </row>
    <row r="18" spans="1:37" s="290" customFormat="1" ht="10.5" customHeight="1">
      <c r="A18" s="289"/>
      <c r="B18" s="834" t="s">
        <v>368</v>
      </c>
      <c r="C18" s="108" t="s">
        <v>369</v>
      </c>
      <c r="D18" s="109" t="s">
        <v>370</v>
      </c>
      <c r="E18" s="831">
        <v>9.68</v>
      </c>
      <c r="F18" s="835">
        <v>84.1092</v>
      </c>
      <c r="G18" s="836">
        <v>85.0771</v>
      </c>
      <c r="H18" s="836">
        <v>80.5043</v>
      </c>
      <c r="I18" s="836">
        <v>75.0159</v>
      </c>
      <c r="J18" s="836">
        <v>72.3191</v>
      </c>
      <c r="K18" s="836">
        <v>71.4193</v>
      </c>
      <c r="L18" s="836">
        <v>73.8309</v>
      </c>
      <c r="M18" s="836">
        <v>77.2283</v>
      </c>
      <c r="N18" s="836">
        <v>79.8026</v>
      </c>
      <c r="O18" s="836">
        <v>83.9225</v>
      </c>
      <c r="P18" s="836">
        <v>85.7806</v>
      </c>
      <c r="Q18" s="836">
        <v>88.5901</v>
      </c>
      <c r="R18" s="836">
        <v>92.4629</v>
      </c>
      <c r="S18" s="836">
        <v>94.2419</v>
      </c>
      <c r="T18" s="836">
        <v>94.4472</v>
      </c>
      <c r="U18" s="836">
        <v>93.9266</v>
      </c>
      <c r="V18" s="836">
        <v>94.1531</v>
      </c>
      <c r="W18" s="837">
        <v>95.2292</v>
      </c>
      <c r="X18" s="837">
        <v>96.2741</v>
      </c>
      <c r="Y18" s="837">
        <v>98.7861</v>
      </c>
      <c r="Z18" s="837">
        <v>99.3934</v>
      </c>
      <c r="AA18" s="837">
        <v>98.8088</v>
      </c>
      <c r="AB18" s="837">
        <v>99.2899</v>
      </c>
      <c r="AC18" s="837">
        <v>99.603</v>
      </c>
      <c r="AD18" s="837">
        <v>100.8783</v>
      </c>
      <c r="AE18" s="837">
        <v>100.7076</v>
      </c>
      <c r="AF18" s="837">
        <v>99.7787</v>
      </c>
      <c r="AG18" s="837">
        <v>100</v>
      </c>
      <c r="AH18" s="1057">
        <v>99.8129</v>
      </c>
      <c r="AI18" s="1099">
        <v>98.2046</v>
      </c>
      <c r="AJ18" s="839">
        <f>((AI18-AH18)/AH18)*100</f>
        <v>-1.6113147699345476</v>
      </c>
      <c r="AK18" s="840">
        <f>((AI18-AG18)/AG18)*100</f>
        <v>-1.7954000000000008</v>
      </c>
    </row>
    <row r="19" spans="1:37" s="290" customFormat="1" ht="4.5" customHeight="1">
      <c r="A19" s="291"/>
      <c r="B19" s="841"/>
      <c r="C19" s="842"/>
      <c r="D19" s="843"/>
      <c r="E19" s="844"/>
      <c r="F19" s="845"/>
      <c r="G19" s="119"/>
      <c r="H19" s="119"/>
      <c r="I19" s="119"/>
      <c r="J19" s="119"/>
      <c r="K19" s="119"/>
      <c r="L19" s="119"/>
      <c r="M19" s="119"/>
      <c r="N19" s="119"/>
      <c r="O19" s="119"/>
      <c r="P19" s="119"/>
      <c r="Q19" s="119"/>
      <c r="R19" s="119"/>
      <c r="S19" s="119"/>
      <c r="T19" s="119"/>
      <c r="U19" s="119"/>
      <c r="V19" s="119"/>
      <c r="W19" s="121"/>
      <c r="X19" s="121"/>
      <c r="Y19" s="121"/>
      <c r="Z19" s="121"/>
      <c r="AA19" s="121"/>
      <c r="AB19" s="121"/>
      <c r="AC19" s="121"/>
      <c r="AD19" s="121"/>
      <c r="AE19" s="121"/>
      <c r="AF19" s="121"/>
      <c r="AG19" s="121"/>
      <c r="AH19" s="121"/>
      <c r="AI19" s="122"/>
      <c r="AJ19" s="846"/>
      <c r="AK19" s="843"/>
    </row>
    <row r="20" spans="3:35" s="274" customFormat="1" ht="4.5" customHeight="1">
      <c r="C20" s="305"/>
      <c r="D20" s="306"/>
      <c r="E20" s="125"/>
      <c r="F20" s="126"/>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row>
    <row r="21" spans="2:35" s="274" customFormat="1" ht="10.5" customHeight="1">
      <c r="B21" s="40" t="s">
        <v>371</v>
      </c>
      <c r="D21" s="44" t="s">
        <v>372</v>
      </c>
      <c r="E21" s="125"/>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row>
    <row r="22" spans="3:35" s="274" customFormat="1" ht="4.5" customHeight="1">
      <c r="C22" s="305"/>
      <c r="D22" s="306"/>
      <c r="E22" s="125"/>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row>
    <row r="23" spans="3:35" s="307" customFormat="1" ht="10.5" customHeight="1">
      <c r="C23" s="178"/>
      <c r="D23" s="325"/>
      <c r="E23" s="180"/>
      <c r="F23" s="44"/>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row>
    <row r="24" spans="1:35" s="307" customFormat="1" ht="3" customHeight="1">
      <c r="A24" s="308"/>
      <c r="B24" s="309"/>
      <c r="C24" s="310"/>
      <c r="D24" s="847"/>
      <c r="E24" s="180"/>
      <c r="F24" s="44"/>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row>
    <row r="25" spans="1:35" s="307" customFormat="1" ht="10.5" customHeight="1">
      <c r="A25" s="313"/>
      <c r="B25" s="188" t="s">
        <v>107</v>
      </c>
      <c r="C25" s="188"/>
      <c r="D25" s="189"/>
      <c r="F25" s="184"/>
      <c r="G25" s="184"/>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row>
    <row r="26" spans="1:35" s="307" customFormat="1" ht="10.5" customHeight="1">
      <c r="A26" s="313"/>
      <c r="B26" s="188" t="s">
        <v>108</v>
      </c>
      <c r="C26" s="188"/>
      <c r="D26" s="189"/>
      <c r="F26" s="184"/>
      <c r="G26" s="184"/>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row>
    <row r="27" spans="1:35" s="307" customFormat="1" ht="10.5" customHeight="1">
      <c r="A27" s="313"/>
      <c r="B27" s="188" t="s">
        <v>109</v>
      </c>
      <c r="C27" s="188"/>
      <c r="D27" s="189"/>
      <c r="F27" s="184"/>
      <c r="G27" s="184"/>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row>
    <row r="28" spans="1:35" s="316" customFormat="1" ht="10.5" customHeight="1">
      <c r="A28" s="313"/>
      <c r="B28" s="188"/>
      <c r="C28" s="188"/>
      <c r="D28" s="189"/>
      <c r="F28" s="184"/>
      <c r="G28" s="190"/>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row>
    <row r="29" spans="1:35" s="316" customFormat="1" ht="10.5" customHeight="1">
      <c r="A29" s="313"/>
      <c r="B29" s="188" t="s">
        <v>110</v>
      </c>
      <c r="C29" s="188"/>
      <c r="D29" s="189"/>
      <c r="F29" s="184"/>
      <c r="G29" s="184"/>
      <c r="H29" s="175"/>
      <c r="I29" s="175"/>
      <c r="J29" s="175"/>
      <c r="K29" s="175"/>
      <c r="L29" s="175"/>
      <c r="M29" s="175"/>
      <c r="N29" s="175"/>
      <c r="O29" s="175"/>
      <c r="P29" s="175"/>
      <c r="Q29" s="175"/>
      <c r="R29" s="175"/>
      <c r="S29" s="175"/>
      <c r="T29" s="175"/>
      <c r="U29" s="175"/>
      <c r="V29" s="175"/>
      <c r="W29" s="848"/>
      <c r="X29" s="848"/>
      <c r="Y29" s="175"/>
      <c r="Z29" s="175"/>
      <c r="AA29" s="175"/>
      <c r="AB29" s="175"/>
      <c r="AC29" s="175"/>
      <c r="AD29" s="175"/>
      <c r="AE29" s="175"/>
      <c r="AF29" s="175"/>
      <c r="AG29" s="175"/>
      <c r="AH29" s="175"/>
      <c r="AI29" s="175"/>
    </row>
    <row r="30" spans="1:35" s="316" customFormat="1" ht="10.5" customHeight="1">
      <c r="A30" s="313"/>
      <c r="B30" s="188" t="s">
        <v>111</v>
      </c>
      <c r="C30" s="188"/>
      <c r="D30" s="189"/>
      <c r="F30" s="184"/>
      <c r="G30" s="184"/>
      <c r="H30" s="175"/>
      <c r="I30" s="175"/>
      <c r="J30" s="175"/>
      <c r="K30" s="175"/>
      <c r="L30" s="175"/>
      <c r="M30" s="175"/>
      <c r="N30" s="175"/>
      <c r="O30" s="175"/>
      <c r="P30" s="175"/>
      <c r="Q30" s="175"/>
      <c r="R30" s="175"/>
      <c r="S30" s="175"/>
      <c r="T30" s="175"/>
      <c r="U30" s="175"/>
      <c r="V30" s="175"/>
      <c r="W30" s="848"/>
      <c r="X30" s="848"/>
      <c r="Y30" s="175"/>
      <c r="Z30" s="175"/>
      <c r="AA30" s="175"/>
      <c r="AB30" s="175"/>
      <c r="AC30" s="175"/>
      <c r="AD30" s="175"/>
      <c r="AE30" s="175"/>
      <c r="AF30" s="175"/>
      <c r="AG30" s="175"/>
      <c r="AH30" s="175"/>
      <c r="AI30" s="175"/>
    </row>
    <row r="31" spans="1:35" s="316" customFormat="1" ht="10.5" customHeight="1">
      <c r="A31" s="313"/>
      <c r="B31" s="188" t="s">
        <v>112</v>
      </c>
      <c r="C31" s="188"/>
      <c r="D31" s="189"/>
      <c r="F31" s="184"/>
      <c r="G31" s="184"/>
      <c r="H31" s="175"/>
      <c r="I31" s="175"/>
      <c r="J31" s="175"/>
      <c r="K31" s="175"/>
      <c r="L31" s="175"/>
      <c r="M31" s="175"/>
      <c r="N31" s="175"/>
      <c r="O31" s="175"/>
      <c r="P31" s="175"/>
      <c r="Q31" s="175"/>
      <c r="R31" s="175"/>
      <c r="S31" s="175"/>
      <c r="T31" s="175"/>
      <c r="U31" s="175"/>
      <c r="V31" s="175"/>
      <c r="W31" s="849"/>
      <c r="X31" s="849"/>
      <c r="Y31" s="175"/>
      <c r="Z31" s="175"/>
      <c r="AA31" s="175"/>
      <c r="AB31" s="175"/>
      <c r="AC31" s="175"/>
      <c r="AD31" s="175"/>
      <c r="AE31" s="175"/>
      <c r="AF31" s="175"/>
      <c r="AG31" s="175"/>
      <c r="AH31" s="175"/>
      <c r="AI31" s="175"/>
    </row>
    <row r="32" spans="1:35" s="316" customFormat="1" ht="3" customHeight="1">
      <c r="A32" s="319"/>
      <c r="B32" s="192"/>
      <c r="C32" s="192"/>
      <c r="D32" s="850"/>
      <c r="F32" s="184"/>
      <c r="G32" s="184"/>
      <c r="H32" s="175"/>
      <c r="I32" s="175"/>
      <c r="J32" s="175"/>
      <c r="K32" s="175"/>
      <c r="L32" s="175"/>
      <c r="M32" s="175"/>
      <c r="N32" s="175"/>
      <c r="O32" s="175"/>
      <c r="P32" s="175"/>
      <c r="Q32" s="175"/>
      <c r="R32" s="175"/>
      <c r="S32" s="175"/>
      <c r="T32" s="175"/>
      <c r="U32" s="175"/>
      <c r="V32" s="175"/>
      <c r="W32" s="226"/>
      <c r="X32" s="226"/>
      <c r="Y32" s="175"/>
      <c r="Z32" s="175"/>
      <c r="AA32" s="175"/>
      <c r="AB32" s="175"/>
      <c r="AC32" s="175"/>
      <c r="AD32" s="175"/>
      <c r="AE32" s="175"/>
      <c r="AF32" s="175"/>
      <c r="AG32" s="175"/>
      <c r="AH32" s="175"/>
      <c r="AI32" s="175"/>
    </row>
    <row r="33" spans="3:35" s="327" customFormat="1" ht="10.5" customHeight="1">
      <c r="C33" s="851"/>
      <c r="D33" s="325"/>
      <c r="E33" s="196"/>
      <c r="F33" s="197"/>
      <c r="G33" s="175"/>
      <c r="H33" s="175"/>
      <c r="I33" s="175"/>
      <c r="J33" s="175"/>
      <c r="K33" s="175"/>
      <c r="L33" s="175"/>
      <c r="M33" s="175"/>
      <c r="N33" s="175"/>
      <c r="O33" s="175"/>
      <c r="P33" s="175"/>
      <c r="Q33" s="175"/>
      <c r="R33" s="175"/>
      <c r="S33" s="175"/>
      <c r="T33" s="175"/>
      <c r="U33" s="175"/>
      <c r="V33" s="175"/>
      <c r="W33" s="849"/>
      <c r="X33" s="849"/>
      <c r="Y33" s="175"/>
      <c r="Z33" s="175"/>
      <c r="AA33" s="175"/>
      <c r="AB33" s="175"/>
      <c r="AC33" s="175"/>
      <c r="AD33" s="175"/>
      <c r="AE33" s="175"/>
      <c r="AF33" s="175"/>
      <c r="AG33" s="175"/>
      <c r="AH33" s="175"/>
      <c r="AI33" s="175"/>
    </row>
    <row r="34" spans="3:35" s="274" customFormat="1" ht="10.5" customHeight="1">
      <c r="C34" s="325"/>
      <c r="D34" s="325"/>
      <c r="E34" s="125"/>
      <c r="F34" s="108"/>
      <c r="G34" s="175"/>
      <c r="H34" s="175"/>
      <c r="I34" s="175"/>
      <c r="J34" s="175"/>
      <c r="K34" s="175"/>
      <c r="L34" s="175"/>
      <c r="M34" s="175"/>
      <c r="N34" s="175"/>
      <c r="O34" s="175"/>
      <c r="P34" s="175"/>
      <c r="Q34" s="175"/>
      <c r="R34" s="175"/>
      <c r="S34" s="175"/>
      <c r="T34" s="175"/>
      <c r="U34" s="175"/>
      <c r="V34" s="175"/>
      <c r="W34" s="849"/>
      <c r="X34" s="849"/>
      <c r="Y34" s="175"/>
      <c r="Z34" s="175"/>
      <c r="AA34" s="175"/>
      <c r="AB34" s="175"/>
      <c r="AC34" s="175"/>
      <c r="AD34" s="175"/>
      <c r="AE34" s="175"/>
      <c r="AF34" s="175"/>
      <c r="AG34" s="175"/>
      <c r="AH34" s="175"/>
      <c r="AI34" s="175"/>
    </row>
    <row r="35" spans="3:35" s="307" customFormat="1" ht="10.5" customHeight="1">
      <c r="C35" s="325"/>
      <c r="D35" s="325"/>
      <c r="E35" s="125"/>
      <c r="F35" s="108"/>
      <c r="G35" s="175"/>
      <c r="H35" s="175"/>
      <c r="I35" s="175"/>
      <c r="J35" s="175"/>
      <c r="K35" s="175"/>
      <c r="L35" s="175"/>
      <c r="M35" s="175"/>
      <c r="N35" s="175"/>
      <c r="O35" s="175"/>
      <c r="P35" s="175"/>
      <c r="Q35" s="175"/>
      <c r="R35" s="175"/>
      <c r="S35" s="175"/>
      <c r="T35" s="175"/>
      <c r="U35" s="175"/>
      <c r="V35" s="175"/>
      <c r="W35" s="849"/>
      <c r="X35" s="849"/>
      <c r="Y35" s="175"/>
      <c r="Z35" s="175"/>
      <c r="AA35" s="175"/>
      <c r="AB35" s="175"/>
      <c r="AC35" s="175"/>
      <c r="AD35" s="175"/>
      <c r="AE35" s="175"/>
      <c r="AF35" s="175"/>
      <c r="AG35" s="175"/>
      <c r="AH35" s="175"/>
      <c r="AI35" s="175"/>
    </row>
    <row r="36" spans="3:35" s="274" customFormat="1" ht="10.5" customHeight="1">
      <c r="C36" s="325"/>
      <c r="D36" s="325"/>
      <c r="E36" s="125"/>
      <c r="F36" s="852"/>
      <c r="G36" s="852"/>
      <c r="H36" s="852"/>
      <c r="I36" s="852"/>
      <c r="J36" s="852"/>
      <c r="K36" s="852"/>
      <c r="L36" s="852"/>
      <c r="M36" s="852"/>
      <c r="N36" s="852"/>
      <c r="O36" s="852"/>
      <c r="P36" s="852"/>
      <c r="Q36" s="852"/>
      <c r="R36" s="852"/>
      <c r="S36" s="852"/>
      <c r="T36" s="852"/>
      <c r="U36" s="852"/>
      <c r="V36" s="852"/>
      <c r="W36" s="849"/>
      <c r="X36" s="849"/>
      <c r="Y36" s="852"/>
      <c r="Z36" s="852"/>
      <c r="AA36" s="852"/>
      <c r="AB36" s="852"/>
      <c r="AC36" s="852"/>
      <c r="AD36" s="852"/>
      <c r="AE36" s="852"/>
      <c r="AF36" s="852"/>
      <c r="AG36" s="852"/>
      <c r="AH36" s="852"/>
      <c r="AI36" s="852"/>
    </row>
    <row r="37" spans="3:35" s="307" customFormat="1" ht="10.5" customHeight="1">
      <c r="C37" s="325"/>
      <c r="D37" s="325"/>
      <c r="E37" s="125"/>
      <c r="F37" s="852"/>
      <c r="G37" s="852"/>
      <c r="H37" s="852"/>
      <c r="I37" s="852"/>
      <c r="J37" s="852"/>
      <c r="K37" s="852"/>
      <c r="L37" s="852"/>
      <c r="M37" s="852"/>
      <c r="N37" s="852"/>
      <c r="O37" s="852"/>
      <c r="P37" s="852"/>
      <c r="Q37" s="852"/>
      <c r="R37" s="852"/>
      <c r="S37" s="852"/>
      <c r="T37" s="852"/>
      <c r="U37" s="852"/>
      <c r="V37" s="852"/>
      <c r="W37" s="853"/>
      <c r="X37" s="853"/>
      <c r="Y37" s="852"/>
      <c r="Z37" s="852"/>
      <c r="AA37" s="852"/>
      <c r="AB37" s="852"/>
      <c r="AC37" s="852"/>
      <c r="AD37" s="852"/>
      <c r="AE37" s="852"/>
      <c r="AF37" s="852"/>
      <c r="AG37" s="852"/>
      <c r="AH37" s="852"/>
      <c r="AI37" s="852"/>
    </row>
    <row r="38" spans="3:35" s="130" customFormat="1" ht="10.5" customHeight="1">
      <c r="C38" s="178"/>
      <c r="D38" s="178"/>
      <c r="E38" s="180"/>
      <c r="F38" s="852"/>
      <c r="G38" s="852"/>
      <c r="H38" s="852"/>
      <c r="I38" s="852"/>
      <c r="J38" s="852"/>
      <c r="K38" s="852"/>
      <c r="L38" s="852"/>
      <c r="M38" s="852"/>
      <c r="N38" s="852"/>
      <c r="O38" s="852"/>
      <c r="P38" s="852"/>
      <c r="Q38" s="852"/>
      <c r="R38" s="852"/>
      <c r="S38" s="852"/>
      <c r="T38" s="852"/>
      <c r="U38" s="852"/>
      <c r="V38" s="852"/>
      <c r="W38" s="852"/>
      <c r="X38" s="852"/>
      <c r="Y38" s="852"/>
      <c r="Z38" s="852"/>
      <c r="AA38" s="852"/>
      <c r="AB38" s="852"/>
      <c r="AC38" s="852"/>
      <c r="AD38" s="852"/>
      <c r="AE38" s="852"/>
      <c r="AF38" s="852"/>
      <c r="AG38" s="852"/>
      <c r="AH38" s="852"/>
      <c r="AI38" s="852"/>
    </row>
    <row r="39" spans="3:35" s="307" customFormat="1" ht="10.5" customHeight="1">
      <c r="C39" s="327"/>
      <c r="D39" s="325"/>
      <c r="E39" s="196"/>
      <c r="F39" s="852"/>
      <c r="G39" s="852"/>
      <c r="H39" s="852"/>
      <c r="I39" s="852"/>
      <c r="J39" s="852"/>
      <c r="K39" s="852"/>
      <c r="L39" s="852"/>
      <c r="M39" s="852"/>
      <c r="N39" s="852"/>
      <c r="O39" s="852"/>
      <c r="P39" s="852"/>
      <c r="Q39" s="852"/>
      <c r="R39" s="852"/>
      <c r="S39" s="852"/>
      <c r="T39" s="852"/>
      <c r="U39" s="852"/>
      <c r="V39" s="852"/>
      <c r="W39" s="852"/>
      <c r="X39" s="852"/>
      <c r="Y39" s="852"/>
      <c r="Z39" s="852"/>
      <c r="AA39" s="852"/>
      <c r="AB39" s="852"/>
      <c r="AC39" s="852"/>
      <c r="AD39" s="852"/>
      <c r="AE39" s="852"/>
      <c r="AF39" s="852"/>
      <c r="AG39" s="852"/>
      <c r="AH39" s="852"/>
      <c r="AI39" s="852"/>
    </row>
    <row r="40" spans="3:35" s="323" customFormat="1" ht="10.5" customHeight="1">
      <c r="C40" s="324"/>
      <c r="D40" s="325"/>
      <c r="E40" s="199"/>
      <c r="F40" s="852"/>
      <c r="G40" s="852"/>
      <c r="H40" s="852"/>
      <c r="I40" s="852"/>
      <c r="J40" s="852"/>
      <c r="K40" s="852"/>
      <c r="L40" s="852"/>
      <c r="M40" s="852"/>
      <c r="N40" s="852"/>
      <c r="O40" s="852"/>
      <c r="P40" s="852"/>
      <c r="Q40" s="852"/>
      <c r="R40" s="852"/>
      <c r="S40" s="852"/>
      <c r="T40" s="852"/>
      <c r="U40" s="852"/>
      <c r="V40" s="852"/>
      <c r="W40" s="852"/>
      <c r="X40" s="852"/>
      <c r="Y40" s="852"/>
      <c r="Z40" s="852"/>
      <c r="AA40" s="852"/>
      <c r="AB40" s="852"/>
      <c r="AC40" s="852"/>
      <c r="AD40" s="852"/>
      <c r="AE40" s="852"/>
      <c r="AF40" s="852"/>
      <c r="AG40" s="852"/>
      <c r="AH40" s="852"/>
      <c r="AI40" s="852"/>
    </row>
    <row r="41" spans="3:35" s="307" customFormat="1" ht="10.5" customHeight="1">
      <c r="C41" s="327"/>
      <c r="D41" s="325"/>
      <c r="E41" s="196"/>
      <c r="F41" s="852"/>
      <c r="G41" s="852"/>
      <c r="H41" s="852"/>
      <c r="I41" s="852"/>
      <c r="J41" s="852"/>
      <c r="K41" s="852"/>
      <c r="L41" s="852"/>
      <c r="M41" s="852"/>
      <c r="N41" s="852"/>
      <c r="O41" s="852"/>
      <c r="P41" s="852"/>
      <c r="Q41" s="852"/>
      <c r="R41" s="852"/>
      <c r="S41" s="852"/>
      <c r="T41" s="852"/>
      <c r="U41" s="852"/>
      <c r="V41" s="852"/>
      <c r="W41" s="852"/>
      <c r="X41" s="852"/>
      <c r="Y41" s="852"/>
      <c r="Z41" s="852"/>
      <c r="AA41" s="852"/>
      <c r="AB41" s="852"/>
      <c r="AC41" s="852"/>
      <c r="AD41" s="852"/>
      <c r="AE41" s="852"/>
      <c r="AF41" s="852"/>
      <c r="AG41" s="852"/>
      <c r="AH41" s="852"/>
      <c r="AI41" s="852"/>
    </row>
    <row r="42" spans="3:35" s="307" customFormat="1" ht="10.5" customHeight="1">
      <c r="C42" s="327"/>
      <c r="D42" s="325"/>
      <c r="E42" s="196"/>
      <c r="F42" s="852"/>
      <c r="G42" s="852"/>
      <c r="H42" s="852"/>
      <c r="I42" s="852"/>
      <c r="J42" s="852"/>
      <c r="K42" s="852"/>
      <c r="L42" s="852"/>
      <c r="M42" s="852"/>
      <c r="N42" s="852"/>
      <c r="O42" s="852"/>
      <c r="P42" s="852"/>
      <c r="Q42" s="852"/>
      <c r="R42" s="852"/>
      <c r="S42" s="852"/>
      <c r="T42" s="852"/>
      <c r="U42" s="852"/>
      <c r="V42" s="852"/>
      <c r="W42" s="852"/>
      <c r="X42" s="852"/>
      <c r="Y42" s="852"/>
      <c r="Z42" s="852"/>
      <c r="AA42" s="852"/>
      <c r="AB42" s="852"/>
      <c r="AC42" s="852"/>
      <c r="AD42" s="852"/>
      <c r="AE42" s="852"/>
      <c r="AF42" s="852"/>
      <c r="AG42" s="852"/>
      <c r="AH42" s="852"/>
      <c r="AI42" s="852"/>
    </row>
    <row r="43" spans="3:35" s="307" customFormat="1" ht="10.5" customHeight="1">
      <c r="C43" s="327"/>
      <c r="D43" s="325"/>
      <c r="E43" s="196"/>
      <c r="F43" s="197"/>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row>
    <row r="44" spans="3:35" s="307" customFormat="1" ht="10.5" customHeight="1">
      <c r="C44" s="327"/>
      <c r="D44" s="325"/>
      <c r="E44" s="196"/>
      <c r="F44" s="197"/>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5"/>
      <c r="AI44" s="175"/>
    </row>
    <row r="45" spans="3:35" s="274" customFormat="1" ht="10.5" customHeight="1">
      <c r="C45" s="306"/>
      <c r="D45" s="325"/>
      <c r="E45" s="180"/>
      <c r="F45" s="44"/>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row>
    <row r="46" spans="3:35" s="130" customFormat="1" ht="10.5" customHeight="1">
      <c r="C46" s="178"/>
      <c r="D46" s="178"/>
      <c r="E46" s="180"/>
      <c r="F46" s="44"/>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row>
    <row r="47" spans="3:35" s="323" customFormat="1" ht="10.5" customHeight="1">
      <c r="C47" s="325"/>
      <c r="D47" s="325"/>
      <c r="E47" s="125"/>
      <c r="F47" s="108"/>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row>
  </sheetData>
  <sheetProtection/>
  <hyperlinks>
    <hyperlink ref="B27" r:id="rId1" display="http://www.statistique.admin.ch"/>
    <hyperlink ref="AK1" location="Tabelle1!A1" display="Retour tabelle 1"/>
  </hyperlinks>
  <printOptions/>
  <pageMargins left="0.31496062992125984" right="0.2362204724409449" top="0.5511811023622047" bottom="0.9055118110236221" header="0.5118110236220472" footer="0.5118110236220472"/>
  <pageSetup fitToHeight="1" fitToWidth="1" horizontalDpi="600" verticalDpi="600" orientation="landscape" paperSize="9" scale="52" r:id="rId2"/>
  <headerFooter alignWithMargins="0">
    <oddHeader xml:space="preserve">&amp;C </oddHeader>
    <oddFooter>&amp;L&amp;8&amp;F</oddFooter>
  </headerFooter>
  <ignoredErrors>
    <ignoredError sqref="B13:B18" numberStoredAsText="1"/>
  </ignoredErrors>
</worksheet>
</file>

<file path=xl/worksheets/sheet16.xml><?xml version="1.0" encoding="utf-8"?>
<worksheet xmlns="http://schemas.openxmlformats.org/spreadsheetml/2006/main" xmlns:r="http://schemas.openxmlformats.org/officeDocument/2006/relationships">
  <sheetPr>
    <pageSetUpPr fitToPage="1"/>
  </sheetPr>
  <dimension ref="A1:Q43"/>
  <sheetViews>
    <sheetView zoomScalePageLayoutView="0" workbookViewId="0" topLeftCell="A1">
      <pane xSplit="5" topLeftCell="F1" activePane="topRight" state="frozen"/>
      <selection pane="topLeft" activeCell="A1" sqref="A1"/>
      <selection pane="topRight" activeCell="N1" sqref="N1"/>
    </sheetView>
  </sheetViews>
  <sheetFormatPr defaultColWidth="5.00390625" defaultRowHeight="14.25"/>
  <cols>
    <col min="1" max="1" width="0.74609375" style="645" customWidth="1"/>
    <col min="2" max="2" width="8.25390625" style="645" customWidth="1"/>
    <col min="3" max="3" width="27.625" style="645" customWidth="1"/>
    <col min="4" max="4" width="29.625" style="645" customWidth="1"/>
    <col min="5" max="5" width="8.50390625" style="783" customWidth="1"/>
    <col min="6" max="6" width="8.50390625" style="648" customWidth="1"/>
    <col min="7" max="13" width="7.625" style="648" customWidth="1"/>
    <col min="14" max="14" width="17.00390625" style="649" bestFit="1" customWidth="1"/>
    <col min="15" max="15" width="5.00390625" style="645" customWidth="1"/>
    <col min="16" max="16" width="5.75390625" style="645" bestFit="1" customWidth="1"/>
    <col min="17" max="16384" width="5.00390625" style="645" customWidth="1"/>
  </cols>
  <sheetData>
    <row r="1" spans="2:14" s="641" customFormat="1" ht="12" customHeight="1">
      <c r="B1" s="642" t="s">
        <v>374</v>
      </c>
      <c r="E1" s="644" t="s">
        <v>491</v>
      </c>
      <c r="G1" s="648"/>
      <c r="N1" s="1009" t="s">
        <v>488</v>
      </c>
    </row>
    <row r="2" spans="2:6" ht="12" customHeight="1">
      <c r="B2" s="854" t="s">
        <v>652</v>
      </c>
      <c r="E2" s="647" t="s">
        <v>492</v>
      </c>
      <c r="F2" s="855"/>
    </row>
    <row r="3" spans="2:6" ht="3" customHeight="1">
      <c r="B3" s="650"/>
      <c r="C3" s="650"/>
      <c r="D3" s="650"/>
      <c r="E3" s="652"/>
      <c r="F3" s="856"/>
    </row>
    <row r="4" spans="1:14" ht="3" customHeight="1">
      <c r="A4" s="653"/>
      <c r="B4" s="655"/>
      <c r="C4" s="857"/>
      <c r="D4" s="858"/>
      <c r="E4" s="657"/>
      <c r="F4" s="859"/>
      <c r="G4" s="660"/>
      <c r="H4" s="660"/>
      <c r="I4" s="660"/>
      <c r="J4" s="660"/>
      <c r="K4" s="660"/>
      <c r="L4" s="660"/>
      <c r="M4" s="661"/>
      <c r="N4" s="860"/>
    </row>
    <row r="5" spans="1:14" s="673" customFormat="1" ht="9.75" customHeight="1">
      <c r="A5" s="861"/>
      <c r="B5" s="664" t="s">
        <v>115</v>
      </c>
      <c r="C5" s="665" t="s">
        <v>42</v>
      </c>
      <c r="D5" s="666" t="s">
        <v>43</v>
      </c>
      <c r="E5" s="667" t="s">
        <v>44</v>
      </c>
      <c r="F5" s="862" t="s">
        <v>154</v>
      </c>
      <c r="G5" s="670" t="s">
        <v>154</v>
      </c>
      <c r="H5" s="670" t="s">
        <v>154</v>
      </c>
      <c r="I5" s="670" t="s">
        <v>154</v>
      </c>
      <c r="J5" s="670" t="s">
        <v>154</v>
      </c>
      <c r="K5" s="670" t="s">
        <v>154</v>
      </c>
      <c r="L5" s="670" t="s">
        <v>154</v>
      </c>
      <c r="M5" s="671" t="s">
        <v>154</v>
      </c>
      <c r="N5" s="863" t="s">
        <v>117</v>
      </c>
    </row>
    <row r="6" spans="1:14" s="673" customFormat="1" ht="9.75" customHeight="1">
      <c r="A6" s="864"/>
      <c r="B6" s="674"/>
      <c r="C6" s="675"/>
      <c r="D6" s="676"/>
      <c r="E6" s="667" t="s">
        <v>48</v>
      </c>
      <c r="F6" s="862" t="s">
        <v>163</v>
      </c>
      <c r="G6" s="670" t="s">
        <v>163</v>
      </c>
      <c r="H6" s="670" t="s">
        <v>163</v>
      </c>
      <c r="I6" s="670" t="s">
        <v>163</v>
      </c>
      <c r="J6" s="670" t="s">
        <v>163</v>
      </c>
      <c r="K6" s="670" t="s">
        <v>163</v>
      </c>
      <c r="L6" s="670" t="s">
        <v>163</v>
      </c>
      <c r="M6" s="671" t="s">
        <v>163</v>
      </c>
      <c r="N6" s="863" t="s">
        <v>118</v>
      </c>
    </row>
    <row r="7" spans="1:14" s="686" customFormat="1" ht="3" customHeight="1">
      <c r="A7" s="864"/>
      <c r="B7" s="674"/>
      <c r="C7" s="678"/>
      <c r="D7" s="679"/>
      <c r="E7" s="680"/>
      <c r="F7" s="865"/>
      <c r="G7" s="683"/>
      <c r="H7" s="683"/>
      <c r="I7" s="683"/>
      <c r="J7" s="683"/>
      <c r="K7" s="683"/>
      <c r="L7" s="683"/>
      <c r="M7" s="684"/>
      <c r="N7" s="866"/>
    </row>
    <row r="8" spans="1:14" s="686" customFormat="1" ht="9.75" customHeight="1">
      <c r="A8" s="864"/>
      <c r="B8" s="674"/>
      <c r="C8" s="678"/>
      <c r="D8" s="679"/>
      <c r="E8" s="687"/>
      <c r="F8" s="867"/>
      <c r="G8" s="690"/>
      <c r="H8" s="690"/>
      <c r="I8" s="690"/>
      <c r="J8" s="690"/>
      <c r="K8" s="690"/>
      <c r="L8" s="690"/>
      <c r="M8" s="691"/>
      <c r="N8" s="863" t="s">
        <v>119</v>
      </c>
    </row>
    <row r="9" spans="1:14" s="673" customFormat="1" ht="9.75" customHeight="1">
      <c r="A9" s="864"/>
      <c r="B9" s="674"/>
      <c r="C9" s="678"/>
      <c r="D9" s="679"/>
      <c r="E9" s="692" t="s">
        <v>120</v>
      </c>
      <c r="F9" s="868" t="s">
        <v>62</v>
      </c>
      <c r="G9" s="695" t="s">
        <v>63</v>
      </c>
      <c r="H9" s="695" t="s">
        <v>64</v>
      </c>
      <c r="I9" s="695" t="s">
        <v>65</v>
      </c>
      <c r="J9" s="695" t="s">
        <v>66</v>
      </c>
      <c r="K9" s="695" t="s">
        <v>67</v>
      </c>
      <c r="L9" s="695" t="s">
        <v>68</v>
      </c>
      <c r="M9" s="696" t="s">
        <v>489</v>
      </c>
      <c r="N9" s="863" t="s">
        <v>124</v>
      </c>
    </row>
    <row r="10" spans="1:14" s="707" customFormat="1" ht="3" customHeight="1">
      <c r="A10" s="869"/>
      <c r="B10" s="870"/>
      <c r="C10" s="871"/>
      <c r="D10" s="872"/>
      <c r="E10" s="701"/>
      <c r="F10" s="873"/>
      <c r="G10" s="704"/>
      <c r="H10" s="874"/>
      <c r="I10" s="874"/>
      <c r="J10" s="874"/>
      <c r="K10" s="874"/>
      <c r="L10" s="874"/>
      <c r="M10" s="875"/>
      <c r="N10" s="876"/>
    </row>
    <row r="11" spans="1:14" s="707" customFormat="1" ht="4.5" customHeight="1">
      <c r="A11" s="708"/>
      <c r="B11" s="877"/>
      <c r="C11" s="878"/>
      <c r="D11" s="879"/>
      <c r="E11" s="712"/>
      <c r="F11" s="880"/>
      <c r="G11" s="715"/>
      <c r="H11" s="715"/>
      <c r="I11" s="715"/>
      <c r="J11" s="678"/>
      <c r="K11" s="678"/>
      <c r="L11" s="678"/>
      <c r="M11" s="679"/>
      <c r="N11" s="881"/>
    </row>
    <row r="12" spans="1:14" s="728" customFormat="1" ht="10.5" customHeight="1">
      <c r="A12" s="718"/>
      <c r="B12" s="882"/>
      <c r="C12" s="721" t="s">
        <v>336</v>
      </c>
      <c r="D12" s="883" t="s">
        <v>337</v>
      </c>
      <c r="E12" s="722"/>
      <c r="F12" s="884"/>
      <c r="G12" s="885"/>
      <c r="H12" s="885"/>
      <c r="I12" s="885"/>
      <c r="J12" s="885"/>
      <c r="K12" s="885"/>
      <c r="L12" s="885"/>
      <c r="M12" s="886"/>
      <c r="N12" s="727"/>
    </row>
    <row r="13" spans="1:17" s="736" customFormat="1" ht="10.5" customHeight="1">
      <c r="A13" s="887">
        <v>71.2</v>
      </c>
      <c r="B13" s="888" t="s">
        <v>509</v>
      </c>
      <c r="C13" s="721" t="s">
        <v>375</v>
      </c>
      <c r="D13" s="883" t="s">
        <v>376</v>
      </c>
      <c r="E13" s="1091">
        <v>100</v>
      </c>
      <c r="F13" s="884">
        <v>97.8705</v>
      </c>
      <c r="G13" s="889">
        <v>97.3989</v>
      </c>
      <c r="H13" s="889">
        <v>98.1144</v>
      </c>
      <c r="I13" s="889">
        <v>98.1144</v>
      </c>
      <c r="J13" s="889">
        <v>99.1611</v>
      </c>
      <c r="K13" s="889">
        <v>99.1609</v>
      </c>
      <c r="L13" s="889">
        <v>100</v>
      </c>
      <c r="M13" s="890">
        <v>100.6199</v>
      </c>
      <c r="N13" s="891">
        <f>((M13-L13)/L13)*100</f>
        <v>0.6199000000000012</v>
      </c>
      <c r="O13" s="737"/>
      <c r="Q13" s="737"/>
    </row>
    <row r="14" spans="1:17" s="736" customFormat="1" ht="4.5" customHeight="1">
      <c r="A14" s="892"/>
      <c r="B14" s="740"/>
      <c r="C14" s="741"/>
      <c r="D14" s="893"/>
      <c r="E14" s="1092"/>
      <c r="F14" s="894"/>
      <c r="G14" s="744"/>
      <c r="H14" s="744"/>
      <c r="I14" s="744"/>
      <c r="J14" s="744"/>
      <c r="K14" s="744"/>
      <c r="L14" s="744"/>
      <c r="M14" s="700"/>
      <c r="N14" s="895"/>
      <c r="O14" s="737"/>
      <c r="Q14" s="737"/>
    </row>
    <row r="15" spans="1:17" s="736" customFormat="1" ht="10.5" customHeight="1">
      <c r="A15" s="896"/>
      <c r="B15" s="897" t="s">
        <v>510</v>
      </c>
      <c r="C15" s="678" t="s">
        <v>377</v>
      </c>
      <c r="D15" s="679" t="s">
        <v>378</v>
      </c>
      <c r="E15" s="1092">
        <v>80.2871</v>
      </c>
      <c r="F15" s="898">
        <v>97.5639</v>
      </c>
      <c r="G15" s="744">
        <v>97.0209</v>
      </c>
      <c r="H15" s="744">
        <v>97.8843</v>
      </c>
      <c r="I15" s="744">
        <v>97.8843</v>
      </c>
      <c r="J15" s="744">
        <v>99.0529</v>
      </c>
      <c r="K15" s="744">
        <v>99.0529</v>
      </c>
      <c r="L15" s="744">
        <v>100</v>
      </c>
      <c r="M15" s="700">
        <v>100.6019</v>
      </c>
      <c r="N15" s="899">
        <f aca="true" t="shared" si="0" ref="N15:N21">((M15-L15)/L15)*100</f>
        <v>0.6019000000000005</v>
      </c>
      <c r="O15" s="737"/>
      <c r="Q15" s="737"/>
    </row>
    <row r="16" spans="1:17" s="736" customFormat="1" ht="10.5" customHeight="1">
      <c r="A16" s="896"/>
      <c r="B16" s="897" t="s">
        <v>511</v>
      </c>
      <c r="C16" s="678" t="s">
        <v>379</v>
      </c>
      <c r="D16" s="679" t="s">
        <v>380</v>
      </c>
      <c r="E16" s="1092">
        <v>22.3915</v>
      </c>
      <c r="F16" s="898">
        <v>92.9567</v>
      </c>
      <c r="G16" s="744">
        <v>92.4573</v>
      </c>
      <c r="H16" s="744">
        <v>97.618</v>
      </c>
      <c r="I16" s="744">
        <v>97.618</v>
      </c>
      <c r="J16" s="744">
        <v>98.9329</v>
      </c>
      <c r="K16" s="744">
        <v>98.9329</v>
      </c>
      <c r="L16" s="744">
        <v>100</v>
      </c>
      <c r="M16" s="700">
        <v>100.7535</v>
      </c>
      <c r="N16" s="899">
        <f t="shared" si="0"/>
        <v>0.7535000000000025</v>
      </c>
      <c r="O16" s="737"/>
      <c r="Q16" s="737"/>
    </row>
    <row r="17" spans="1:17" s="736" customFormat="1" ht="10.5" customHeight="1">
      <c r="A17" s="896"/>
      <c r="B17" s="897" t="s">
        <v>512</v>
      </c>
      <c r="C17" s="678" t="s">
        <v>381</v>
      </c>
      <c r="D17" s="679" t="s">
        <v>382</v>
      </c>
      <c r="E17" s="1092">
        <v>57.8956</v>
      </c>
      <c r="F17" s="900">
        <v>99.2727</v>
      </c>
      <c r="G17" s="744">
        <v>98.7136</v>
      </c>
      <c r="H17" s="744">
        <v>98.0008</v>
      </c>
      <c r="I17" s="744">
        <v>98.0008</v>
      </c>
      <c r="J17" s="744">
        <v>99.0967</v>
      </c>
      <c r="K17" s="744">
        <v>99.0967</v>
      </c>
      <c r="L17" s="744">
        <v>100</v>
      </c>
      <c r="M17" s="700">
        <v>100.5432</v>
      </c>
      <c r="N17" s="899">
        <f t="shared" si="0"/>
        <v>0.5431999999999988</v>
      </c>
      <c r="O17" s="737"/>
      <c r="Q17" s="737"/>
    </row>
    <row r="18" spans="1:17" s="736" customFormat="1" ht="4.5" customHeight="1">
      <c r="A18" s="901"/>
      <c r="B18" s="902"/>
      <c r="C18" s="678"/>
      <c r="D18" s="679"/>
      <c r="E18" s="1092"/>
      <c r="F18" s="898"/>
      <c r="G18" s="744"/>
      <c r="H18" s="744"/>
      <c r="I18" s="744"/>
      <c r="J18" s="744"/>
      <c r="K18" s="744"/>
      <c r="L18" s="744"/>
      <c r="M18" s="700"/>
      <c r="N18" s="899"/>
      <c r="O18" s="737"/>
      <c r="Q18" s="737"/>
    </row>
    <row r="19" spans="1:17" s="736" customFormat="1" ht="10.5" customHeight="1">
      <c r="A19" s="896"/>
      <c r="B19" s="897" t="s">
        <v>513</v>
      </c>
      <c r="C19" s="678" t="s">
        <v>383</v>
      </c>
      <c r="D19" s="679" t="s">
        <v>384</v>
      </c>
      <c r="E19" s="1092">
        <v>19.7129</v>
      </c>
      <c r="F19" s="898">
        <v>99.3374</v>
      </c>
      <c r="G19" s="744">
        <v>99.2731</v>
      </c>
      <c r="H19" s="744">
        <v>99.1331</v>
      </c>
      <c r="I19" s="744">
        <v>99.1331</v>
      </c>
      <c r="J19" s="744">
        <v>99.5995</v>
      </c>
      <c r="K19" s="744">
        <v>99.599</v>
      </c>
      <c r="L19" s="744">
        <v>100</v>
      </c>
      <c r="M19" s="700">
        <v>100.6933</v>
      </c>
      <c r="N19" s="899">
        <f t="shared" si="0"/>
        <v>0.6932999999999936</v>
      </c>
      <c r="O19" s="737"/>
      <c r="Q19" s="737"/>
    </row>
    <row r="20" spans="1:17" s="736" customFormat="1" ht="10.5" customHeight="1">
      <c r="A20" s="896"/>
      <c r="B20" s="897" t="s">
        <v>514</v>
      </c>
      <c r="C20" s="678" t="s">
        <v>379</v>
      </c>
      <c r="D20" s="679" t="s">
        <v>380</v>
      </c>
      <c r="E20" s="1092">
        <v>5.7146</v>
      </c>
      <c r="F20" s="898">
        <v>96.4138</v>
      </c>
      <c r="G20" s="744">
        <v>96.2844</v>
      </c>
      <c r="H20" s="744">
        <v>99.0685</v>
      </c>
      <c r="I20" s="744">
        <v>99.0685</v>
      </c>
      <c r="J20" s="744">
        <v>99.6118</v>
      </c>
      <c r="K20" s="744">
        <v>99.632</v>
      </c>
      <c r="L20" s="744">
        <v>100</v>
      </c>
      <c r="M20" s="700">
        <v>100.7803</v>
      </c>
      <c r="N20" s="899">
        <f t="shared" si="0"/>
        <v>0.7802999999999969</v>
      </c>
      <c r="O20" s="737"/>
      <c r="Q20" s="737"/>
    </row>
    <row r="21" spans="1:17" s="736" customFormat="1" ht="10.5" customHeight="1">
      <c r="A21" s="896"/>
      <c r="B21" s="897" t="s">
        <v>515</v>
      </c>
      <c r="C21" s="678" t="s">
        <v>381</v>
      </c>
      <c r="D21" s="679" t="s">
        <v>382</v>
      </c>
      <c r="E21" s="1092">
        <v>13.9983</v>
      </c>
      <c r="F21" s="898">
        <v>100.2083</v>
      </c>
      <c r="G21" s="744">
        <v>100.1641</v>
      </c>
      <c r="H21" s="744">
        <v>99.1537</v>
      </c>
      <c r="I21" s="744">
        <v>99.1537</v>
      </c>
      <c r="J21" s="744">
        <v>99.5946</v>
      </c>
      <c r="K21" s="744">
        <v>99.5857</v>
      </c>
      <c r="L21" s="744">
        <v>100</v>
      </c>
      <c r="M21" s="700">
        <v>100.6578</v>
      </c>
      <c r="N21" s="899">
        <f t="shared" si="0"/>
        <v>0.6577999999999946</v>
      </c>
      <c r="O21" s="737"/>
      <c r="Q21" s="737"/>
    </row>
    <row r="22" spans="1:15" s="736" customFormat="1" ht="4.5" customHeight="1">
      <c r="A22" s="748"/>
      <c r="B22" s="903"/>
      <c r="C22" s="904"/>
      <c r="D22" s="905"/>
      <c r="E22" s="906"/>
      <c r="F22" s="907"/>
      <c r="G22" s="908"/>
      <c r="H22" s="908"/>
      <c r="I22" s="908"/>
      <c r="J22" s="908"/>
      <c r="K22" s="908"/>
      <c r="L22" s="908"/>
      <c r="M22" s="909"/>
      <c r="N22" s="910"/>
      <c r="O22" s="737"/>
    </row>
    <row r="23" spans="2:14" s="736" customFormat="1" ht="15" customHeight="1">
      <c r="B23" s="763"/>
      <c r="C23" s="763"/>
      <c r="D23" s="763"/>
      <c r="E23" s="911"/>
      <c r="F23" s="764"/>
      <c r="G23" s="764"/>
      <c r="H23" s="764"/>
      <c r="I23" s="764"/>
      <c r="J23" s="764"/>
      <c r="K23" s="764"/>
      <c r="L23" s="764"/>
      <c r="M23" s="764"/>
      <c r="N23" s="758"/>
    </row>
    <row r="24" spans="2:14" s="771" customFormat="1" ht="15" customHeight="1">
      <c r="B24" s="785"/>
      <c r="C24" s="785"/>
      <c r="D24" s="785"/>
      <c r="E24" s="760"/>
      <c r="F24" s="674"/>
      <c r="G24" s="770"/>
      <c r="H24" s="770"/>
      <c r="I24" s="770"/>
      <c r="J24" s="770"/>
      <c r="K24" s="770"/>
      <c r="L24" s="770"/>
      <c r="M24" s="770"/>
      <c r="N24" s="762"/>
    </row>
    <row r="25" spans="1:14" s="771" customFormat="1" ht="3" customHeight="1">
      <c r="A25" s="765"/>
      <c r="B25" s="767"/>
      <c r="C25" s="767"/>
      <c r="D25" s="767"/>
      <c r="E25" s="769"/>
      <c r="F25" s="674"/>
      <c r="G25" s="770"/>
      <c r="H25" s="770"/>
      <c r="I25" s="770"/>
      <c r="J25" s="770"/>
      <c r="K25" s="770"/>
      <c r="L25" s="770"/>
      <c r="M25" s="770"/>
      <c r="N25" s="762"/>
    </row>
    <row r="26" spans="1:14" s="771" customFormat="1" ht="10.5" customHeight="1">
      <c r="A26" s="912"/>
      <c r="B26" s="773" t="s">
        <v>107</v>
      </c>
      <c r="C26" s="773"/>
      <c r="D26" s="773"/>
      <c r="E26" s="774"/>
      <c r="F26" s="775"/>
      <c r="G26" s="775"/>
      <c r="H26" s="775"/>
      <c r="I26" s="775"/>
      <c r="J26" s="775"/>
      <c r="K26" s="775"/>
      <c r="L26" s="775"/>
      <c r="M26" s="775"/>
      <c r="N26" s="762"/>
    </row>
    <row r="27" spans="1:14" s="771" customFormat="1" ht="10.5" customHeight="1">
      <c r="A27" s="912"/>
      <c r="B27" s="773" t="s">
        <v>142</v>
      </c>
      <c r="C27" s="773"/>
      <c r="D27" s="773"/>
      <c r="E27" s="774"/>
      <c r="F27" s="775"/>
      <c r="G27" s="775"/>
      <c r="H27" s="775"/>
      <c r="I27" s="775"/>
      <c r="J27" s="775"/>
      <c r="K27" s="775"/>
      <c r="L27" s="775"/>
      <c r="M27" s="775"/>
      <c r="N27" s="762"/>
    </row>
    <row r="28" spans="1:14" s="771" customFormat="1" ht="10.5" customHeight="1">
      <c r="A28" s="912"/>
      <c r="B28" s="773" t="s">
        <v>109</v>
      </c>
      <c r="C28" s="773"/>
      <c r="D28" s="773"/>
      <c r="E28" s="774"/>
      <c r="F28" s="775"/>
      <c r="G28" s="775"/>
      <c r="H28" s="775"/>
      <c r="I28" s="775"/>
      <c r="J28" s="775"/>
      <c r="K28" s="775"/>
      <c r="L28" s="775"/>
      <c r="M28" s="775"/>
      <c r="N28" s="762"/>
    </row>
    <row r="29" spans="1:13" s="762" customFormat="1" ht="10.5" customHeight="1">
      <c r="A29" s="912"/>
      <c r="B29" s="773"/>
      <c r="C29" s="773"/>
      <c r="D29" s="773"/>
      <c r="E29" s="774"/>
      <c r="F29" s="775"/>
      <c r="G29" s="649"/>
      <c r="H29" s="649"/>
      <c r="I29" s="649"/>
      <c r="J29" s="649"/>
      <c r="K29" s="649"/>
      <c r="L29" s="649"/>
      <c r="M29" s="649"/>
    </row>
    <row r="30" spans="1:13" s="762" customFormat="1" ht="10.5" customHeight="1">
      <c r="A30" s="912"/>
      <c r="B30" s="773" t="s">
        <v>110</v>
      </c>
      <c r="C30" s="773"/>
      <c r="D30" s="773"/>
      <c r="E30" s="913"/>
      <c r="F30" s="775"/>
      <c r="G30" s="775"/>
      <c r="H30" s="775"/>
      <c r="I30" s="775"/>
      <c r="J30" s="775"/>
      <c r="K30" s="775"/>
      <c r="L30" s="775"/>
      <c r="M30" s="775"/>
    </row>
    <row r="31" spans="1:13" s="762" customFormat="1" ht="10.5" customHeight="1">
      <c r="A31" s="912"/>
      <c r="B31" s="773" t="s">
        <v>143</v>
      </c>
      <c r="C31" s="773"/>
      <c r="D31" s="773"/>
      <c r="E31" s="774"/>
      <c r="F31" s="775"/>
      <c r="G31" s="775"/>
      <c r="H31" s="775"/>
      <c r="I31" s="775"/>
      <c r="J31" s="775"/>
      <c r="K31" s="775"/>
      <c r="L31" s="775"/>
      <c r="M31" s="775"/>
    </row>
    <row r="32" spans="1:13" s="762" customFormat="1" ht="10.5" customHeight="1">
      <c r="A32" s="914"/>
      <c r="B32" s="317" t="s">
        <v>112</v>
      </c>
      <c r="C32" s="317"/>
      <c r="D32" s="317"/>
      <c r="E32" s="774"/>
      <c r="F32" s="775"/>
      <c r="G32" s="775"/>
      <c r="H32" s="775"/>
      <c r="I32" s="775"/>
      <c r="J32" s="775"/>
      <c r="K32" s="775"/>
      <c r="L32" s="775"/>
      <c r="M32" s="775"/>
    </row>
    <row r="33" spans="1:13" s="762" customFormat="1" ht="3" customHeight="1">
      <c r="A33" s="777"/>
      <c r="B33" s="778"/>
      <c r="C33" s="778"/>
      <c r="D33" s="778"/>
      <c r="E33" s="780"/>
      <c r="F33" s="915"/>
      <c r="G33" s="770"/>
      <c r="H33" s="770"/>
      <c r="I33" s="770"/>
      <c r="J33" s="770"/>
      <c r="K33" s="770"/>
      <c r="L33" s="770"/>
      <c r="M33" s="770"/>
    </row>
    <row r="35" spans="13:16" ht="12.75">
      <c r="M35" s="1021"/>
      <c r="N35" s="1022"/>
      <c r="P35" s="1023"/>
    </row>
    <row r="36" spans="13:16" ht="12.75">
      <c r="M36" s="1021"/>
      <c r="N36" s="1022"/>
      <c r="P36" s="1023"/>
    </row>
    <row r="37" spans="13:16" ht="12.75">
      <c r="M37" s="1021"/>
      <c r="N37" s="1022"/>
      <c r="P37" s="1023"/>
    </row>
    <row r="38" spans="13:16" ht="12.75">
      <c r="M38" s="1021"/>
      <c r="N38" s="1022"/>
      <c r="P38" s="1023"/>
    </row>
    <row r="39" spans="13:16" ht="12.75">
      <c r="M39" s="1021"/>
      <c r="N39" s="1022"/>
      <c r="P39" s="1023"/>
    </row>
    <row r="40" spans="13:16" ht="12.75">
      <c r="M40" s="1021"/>
      <c r="N40" s="1022"/>
      <c r="P40" s="1023"/>
    </row>
    <row r="41" spans="13:16" ht="12.75">
      <c r="M41" s="1021"/>
      <c r="N41" s="1022"/>
      <c r="P41" s="1023"/>
    </row>
    <row r="42" spans="13:16" ht="12.75">
      <c r="M42" s="1021"/>
      <c r="N42" s="1022"/>
      <c r="P42" s="1023"/>
    </row>
    <row r="43" spans="13:16" ht="12.75">
      <c r="M43" s="1021"/>
      <c r="N43" s="1022"/>
      <c r="P43" s="1023"/>
    </row>
  </sheetData>
  <sheetProtection/>
  <hyperlinks>
    <hyperlink ref="N1" location="Tabelle1!A1" display="Retour tabelle 1"/>
  </hyperlinks>
  <printOptions/>
  <pageMargins left="0.7874015748031497" right="0.7874015748031497" top="0.984251968503937" bottom="0.984251968503937" header="0.5118110236220472" footer="0.5118110236220472"/>
  <pageSetup fitToHeight="1" fitToWidth="1" horizontalDpi="600" verticalDpi="600" orientation="landscape" paperSize="9" scale="89" r:id="rId1"/>
  <headerFooter alignWithMargins="0">
    <oddFooter>&amp;L&amp;9&amp;F</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N60"/>
  <sheetViews>
    <sheetView showGridLines="0" zoomScalePageLayoutView="0" workbookViewId="0" topLeftCell="A1">
      <pane xSplit="5" topLeftCell="F1" activePane="topRight" state="frozen"/>
      <selection pane="topLeft" activeCell="A1" sqref="A1"/>
      <selection pane="topRight" activeCell="I1" sqref="I1"/>
    </sheetView>
  </sheetViews>
  <sheetFormatPr defaultColWidth="5.00390625" defaultRowHeight="14.25"/>
  <cols>
    <col min="1" max="1" width="0.74609375" style="11" customWidth="1"/>
    <col min="2" max="2" width="6.50390625" style="11" customWidth="1"/>
    <col min="3" max="3" width="31.25390625" style="11" customWidth="1"/>
    <col min="4" max="4" width="30.00390625" style="11" customWidth="1"/>
    <col min="5" max="5" width="9.375" style="201" customWidth="1"/>
    <col min="6" max="8" width="7.625" style="11" customWidth="1"/>
    <col min="9" max="9" width="16.375" style="208" customWidth="1"/>
    <col min="10" max="10" width="6.50390625" style="11" bestFit="1" customWidth="1"/>
    <col min="11" max="11" width="6.625" style="11" bestFit="1" customWidth="1"/>
    <col min="12" max="12" width="6.50390625" style="11" bestFit="1" customWidth="1"/>
    <col min="13" max="13" width="5.00390625" style="11" customWidth="1"/>
    <col min="14" max="14" width="5.50390625" style="11" bestFit="1" customWidth="1"/>
    <col min="15" max="16384" width="5.00390625" style="11" customWidth="1"/>
  </cols>
  <sheetData>
    <row r="1" spans="2:9" s="202" customFormat="1" ht="12" customHeight="1">
      <c r="B1" s="594" t="s">
        <v>653</v>
      </c>
      <c r="D1" s="618"/>
      <c r="E1" s="619" t="s">
        <v>493</v>
      </c>
      <c r="I1" s="998" t="s">
        <v>488</v>
      </c>
    </row>
    <row r="2" spans="2:5" ht="12" customHeight="1">
      <c r="B2" s="595" t="s">
        <v>655</v>
      </c>
      <c r="D2" s="618"/>
      <c r="E2" s="620" t="s">
        <v>494</v>
      </c>
    </row>
    <row r="3" spans="3:5" ht="3" customHeight="1">
      <c r="C3" s="209"/>
      <c r="D3" s="15"/>
      <c r="E3" s="16"/>
    </row>
    <row r="4" spans="1:9" ht="3" customHeight="1">
      <c r="A4" s="20"/>
      <c r="B4" s="210"/>
      <c r="C4" s="211"/>
      <c r="D4" s="22"/>
      <c r="E4" s="787"/>
      <c r="F4" s="214"/>
      <c r="G4" s="214"/>
      <c r="H4" s="22"/>
      <c r="I4" s="949"/>
    </row>
    <row r="5" spans="1:9" s="225" customFormat="1" ht="9.75" customHeight="1">
      <c r="A5" s="216"/>
      <c r="B5" s="217" t="s">
        <v>115</v>
      </c>
      <c r="C5" s="218" t="s">
        <v>42</v>
      </c>
      <c r="D5" s="219" t="s">
        <v>43</v>
      </c>
      <c r="E5" s="793" t="s">
        <v>44</v>
      </c>
      <c r="F5" s="621"/>
      <c r="G5" s="621"/>
      <c r="H5" s="622"/>
      <c r="I5" s="224" t="s">
        <v>117</v>
      </c>
    </row>
    <row r="6" spans="1:9" s="225" customFormat="1" ht="9.75" customHeight="1">
      <c r="A6" s="216"/>
      <c r="B6" s="226"/>
      <c r="C6" s="227"/>
      <c r="D6" s="228"/>
      <c r="E6" s="793" t="s">
        <v>48</v>
      </c>
      <c r="F6" s="621"/>
      <c r="G6" s="621"/>
      <c r="H6" s="622"/>
      <c r="I6" s="224" t="s">
        <v>118</v>
      </c>
    </row>
    <row r="7" spans="1:9" s="236" customFormat="1" ht="3" customHeight="1">
      <c r="A7" s="229"/>
      <c r="B7" s="226"/>
      <c r="C7" s="50"/>
      <c r="D7" s="230"/>
      <c r="E7" s="800"/>
      <c r="F7" s="233"/>
      <c r="G7" s="233"/>
      <c r="H7" s="234"/>
      <c r="I7" s="235"/>
    </row>
    <row r="8" spans="1:9" s="236" customFormat="1" ht="9.75" customHeight="1">
      <c r="A8" s="229"/>
      <c r="B8" s="226"/>
      <c r="C8" s="50"/>
      <c r="D8" s="230"/>
      <c r="E8" s="956"/>
      <c r="F8" s="55"/>
      <c r="G8" s="55"/>
      <c r="H8" s="239"/>
      <c r="I8" s="224" t="s">
        <v>119</v>
      </c>
    </row>
    <row r="9" spans="1:9" s="225" customFormat="1" ht="9.75" customHeight="1">
      <c r="A9" s="216"/>
      <c r="B9" s="226"/>
      <c r="C9" s="50"/>
      <c r="D9" s="230"/>
      <c r="E9" s="958" t="s">
        <v>120</v>
      </c>
      <c r="F9" s="242" t="s">
        <v>434</v>
      </c>
      <c r="G9" s="242" t="s">
        <v>435</v>
      </c>
      <c r="H9" s="243" t="s">
        <v>563</v>
      </c>
      <c r="I9" s="224" t="s">
        <v>124</v>
      </c>
    </row>
    <row r="10" spans="1:9" s="71" customFormat="1" ht="3" customHeight="1">
      <c r="A10" s="72"/>
      <c r="B10" s="244"/>
      <c r="C10" s="146"/>
      <c r="D10" s="60"/>
      <c r="E10" s="814"/>
      <c r="F10" s="247"/>
      <c r="G10" s="247"/>
      <c r="H10" s="248"/>
      <c r="I10" s="963"/>
    </row>
    <row r="11" spans="1:9" s="71" customFormat="1" ht="4.5" customHeight="1">
      <c r="A11" s="151"/>
      <c r="B11" s="154"/>
      <c r="C11" s="160"/>
      <c r="D11" s="161"/>
      <c r="E11" s="820"/>
      <c r="F11" s="252"/>
      <c r="G11" s="252"/>
      <c r="H11" s="253"/>
      <c r="I11" s="965"/>
    </row>
    <row r="12" spans="1:9" s="264" customFormat="1" ht="10.5" customHeight="1">
      <c r="A12" s="255"/>
      <c r="B12" s="256"/>
      <c r="C12" s="84" t="s">
        <v>336</v>
      </c>
      <c r="D12" s="966" t="s">
        <v>337</v>
      </c>
      <c r="E12" s="86"/>
      <c r="F12" s="261"/>
      <c r="G12" s="261"/>
      <c r="H12" s="262"/>
      <c r="I12" s="262"/>
    </row>
    <row r="13" spans="1:14" s="274" customFormat="1" ht="10.5" customHeight="1">
      <c r="A13" s="265"/>
      <c r="B13" s="626" t="s">
        <v>585</v>
      </c>
      <c r="C13" s="84" t="s">
        <v>654</v>
      </c>
      <c r="D13" s="966" t="s">
        <v>656</v>
      </c>
      <c r="E13" s="1084">
        <v>100</v>
      </c>
      <c r="F13" s="271">
        <v>100.955</v>
      </c>
      <c r="G13" s="271">
        <v>100</v>
      </c>
      <c r="H13" s="272">
        <v>102.7274</v>
      </c>
      <c r="I13" s="967">
        <f>((H13-G13)/G13)*100</f>
        <v>2.727400000000003</v>
      </c>
      <c r="J13" s="968"/>
      <c r="K13" s="264"/>
      <c r="L13" s="1066"/>
      <c r="M13" s="275"/>
      <c r="N13" s="968"/>
    </row>
    <row r="14" spans="1:13" s="274" customFormat="1" ht="4.5" customHeight="1">
      <c r="A14" s="276"/>
      <c r="B14" s="277"/>
      <c r="C14" s="100"/>
      <c r="D14" s="278"/>
      <c r="E14" s="1074"/>
      <c r="F14" s="633"/>
      <c r="G14" s="633"/>
      <c r="H14" s="634"/>
      <c r="I14" s="634"/>
      <c r="K14" s="264"/>
      <c r="L14" s="1066"/>
      <c r="M14" s="275"/>
    </row>
    <row r="15" spans="1:13" s="274" customFormat="1" ht="10.5" customHeight="1">
      <c r="A15" s="276"/>
      <c r="B15" s="629" t="s">
        <v>571</v>
      </c>
      <c r="C15" s="637" t="s">
        <v>574</v>
      </c>
      <c r="D15" s="637" t="s">
        <v>587</v>
      </c>
      <c r="E15" s="1074">
        <v>47.553</v>
      </c>
      <c r="F15" s="837">
        <v>99.7234</v>
      </c>
      <c r="G15" s="837">
        <v>100</v>
      </c>
      <c r="H15" s="838">
        <v>100.1189</v>
      </c>
      <c r="I15" s="970">
        <f aca="true" t="shared" si="0" ref="I15:I23">((H15-G15)/G15)*100</f>
        <v>0.11889999999999647</v>
      </c>
      <c r="J15" s="971"/>
      <c r="K15" s="264"/>
      <c r="L15" s="1066"/>
      <c r="M15" s="275"/>
    </row>
    <row r="16" spans="1:13" s="274" customFormat="1" ht="10.5" customHeight="1">
      <c r="A16" s="276"/>
      <c r="B16" s="629" t="s">
        <v>572</v>
      </c>
      <c r="C16" s="637" t="s">
        <v>575</v>
      </c>
      <c r="D16" s="637" t="s">
        <v>588</v>
      </c>
      <c r="E16" s="1074">
        <v>27.872</v>
      </c>
      <c r="F16" s="837">
        <v>99.5928</v>
      </c>
      <c r="G16" s="837">
        <v>100</v>
      </c>
      <c r="H16" s="838">
        <v>100.2817</v>
      </c>
      <c r="I16" s="970">
        <f t="shared" si="0"/>
        <v>0.2817000000000007</v>
      </c>
      <c r="K16" s="264"/>
      <c r="L16" s="1066"/>
      <c r="M16" s="275"/>
    </row>
    <row r="17" spans="1:14" s="274" customFormat="1" ht="10.5" customHeight="1">
      <c r="A17" s="276"/>
      <c r="B17" s="629" t="s">
        <v>573</v>
      </c>
      <c r="C17" s="637" t="s">
        <v>576</v>
      </c>
      <c r="D17" s="637" t="s">
        <v>589</v>
      </c>
      <c r="E17" s="1074">
        <v>19.681</v>
      </c>
      <c r="F17" s="837">
        <v>99.9088</v>
      </c>
      <c r="G17" s="837">
        <v>100</v>
      </c>
      <c r="H17" s="838">
        <v>99.8884</v>
      </c>
      <c r="I17" s="970">
        <f>((H17-G17)/G17)*100</f>
        <v>-0.1115999999999957</v>
      </c>
      <c r="K17" s="264"/>
      <c r="L17" s="1066"/>
      <c r="M17" s="275"/>
      <c r="N17" s="968"/>
    </row>
    <row r="18" spans="1:13" s="274" customFormat="1" ht="4.5" customHeight="1">
      <c r="A18" s="276"/>
      <c r="B18" s="629"/>
      <c r="C18" s="637"/>
      <c r="D18" s="637"/>
      <c r="E18" s="1074"/>
      <c r="F18" s="837"/>
      <c r="G18" s="837"/>
      <c r="H18" s="838"/>
      <c r="I18" s="970"/>
      <c r="K18" s="264"/>
      <c r="L18" s="1066"/>
      <c r="M18" s="275"/>
    </row>
    <row r="19" spans="1:13" s="274" customFormat="1" ht="10.5" customHeight="1">
      <c r="A19" s="276"/>
      <c r="B19" s="629" t="s">
        <v>577</v>
      </c>
      <c r="C19" s="637" t="s">
        <v>580</v>
      </c>
      <c r="D19" s="637" t="s">
        <v>590</v>
      </c>
      <c r="E19" s="1074">
        <v>39.894</v>
      </c>
      <c r="F19" s="837">
        <v>103.3436</v>
      </c>
      <c r="G19" s="837">
        <v>100</v>
      </c>
      <c r="H19" s="838">
        <v>106.3338</v>
      </c>
      <c r="I19" s="970">
        <f t="shared" si="0"/>
        <v>6.3337999999999965</v>
      </c>
      <c r="K19" s="264"/>
      <c r="L19" s="1066"/>
      <c r="M19" s="275"/>
    </row>
    <row r="20" spans="1:13" s="274" customFormat="1" ht="10.5" customHeight="1">
      <c r="A20" s="276"/>
      <c r="B20" s="629" t="s">
        <v>578</v>
      </c>
      <c r="C20" s="637" t="s">
        <v>581</v>
      </c>
      <c r="D20" s="637" t="s">
        <v>591</v>
      </c>
      <c r="E20" s="1074">
        <v>35.426</v>
      </c>
      <c r="F20" s="837">
        <v>103.8882</v>
      </c>
      <c r="G20" s="837">
        <v>100</v>
      </c>
      <c r="H20" s="838">
        <v>107.1152</v>
      </c>
      <c r="I20" s="970">
        <f t="shared" si="0"/>
        <v>7.115200000000002</v>
      </c>
      <c r="K20" s="264"/>
      <c r="L20" s="1066"/>
      <c r="M20" s="275"/>
    </row>
    <row r="21" spans="1:13" s="274" customFormat="1" ht="10.5" customHeight="1">
      <c r="A21" s="276"/>
      <c r="B21" s="629" t="s">
        <v>579</v>
      </c>
      <c r="C21" s="637" t="s">
        <v>582</v>
      </c>
      <c r="D21" s="637" t="s">
        <v>592</v>
      </c>
      <c r="E21" s="1074">
        <v>4.468</v>
      </c>
      <c r="F21" s="837">
        <v>99.5401</v>
      </c>
      <c r="G21" s="837">
        <v>100</v>
      </c>
      <c r="H21" s="838">
        <v>100.1384</v>
      </c>
      <c r="I21" s="970">
        <f t="shared" si="0"/>
        <v>0.1384000000000043</v>
      </c>
      <c r="K21" s="264"/>
      <c r="L21" s="1066"/>
      <c r="M21" s="275"/>
    </row>
    <row r="22" spans="1:13" s="274" customFormat="1" ht="4.5" customHeight="1">
      <c r="A22" s="276"/>
      <c r="B22" s="629"/>
      <c r="C22" s="637"/>
      <c r="D22" s="637"/>
      <c r="E22" s="1074"/>
      <c r="F22" s="837"/>
      <c r="G22" s="837"/>
      <c r="H22" s="838"/>
      <c r="I22" s="970"/>
      <c r="K22" s="264"/>
      <c r="L22" s="1066"/>
      <c r="M22" s="275"/>
    </row>
    <row r="23" spans="1:13" s="274" customFormat="1" ht="10.5" customHeight="1">
      <c r="A23" s="276"/>
      <c r="B23" s="629" t="s">
        <v>583</v>
      </c>
      <c r="C23" s="637" t="s">
        <v>584</v>
      </c>
      <c r="D23" s="637" t="s">
        <v>593</v>
      </c>
      <c r="E23" s="1074">
        <v>12.553</v>
      </c>
      <c r="F23" s="837">
        <v>98.4794</v>
      </c>
      <c r="G23" s="837">
        <v>100</v>
      </c>
      <c r="H23" s="838">
        <v>101.147</v>
      </c>
      <c r="I23" s="970">
        <f t="shared" si="0"/>
        <v>1.1470000000000056</v>
      </c>
      <c r="J23" s="968"/>
      <c r="K23" s="264"/>
      <c r="L23" s="1066"/>
      <c r="M23" s="275"/>
    </row>
    <row r="24" spans="1:12" s="290" customFormat="1" ht="4.5" customHeight="1">
      <c r="A24" s="291"/>
      <c r="B24" s="292"/>
      <c r="C24" s="116"/>
      <c r="D24" s="293"/>
      <c r="E24" s="844"/>
      <c r="F24" s="296"/>
      <c r="G24" s="296"/>
      <c r="H24" s="293"/>
      <c r="I24" s="976"/>
      <c r="K24" s="264"/>
      <c r="L24" s="264"/>
    </row>
    <row r="25" spans="3:9" s="274" customFormat="1" ht="15" customHeight="1">
      <c r="C25" s="305"/>
      <c r="D25" s="306"/>
      <c r="E25" s="125"/>
      <c r="I25" s="304"/>
    </row>
    <row r="26" spans="3:9" s="274" customFormat="1" ht="15" customHeight="1">
      <c r="C26" s="305"/>
      <c r="D26" s="306"/>
      <c r="E26" s="125"/>
      <c r="I26" s="304"/>
    </row>
    <row r="27" spans="1:9" s="307" customFormat="1" ht="3" customHeight="1">
      <c r="A27" s="308"/>
      <c r="B27" s="309"/>
      <c r="C27" s="310"/>
      <c r="D27" s="311"/>
      <c r="E27" s="312"/>
      <c r="I27" s="304"/>
    </row>
    <row r="28" spans="1:9" s="307" customFormat="1" ht="10.5" customHeight="1">
      <c r="A28" s="313"/>
      <c r="B28" s="188" t="s">
        <v>107</v>
      </c>
      <c r="C28" s="188"/>
      <c r="D28" s="188"/>
      <c r="E28" s="314"/>
      <c r="F28" s="1020"/>
      <c r="I28" s="304"/>
    </row>
    <row r="29" spans="1:9" s="307" customFormat="1" ht="10.5" customHeight="1">
      <c r="A29" s="313"/>
      <c r="B29" s="188" t="s">
        <v>142</v>
      </c>
      <c r="C29" s="188"/>
      <c r="D29" s="188"/>
      <c r="E29" s="314"/>
      <c r="I29" s="315"/>
    </row>
    <row r="30" spans="1:9" s="307" customFormat="1" ht="10.5" customHeight="1">
      <c r="A30" s="313"/>
      <c r="B30" s="188" t="s">
        <v>109</v>
      </c>
      <c r="C30" s="188"/>
      <c r="D30" s="188"/>
      <c r="E30" s="314"/>
      <c r="I30" s="208"/>
    </row>
    <row r="31" spans="1:9" s="316" customFormat="1" ht="7.5" customHeight="1">
      <c r="A31" s="313"/>
      <c r="B31" s="188"/>
      <c r="C31" s="188"/>
      <c r="D31" s="188"/>
      <c r="E31" s="314"/>
      <c r="F31" s="307"/>
      <c r="I31" s="208"/>
    </row>
    <row r="32" spans="1:9" s="316" customFormat="1" ht="10.5" customHeight="1">
      <c r="A32" s="313"/>
      <c r="B32" s="188" t="s">
        <v>110</v>
      </c>
      <c r="C32" s="188"/>
      <c r="D32" s="188"/>
      <c r="E32" s="314"/>
      <c r="F32" s="307"/>
      <c r="I32" s="315"/>
    </row>
    <row r="33" spans="1:9" s="316" customFormat="1" ht="10.5" customHeight="1">
      <c r="A33" s="313"/>
      <c r="B33" s="188" t="s">
        <v>143</v>
      </c>
      <c r="C33" s="188"/>
      <c r="D33" s="188"/>
      <c r="E33" s="314"/>
      <c r="F33" s="307"/>
      <c r="I33" s="304"/>
    </row>
    <row r="34" spans="1:9" s="316" customFormat="1" ht="10.5" customHeight="1">
      <c r="A34" s="313"/>
      <c r="B34" s="317" t="s">
        <v>112</v>
      </c>
      <c r="C34" s="317"/>
      <c r="D34" s="188"/>
      <c r="E34" s="314"/>
      <c r="F34" s="307"/>
      <c r="I34" s="318"/>
    </row>
    <row r="35" spans="1:9" s="307" customFormat="1" ht="3" customHeight="1">
      <c r="A35" s="319"/>
      <c r="B35" s="320"/>
      <c r="C35" s="320"/>
      <c r="D35" s="321"/>
      <c r="E35" s="322"/>
      <c r="I35" s="304"/>
    </row>
    <row r="36" spans="3:9" s="323" customFormat="1" ht="10.5" customHeight="1">
      <c r="C36" s="324"/>
      <c r="D36" s="325"/>
      <c r="E36" s="199"/>
      <c r="F36" s="307"/>
      <c r="I36" s="326"/>
    </row>
    <row r="37" spans="3:9" s="307" customFormat="1" ht="10.5" customHeight="1">
      <c r="C37" s="327"/>
      <c r="D37" s="325"/>
      <c r="E37" s="196"/>
      <c r="I37" s="304"/>
    </row>
    <row r="38" spans="3:9" s="1020" customFormat="1" ht="10.5" customHeight="1">
      <c r="C38" s="1040"/>
      <c r="D38" s="1041"/>
      <c r="E38" s="1042"/>
      <c r="F38" s="307"/>
      <c r="G38" s="150"/>
      <c r="I38" s="1043"/>
    </row>
    <row r="39" spans="3:9" s="1020" customFormat="1" ht="10.5" customHeight="1">
      <c r="C39" s="1040"/>
      <c r="D39" s="1041"/>
      <c r="E39" s="1042"/>
      <c r="F39" s="150"/>
      <c r="G39" s="150"/>
      <c r="I39" s="1043"/>
    </row>
    <row r="40" spans="3:9" s="1020" customFormat="1" ht="10.5" customHeight="1">
      <c r="C40" s="1040"/>
      <c r="D40" s="1041"/>
      <c r="E40" s="1042"/>
      <c r="F40" s="150"/>
      <c r="G40" s="150"/>
      <c r="I40" s="1043"/>
    </row>
    <row r="41" spans="3:10" s="968" customFormat="1" ht="10.5" customHeight="1">
      <c r="C41" s="1044"/>
      <c r="D41" s="1041"/>
      <c r="E41" s="1045"/>
      <c r="F41" s="150"/>
      <c r="G41" s="150"/>
      <c r="H41" s="1020"/>
      <c r="I41" s="1043"/>
      <c r="J41" s="1020"/>
    </row>
    <row r="42" spans="3:10" s="1046" customFormat="1" ht="10.5" customHeight="1">
      <c r="C42" s="1047"/>
      <c r="D42" s="1047"/>
      <c r="E42" s="1045"/>
      <c r="F42" s="150"/>
      <c r="G42" s="150"/>
      <c r="H42" s="1020"/>
      <c r="I42" s="1043"/>
      <c r="J42" s="1020"/>
    </row>
    <row r="43" spans="3:10" s="1048" customFormat="1" ht="10.5" customHeight="1">
      <c r="C43" s="1041"/>
      <c r="D43" s="1041"/>
      <c r="E43" s="150"/>
      <c r="F43" s="150"/>
      <c r="G43" s="150"/>
      <c r="H43" s="1020"/>
      <c r="I43" s="1043"/>
      <c r="J43" s="1020"/>
    </row>
    <row r="44" spans="5:10" s="1050" customFormat="1" ht="12.75">
      <c r="E44" s="1049"/>
      <c r="F44" s="150"/>
      <c r="G44" s="150"/>
      <c r="H44" s="1020"/>
      <c r="I44" s="1043"/>
      <c r="J44" s="1020"/>
    </row>
    <row r="45" spans="5:10" s="1050" customFormat="1" ht="12.75">
      <c r="E45" s="1049"/>
      <c r="F45" s="150"/>
      <c r="G45" s="150"/>
      <c r="H45" s="1020"/>
      <c r="I45" s="1043"/>
      <c r="J45" s="1020"/>
    </row>
    <row r="46" spans="5:10" s="1050" customFormat="1" ht="12.75">
      <c r="E46" s="1049"/>
      <c r="F46" s="150"/>
      <c r="G46" s="150"/>
      <c r="H46" s="1020"/>
      <c r="I46" s="1043"/>
      <c r="J46" s="1020"/>
    </row>
    <row r="47" spans="5:10" s="1050" customFormat="1" ht="12.75">
      <c r="E47" s="1049"/>
      <c r="F47" s="150"/>
      <c r="G47" s="150"/>
      <c r="H47" s="1020"/>
      <c r="I47" s="1043"/>
      <c r="J47" s="1020"/>
    </row>
    <row r="48" spans="5:10" s="1050" customFormat="1" ht="12.75">
      <c r="E48" s="1049"/>
      <c r="F48" s="150"/>
      <c r="G48" s="150"/>
      <c r="H48" s="1020"/>
      <c r="I48" s="1043"/>
      <c r="J48" s="1020"/>
    </row>
    <row r="49" spans="5:10" s="1050" customFormat="1" ht="12.75">
      <c r="E49" s="1049"/>
      <c r="F49" s="150"/>
      <c r="G49" s="150"/>
      <c r="H49" s="1020"/>
      <c r="I49" s="1043"/>
      <c r="J49" s="1020"/>
    </row>
    <row r="50" spans="5:10" s="1050" customFormat="1" ht="12.75">
      <c r="E50" s="1049"/>
      <c r="F50" s="150"/>
      <c r="G50" s="150"/>
      <c r="H50" s="1020"/>
      <c r="I50" s="1043"/>
      <c r="J50" s="1020"/>
    </row>
    <row r="51" spans="5:10" s="1050" customFormat="1" ht="12.75">
      <c r="E51" s="1049"/>
      <c r="F51" s="150"/>
      <c r="G51" s="150"/>
      <c r="H51" s="1020"/>
      <c r="I51" s="1043"/>
      <c r="J51" s="1020"/>
    </row>
    <row r="52" spans="5:10" s="1050" customFormat="1" ht="12.75">
      <c r="E52" s="1049"/>
      <c r="F52" s="150"/>
      <c r="G52" s="150"/>
      <c r="H52" s="1020"/>
      <c r="I52" s="1043"/>
      <c r="J52" s="1020"/>
    </row>
    <row r="53" spans="5:10" s="1050" customFormat="1" ht="12.75">
      <c r="E53" s="1049"/>
      <c r="F53" s="150"/>
      <c r="G53" s="150"/>
      <c r="H53" s="1020"/>
      <c r="I53" s="1043"/>
      <c r="J53" s="1020"/>
    </row>
    <row r="54" spans="5:9" s="1050" customFormat="1" ht="12.75">
      <c r="E54" s="1049"/>
      <c r="I54" s="1051"/>
    </row>
    <row r="55" spans="5:9" s="1050" customFormat="1" ht="12.75">
      <c r="E55" s="1049"/>
      <c r="I55" s="1051"/>
    </row>
    <row r="56" spans="5:9" s="1050" customFormat="1" ht="12.75">
      <c r="E56" s="1049"/>
      <c r="I56" s="1051"/>
    </row>
    <row r="57" spans="5:9" s="1050" customFormat="1" ht="12.75">
      <c r="E57" s="1049"/>
      <c r="I57" s="1051"/>
    </row>
    <row r="58" spans="5:9" s="1050" customFormat="1" ht="12.75">
      <c r="E58" s="1049"/>
      <c r="I58" s="1051"/>
    </row>
    <row r="59" spans="5:9" s="1050" customFormat="1" ht="12.75">
      <c r="E59" s="1049"/>
      <c r="I59" s="1051"/>
    </row>
    <row r="60" spans="5:9" s="1050" customFormat="1" ht="12.75">
      <c r="E60" s="1049"/>
      <c r="I60" s="1051"/>
    </row>
  </sheetData>
  <sheetProtection/>
  <hyperlinks>
    <hyperlink ref="B30" r:id="rId1" display="http://www.statistique.admin.ch"/>
    <hyperlink ref="B34" r:id="rId2" display="http://www.statistique.admin.ch"/>
    <hyperlink ref="I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84" r:id="rId3"/>
  <headerFooter alignWithMargins="0">
    <oddHeader xml:space="preserve">&amp;C </oddHeader>
    <oddFooter xml:space="preserve">&amp;L&amp;"Arial,Standard"&amp;9&amp;F&amp;C </oddFooter>
  </headerFooter>
  <ignoredErrors>
    <ignoredError sqref="B13" numberStoredAsText="1"/>
  </ignoredErrors>
</worksheet>
</file>

<file path=xl/worksheets/sheet18.xml><?xml version="1.0" encoding="utf-8"?>
<worksheet xmlns="http://schemas.openxmlformats.org/spreadsheetml/2006/main" xmlns:r="http://schemas.openxmlformats.org/officeDocument/2006/relationships">
  <sheetPr>
    <pageSetUpPr fitToPage="1"/>
  </sheetPr>
  <dimension ref="A1:R48"/>
  <sheetViews>
    <sheetView zoomScalePageLayoutView="0" workbookViewId="0" topLeftCell="A1">
      <pane xSplit="5" topLeftCell="F1" activePane="topRight" state="frozen"/>
      <selection pane="topLeft" activeCell="A1" sqref="A1"/>
      <selection pane="topRight" activeCell="N1" sqref="N1"/>
    </sheetView>
  </sheetViews>
  <sheetFormatPr defaultColWidth="5.00390625" defaultRowHeight="14.25"/>
  <cols>
    <col min="1" max="1" width="0.74609375" style="645" customWidth="1"/>
    <col min="2" max="2" width="7.625" style="645" customWidth="1"/>
    <col min="3" max="3" width="34.625" style="645" customWidth="1"/>
    <col min="4" max="4" width="39.125" style="645" customWidth="1"/>
    <col min="5" max="5" width="8.25390625" style="783" customWidth="1"/>
    <col min="6" max="13" width="7.625" style="648" customWidth="1"/>
    <col min="14" max="14" width="17.00390625" style="649" bestFit="1" customWidth="1"/>
    <col min="15" max="15" width="5.75390625" style="645" bestFit="1" customWidth="1"/>
    <col min="16" max="16" width="5.50390625" style="645" bestFit="1" customWidth="1"/>
    <col min="17" max="16384" width="5.00390625" style="645" customWidth="1"/>
  </cols>
  <sheetData>
    <row r="1" spans="2:14" s="641" customFormat="1" ht="12" customHeight="1">
      <c r="B1" s="642" t="s">
        <v>386</v>
      </c>
      <c r="D1" s="643"/>
      <c r="E1" s="644" t="s">
        <v>491</v>
      </c>
      <c r="G1" s="648"/>
      <c r="N1" s="998" t="s">
        <v>488</v>
      </c>
    </row>
    <row r="2" spans="2:6" ht="12" customHeight="1">
      <c r="B2" s="646" t="s">
        <v>387</v>
      </c>
      <c r="D2" s="643"/>
      <c r="E2" s="647" t="s">
        <v>492</v>
      </c>
      <c r="F2" s="855"/>
    </row>
    <row r="3" spans="3:6" ht="3" customHeight="1">
      <c r="C3" s="650"/>
      <c r="D3" s="651"/>
      <c r="E3" s="652"/>
      <c r="F3" s="856"/>
    </row>
    <row r="4" spans="1:14" ht="3" customHeight="1">
      <c r="A4" s="653"/>
      <c r="B4" s="654"/>
      <c r="C4" s="655"/>
      <c r="D4" s="656"/>
      <c r="E4" s="916"/>
      <c r="F4" s="859"/>
      <c r="G4" s="660"/>
      <c r="H4" s="917"/>
      <c r="I4" s="659"/>
      <c r="J4" s="660"/>
      <c r="K4" s="660"/>
      <c r="L4" s="660"/>
      <c r="M4" s="661"/>
      <c r="N4" s="662"/>
    </row>
    <row r="5" spans="1:14" s="673" customFormat="1" ht="9.75" customHeight="1">
      <c r="A5" s="663"/>
      <c r="B5" s="664" t="s">
        <v>115</v>
      </c>
      <c r="C5" s="665" t="s">
        <v>42</v>
      </c>
      <c r="D5" s="666" t="s">
        <v>43</v>
      </c>
      <c r="E5" s="918" t="s">
        <v>44</v>
      </c>
      <c r="F5" s="862" t="s">
        <v>155</v>
      </c>
      <c r="G5" s="670" t="s">
        <v>155</v>
      </c>
      <c r="H5" s="919" t="s">
        <v>155</v>
      </c>
      <c r="I5" s="669" t="s">
        <v>155</v>
      </c>
      <c r="J5" s="670" t="s">
        <v>155</v>
      </c>
      <c r="K5" s="670" t="s">
        <v>155</v>
      </c>
      <c r="L5" s="670" t="s">
        <v>155</v>
      </c>
      <c r="M5" s="671" t="s">
        <v>155</v>
      </c>
      <c r="N5" s="672" t="s">
        <v>117</v>
      </c>
    </row>
    <row r="6" spans="1:14" s="673" customFormat="1" ht="9.75" customHeight="1">
      <c r="A6" s="663"/>
      <c r="B6" s="674"/>
      <c r="C6" s="675"/>
      <c r="D6" s="676"/>
      <c r="E6" s="918" t="s">
        <v>48</v>
      </c>
      <c r="F6" s="862" t="s">
        <v>164</v>
      </c>
      <c r="G6" s="670" t="s">
        <v>164</v>
      </c>
      <c r="H6" s="919" t="s">
        <v>164</v>
      </c>
      <c r="I6" s="669" t="s">
        <v>164</v>
      </c>
      <c r="J6" s="670" t="s">
        <v>164</v>
      </c>
      <c r="K6" s="670" t="s">
        <v>164</v>
      </c>
      <c r="L6" s="670" t="s">
        <v>164</v>
      </c>
      <c r="M6" s="671" t="s">
        <v>164</v>
      </c>
      <c r="N6" s="672" t="s">
        <v>118</v>
      </c>
    </row>
    <row r="7" spans="1:14" s="686" customFormat="1" ht="3" customHeight="1">
      <c r="A7" s="677"/>
      <c r="B7" s="674"/>
      <c r="C7" s="678"/>
      <c r="D7" s="679"/>
      <c r="E7" s="920"/>
      <c r="F7" s="865"/>
      <c r="G7" s="683"/>
      <c r="H7" s="921"/>
      <c r="I7" s="682"/>
      <c r="J7" s="683"/>
      <c r="K7" s="683"/>
      <c r="L7" s="683"/>
      <c r="M7" s="684"/>
      <c r="N7" s="685"/>
    </row>
    <row r="8" spans="1:14" s="686" customFormat="1" ht="9.75" customHeight="1">
      <c r="A8" s="677"/>
      <c r="B8" s="674"/>
      <c r="C8" s="678"/>
      <c r="D8" s="679"/>
      <c r="E8" s="922"/>
      <c r="F8" s="867"/>
      <c r="G8" s="690"/>
      <c r="H8" s="923"/>
      <c r="I8" s="689"/>
      <c r="J8" s="690"/>
      <c r="K8" s="690"/>
      <c r="L8" s="690"/>
      <c r="M8" s="691"/>
      <c r="N8" s="672" t="s">
        <v>119</v>
      </c>
    </row>
    <row r="9" spans="1:14" s="673" customFormat="1" ht="9.75" customHeight="1">
      <c r="A9" s="663"/>
      <c r="B9" s="674"/>
      <c r="C9" s="678"/>
      <c r="D9" s="679"/>
      <c r="E9" s="924" t="s">
        <v>120</v>
      </c>
      <c r="F9" s="868" t="s">
        <v>62</v>
      </c>
      <c r="G9" s="695" t="s">
        <v>63</v>
      </c>
      <c r="H9" s="925" t="s">
        <v>64</v>
      </c>
      <c r="I9" s="694" t="s">
        <v>65</v>
      </c>
      <c r="J9" s="695" t="s">
        <v>66</v>
      </c>
      <c r="K9" s="695" t="s">
        <v>122</v>
      </c>
      <c r="L9" s="695" t="s">
        <v>123</v>
      </c>
      <c r="M9" s="696" t="s">
        <v>490</v>
      </c>
      <c r="N9" s="672" t="s">
        <v>124</v>
      </c>
    </row>
    <row r="10" spans="1:14" s="707" customFormat="1" ht="3" customHeight="1">
      <c r="A10" s="697"/>
      <c r="B10" s="698"/>
      <c r="C10" s="699"/>
      <c r="D10" s="700"/>
      <c r="E10" s="926"/>
      <c r="F10" s="873"/>
      <c r="G10" s="704"/>
      <c r="H10" s="927"/>
      <c r="I10" s="703"/>
      <c r="J10" s="874"/>
      <c r="K10" s="874"/>
      <c r="L10" s="874"/>
      <c r="M10" s="875"/>
      <c r="N10" s="706"/>
    </row>
    <row r="11" spans="1:14" s="707" customFormat="1" ht="4.5" customHeight="1">
      <c r="A11" s="708"/>
      <c r="B11" s="709"/>
      <c r="C11" s="710"/>
      <c r="D11" s="711"/>
      <c r="E11" s="928"/>
      <c r="F11" s="880"/>
      <c r="G11" s="715"/>
      <c r="H11" s="929"/>
      <c r="I11" s="714"/>
      <c r="J11" s="678"/>
      <c r="K11" s="678"/>
      <c r="L11" s="678"/>
      <c r="M11" s="679"/>
      <c r="N11" s="717"/>
    </row>
    <row r="12" spans="1:15" s="728" customFormat="1" ht="10.5" customHeight="1">
      <c r="A12" s="718"/>
      <c r="B12" s="719"/>
      <c r="C12" s="720" t="s">
        <v>336</v>
      </c>
      <c r="D12" s="721" t="s">
        <v>337</v>
      </c>
      <c r="E12" s="722"/>
      <c r="F12" s="930"/>
      <c r="G12" s="725"/>
      <c r="H12" s="931"/>
      <c r="I12" s="724"/>
      <c r="J12" s="725"/>
      <c r="K12" s="725"/>
      <c r="L12" s="725"/>
      <c r="M12" s="726"/>
      <c r="N12" s="727"/>
      <c r="O12" s="932"/>
    </row>
    <row r="13" spans="1:18" s="736" customFormat="1" ht="10.5" customHeight="1">
      <c r="A13" s="729"/>
      <c r="B13" s="730" t="s">
        <v>519</v>
      </c>
      <c r="C13" s="720" t="s">
        <v>388</v>
      </c>
      <c r="D13" s="721" t="s">
        <v>389</v>
      </c>
      <c r="E13" s="1091">
        <v>100</v>
      </c>
      <c r="F13" s="884">
        <v>97.5622</v>
      </c>
      <c r="G13" s="733">
        <v>98.7824</v>
      </c>
      <c r="H13" s="933">
        <v>98.1872</v>
      </c>
      <c r="I13" s="732">
        <v>98.6064</v>
      </c>
      <c r="J13" s="733">
        <v>99.8638</v>
      </c>
      <c r="K13" s="733">
        <v>99.8461</v>
      </c>
      <c r="L13" s="733">
        <v>100</v>
      </c>
      <c r="M13" s="734">
        <v>101.3052</v>
      </c>
      <c r="N13" s="735">
        <f>((M13-L13)/L13)*100</f>
        <v>1.3051999999999992</v>
      </c>
      <c r="O13" s="934"/>
      <c r="P13" s="737"/>
      <c r="R13" s="737"/>
    </row>
    <row r="14" spans="1:18" s="736" customFormat="1" ht="4.5" customHeight="1">
      <c r="A14" s="738"/>
      <c r="B14" s="739"/>
      <c r="C14" s="740"/>
      <c r="D14" s="741"/>
      <c r="E14" s="1092"/>
      <c r="F14" s="894"/>
      <c r="G14" s="744"/>
      <c r="H14" s="935"/>
      <c r="I14" s="743"/>
      <c r="J14" s="744"/>
      <c r="K14" s="744"/>
      <c r="L14" s="744"/>
      <c r="M14" s="700"/>
      <c r="N14" s="745"/>
      <c r="O14" s="932"/>
      <c r="P14" s="737"/>
      <c r="R14" s="737"/>
    </row>
    <row r="15" spans="1:18" s="736" customFormat="1" ht="10.5" customHeight="1">
      <c r="A15" s="738"/>
      <c r="B15" s="746" t="s">
        <v>520</v>
      </c>
      <c r="C15" s="674" t="s">
        <v>390</v>
      </c>
      <c r="D15" s="679" t="s">
        <v>391</v>
      </c>
      <c r="E15" s="1092">
        <v>95</v>
      </c>
      <c r="F15" s="898">
        <v>97.2163</v>
      </c>
      <c r="G15" s="744">
        <v>98.5237</v>
      </c>
      <c r="H15" s="935">
        <v>98.1592</v>
      </c>
      <c r="I15" s="743">
        <v>98.503</v>
      </c>
      <c r="J15" s="744">
        <v>99.8537</v>
      </c>
      <c r="K15" s="744">
        <v>99.8346</v>
      </c>
      <c r="L15" s="744">
        <v>100</v>
      </c>
      <c r="M15" s="700">
        <v>101.3739</v>
      </c>
      <c r="N15" s="747">
        <f aca="true" t="shared" si="0" ref="N15:N25">((M15-L15)/L15)*100</f>
        <v>1.3739000000000061</v>
      </c>
      <c r="O15" s="932"/>
      <c r="P15" s="737"/>
      <c r="R15" s="737"/>
    </row>
    <row r="16" spans="1:18" s="736" customFormat="1" ht="10.5" customHeight="1">
      <c r="A16" s="738"/>
      <c r="B16" s="746" t="s">
        <v>521</v>
      </c>
      <c r="C16" s="674" t="s">
        <v>392</v>
      </c>
      <c r="D16" s="679" t="s">
        <v>393</v>
      </c>
      <c r="E16" s="1092">
        <v>19.95</v>
      </c>
      <c r="F16" s="898">
        <v>97.5156</v>
      </c>
      <c r="G16" s="744">
        <v>98.0079</v>
      </c>
      <c r="H16" s="935">
        <v>97.9985</v>
      </c>
      <c r="I16" s="743">
        <v>98.6495</v>
      </c>
      <c r="J16" s="744">
        <v>99.5963</v>
      </c>
      <c r="K16" s="744">
        <v>99.3741</v>
      </c>
      <c r="L16" s="744">
        <v>100</v>
      </c>
      <c r="M16" s="700">
        <v>101.1234</v>
      </c>
      <c r="N16" s="747">
        <f t="shared" si="0"/>
        <v>1.1234000000000037</v>
      </c>
      <c r="O16" s="932"/>
      <c r="P16" s="737"/>
      <c r="R16" s="737"/>
    </row>
    <row r="17" spans="1:18" s="736" customFormat="1" ht="10.5" customHeight="1">
      <c r="A17" s="738"/>
      <c r="B17" s="746" t="s">
        <v>522</v>
      </c>
      <c r="C17" s="674" t="s">
        <v>394</v>
      </c>
      <c r="D17" s="679" t="s">
        <v>395</v>
      </c>
      <c r="E17" s="1092">
        <v>4.523</v>
      </c>
      <c r="F17" s="898">
        <v>96.0011</v>
      </c>
      <c r="G17" s="744">
        <v>97.2832</v>
      </c>
      <c r="H17" s="935">
        <v>97.4473</v>
      </c>
      <c r="I17" s="743">
        <v>98.3913</v>
      </c>
      <c r="J17" s="744">
        <v>99.5477</v>
      </c>
      <c r="K17" s="744">
        <v>99.4656</v>
      </c>
      <c r="L17" s="744">
        <v>100</v>
      </c>
      <c r="M17" s="700">
        <v>100.4482</v>
      </c>
      <c r="N17" s="747">
        <f t="shared" si="0"/>
        <v>0.4481999999999999</v>
      </c>
      <c r="O17" s="932"/>
      <c r="P17" s="737"/>
      <c r="R17" s="737"/>
    </row>
    <row r="18" spans="1:18" s="736" customFormat="1" ht="10.5" customHeight="1">
      <c r="A18" s="738"/>
      <c r="B18" s="746" t="s">
        <v>523</v>
      </c>
      <c r="C18" s="674" t="s">
        <v>396</v>
      </c>
      <c r="D18" s="679" t="s">
        <v>397</v>
      </c>
      <c r="E18" s="1092">
        <v>8.351</v>
      </c>
      <c r="F18" s="898">
        <v>99.9977</v>
      </c>
      <c r="G18" s="744">
        <v>99.2566</v>
      </c>
      <c r="H18" s="935">
        <v>98.9759</v>
      </c>
      <c r="I18" s="743">
        <v>99.17</v>
      </c>
      <c r="J18" s="744">
        <v>99.6941</v>
      </c>
      <c r="K18" s="744">
        <v>99.1916</v>
      </c>
      <c r="L18" s="744">
        <v>100</v>
      </c>
      <c r="M18" s="700">
        <v>100.9671</v>
      </c>
      <c r="N18" s="747">
        <f t="shared" si="0"/>
        <v>0.967100000000002</v>
      </c>
      <c r="O18" s="932"/>
      <c r="P18" s="737"/>
      <c r="R18" s="737"/>
    </row>
    <row r="19" spans="1:18" s="736" customFormat="1" ht="10.5" customHeight="1">
      <c r="A19" s="738"/>
      <c r="B19" s="746" t="s">
        <v>524</v>
      </c>
      <c r="C19" s="674" t="s">
        <v>398</v>
      </c>
      <c r="D19" s="679" t="s">
        <v>399</v>
      </c>
      <c r="E19" s="1092">
        <v>43.7</v>
      </c>
      <c r="F19" s="898">
        <v>94.2408</v>
      </c>
      <c r="G19" s="744">
        <v>96.2717</v>
      </c>
      <c r="H19" s="935">
        <v>96.6102</v>
      </c>
      <c r="I19" s="743">
        <v>97.3809</v>
      </c>
      <c r="J19" s="744">
        <v>98.4681</v>
      </c>
      <c r="K19" s="744">
        <v>99.7232</v>
      </c>
      <c r="L19" s="744">
        <v>100</v>
      </c>
      <c r="M19" s="700">
        <v>101.1076</v>
      </c>
      <c r="N19" s="747">
        <f t="shared" si="0"/>
        <v>1.107600000000005</v>
      </c>
      <c r="O19" s="932"/>
      <c r="P19" s="737"/>
      <c r="R19" s="737"/>
    </row>
    <row r="20" spans="1:18" s="736" customFormat="1" ht="10.5" customHeight="1">
      <c r="A20" s="738"/>
      <c r="B20" s="746" t="s">
        <v>525</v>
      </c>
      <c r="C20" s="674" t="s">
        <v>527</v>
      </c>
      <c r="D20" s="679" t="s">
        <v>516</v>
      </c>
      <c r="E20" s="1092">
        <v>31.35</v>
      </c>
      <c r="F20" s="1025" t="s">
        <v>531</v>
      </c>
      <c r="G20" s="1027" t="s">
        <v>531</v>
      </c>
      <c r="H20" s="1027" t="s">
        <v>531</v>
      </c>
      <c r="I20" s="1027" t="s">
        <v>531</v>
      </c>
      <c r="J20" s="1027" t="s">
        <v>531</v>
      </c>
      <c r="K20" s="1027" t="s">
        <v>531</v>
      </c>
      <c r="L20" s="744">
        <v>100</v>
      </c>
      <c r="M20" s="700">
        <v>101.9046</v>
      </c>
      <c r="N20" s="747">
        <f t="shared" si="0"/>
        <v>1.904600000000002</v>
      </c>
      <c r="O20" s="932"/>
      <c r="P20" s="737"/>
      <c r="R20" s="737"/>
    </row>
    <row r="21" spans="1:18" s="736" customFormat="1" ht="10.5" customHeight="1">
      <c r="A21" s="738"/>
      <c r="B21" s="746" t="s">
        <v>594</v>
      </c>
      <c r="C21" s="674" t="s">
        <v>528</v>
      </c>
      <c r="D21" s="679" t="s">
        <v>400</v>
      </c>
      <c r="E21" s="1092">
        <v>28.407</v>
      </c>
      <c r="F21" s="898">
        <v>109.9797</v>
      </c>
      <c r="G21" s="744">
        <v>107.4177</v>
      </c>
      <c r="H21" s="935">
        <v>104.473</v>
      </c>
      <c r="I21" s="743">
        <v>103.2983</v>
      </c>
      <c r="J21" s="744">
        <v>103.7235</v>
      </c>
      <c r="K21" s="744">
        <v>100.9624</v>
      </c>
      <c r="L21" s="744">
        <v>100</v>
      </c>
      <c r="M21" s="700">
        <v>101.9108</v>
      </c>
      <c r="N21" s="747">
        <f t="shared" si="0"/>
        <v>1.9107999999999947</v>
      </c>
      <c r="O21" s="932"/>
      <c r="P21" s="737"/>
      <c r="R21" s="737"/>
    </row>
    <row r="22" spans="1:18" s="736" customFormat="1" ht="10.5" customHeight="1">
      <c r="A22" s="738"/>
      <c r="B22" s="746" t="s">
        <v>595</v>
      </c>
      <c r="C22" s="674" t="s">
        <v>529</v>
      </c>
      <c r="D22" s="679" t="s">
        <v>517</v>
      </c>
      <c r="E22" s="1092">
        <v>1.841</v>
      </c>
      <c r="F22" s="1025" t="s">
        <v>531</v>
      </c>
      <c r="G22" s="1027" t="s">
        <v>531</v>
      </c>
      <c r="H22" s="1027" t="s">
        <v>531</v>
      </c>
      <c r="I22" s="1027" t="s">
        <v>531</v>
      </c>
      <c r="J22" s="1027" t="s">
        <v>531</v>
      </c>
      <c r="K22" s="1027" t="s">
        <v>531</v>
      </c>
      <c r="L22" s="744">
        <v>100</v>
      </c>
      <c r="M22" s="700">
        <v>102.2657</v>
      </c>
      <c r="N22" s="747">
        <f t="shared" si="0"/>
        <v>2.2656999999999954</v>
      </c>
      <c r="O22" s="932"/>
      <c r="P22" s="737"/>
      <c r="R22" s="737"/>
    </row>
    <row r="23" spans="1:18" s="736" customFormat="1" ht="10.5" customHeight="1">
      <c r="A23" s="738"/>
      <c r="B23" s="746" t="s">
        <v>596</v>
      </c>
      <c r="C23" s="674" t="s">
        <v>530</v>
      </c>
      <c r="D23" s="679" t="s">
        <v>518</v>
      </c>
      <c r="E23" s="1092">
        <v>1.102</v>
      </c>
      <c r="F23" s="1025" t="s">
        <v>531</v>
      </c>
      <c r="G23" s="1027" t="s">
        <v>531</v>
      </c>
      <c r="H23" s="1027" t="s">
        <v>531</v>
      </c>
      <c r="I23" s="1027" t="s">
        <v>531</v>
      </c>
      <c r="J23" s="1027" t="s">
        <v>531</v>
      </c>
      <c r="K23" s="1027" t="s">
        <v>531</v>
      </c>
      <c r="L23" s="744">
        <v>100</v>
      </c>
      <c r="M23" s="700">
        <v>101.1414</v>
      </c>
      <c r="N23" s="747">
        <f t="shared" si="0"/>
        <v>1.1414000000000044</v>
      </c>
      <c r="O23" s="932"/>
      <c r="P23" s="737"/>
      <c r="R23" s="737"/>
    </row>
    <row r="24" spans="1:18" s="736" customFormat="1" ht="4.5" customHeight="1">
      <c r="A24" s="738"/>
      <c r="B24" s="936"/>
      <c r="C24" s="674"/>
      <c r="D24" s="679"/>
      <c r="E24" s="1092"/>
      <c r="F24" s="898"/>
      <c r="G24" s="744"/>
      <c r="H24" s="935"/>
      <c r="I24" s="743"/>
      <c r="J24" s="744"/>
      <c r="K24" s="744"/>
      <c r="L24" s="744"/>
      <c r="M24" s="700"/>
      <c r="N24" s="747"/>
      <c r="O24" s="932"/>
      <c r="P24" s="737"/>
      <c r="R24" s="737"/>
    </row>
    <row r="25" spans="1:18" s="736" customFormat="1" ht="10.5" customHeight="1">
      <c r="A25" s="738"/>
      <c r="B25" s="746" t="s">
        <v>526</v>
      </c>
      <c r="C25" s="674" t="s">
        <v>401</v>
      </c>
      <c r="D25" s="679" t="s">
        <v>402</v>
      </c>
      <c r="E25" s="1092">
        <v>5</v>
      </c>
      <c r="F25" s="898">
        <v>102.3481</v>
      </c>
      <c r="G25" s="744">
        <v>102.3481</v>
      </c>
      <c r="H25" s="935">
        <v>98.5257</v>
      </c>
      <c r="I25" s="935">
        <v>100</v>
      </c>
      <c r="J25" s="935">
        <v>100</v>
      </c>
      <c r="K25" s="935">
        <v>100</v>
      </c>
      <c r="L25" s="935">
        <v>100</v>
      </c>
      <c r="M25" s="700">
        <v>100</v>
      </c>
      <c r="N25" s="747">
        <f t="shared" si="0"/>
        <v>0</v>
      </c>
      <c r="O25" s="932"/>
      <c r="P25" s="737"/>
      <c r="R25" s="737"/>
    </row>
    <row r="26" spans="1:18" s="736" customFormat="1" ht="4.5" customHeight="1">
      <c r="A26" s="748"/>
      <c r="B26" s="749"/>
      <c r="C26" s="750"/>
      <c r="D26" s="751"/>
      <c r="E26" s="937"/>
      <c r="F26" s="938"/>
      <c r="G26" s="755"/>
      <c r="H26" s="939"/>
      <c r="I26" s="754"/>
      <c r="J26" s="755"/>
      <c r="K26" s="755"/>
      <c r="L26" s="755"/>
      <c r="M26" s="756"/>
      <c r="N26" s="757"/>
      <c r="O26" s="932"/>
      <c r="R26" s="737"/>
    </row>
    <row r="27" spans="1:14" s="736" customFormat="1" ht="15" customHeight="1">
      <c r="A27" s="758"/>
      <c r="B27" s="758"/>
      <c r="C27" s="759"/>
      <c r="D27" s="758"/>
      <c r="E27" s="760"/>
      <c r="F27" s="761"/>
      <c r="G27" s="761"/>
      <c r="H27" s="761"/>
      <c r="I27" s="761"/>
      <c r="J27" s="761"/>
      <c r="K27" s="761"/>
      <c r="L27" s="761"/>
      <c r="M27" s="761"/>
      <c r="N27" s="762"/>
    </row>
    <row r="28" spans="3:14" s="736" customFormat="1" ht="15" customHeight="1">
      <c r="C28" s="763"/>
      <c r="D28" s="758"/>
      <c r="E28" s="760"/>
      <c r="F28" s="764"/>
      <c r="G28" s="764"/>
      <c r="H28" s="764"/>
      <c r="I28" s="764"/>
      <c r="J28" s="764"/>
      <c r="K28" s="764"/>
      <c r="L28" s="764"/>
      <c r="M28" s="764"/>
      <c r="N28" s="762"/>
    </row>
    <row r="29" spans="1:14" s="771" customFormat="1" ht="3" customHeight="1">
      <c r="A29" s="765"/>
      <c r="B29" s="766"/>
      <c r="C29" s="767"/>
      <c r="D29" s="768"/>
      <c r="E29" s="769"/>
      <c r="F29" s="674"/>
      <c r="G29" s="770"/>
      <c r="H29" s="770"/>
      <c r="I29" s="770"/>
      <c r="J29" s="770"/>
      <c r="K29" s="770"/>
      <c r="L29" s="770"/>
      <c r="M29" s="770"/>
      <c r="N29" s="762"/>
    </row>
    <row r="30" spans="1:14" s="771" customFormat="1" ht="10.5" customHeight="1">
      <c r="A30" s="772"/>
      <c r="B30" s="773" t="s">
        <v>107</v>
      </c>
      <c r="C30" s="773"/>
      <c r="D30" s="773"/>
      <c r="E30" s="774"/>
      <c r="F30" s="775"/>
      <c r="G30" s="775"/>
      <c r="H30" s="775"/>
      <c r="I30" s="775"/>
      <c r="J30" s="775"/>
      <c r="K30" s="775"/>
      <c r="L30" s="775"/>
      <c r="M30" s="775"/>
      <c r="N30" s="762"/>
    </row>
    <row r="31" spans="1:14" s="771" customFormat="1" ht="10.5" customHeight="1">
      <c r="A31" s="772"/>
      <c r="B31" s="773" t="s">
        <v>142</v>
      </c>
      <c r="C31" s="773"/>
      <c r="D31" s="773"/>
      <c r="E31" s="774"/>
      <c r="F31" s="775"/>
      <c r="G31" s="775"/>
      <c r="H31" s="775"/>
      <c r="I31" s="775"/>
      <c r="J31" s="775"/>
      <c r="K31" s="775"/>
      <c r="L31" s="775"/>
      <c r="M31" s="775"/>
      <c r="N31" s="762"/>
    </row>
    <row r="32" spans="1:14" s="771" customFormat="1" ht="10.5" customHeight="1">
      <c r="A32" s="772"/>
      <c r="B32" s="773" t="s">
        <v>109</v>
      </c>
      <c r="C32" s="773"/>
      <c r="D32" s="773"/>
      <c r="E32" s="774"/>
      <c r="F32" s="775"/>
      <c r="G32" s="775"/>
      <c r="H32" s="775"/>
      <c r="I32" s="775"/>
      <c r="J32" s="775"/>
      <c r="K32" s="775"/>
      <c r="L32" s="775"/>
      <c r="M32" s="775"/>
      <c r="N32" s="762"/>
    </row>
    <row r="33" spans="1:13" s="762" customFormat="1" ht="7.5" customHeight="1">
      <c r="A33" s="772"/>
      <c r="B33" s="773"/>
      <c r="C33" s="773"/>
      <c r="D33" s="773"/>
      <c r="E33" s="774"/>
      <c r="F33" s="775"/>
      <c r="G33" s="649"/>
      <c r="H33" s="649"/>
      <c r="I33" s="649"/>
      <c r="J33" s="649"/>
      <c r="K33" s="649"/>
      <c r="L33" s="649"/>
      <c r="M33" s="649"/>
    </row>
    <row r="34" spans="1:14" s="762" customFormat="1" ht="10.5" customHeight="1">
      <c r="A34" s="772"/>
      <c r="B34" s="773" t="s">
        <v>110</v>
      </c>
      <c r="C34" s="773"/>
      <c r="D34" s="773"/>
      <c r="E34" s="774"/>
      <c r="F34" s="775"/>
      <c r="G34" s="775"/>
      <c r="H34" s="775"/>
      <c r="I34" s="775"/>
      <c r="J34" s="775"/>
      <c r="K34" s="775"/>
      <c r="L34" s="775"/>
      <c r="M34" s="775"/>
      <c r="N34" s="758"/>
    </row>
    <row r="35" spans="1:14" s="762" customFormat="1" ht="10.5" customHeight="1">
      <c r="A35" s="772"/>
      <c r="B35" s="773" t="s">
        <v>143</v>
      </c>
      <c r="C35" s="773"/>
      <c r="D35" s="773"/>
      <c r="E35" s="774"/>
      <c r="F35" s="775"/>
      <c r="G35" s="775"/>
      <c r="H35" s="775"/>
      <c r="I35" s="775"/>
      <c r="J35" s="775"/>
      <c r="K35" s="775"/>
      <c r="L35" s="775"/>
      <c r="M35" s="775"/>
      <c r="N35" s="649"/>
    </row>
    <row r="36" spans="1:14" s="762" customFormat="1" ht="10.5" customHeight="1">
      <c r="A36" s="772"/>
      <c r="B36" s="317" t="s">
        <v>112</v>
      </c>
      <c r="C36" s="317"/>
      <c r="D36" s="773"/>
      <c r="E36" s="774"/>
      <c r="F36" s="775"/>
      <c r="G36" s="775"/>
      <c r="H36" s="775"/>
      <c r="I36" s="775"/>
      <c r="J36" s="775"/>
      <c r="K36" s="775"/>
      <c r="L36" s="775"/>
      <c r="M36" s="775"/>
      <c r="N36" s="649"/>
    </row>
    <row r="37" spans="1:14" s="762" customFormat="1" ht="3" customHeight="1">
      <c r="A37" s="777"/>
      <c r="B37" s="778"/>
      <c r="C37" s="778"/>
      <c r="D37" s="779"/>
      <c r="E37" s="780"/>
      <c r="F37" s="915"/>
      <c r="G37" s="781"/>
      <c r="H37" s="781"/>
      <c r="I37" s="781"/>
      <c r="J37" s="781"/>
      <c r="K37" s="781"/>
      <c r="L37" s="781"/>
      <c r="M37" s="781"/>
      <c r="N37" s="758"/>
    </row>
    <row r="38" spans="3:14" s="736" customFormat="1" ht="10.5" customHeight="1">
      <c r="C38" s="782"/>
      <c r="D38" s="782"/>
      <c r="E38" s="760"/>
      <c r="F38" s="674"/>
      <c r="G38" s="781"/>
      <c r="H38" s="781"/>
      <c r="I38" s="781"/>
      <c r="J38" s="781"/>
      <c r="K38" s="781"/>
      <c r="L38" s="781"/>
      <c r="M38" s="781"/>
      <c r="N38" s="762"/>
    </row>
    <row r="39" spans="13:15" ht="12.75">
      <c r="M39" s="1024"/>
      <c r="N39" s="785"/>
      <c r="O39" s="1023"/>
    </row>
    <row r="40" spans="13:15" ht="12.75">
      <c r="M40" s="1024"/>
      <c r="N40" s="785"/>
      <c r="O40" s="1023"/>
    </row>
    <row r="41" spans="13:15" ht="12.75">
      <c r="M41" s="1024"/>
      <c r="N41" s="785"/>
      <c r="O41" s="1023"/>
    </row>
    <row r="42" spans="13:15" ht="12.75">
      <c r="M42" s="1024"/>
      <c r="N42" s="785"/>
      <c r="O42" s="1023"/>
    </row>
    <row r="43" spans="13:15" ht="12.75">
      <c r="M43" s="1024"/>
      <c r="N43" s="785"/>
      <c r="O43" s="1023"/>
    </row>
    <row r="44" spans="13:15" ht="12.75">
      <c r="M44" s="1024"/>
      <c r="N44" s="785"/>
      <c r="O44" s="1023"/>
    </row>
    <row r="45" spans="13:15" ht="12.75">
      <c r="M45" s="1024"/>
      <c r="N45" s="785"/>
      <c r="O45" s="1023"/>
    </row>
    <row r="46" spans="13:15" ht="12.75">
      <c r="M46" s="1024"/>
      <c r="N46" s="785"/>
      <c r="O46" s="1023"/>
    </row>
    <row r="47" spans="13:15" ht="12.75">
      <c r="M47" s="1024"/>
      <c r="N47" s="785"/>
      <c r="O47" s="1023"/>
    </row>
    <row r="48" spans="13:15" ht="12.75">
      <c r="M48" s="1024"/>
      <c r="N48" s="785"/>
      <c r="O48" s="1023"/>
    </row>
  </sheetData>
  <sheetProtection/>
  <hyperlinks>
    <hyperlink ref="B32" r:id="rId1" display="http://www.statistique.admin.ch"/>
    <hyperlink ref="B36" r:id="rId2" display="http://www.statistique.admin.ch"/>
    <hyperlink ref="N1" location="Tabelle1!A1" display="Retour tabelle 1"/>
  </hyperlinks>
  <printOptions/>
  <pageMargins left="0.3937007874015748" right="0.3937007874015748" top="0.3937007874015748" bottom="0.3937007874015748" header="0.5118110236220472" footer="0.5118110236220472"/>
  <pageSetup fitToHeight="1" fitToWidth="1" horizontalDpi="600" verticalDpi="600" orientation="landscape" paperSize="9" scale="69" r:id="rId3"/>
  <headerFooter alignWithMargins="0">
    <oddFooter>&amp;L&amp;9&amp;F</oddFooter>
  </headerFooter>
  <ignoredErrors>
    <ignoredError sqref="B24 B13" numberStoredAsText="1"/>
  </ignoredErrors>
</worksheet>
</file>

<file path=xl/worksheets/sheet19.xml><?xml version="1.0" encoding="utf-8"?>
<worksheet xmlns="http://schemas.openxmlformats.org/spreadsheetml/2006/main" xmlns:r="http://schemas.openxmlformats.org/officeDocument/2006/relationships">
  <dimension ref="A1:O42"/>
  <sheetViews>
    <sheetView zoomScalePageLayoutView="0" workbookViewId="0" topLeftCell="A1">
      <pane xSplit="5" topLeftCell="F1" activePane="topRight" state="frozen"/>
      <selection pane="topLeft" activeCell="A1" sqref="A1"/>
      <selection pane="topRight" activeCell="K1" sqref="K1"/>
    </sheetView>
  </sheetViews>
  <sheetFormatPr defaultColWidth="5.00390625" defaultRowHeight="14.25"/>
  <cols>
    <col min="1" max="1" width="0.74609375" style="645" customWidth="1"/>
    <col min="2" max="2" width="7.25390625" style="645" customWidth="1"/>
    <col min="3" max="3" width="34.625" style="645" customWidth="1"/>
    <col min="4" max="4" width="39.125" style="645" customWidth="1"/>
    <col min="5" max="5" width="7.75390625" style="783" customWidth="1"/>
    <col min="6" max="10" width="7.625" style="648" customWidth="1"/>
    <col min="11" max="11" width="17.00390625" style="649" bestFit="1" customWidth="1"/>
    <col min="12" max="12" width="5.75390625" style="645" bestFit="1" customWidth="1"/>
    <col min="13" max="13" width="7.00390625" style="645" bestFit="1" customWidth="1"/>
    <col min="14" max="16384" width="5.00390625" style="645" customWidth="1"/>
  </cols>
  <sheetData>
    <row r="1" spans="2:11" s="641" customFormat="1" ht="12" customHeight="1">
      <c r="B1" s="642" t="s">
        <v>404</v>
      </c>
      <c r="D1" s="643"/>
      <c r="E1" s="644" t="s">
        <v>491</v>
      </c>
      <c r="K1" s="998" t="s">
        <v>488</v>
      </c>
    </row>
    <row r="2" spans="2:5" ht="12" customHeight="1">
      <c r="B2" s="646" t="s">
        <v>657</v>
      </c>
      <c r="D2" s="643"/>
      <c r="E2" s="647" t="s">
        <v>492</v>
      </c>
    </row>
    <row r="3" spans="3:5" ht="3" customHeight="1">
      <c r="C3" s="650"/>
      <c r="D3" s="651"/>
      <c r="E3" s="652"/>
    </row>
    <row r="4" spans="1:11" ht="3" customHeight="1">
      <c r="A4" s="653"/>
      <c r="B4" s="654"/>
      <c r="C4" s="655"/>
      <c r="D4" s="656"/>
      <c r="E4" s="657"/>
      <c r="F4" s="658"/>
      <c r="G4" s="659"/>
      <c r="H4" s="660"/>
      <c r="I4" s="660"/>
      <c r="J4" s="661"/>
      <c r="K4" s="662"/>
    </row>
    <row r="5" spans="1:11" s="673" customFormat="1" ht="9.75" customHeight="1">
      <c r="A5" s="663"/>
      <c r="B5" s="664" t="s">
        <v>115</v>
      </c>
      <c r="C5" s="665" t="s">
        <v>42</v>
      </c>
      <c r="D5" s="666" t="s">
        <v>43</v>
      </c>
      <c r="E5" s="667" t="s">
        <v>44</v>
      </c>
      <c r="F5" s="668" t="s">
        <v>155</v>
      </c>
      <c r="G5" s="669" t="s">
        <v>155</v>
      </c>
      <c r="H5" s="670" t="s">
        <v>155</v>
      </c>
      <c r="I5" s="670" t="s">
        <v>155</v>
      </c>
      <c r="J5" s="671" t="s">
        <v>155</v>
      </c>
      <c r="K5" s="672" t="s">
        <v>117</v>
      </c>
    </row>
    <row r="6" spans="1:11" s="673" customFormat="1" ht="9.75" customHeight="1">
      <c r="A6" s="663"/>
      <c r="B6" s="674"/>
      <c r="C6" s="675"/>
      <c r="D6" s="676"/>
      <c r="E6" s="667" t="s">
        <v>48</v>
      </c>
      <c r="F6" s="668" t="s">
        <v>164</v>
      </c>
      <c r="G6" s="669" t="s">
        <v>164</v>
      </c>
      <c r="H6" s="670" t="s">
        <v>164</v>
      </c>
      <c r="I6" s="670" t="s">
        <v>164</v>
      </c>
      <c r="J6" s="671" t="s">
        <v>164</v>
      </c>
      <c r="K6" s="672" t="s">
        <v>118</v>
      </c>
    </row>
    <row r="7" spans="1:11" s="686" customFormat="1" ht="3" customHeight="1">
      <c r="A7" s="677"/>
      <c r="B7" s="674"/>
      <c r="C7" s="678"/>
      <c r="D7" s="679"/>
      <c r="E7" s="680"/>
      <c r="F7" s="681"/>
      <c r="G7" s="682"/>
      <c r="H7" s="683"/>
      <c r="I7" s="683"/>
      <c r="J7" s="684"/>
      <c r="K7" s="685"/>
    </row>
    <row r="8" spans="1:11" s="686" customFormat="1" ht="9.75" customHeight="1">
      <c r="A8" s="677"/>
      <c r="B8" s="674"/>
      <c r="C8" s="678"/>
      <c r="D8" s="679"/>
      <c r="E8" s="687"/>
      <c r="F8" s="688"/>
      <c r="G8" s="689"/>
      <c r="H8" s="690"/>
      <c r="I8" s="690"/>
      <c r="J8" s="691"/>
      <c r="K8" s="672" t="s">
        <v>119</v>
      </c>
    </row>
    <row r="9" spans="1:11" s="673" customFormat="1" ht="9.75" customHeight="1">
      <c r="A9" s="663"/>
      <c r="B9" s="674"/>
      <c r="C9" s="678"/>
      <c r="D9" s="679"/>
      <c r="E9" s="692" t="s">
        <v>120</v>
      </c>
      <c r="F9" s="693" t="s">
        <v>65</v>
      </c>
      <c r="G9" s="694" t="s">
        <v>66</v>
      </c>
      <c r="H9" s="695" t="s">
        <v>67</v>
      </c>
      <c r="I9" s="695" t="s">
        <v>68</v>
      </c>
      <c r="J9" s="696" t="s">
        <v>489</v>
      </c>
      <c r="K9" s="672" t="s">
        <v>124</v>
      </c>
    </row>
    <row r="10" spans="1:11" s="707" customFormat="1" ht="3" customHeight="1">
      <c r="A10" s="697"/>
      <c r="B10" s="698"/>
      <c r="C10" s="699"/>
      <c r="D10" s="700"/>
      <c r="E10" s="701"/>
      <c r="F10" s="702"/>
      <c r="G10" s="703"/>
      <c r="H10" s="704"/>
      <c r="I10" s="874"/>
      <c r="J10" s="875"/>
      <c r="K10" s="706"/>
    </row>
    <row r="11" spans="1:11" s="707" customFormat="1" ht="4.5" customHeight="1">
      <c r="A11" s="708"/>
      <c r="B11" s="709"/>
      <c r="C11" s="710"/>
      <c r="D11" s="711"/>
      <c r="E11" s="928"/>
      <c r="F11" s="940"/>
      <c r="G11" s="714"/>
      <c r="H11" s="715"/>
      <c r="I11" s="678"/>
      <c r="J11" s="679"/>
      <c r="K11" s="717"/>
    </row>
    <row r="12" spans="1:11" s="728" customFormat="1" ht="10.5" customHeight="1">
      <c r="A12" s="718"/>
      <c r="B12" s="719"/>
      <c r="C12" s="720" t="s">
        <v>336</v>
      </c>
      <c r="D12" s="721" t="s">
        <v>337</v>
      </c>
      <c r="E12" s="722"/>
      <c r="F12" s="931"/>
      <c r="G12" s="724"/>
      <c r="H12" s="725"/>
      <c r="I12" s="725"/>
      <c r="J12" s="726"/>
      <c r="K12" s="727"/>
    </row>
    <row r="13" spans="1:15" s="736" customFormat="1" ht="10.5" customHeight="1">
      <c r="A13" s="729"/>
      <c r="B13" s="730" t="s">
        <v>532</v>
      </c>
      <c r="C13" s="720" t="s">
        <v>405</v>
      </c>
      <c r="D13" s="883" t="s">
        <v>406</v>
      </c>
      <c r="E13" s="1091">
        <v>100</v>
      </c>
      <c r="F13" s="933">
        <v>98.5269</v>
      </c>
      <c r="G13" s="732">
        <v>99.1972</v>
      </c>
      <c r="H13" s="733">
        <v>98.7346</v>
      </c>
      <c r="I13" s="733">
        <v>100</v>
      </c>
      <c r="J13" s="734">
        <v>100.1652</v>
      </c>
      <c r="K13" s="735">
        <f>((J13-I13)/I13)*100</f>
        <v>0.16519999999999868</v>
      </c>
      <c r="M13" s="737"/>
      <c r="O13" s="737"/>
    </row>
    <row r="14" spans="1:15" s="736" customFormat="1" ht="4.5" customHeight="1">
      <c r="A14" s="738"/>
      <c r="B14" s="739"/>
      <c r="C14" s="740"/>
      <c r="D14" s="893"/>
      <c r="E14" s="1092"/>
      <c r="F14" s="935"/>
      <c r="G14" s="743"/>
      <c r="H14" s="744"/>
      <c r="I14" s="744"/>
      <c r="J14" s="700"/>
      <c r="K14" s="745"/>
      <c r="M14" s="737"/>
      <c r="O14" s="737"/>
    </row>
    <row r="15" spans="1:15" s="736" customFormat="1" ht="10.5" customHeight="1">
      <c r="A15" s="738"/>
      <c r="B15" s="746" t="s">
        <v>533</v>
      </c>
      <c r="C15" s="674" t="s">
        <v>407</v>
      </c>
      <c r="D15" s="679" t="s">
        <v>408</v>
      </c>
      <c r="E15" s="1092">
        <v>37.2</v>
      </c>
      <c r="F15" s="935">
        <v>97.9894</v>
      </c>
      <c r="G15" s="743">
        <v>99.1832</v>
      </c>
      <c r="H15" s="744">
        <v>97.8613</v>
      </c>
      <c r="I15" s="744">
        <v>100</v>
      </c>
      <c r="J15" s="700">
        <v>101.5899</v>
      </c>
      <c r="K15" s="747">
        <f>((J15-I15)/I15)*100</f>
        <v>1.5899</v>
      </c>
      <c r="M15" s="737"/>
      <c r="O15" s="737"/>
    </row>
    <row r="16" spans="1:15" s="736" customFormat="1" ht="10.5" customHeight="1">
      <c r="A16" s="738"/>
      <c r="B16" s="746" t="s">
        <v>534</v>
      </c>
      <c r="C16" s="674" t="s">
        <v>409</v>
      </c>
      <c r="D16" s="679" t="s">
        <v>410</v>
      </c>
      <c r="E16" s="1092">
        <v>25.55</v>
      </c>
      <c r="F16" s="935">
        <v>98.8022</v>
      </c>
      <c r="G16" s="743">
        <v>99.7143</v>
      </c>
      <c r="H16" s="744">
        <v>99.4297</v>
      </c>
      <c r="I16" s="744">
        <v>100</v>
      </c>
      <c r="J16" s="700">
        <v>99.7864</v>
      </c>
      <c r="K16" s="747">
        <f>((J16-I16)/I16)*100</f>
        <v>-0.21359999999999957</v>
      </c>
      <c r="M16" s="737"/>
      <c r="O16" s="737"/>
    </row>
    <row r="17" spans="1:15" s="736" customFormat="1" ht="10.5" customHeight="1">
      <c r="A17" s="738"/>
      <c r="B17" s="746" t="s">
        <v>535</v>
      </c>
      <c r="C17" s="674" t="s">
        <v>411</v>
      </c>
      <c r="D17" s="679" t="s">
        <v>412</v>
      </c>
      <c r="E17" s="1092">
        <v>32.2</v>
      </c>
      <c r="F17" s="935">
        <v>99.0579</v>
      </c>
      <c r="G17" s="743">
        <v>98.6765</v>
      </c>
      <c r="H17" s="744">
        <v>98.9245</v>
      </c>
      <c r="I17" s="744">
        <v>100</v>
      </c>
      <c r="J17" s="700">
        <v>98.6713</v>
      </c>
      <c r="K17" s="747">
        <f>((J17-I17)/I17)*100</f>
        <v>-1.3286999999999978</v>
      </c>
      <c r="M17" s="737"/>
      <c r="O17" s="737"/>
    </row>
    <row r="18" spans="1:15" s="736" customFormat="1" ht="10.5" customHeight="1">
      <c r="A18" s="738"/>
      <c r="B18" s="746" t="s">
        <v>536</v>
      </c>
      <c r="C18" s="674" t="s">
        <v>413</v>
      </c>
      <c r="D18" s="679" t="s">
        <v>414</v>
      </c>
      <c r="E18" s="1092">
        <v>4.87</v>
      </c>
      <c r="F18" s="935">
        <v>96.9494</v>
      </c>
      <c r="G18" s="743">
        <v>98.6123</v>
      </c>
      <c r="H18" s="744">
        <v>99.6324</v>
      </c>
      <c r="I18" s="744">
        <v>100</v>
      </c>
      <c r="J18" s="700">
        <v>101.1876</v>
      </c>
      <c r="K18" s="747">
        <f>((J18-I18)/I18)*100</f>
        <v>1.1876000000000033</v>
      </c>
      <c r="M18" s="737"/>
      <c r="O18" s="737"/>
    </row>
    <row r="19" spans="1:11" s="736" customFormat="1" ht="4.5" customHeight="1">
      <c r="A19" s="748"/>
      <c r="B19" s="749"/>
      <c r="C19" s="750"/>
      <c r="D19" s="751"/>
      <c r="E19" s="752"/>
      <c r="F19" s="753"/>
      <c r="G19" s="754"/>
      <c r="H19" s="755"/>
      <c r="I19" s="755"/>
      <c r="J19" s="756"/>
      <c r="K19" s="757"/>
    </row>
    <row r="20" spans="1:11" s="736" customFormat="1" ht="9.75" customHeight="1">
      <c r="A20" s="758"/>
      <c r="B20" s="758"/>
      <c r="C20" s="759"/>
      <c r="D20" s="758"/>
      <c r="E20" s="760"/>
      <c r="F20" s="761"/>
      <c r="G20" s="761"/>
      <c r="H20" s="761"/>
      <c r="I20" s="761"/>
      <c r="J20" s="761"/>
      <c r="K20" s="762"/>
    </row>
    <row r="21" spans="3:11" s="736" customFormat="1" ht="15" customHeight="1">
      <c r="C21" s="763"/>
      <c r="D21" s="758"/>
      <c r="E21" s="760"/>
      <c r="F21" s="764"/>
      <c r="G21" s="764"/>
      <c r="H21" s="764"/>
      <c r="I21" s="764"/>
      <c r="J21" s="764"/>
      <c r="K21" s="762"/>
    </row>
    <row r="22" spans="1:11" s="771" customFormat="1" ht="3" customHeight="1">
      <c r="A22" s="765"/>
      <c r="B22" s="766"/>
      <c r="C22" s="767"/>
      <c r="D22" s="768"/>
      <c r="E22" s="769"/>
      <c r="F22" s="770"/>
      <c r="G22" s="770"/>
      <c r="H22" s="770"/>
      <c r="I22" s="770"/>
      <c r="J22" s="770"/>
      <c r="K22" s="762"/>
    </row>
    <row r="23" spans="1:11" s="771" customFormat="1" ht="10.5" customHeight="1">
      <c r="A23" s="772"/>
      <c r="B23" s="773" t="s">
        <v>107</v>
      </c>
      <c r="C23" s="773"/>
      <c r="D23" s="773"/>
      <c r="E23" s="774"/>
      <c r="F23" s="775"/>
      <c r="G23" s="775"/>
      <c r="H23" s="775"/>
      <c r="I23" s="775"/>
      <c r="J23" s="775"/>
      <c r="K23" s="762"/>
    </row>
    <row r="24" spans="1:11" s="771" customFormat="1" ht="10.5" customHeight="1">
      <c r="A24" s="772"/>
      <c r="B24" s="773" t="s">
        <v>142</v>
      </c>
      <c r="C24" s="773"/>
      <c r="D24" s="773"/>
      <c r="E24" s="774"/>
      <c r="F24" s="775"/>
      <c r="G24" s="775"/>
      <c r="H24" s="775"/>
      <c r="I24" s="775"/>
      <c r="J24" s="775"/>
      <c r="K24" s="762"/>
    </row>
    <row r="25" spans="1:11" s="771" customFormat="1" ht="10.5" customHeight="1">
      <c r="A25" s="772"/>
      <c r="B25" s="773" t="s">
        <v>109</v>
      </c>
      <c r="C25" s="773"/>
      <c r="D25" s="773"/>
      <c r="E25" s="774"/>
      <c r="F25" s="775"/>
      <c r="G25" s="775"/>
      <c r="H25" s="775"/>
      <c r="I25" s="775"/>
      <c r="J25" s="775"/>
      <c r="K25" s="762"/>
    </row>
    <row r="26" spans="1:10" s="762" customFormat="1" ht="7.5" customHeight="1">
      <c r="A26" s="772"/>
      <c r="B26" s="773"/>
      <c r="C26" s="773"/>
      <c r="D26" s="773"/>
      <c r="E26" s="774"/>
      <c r="F26" s="649"/>
      <c r="G26" s="649"/>
      <c r="H26" s="649"/>
      <c r="I26" s="649"/>
      <c r="J26" s="649"/>
    </row>
    <row r="27" spans="1:11" s="762" customFormat="1" ht="10.5" customHeight="1">
      <c r="A27" s="772"/>
      <c r="B27" s="773" t="s">
        <v>110</v>
      </c>
      <c r="C27" s="773"/>
      <c r="D27" s="773"/>
      <c r="E27" s="774"/>
      <c r="F27" s="775"/>
      <c r="G27" s="775"/>
      <c r="H27" s="775"/>
      <c r="I27" s="775"/>
      <c r="J27" s="775"/>
      <c r="K27" s="758"/>
    </row>
    <row r="28" spans="1:11" s="762" customFormat="1" ht="10.5" customHeight="1">
      <c r="A28" s="772"/>
      <c r="B28" s="773" t="s">
        <v>143</v>
      </c>
      <c r="C28" s="773"/>
      <c r="D28" s="773"/>
      <c r="E28" s="774"/>
      <c r="F28" s="775"/>
      <c r="G28" s="775"/>
      <c r="H28" s="775"/>
      <c r="I28" s="775"/>
      <c r="J28" s="775"/>
      <c r="K28" s="649"/>
    </row>
    <row r="29" spans="1:11" s="762" customFormat="1" ht="10.5" customHeight="1">
      <c r="A29" s="772"/>
      <c r="B29" s="317" t="s">
        <v>112</v>
      </c>
      <c r="C29" s="317"/>
      <c r="D29" s="773"/>
      <c r="E29" s="774"/>
      <c r="F29" s="775"/>
      <c r="G29" s="775"/>
      <c r="H29" s="775"/>
      <c r="I29" s="775"/>
      <c r="J29" s="775"/>
      <c r="K29" s="649"/>
    </row>
    <row r="30" spans="1:11" s="762" customFormat="1" ht="3" customHeight="1">
      <c r="A30" s="777"/>
      <c r="B30" s="778"/>
      <c r="C30" s="778"/>
      <c r="D30" s="779"/>
      <c r="E30" s="780"/>
      <c r="F30" s="781"/>
      <c r="G30" s="781"/>
      <c r="H30" s="781"/>
      <c r="I30" s="781"/>
      <c r="J30" s="781"/>
      <c r="K30" s="758"/>
    </row>
    <row r="31" spans="3:11" s="736" customFormat="1" ht="10.5" customHeight="1">
      <c r="C31" s="782"/>
      <c r="D31" s="782"/>
      <c r="E31" s="760"/>
      <c r="F31" s="781"/>
      <c r="G31" s="781"/>
      <c r="H31" s="781"/>
      <c r="I31" s="781"/>
      <c r="J31" s="781"/>
      <c r="K31" s="762"/>
    </row>
    <row r="32" spans="5:11" s="1023" customFormat="1" ht="12.75">
      <c r="E32" s="1021"/>
      <c r="F32" s="1024"/>
      <c r="G32" s="1024"/>
      <c r="H32" s="1024"/>
      <c r="I32" s="1024"/>
      <c r="J32" s="1024"/>
      <c r="K32" s="1028"/>
    </row>
    <row r="33" spans="5:11" s="1023" customFormat="1" ht="12.75">
      <c r="E33" s="1021"/>
      <c r="F33" s="1024"/>
      <c r="G33" s="1024"/>
      <c r="H33" s="1024"/>
      <c r="I33" s="1024"/>
      <c r="J33" s="1024"/>
      <c r="K33" s="1028"/>
    </row>
    <row r="34" spans="5:11" s="1023" customFormat="1" ht="12.75">
      <c r="E34" s="1021"/>
      <c r="F34" s="1024"/>
      <c r="G34" s="1024"/>
      <c r="H34" s="1024"/>
      <c r="I34" s="1024"/>
      <c r="J34" s="1024"/>
      <c r="K34" s="1028"/>
    </row>
    <row r="35" spans="5:11" s="1023" customFormat="1" ht="12.75">
      <c r="E35" s="1021"/>
      <c r="F35" s="1024"/>
      <c r="G35" s="1024"/>
      <c r="H35" s="1024"/>
      <c r="I35" s="1024"/>
      <c r="J35" s="1024"/>
      <c r="K35" s="1028"/>
    </row>
    <row r="36" spans="5:11" s="1023" customFormat="1" ht="12.75">
      <c r="E36" s="1021"/>
      <c r="F36" s="1024"/>
      <c r="G36" s="1024"/>
      <c r="H36" s="1024"/>
      <c r="I36" s="1024"/>
      <c r="J36" s="1024"/>
      <c r="K36" s="1028"/>
    </row>
    <row r="37" spans="5:11" s="1023" customFormat="1" ht="12.75">
      <c r="E37" s="1021"/>
      <c r="F37" s="1024"/>
      <c r="G37" s="1024"/>
      <c r="H37" s="1024"/>
      <c r="I37" s="1024"/>
      <c r="J37" s="1024"/>
      <c r="K37" s="1028"/>
    </row>
    <row r="38" spans="5:11" s="1023" customFormat="1" ht="12.75">
      <c r="E38" s="1021"/>
      <c r="F38" s="1024"/>
      <c r="G38" s="1021"/>
      <c r="H38" s="1021"/>
      <c r="I38" s="1021"/>
      <c r="J38" s="1021"/>
      <c r="K38" s="1022"/>
    </row>
    <row r="39" spans="5:11" s="1023" customFormat="1" ht="12.75">
      <c r="E39" s="1021"/>
      <c r="F39" s="1021"/>
      <c r="G39" s="1021"/>
      <c r="H39" s="1021"/>
      <c r="I39" s="1021"/>
      <c r="J39" s="1021"/>
      <c r="K39" s="1022"/>
    </row>
    <row r="40" spans="5:11" s="1023" customFormat="1" ht="12.75">
      <c r="E40" s="1021"/>
      <c r="F40" s="1021"/>
      <c r="G40" s="1021"/>
      <c r="H40" s="1021"/>
      <c r="I40" s="1021"/>
      <c r="J40" s="1021"/>
      <c r="K40" s="1022"/>
    </row>
    <row r="41" spans="5:11" s="1023" customFormat="1" ht="12.75">
      <c r="E41" s="1021"/>
      <c r="F41" s="1021"/>
      <c r="G41" s="1021"/>
      <c r="H41" s="1021"/>
      <c r="I41" s="1021"/>
      <c r="J41" s="1021"/>
      <c r="K41" s="1022"/>
    </row>
    <row r="42" spans="5:11" s="1023" customFormat="1" ht="12.75">
      <c r="E42" s="1021"/>
      <c r="F42" s="1021"/>
      <c r="G42" s="1021"/>
      <c r="H42" s="1021"/>
      <c r="I42" s="1021"/>
      <c r="J42" s="1021"/>
      <c r="K42" s="1022"/>
    </row>
  </sheetData>
  <sheetProtection/>
  <hyperlinks>
    <hyperlink ref="B25" r:id="rId1" display="http://www.statistique.admin.ch"/>
    <hyperlink ref="B29" r:id="rId2" display="http://www.statistique.admin.ch"/>
    <hyperlink ref="K1" location="Tabelle1!A1" display="Retour tabelle 1"/>
  </hyperlinks>
  <printOptions/>
  <pageMargins left="0.3937007874015748" right="0.3937007874015748" top="0.3937007874015748" bottom="0.3937007874015748" header="0.5118110236220472" footer="0.5118110236220472"/>
  <pageSetup horizontalDpi="600" verticalDpi="600" orientation="landscape" paperSize="9" scale="91" r:id="rId3"/>
  <headerFooter alignWithMargins="0">
    <oddFooter>&amp;L&amp;9&amp;F</oddFooter>
  </headerFooter>
  <ignoredErrors>
    <ignoredError sqref="B13" numberStoredAsText="1"/>
  </ignoredErrors>
</worksheet>
</file>

<file path=xl/worksheets/sheet2.xml><?xml version="1.0" encoding="utf-8"?>
<worksheet xmlns="http://schemas.openxmlformats.org/spreadsheetml/2006/main" xmlns:r="http://schemas.openxmlformats.org/officeDocument/2006/relationships">
  <dimension ref="A1:AO76"/>
  <sheetViews>
    <sheetView showGridLines="0" zoomScalePageLayoutView="0" workbookViewId="0" topLeftCell="A1">
      <pane xSplit="5" topLeftCell="W1" activePane="topRight" state="frozen"/>
      <selection pane="topLeft" activeCell="A1" sqref="A1"/>
      <selection pane="topRight" activeCell="A1" sqref="A1"/>
    </sheetView>
  </sheetViews>
  <sheetFormatPr defaultColWidth="8.875" defaultRowHeight="14.25"/>
  <cols>
    <col min="1" max="1" width="0.74609375" style="11" customWidth="1"/>
    <col min="2" max="2" width="11.375" style="11" customWidth="1"/>
    <col min="3" max="3" width="30.75390625" style="11" customWidth="1"/>
    <col min="4" max="4" width="29.875" style="11" customWidth="1"/>
    <col min="5" max="5" width="9.25390625" style="201" customWidth="1"/>
    <col min="6" max="7" width="5.75390625" style="6" customWidth="1"/>
    <col min="8" max="8" width="5.75390625" style="12" customWidth="1"/>
    <col min="9" max="15" width="5.75390625" style="6" customWidth="1"/>
    <col min="16" max="37" width="5.75390625" style="11" customWidth="1"/>
    <col min="38" max="39" width="7.625" style="11" customWidth="1"/>
    <col min="40" max="255" width="5.00390625" style="11" customWidth="1"/>
    <col min="256" max="16384" width="8.875" style="11" customWidth="1"/>
  </cols>
  <sheetData>
    <row r="1" spans="1:38" s="4" customFormat="1" ht="12" customHeight="1">
      <c r="A1" s="3" t="s">
        <v>621</v>
      </c>
      <c r="B1" s="3"/>
      <c r="E1" s="1019" t="s">
        <v>40</v>
      </c>
      <c r="G1" s="6"/>
      <c r="H1" s="7"/>
      <c r="I1" s="8"/>
      <c r="J1" s="8"/>
      <c r="K1" s="8"/>
      <c r="L1" s="8"/>
      <c r="M1" s="8"/>
      <c r="N1" s="8"/>
      <c r="O1" s="8"/>
      <c r="P1" s="9"/>
      <c r="Q1" s="9"/>
      <c r="R1" s="9"/>
      <c r="S1" s="9"/>
      <c r="T1" s="9"/>
      <c r="U1" s="9"/>
      <c r="V1" s="9"/>
      <c r="W1" s="9"/>
      <c r="X1" s="9"/>
      <c r="Y1" s="9"/>
      <c r="Z1" s="9"/>
      <c r="AA1" s="9"/>
      <c r="AB1" s="9"/>
      <c r="AC1" s="9"/>
      <c r="AD1" s="9"/>
      <c r="AE1" s="9"/>
      <c r="AF1" s="9"/>
      <c r="AG1" s="9"/>
      <c r="AH1" s="9"/>
      <c r="AI1" s="9"/>
      <c r="AJ1" s="9"/>
      <c r="AK1" s="9"/>
      <c r="AL1" s="1009" t="s">
        <v>488</v>
      </c>
    </row>
    <row r="2" spans="1:39" ht="12" customHeight="1">
      <c r="A2" s="10" t="s">
        <v>622</v>
      </c>
      <c r="B2" s="10"/>
      <c r="E2" s="1019" t="s">
        <v>41</v>
      </c>
      <c r="F2" s="10"/>
      <c r="P2" s="13"/>
      <c r="Q2" s="13"/>
      <c r="R2" s="13"/>
      <c r="S2" s="13"/>
      <c r="T2" s="13"/>
      <c r="U2" s="13"/>
      <c r="V2" s="13"/>
      <c r="W2" s="13"/>
      <c r="X2" s="13"/>
      <c r="Y2" s="13"/>
      <c r="Z2" s="13"/>
      <c r="AA2" s="13"/>
      <c r="AB2" s="13"/>
      <c r="AC2" s="13"/>
      <c r="AD2" s="13"/>
      <c r="AE2" s="13"/>
      <c r="AF2" s="13"/>
      <c r="AG2" s="13"/>
      <c r="AH2" s="13"/>
      <c r="AI2" s="13"/>
      <c r="AJ2" s="13"/>
      <c r="AK2" s="13"/>
      <c r="AL2" s="13"/>
      <c r="AM2" s="5"/>
    </row>
    <row r="3" spans="3:39" ht="3" customHeight="1">
      <c r="C3" s="14"/>
      <c r="D3" s="15"/>
      <c r="E3" s="16"/>
      <c r="F3" s="17"/>
      <c r="I3" s="18"/>
      <c r="J3" s="18"/>
      <c r="K3" s="18"/>
      <c r="L3" s="18"/>
      <c r="M3" s="18"/>
      <c r="N3" s="18"/>
      <c r="O3" s="18"/>
      <c r="P3" s="19"/>
      <c r="Q3" s="19"/>
      <c r="R3" s="19"/>
      <c r="S3" s="19"/>
      <c r="T3" s="19"/>
      <c r="U3" s="19"/>
      <c r="V3" s="19"/>
      <c r="W3" s="19"/>
      <c r="X3" s="19"/>
      <c r="Y3" s="19"/>
      <c r="Z3" s="19"/>
      <c r="AA3" s="19"/>
      <c r="AB3" s="19"/>
      <c r="AC3" s="19"/>
      <c r="AD3" s="19"/>
      <c r="AE3" s="19"/>
      <c r="AF3" s="19"/>
      <c r="AG3" s="19"/>
      <c r="AH3" s="19"/>
      <c r="AI3" s="19"/>
      <c r="AJ3" s="19"/>
      <c r="AK3" s="19"/>
      <c r="AL3" s="19"/>
      <c r="AM3" s="19"/>
    </row>
    <row r="4" spans="1:39" ht="3" customHeight="1">
      <c r="A4" s="20"/>
      <c r="B4" s="598"/>
      <c r="C4" s="21"/>
      <c r="D4" s="22"/>
      <c r="E4" s="23"/>
      <c r="F4" s="24"/>
      <c r="G4" s="25"/>
      <c r="H4" s="26"/>
      <c r="I4" s="27"/>
      <c r="J4" s="26"/>
      <c r="K4" s="25"/>
      <c r="L4" s="26"/>
      <c r="M4" s="25"/>
      <c r="N4" s="25"/>
      <c r="O4" s="28"/>
      <c r="P4" s="25"/>
      <c r="Q4" s="25"/>
      <c r="R4" s="29"/>
      <c r="S4" s="29"/>
      <c r="T4" s="25"/>
      <c r="U4" s="25"/>
      <c r="V4" s="25"/>
      <c r="W4" s="25"/>
      <c r="X4" s="29"/>
      <c r="Y4" s="29"/>
      <c r="Z4" s="29"/>
      <c r="AA4" s="29"/>
      <c r="AB4" s="29"/>
      <c r="AC4" s="29"/>
      <c r="AD4" s="29"/>
      <c r="AE4" s="29"/>
      <c r="AF4" s="29"/>
      <c r="AG4" s="29"/>
      <c r="AH4" s="29"/>
      <c r="AI4" s="29"/>
      <c r="AJ4" s="29"/>
      <c r="AK4" s="29"/>
      <c r="AL4" s="29"/>
      <c r="AM4" s="30"/>
    </row>
    <row r="5" spans="1:39" s="40" customFormat="1" ht="9.75" customHeight="1">
      <c r="A5" s="31"/>
      <c r="B5" s="217" t="s">
        <v>115</v>
      </c>
      <c r="C5" s="32" t="s">
        <v>42</v>
      </c>
      <c r="D5" s="33" t="s">
        <v>43</v>
      </c>
      <c r="E5" s="34" t="s">
        <v>44</v>
      </c>
      <c r="F5" s="35" t="s">
        <v>45</v>
      </c>
      <c r="G5" s="35" t="s">
        <v>46</v>
      </c>
      <c r="H5" s="35" t="s">
        <v>45</v>
      </c>
      <c r="I5" s="35" t="s">
        <v>46</v>
      </c>
      <c r="J5" s="35" t="s">
        <v>45</v>
      </c>
      <c r="K5" s="36" t="s">
        <v>46</v>
      </c>
      <c r="L5" s="36" t="s">
        <v>45</v>
      </c>
      <c r="M5" s="35" t="s">
        <v>46</v>
      </c>
      <c r="N5" s="36" t="s">
        <v>45</v>
      </c>
      <c r="O5" s="36" t="s">
        <v>46</v>
      </c>
      <c r="P5" s="35" t="s">
        <v>45</v>
      </c>
      <c r="Q5" s="35" t="s">
        <v>46</v>
      </c>
      <c r="R5" s="35" t="s">
        <v>45</v>
      </c>
      <c r="S5" s="35" t="s">
        <v>46</v>
      </c>
      <c r="T5" s="36" t="s">
        <v>45</v>
      </c>
      <c r="U5" s="36" t="s">
        <v>46</v>
      </c>
      <c r="V5" s="36" t="s">
        <v>45</v>
      </c>
      <c r="W5" s="36" t="s">
        <v>46</v>
      </c>
      <c r="X5" s="36" t="s">
        <v>45</v>
      </c>
      <c r="Y5" s="36" t="s">
        <v>46</v>
      </c>
      <c r="Z5" s="36" t="s">
        <v>45</v>
      </c>
      <c r="AA5" s="36" t="s">
        <v>46</v>
      </c>
      <c r="AB5" s="36" t="s">
        <v>45</v>
      </c>
      <c r="AC5" s="36" t="s">
        <v>46</v>
      </c>
      <c r="AD5" s="37" t="s">
        <v>45</v>
      </c>
      <c r="AE5" s="36" t="s">
        <v>46</v>
      </c>
      <c r="AF5" s="37" t="s">
        <v>45</v>
      </c>
      <c r="AG5" s="36" t="s">
        <v>46</v>
      </c>
      <c r="AH5" s="36" t="s">
        <v>45</v>
      </c>
      <c r="AI5" s="36" t="s">
        <v>46</v>
      </c>
      <c r="AJ5" s="36" t="s">
        <v>45</v>
      </c>
      <c r="AK5" s="36" t="s">
        <v>46</v>
      </c>
      <c r="AL5" s="38" t="s">
        <v>47</v>
      </c>
      <c r="AM5" s="39"/>
    </row>
    <row r="6" spans="1:39" s="40" customFormat="1" ht="9.75" customHeight="1">
      <c r="A6" s="31"/>
      <c r="B6" s="226"/>
      <c r="C6" s="41"/>
      <c r="D6" s="33"/>
      <c r="E6" s="34" t="s">
        <v>48</v>
      </c>
      <c r="F6" s="35" t="s">
        <v>49</v>
      </c>
      <c r="G6" s="35" t="s">
        <v>50</v>
      </c>
      <c r="H6" s="35" t="s">
        <v>49</v>
      </c>
      <c r="I6" s="35" t="s">
        <v>50</v>
      </c>
      <c r="J6" s="35" t="s">
        <v>49</v>
      </c>
      <c r="K6" s="36" t="s">
        <v>50</v>
      </c>
      <c r="L6" s="36" t="s">
        <v>49</v>
      </c>
      <c r="M6" s="35" t="s">
        <v>50</v>
      </c>
      <c r="N6" s="36" t="s">
        <v>49</v>
      </c>
      <c r="O6" s="36" t="s">
        <v>50</v>
      </c>
      <c r="P6" s="35" t="s">
        <v>49</v>
      </c>
      <c r="Q6" s="35" t="s">
        <v>50</v>
      </c>
      <c r="R6" s="35" t="s">
        <v>49</v>
      </c>
      <c r="S6" s="35" t="s">
        <v>50</v>
      </c>
      <c r="T6" s="36" t="s">
        <v>49</v>
      </c>
      <c r="U6" s="36" t="s">
        <v>50</v>
      </c>
      <c r="V6" s="36" t="s">
        <v>49</v>
      </c>
      <c r="W6" s="36" t="s">
        <v>50</v>
      </c>
      <c r="X6" s="36" t="s">
        <v>49</v>
      </c>
      <c r="Y6" s="36" t="s">
        <v>50</v>
      </c>
      <c r="Z6" s="36" t="s">
        <v>49</v>
      </c>
      <c r="AA6" s="36" t="s">
        <v>50</v>
      </c>
      <c r="AB6" s="36" t="s">
        <v>49</v>
      </c>
      <c r="AC6" s="36" t="s">
        <v>50</v>
      </c>
      <c r="AD6" s="37" t="s">
        <v>49</v>
      </c>
      <c r="AE6" s="36" t="s">
        <v>50</v>
      </c>
      <c r="AF6" s="37" t="s">
        <v>49</v>
      </c>
      <c r="AG6" s="36" t="s">
        <v>50</v>
      </c>
      <c r="AH6" s="36" t="s">
        <v>49</v>
      </c>
      <c r="AI6" s="36" t="s">
        <v>50</v>
      </c>
      <c r="AJ6" s="36" t="s">
        <v>49</v>
      </c>
      <c r="AK6" s="36" t="s">
        <v>50</v>
      </c>
      <c r="AL6" s="42" t="s">
        <v>51</v>
      </c>
      <c r="AM6" s="43"/>
    </row>
    <row r="7" spans="1:39" s="40" customFormat="1" ht="3" customHeight="1">
      <c r="A7" s="31"/>
      <c r="B7" s="226"/>
      <c r="C7" s="44"/>
      <c r="D7" s="45"/>
      <c r="E7" s="46"/>
      <c r="F7" s="47"/>
      <c r="G7" s="48"/>
      <c r="H7" s="49"/>
      <c r="I7" s="48"/>
      <c r="J7" s="48"/>
      <c r="K7" s="48"/>
      <c r="L7" s="48"/>
      <c r="M7" s="48"/>
      <c r="N7" s="48"/>
      <c r="O7" s="48"/>
      <c r="P7" s="48"/>
      <c r="Q7" s="48"/>
      <c r="R7" s="48"/>
      <c r="S7" s="48"/>
      <c r="T7" s="48"/>
      <c r="U7" s="48"/>
      <c r="V7" s="48"/>
      <c r="W7" s="48"/>
      <c r="X7" s="48"/>
      <c r="Y7" s="49"/>
      <c r="Z7" s="48"/>
      <c r="AA7" s="49"/>
      <c r="AB7" s="48"/>
      <c r="AC7" s="49"/>
      <c r="AD7" s="50"/>
      <c r="AE7" s="50"/>
      <c r="AF7" s="50"/>
      <c r="AG7" s="50"/>
      <c r="AH7" s="50"/>
      <c r="AI7" s="50"/>
      <c r="AJ7" s="50"/>
      <c r="AK7" s="50"/>
      <c r="AL7" s="51"/>
      <c r="AM7" s="52"/>
    </row>
    <row r="8" spans="1:39" s="40" customFormat="1" ht="9.75" customHeight="1">
      <c r="A8" s="31"/>
      <c r="B8" s="226"/>
      <c r="C8" s="44"/>
      <c r="D8" s="53"/>
      <c r="E8" s="46"/>
      <c r="F8" s="54"/>
      <c r="G8" s="55"/>
      <c r="H8" s="55"/>
      <c r="I8" s="55"/>
      <c r="J8" s="55"/>
      <c r="K8" s="56"/>
      <c r="L8" s="56"/>
      <c r="M8" s="55"/>
      <c r="N8" s="56"/>
      <c r="O8" s="56"/>
      <c r="P8" s="55"/>
      <c r="Q8" s="55"/>
      <c r="R8" s="55"/>
      <c r="S8" s="55"/>
      <c r="T8" s="56"/>
      <c r="U8" s="56"/>
      <c r="V8" s="56"/>
      <c r="W8" s="56"/>
      <c r="X8" s="56"/>
      <c r="Y8" s="55"/>
      <c r="Z8" s="56"/>
      <c r="AA8" s="55"/>
      <c r="AB8" s="56"/>
      <c r="AC8" s="55"/>
      <c r="AD8" s="57"/>
      <c r="AE8" s="57"/>
      <c r="AF8" s="57"/>
      <c r="AG8" s="57"/>
      <c r="AH8" s="57"/>
      <c r="AI8" s="57"/>
      <c r="AJ8" s="57"/>
      <c r="AK8" s="57"/>
      <c r="AL8" s="58" t="s">
        <v>52</v>
      </c>
      <c r="AM8" s="59" t="s">
        <v>53</v>
      </c>
    </row>
    <row r="9" spans="1:39" s="40" customFormat="1" ht="9.75" customHeight="1">
      <c r="A9" s="31"/>
      <c r="B9" s="226"/>
      <c r="C9" s="44"/>
      <c r="D9" s="60"/>
      <c r="E9" s="46"/>
      <c r="F9" s="61" t="s">
        <v>54</v>
      </c>
      <c r="G9" s="62" t="s">
        <v>54</v>
      </c>
      <c r="H9" s="63" t="s">
        <v>55</v>
      </c>
      <c r="I9" s="62" t="s">
        <v>55</v>
      </c>
      <c r="J9" s="62" t="s">
        <v>56</v>
      </c>
      <c r="K9" s="62" t="s">
        <v>56</v>
      </c>
      <c r="L9" s="62" t="s">
        <v>57</v>
      </c>
      <c r="M9" s="62" t="s">
        <v>57</v>
      </c>
      <c r="N9" s="62" t="s">
        <v>58</v>
      </c>
      <c r="O9" s="62" t="s">
        <v>58</v>
      </c>
      <c r="P9" s="62" t="s">
        <v>59</v>
      </c>
      <c r="Q9" s="62" t="s">
        <v>59</v>
      </c>
      <c r="R9" s="62" t="s">
        <v>60</v>
      </c>
      <c r="S9" s="62" t="s">
        <v>60</v>
      </c>
      <c r="T9" s="62" t="s">
        <v>61</v>
      </c>
      <c r="U9" s="62" t="s">
        <v>61</v>
      </c>
      <c r="V9" s="62" t="s">
        <v>62</v>
      </c>
      <c r="W9" s="62" t="s">
        <v>62</v>
      </c>
      <c r="X9" s="62" t="s">
        <v>63</v>
      </c>
      <c r="Y9" s="62" t="s">
        <v>63</v>
      </c>
      <c r="Z9" s="62" t="s">
        <v>64</v>
      </c>
      <c r="AA9" s="62" t="s">
        <v>64</v>
      </c>
      <c r="AB9" s="62" t="s">
        <v>65</v>
      </c>
      <c r="AC9" s="62" t="s">
        <v>65</v>
      </c>
      <c r="AD9" s="62" t="s">
        <v>66</v>
      </c>
      <c r="AE9" s="62" t="s">
        <v>66</v>
      </c>
      <c r="AF9" s="62" t="s">
        <v>67</v>
      </c>
      <c r="AG9" s="62" t="s">
        <v>67</v>
      </c>
      <c r="AH9" s="62" t="s">
        <v>68</v>
      </c>
      <c r="AI9" s="62" t="s">
        <v>68</v>
      </c>
      <c r="AJ9" s="62" t="s">
        <v>489</v>
      </c>
      <c r="AK9" s="62" t="s">
        <v>489</v>
      </c>
      <c r="AL9" s="58" t="s">
        <v>69</v>
      </c>
      <c r="AM9" s="59" t="s">
        <v>70</v>
      </c>
    </row>
    <row r="10" spans="1:39" s="71" customFormat="1" ht="3" customHeight="1">
      <c r="A10" s="64"/>
      <c r="B10" s="244"/>
      <c r="C10" s="65"/>
      <c r="D10" s="66"/>
      <c r="E10" s="67"/>
      <c r="F10" s="63"/>
      <c r="G10" s="68"/>
      <c r="H10" s="68"/>
      <c r="I10" s="69"/>
      <c r="J10" s="69"/>
      <c r="K10" s="69"/>
      <c r="L10" s="69"/>
      <c r="M10" s="69"/>
      <c r="N10" s="62"/>
      <c r="O10" s="69"/>
      <c r="P10" s="69"/>
      <c r="Q10" s="69"/>
      <c r="R10" s="68"/>
      <c r="S10" s="68"/>
      <c r="T10" s="69"/>
      <c r="U10" s="69"/>
      <c r="V10" s="69"/>
      <c r="W10" s="69"/>
      <c r="X10" s="68"/>
      <c r="Y10" s="68"/>
      <c r="Z10" s="68"/>
      <c r="AA10" s="68"/>
      <c r="AB10" s="68"/>
      <c r="AC10" s="68"/>
      <c r="AD10" s="68"/>
      <c r="AE10" s="68"/>
      <c r="AF10" s="68"/>
      <c r="AG10" s="68"/>
      <c r="AH10" s="68"/>
      <c r="AI10" s="68"/>
      <c r="AJ10" s="68"/>
      <c r="AK10" s="68"/>
      <c r="AL10" s="68"/>
      <c r="AM10" s="70"/>
    </row>
    <row r="11" spans="1:39" s="71" customFormat="1" ht="6" customHeight="1">
      <c r="A11" s="72"/>
      <c r="B11" s="158"/>
      <c r="C11" s="73"/>
      <c r="D11" s="74"/>
      <c r="E11" s="75"/>
      <c r="F11" s="76"/>
      <c r="G11" s="77"/>
      <c r="H11" s="77"/>
      <c r="I11" s="78"/>
      <c r="J11" s="79"/>
      <c r="K11" s="80"/>
      <c r="L11" s="80"/>
      <c r="M11" s="79"/>
      <c r="N11" s="79"/>
      <c r="O11" s="79"/>
      <c r="P11" s="79"/>
      <c r="Q11" s="79"/>
      <c r="R11" s="81"/>
      <c r="S11" s="81"/>
      <c r="T11" s="81"/>
      <c r="U11" s="81"/>
      <c r="V11" s="81"/>
      <c r="W11" s="81"/>
      <c r="X11" s="81"/>
      <c r="Y11" s="81"/>
      <c r="Z11" s="81"/>
      <c r="AA11" s="81"/>
      <c r="AB11" s="81"/>
      <c r="AC11" s="81"/>
      <c r="AD11" s="81"/>
      <c r="AE11" s="81"/>
      <c r="AF11" s="81"/>
      <c r="AG11" s="81"/>
      <c r="AH11" s="81"/>
      <c r="AI11" s="81"/>
      <c r="AJ11" s="81"/>
      <c r="AK11" s="81"/>
      <c r="AL11" s="81"/>
      <c r="AM11" s="82"/>
    </row>
    <row r="12" spans="1:39" s="92" customFormat="1" ht="10.5" customHeight="1">
      <c r="A12" s="83"/>
      <c r="B12" s="600"/>
      <c r="C12" s="84" t="s">
        <v>71</v>
      </c>
      <c r="D12" s="85" t="s">
        <v>337</v>
      </c>
      <c r="E12" s="86"/>
      <c r="F12" s="87"/>
      <c r="G12" s="88"/>
      <c r="H12" s="88"/>
      <c r="I12" s="89"/>
      <c r="J12" s="88"/>
      <c r="K12" s="88"/>
      <c r="L12" s="88"/>
      <c r="M12" s="88"/>
      <c r="N12" s="88"/>
      <c r="O12" s="88"/>
      <c r="P12" s="88"/>
      <c r="Q12" s="88"/>
      <c r="R12" s="90"/>
      <c r="S12" s="90"/>
      <c r="T12" s="90"/>
      <c r="U12" s="90"/>
      <c r="V12" s="90"/>
      <c r="W12" s="90"/>
      <c r="X12" s="90"/>
      <c r="Y12" s="90"/>
      <c r="Z12" s="90"/>
      <c r="AA12" s="90"/>
      <c r="AB12" s="90"/>
      <c r="AC12" s="90"/>
      <c r="AD12" s="90"/>
      <c r="AE12" s="90"/>
      <c r="AF12" s="90"/>
      <c r="AG12" s="90"/>
      <c r="AH12" s="90"/>
      <c r="AI12" s="90"/>
      <c r="AJ12" s="90"/>
      <c r="AK12" s="90"/>
      <c r="AL12" s="90"/>
      <c r="AM12" s="91"/>
    </row>
    <row r="13" spans="1:39" s="92" customFormat="1" ht="10.5" customHeight="1">
      <c r="A13" s="83"/>
      <c r="B13" s="600"/>
      <c r="C13" s="84" t="s">
        <v>72</v>
      </c>
      <c r="D13" s="85" t="s">
        <v>623</v>
      </c>
      <c r="E13" s="1073">
        <v>100</v>
      </c>
      <c r="F13" s="93">
        <v>89.5824</v>
      </c>
      <c r="G13" s="94">
        <v>89.2619</v>
      </c>
      <c r="H13" s="94">
        <v>88.4441</v>
      </c>
      <c r="I13" s="94">
        <v>88.1378</v>
      </c>
      <c r="J13" s="94">
        <v>87.5714</v>
      </c>
      <c r="K13" s="94">
        <v>87.5289</v>
      </c>
      <c r="L13" s="94">
        <v>86.8438</v>
      </c>
      <c r="M13" s="94">
        <v>86.9089</v>
      </c>
      <c r="N13" s="94">
        <v>92.4723</v>
      </c>
      <c r="O13" s="94">
        <v>93.5469</v>
      </c>
      <c r="P13" s="94">
        <v>94.2776</v>
      </c>
      <c r="Q13" s="94">
        <v>94.6231</v>
      </c>
      <c r="R13" s="94">
        <v>95.5845</v>
      </c>
      <c r="S13" s="94">
        <v>96.2336</v>
      </c>
      <c r="T13" s="95">
        <v>100</v>
      </c>
      <c r="U13" s="95">
        <v>101.183</v>
      </c>
      <c r="V13" s="95">
        <v>100.3104</v>
      </c>
      <c r="W13" s="95">
        <v>100.3579</v>
      </c>
      <c r="X13" s="95">
        <v>99.7735</v>
      </c>
      <c r="Y13" s="95">
        <v>99.0344</v>
      </c>
      <c r="Z13" s="95">
        <v>101.2175</v>
      </c>
      <c r="AA13" s="95">
        <v>100.298</v>
      </c>
      <c r="AB13" s="96">
        <v>101.3474</v>
      </c>
      <c r="AC13" s="96">
        <v>101.7941</v>
      </c>
      <c r="AD13" s="96">
        <v>101.9064</v>
      </c>
      <c r="AE13" s="96">
        <v>101.931</v>
      </c>
      <c r="AF13" s="96">
        <v>101.6377</v>
      </c>
      <c r="AG13" s="96">
        <v>101.6512</v>
      </c>
      <c r="AH13" s="96">
        <v>98.2126</v>
      </c>
      <c r="AI13" s="96">
        <v>98.2734</v>
      </c>
      <c r="AJ13" s="96">
        <v>97.2507</v>
      </c>
      <c r="AK13" s="96">
        <v>97.5067</v>
      </c>
      <c r="AL13" s="97">
        <f>((AK13-AJ13)/AJ13)*100</f>
        <v>0.2632371797837962</v>
      </c>
      <c r="AM13" s="98">
        <f>((AK13-AI13)/AI13)*100</f>
        <v>-0.7801704225151468</v>
      </c>
    </row>
    <row r="14" spans="1:39" s="107" customFormat="1" ht="10.5" customHeight="1">
      <c r="A14" s="99"/>
      <c r="B14" s="613">
        <v>49.2</v>
      </c>
      <c r="C14" s="100" t="s">
        <v>628</v>
      </c>
      <c r="D14" s="101" t="s">
        <v>629</v>
      </c>
      <c r="E14" s="1074">
        <v>25</v>
      </c>
      <c r="F14" s="102">
        <v>95.9619</v>
      </c>
      <c r="G14" s="103">
        <v>95.1337</v>
      </c>
      <c r="H14" s="103">
        <v>94.0871</v>
      </c>
      <c r="I14" s="103">
        <v>93.9178</v>
      </c>
      <c r="J14" s="103">
        <v>93.9552</v>
      </c>
      <c r="K14" s="103">
        <v>95.2541</v>
      </c>
      <c r="L14" s="103">
        <v>94.9946</v>
      </c>
      <c r="M14" s="103">
        <v>94.694</v>
      </c>
      <c r="N14" s="103">
        <v>95.9146</v>
      </c>
      <c r="O14" s="103">
        <v>96.0907</v>
      </c>
      <c r="P14" s="103">
        <v>97.3314</v>
      </c>
      <c r="Q14" s="103">
        <v>97.7576</v>
      </c>
      <c r="R14" s="103">
        <v>99.4672</v>
      </c>
      <c r="S14" s="103">
        <v>100.9565</v>
      </c>
      <c r="T14" s="104">
        <v>100</v>
      </c>
      <c r="U14" s="104">
        <v>96.8754</v>
      </c>
      <c r="V14" s="104">
        <v>97.7875</v>
      </c>
      <c r="W14" s="104">
        <v>97.5371</v>
      </c>
      <c r="X14" s="104">
        <v>96.4284</v>
      </c>
      <c r="Y14" s="104">
        <v>92.9392</v>
      </c>
      <c r="Z14" s="104">
        <v>93.2924</v>
      </c>
      <c r="AA14" s="104">
        <v>90.7028</v>
      </c>
      <c r="AB14" s="104">
        <v>91.4796</v>
      </c>
      <c r="AC14" s="104">
        <v>91.9737</v>
      </c>
      <c r="AD14" s="104">
        <v>94.2135</v>
      </c>
      <c r="AE14" s="104">
        <v>94.7057</v>
      </c>
      <c r="AF14" s="104">
        <v>94.6797</v>
      </c>
      <c r="AG14" s="104">
        <v>94.2272</v>
      </c>
      <c r="AH14" s="104">
        <v>88.6599</v>
      </c>
      <c r="AI14" s="104">
        <v>90.7714</v>
      </c>
      <c r="AJ14" s="104">
        <v>91.5913</v>
      </c>
      <c r="AK14" s="104">
        <v>91.3916</v>
      </c>
      <c r="AL14" s="105">
        <f aca="true" t="shared" si="0" ref="AL14:AL27">((AK14-AJ14)/AJ14)*100</f>
        <v>-0.21803380888796978</v>
      </c>
      <c r="AM14" s="106">
        <f aca="true" t="shared" si="1" ref="AM14:AM27">((AK14-AI14)/AI14)*100</f>
        <v>0.6832548578076321</v>
      </c>
    </row>
    <row r="15" spans="1:39" s="107" customFormat="1" ht="10.5" customHeight="1">
      <c r="A15" s="99"/>
      <c r="B15" s="613" t="s">
        <v>261</v>
      </c>
      <c r="C15" s="108" t="s">
        <v>73</v>
      </c>
      <c r="D15" s="109" t="s">
        <v>74</v>
      </c>
      <c r="E15" s="1074">
        <v>11.1</v>
      </c>
      <c r="F15" s="110" t="s">
        <v>33</v>
      </c>
      <c r="G15" s="111" t="s">
        <v>33</v>
      </c>
      <c r="H15" s="111" t="s">
        <v>33</v>
      </c>
      <c r="I15" s="111" t="s">
        <v>33</v>
      </c>
      <c r="J15" s="111" t="s">
        <v>33</v>
      </c>
      <c r="K15" s="111" t="s">
        <v>33</v>
      </c>
      <c r="L15" s="111" t="s">
        <v>33</v>
      </c>
      <c r="M15" s="111" t="s">
        <v>33</v>
      </c>
      <c r="N15" s="111" t="s">
        <v>33</v>
      </c>
      <c r="O15" s="111" t="s">
        <v>33</v>
      </c>
      <c r="P15" s="111" t="s">
        <v>33</v>
      </c>
      <c r="Q15" s="111" t="s">
        <v>33</v>
      </c>
      <c r="R15" s="111" t="s">
        <v>33</v>
      </c>
      <c r="S15" s="111" t="s">
        <v>33</v>
      </c>
      <c r="T15" s="104">
        <v>100</v>
      </c>
      <c r="U15" s="104">
        <v>98.1693</v>
      </c>
      <c r="V15" s="104">
        <v>100.2621</v>
      </c>
      <c r="W15" s="104">
        <v>100.2858</v>
      </c>
      <c r="X15" s="104">
        <v>99.1465</v>
      </c>
      <c r="Y15" s="104">
        <v>97.0189</v>
      </c>
      <c r="Z15" s="104">
        <v>97.6745</v>
      </c>
      <c r="AA15" s="104">
        <v>95.9424</v>
      </c>
      <c r="AB15" s="104">
        <v>97.6557</v>
      </c>
      <c r="AC15" s="104">
        <v>97.896</v>
      </c>
      <c r="AD15" s="104">
        <v>100.789</v>
      </c>
      <c r="AE15" s="104">
        <v>101.1056</v>
      </c>
      <c r="AF15" s="104">
        <v>101.4391</v>
      </c>
      <c r="AG15" s="104">
        <v>101.1254</v>
      </c>
      <c r="AH15" s="104">
        <v>98.1178</v>
      </c>
      <c r="AI15" s="104">
        <v>99.6035</v>
      </c>
      <c r="AJ15" s="104">
        <v>99.759</v>
      </c>
      <c r="AK15" s="104">
        <v>99.5809</v>
      </c>
      <c r="AL15" s="105">
        <f t="shared" si="0"/>
        <v>-0.17853025792159163</v>
      </c>
      <c r="AM15" s="106">
        <f t="shared" si="1"/>
        <v>-0.022689965714053288</v>
      </c>
    </row>
    <row r="16" spans="1:39" s="107" customFormat="1" ht="10.5" customHeight="1">
      <c r="A16" s="99"/>
      <c r="B16" s="613" t="s">
        <v>262</v>
      </c>
      <c r="C16" s="108" t="s">
        <v>75</v>
      </c>
      <c r="D16" s="109" t="s">
        <v>76</v>
      </c>
      <c r="E16" s="1074">
        <v>5.6</v>
      </c>
      <c r="F16" s="110" t="s">
        <v>33</v>
      </c>
      <c r="G16" s="111" t="s">
        <v>33</v>
      </c>
      <c r="H16" s="111" t="s">
        <v>33</v>
      </c>
      <c r="I16" s="111" t="s">
        <v>33</v>
      </c>
      <c r="J16" s="111" t="s">
        <v>33</v>
      </c>
      <c r="K16" s="111" t="s">
        <v>33</v>
      </c>
      <c r="L16" s="111" t="s">
        <v>33</v>
      </c>
      <c r="M16" s="111" t="s">
        <v>33</v>
      </c>
      <c r="N16" s="111" t="s">
        <v>33</v>
      </c>
      <c r="O16" s="111" t="s">
        <v>33</v>
      </c>
      <c r="P16" s="111" t="s">
        <v>33</v>
      </c>
      <c r="Q16" s="111" t="s">
        <v>33</v>
      </c>
      <c r="R16" s="111" t="s">
        <v>33</v>
      </c>
      <c r="S16" s="111" t="s">
        <v>33</v>
      </c>
      <c r="T16" s="104">
        <v>100</v>
      </c>
      <c r="U16" s="104">
        <v>97.4481</v>
      </c>
      <c r="V16" s="104">
        <v>97.5418</v>
      </c>
      <c r="W16" s="104">
        <v>97.5029</v>
      </c>
      <c r="X16" s="104">
        <v>95.7888</v>
      </c>
      <c r="Y16" s="104">
        <v>92.71</v>
      </c>
      <c r="Z16" s="104">
        <v>93.8119</v>
      </c>
      <c r="AA16" s="104">
        <v>91.3257</v>
      </c>
      <c r="AB16" s="104">
        <v>89.8395</v>
      </c>
      <c r="AC16" s="104">
        <v>90.4768</v>
      </c>
      <c r="AD16" s="104">
        <v>92.4637</v>
      </c>
      <c r="AE16" s="104">
        <v>92.9571</v>
      </c>
      <c r="AF16" s="104">
        <v>92.8624</v>
      </c>
      <c r="AG16" s="104">
        <v>92.4558</v>
      </c>
      <c r="AH16" s="104">
        <v>86.6897</v>
      </c>
      <c r="AI16" s="104">
        <v>88.2977</v>
      </c>
      <c r="AJ16" s="104">
        <v>88.8891</v>
      </c>
      <c r="AK16" s="104">
        <v>89.0193</v>
      </c>
      <c r="AL16" s="105">
        <f t="shared" si="0"/>
        <v>0.14647465212270355</v>
      </c>
      <c r="AM16" s="106">
        <f t="shared" si="1"/>
        <v>0.8172353300255784</v>
      </c>
    </row>
    <row r="17" spans="1:39" s="107" customFormat="1" ht="10.5" customHeight="1">
      <c r="A17" s="99"/>
      <c r="B17" s="613" t="s">
        <v>263</v>
      </c>
      <c r="C17" s="108" t="s">
        <v>77</v>
      </c>
      <c r="D17" s="109" t="s">
        <v>78</v>
      </c>
      <c r="E17" s="1074">
        <v>8.3</v>
      </c>
      <c r="F17" s="110" t="s">
        <v>33</v>
      </c>
      <c r="G17" s="111" t="s">
        <v>33</v>
      </c>
      <c r="H17" s="111" t="s">
        <v>33</v>
      </c>
      <c r="I17" s="111" t="s">
        <v>33</v>
      </c>
      <c r="J17" s="111" t="s">
        <v>33</v>
      </c>
      <c r="K17" s="111" t="s">
        <v>33</v>
      </c>
      <c r="L17" s="111" t="s">
        <v>33</v>
      </c>
      <c r="M17" s="111" t="s">
        <v>33</v>
      </c>
      <c r="N17" s="111" t="s">
        <v>33</v>
      </c>
      <c r="O17" s="111" t="s">
        <v>33</v>
      </c>
      <c r="P17" s="111" t="s">
        <v>33</v>
      </c>
      <c r="Q17" s="111" t="s">
        <v>33</v>
      </c>
      <c r="R17" s="111" t="s">
        <v>33</v>
      </c>
      <c r="S17" s="111" t="s">
        <v>33</v>
      </c>
      <c r="T17" s="104">
        <v>100</v>
      </c>
      <c r="U17" s="104">
        <v>94.7587</v>
      </c>
      <c r="V17" s="104">
        <v>94.644</v>
      </c>
      <c r="W17" s="104">
        <v>93.8843</v>
      </c>
      <c r="X17" s="104">
        <v>93.2247</v>
      </c>
      <c r="Y17" s="104">
        <v>87.638</v>
      </c>
      <c r="Z17" s="104">
        <v>87.0815</v>
      </c>
      <c r="AA17" s="104">
        <v>83.2754</v>
      </c>
      <c r="AB17" s="104">
        <v>84.3265</v>
      </c>
      <c r="AC17" s="104">
        <v>85.0635</v>
      </c>
      <c r="AD17" s="104">
        <v>86.6004</v>
      </c>
      <c r="AE17" s="104">
        <v>87.3266</v>
      </c>
      <c r="AF17" s="104">
        <v>86.8664</v>
      </c>
      <c r="AG17" s="104">
        <v>86.1968</v>
      </c>
      <c r="AH17" s="104">
        <v>77.3407</v>
      </c>
      <c r="AI17" s="104">
        <v>80.6287</v>
      </c>
      <c r="AJ17" s="104">
        <v>82.4913</v>
      </c>
      <c r="AK17" s="104">
        <v>82.0403</v>
      </c>
      <c r="AL17" s="105">
        <f t="shared" si="0"/>
        <v>-0.5467243212314431</v>
      </c>
      <c r="AM17" s="106">
        <f t="shared" si="1"/>
        <v>1.750741361326683</v>
      </c>
    </row>
    <row r="18" spans="1:39" s="107" customFormat="1" ht="10.5" customHeight="1">
      <c r="A18" s="99"/>
      <c r="B18" s="613">
        <v>49.41</v>
      </c>
      <c r="C18" s="100" t="s">
        <v>626</v>
      </c>
      <c r="D18" s="101" t="s">
        <v>627</v>
      </c>
      <c r="E18" s="1074">
        <v>75</v>
      </c>
      <c r="F18" s="102">
        <v>87.6403</v>
      </c>
      <c r="G18" s="103">
        <v>87.4744</v>
      </c>
      <c r="H18" s="103">
        <v>86.7262</v>
      </c>
      <c r="I18" s="103">
        <v>86.3782</v>
      </c>
      <c r="J18" s="103">
        <v>85.6281</v>
      </c>
      <c r="K18" s="103">
        <v>85.1771</v>
      </c>
      <c r="L18" s="103">
        <v>84.3624</v>
      </c>
      <c r="M18" s="103">
        <v>84.5389</v>
      </c>
      <c r="N18" s="103">
        <v>91.4204</v>
      </c>
      <c r="O18" s="103">
        <v>92.7727</v>
      </c>
      <c r="P18" s="103">
        <v>93.3479</v>
      </c>
      <c r="Q18" s="103">
        <v>93.6689</v>
      </c>
      <c r="R18" s="103">
        <v>94.4026</v>
      </c>
      <c r="S18" s="103">
        <v>94.7959</v>
      </c>
      <c r="T18" s="104">
        <v>100</v>
      </c>
      <c r="U18" s="104">
        <v>102.6189</v>
      </c>
      <c r="V18" s="104">
        <v>101.1513</v>
      </c>
      <c r="W18" s="104">
        <v>101.2982</v>
      </c>
      <c r="X18" s="104">
        <v>100.8885</v>
      </c>
      <c r="Y18" s="104">
        <v>101.0661</v>
      </c>
      <c r="Z18" s="104">
        <v>103.8592</v>
      </c>
      <c r="AA18" s="104">
        <v>103.4964</v>
      </c>
      <c r="AB18" s="104">
        <v>104.6366</v>
      </c>
      <c r="AC18" s="104">
        <v>105.0676</v>
      </c>
      <c r="AD18" s="104">
        <v>104.4707</v>
      </c>
      <c r="AE18" s="104">
        <v>104.3395</v>
      </c>
      <c r="AF18" s="104">
        <v>103.957</v>
      </c>
      <c r="AG18" s="104">
        <v>104.1259</v>
      </c>
      <c r="AH18" s="104">
        <v>101.3968</v>
      </c>
      <c r="AI18" s="104">
        <v>100.7741</v>
      </c>
      <c r="AJ18" s="104">
        <v>99.1372</v>
      </c>
      <c r="AK18" s="104">
        <v>99.545</v>
      </c>
      <c r="AL18" s="105">
        <f t="shared" si="0"/>
        <v>0.4113491202091592</v>
      </c>
      <c r="AM18" s="106">
        <f t="shared" si="1"/>
        <v>-1.219658622602437</v>
      </c>
    </row>
    <row r="19" spans="1:39" s="107" customFormat="1" ht="10.5" customHeight="1">
      <c r="A19" s="99"/>
      <c r="B19" s="613" t="s">
        <v>264</v>
      </c>
      <c r="C19" s="108" t="s">
        <v>79</v>
      </c>
      <c r="D19" s="109" t="s">
        <v>80</v>
      </c>
      <c r="E19" s="1074">
        <v>6.9</v>
      </c>
      <c r="F19" s="102">
        <v>88.5506</v>
      </c>
      <c r="G19" s="103">
        <v>88.9856</v>
      </c>
      <c r="H19" s="103">
        <v>89.0532</v>
      </c>
      <c r="I19" s="103">
        <v>88.2609</v>
      </c>
      <c r="J19" s="103">
        <v>88.0862</v>
      </c>
      <c r="K19" s="103">
        <v>88.3002</v>
      </c>
      <c r="L19" s="103">
        <v>87.3705</v>
      </c>
      <c r="M19" s="103">
        <v>85.9597</v>
      </c>
      <c r="N19" s="103">
        <v>91.744</v>
      </c>
      <c r="O19" s="103">
        <v>92.9097</v>
      </c>
      <c r="P19" s="103">
        <v>94.1051</v>
      </c>
      <c r="Q19" s="103">
        <v>94.2273</v>
      </c>
      <c r="R19" s="103">
        <v>94.733</v>
      </c>
      <c r="S19" s="103">
        <v>95.3445</v>
      </c>
      <c r="T19" s="104">
        <v>100</v>
      </c>
      <c r="U19" s="104">
        <v>101.4464</v>
      </c>
      <c r="V19" s="104">
        <v>99.1845</v>
      </c>
      <c r="W19" s="104">
        <v>99.4104</v>
      </c>
      <c r="X19" s="104">
        <v>98.3319</v>
      </c>
      <c r="Y19" s="104">
        <v>98.5432</v>
      </c>
      <c r="Z19" s="104">
        <v>99.6918</v>
      </c>
      <c r="AA19" s="104">
        <v>99.2895</v>
      </c>
      <c r="AB19" s="104">
        <v>99.9859</v>
      </c>
      <c r="AC19" s="104">
        <v>100.2943</v>
      </c>
      <c r="AD19" s="104">
        <v>99.8544</v>
      </c>
      <c r="AE19" s="104">
        <v>99.2952</v>
      </c>
      <c r="AF19" s="104">
        <v>99.2126</v>
      </c>
      <c r="AG19" s="104">
        <v>98.8862</v>
      </c>
      <c r="AH19" s="104">
        <v>97.7363</v>
      </c>
      <c r="AI19" s="104">
        <v>97.1888</v>
      </c>
      <c r="AJ19" s="104">
        <v>96.0953</v>
      </c>
      <c r="AK19" s="104">
        <v>96.489</v>
      </c>
      <c r="AL19" s="105">
        <f t="shared" si="0"/>
        <v>0.40969745658737705</v>
      </c>
      <c r="AM19" s="106">
        <f t="shared" si="1"/>
        <v>-0.7200418155178335</v>
      </c>
    </row>
    <row r="20" spans="1:39" s="107" customFormat="1" ht="10.5" customHeight="1">
      <c r="A20" s="99"/>
      <c r="B20" s="613" t="s">
        <v>265</v>
      </c>
      <c r="C20" s="108" t="s">
        <v>81</v>
      </c>
      <c r="D20" s="109" t="s">
        <v>82</v>
      </c>
      <c r="E20" s="1074">
        <v>2.8</v>
      </c>
      <c r="F20" s="102">
        <v>94.8398</v>
      </c>
      <c r="G20" s="103">
        <v>94.8901</v>
      </c>
      <c r="H20" s="103">
        <v>94.8162</v>
      </c>
      <c r="I20" s="103">
        <v>93.7457</v>
      </c>
      <c r="J20" s="103">
        <v>94.5746</v>
      </c>
      <c r="K20" s="103">
        <v>93.4137</v>
      </c>
      <c r="L20" s="103">
        <v>93.6291</v>
      </c>
      <c r="M20" s="103">
        <v>93.4605</v>
      </c>
      <c r="N20" s="103">
        <v>94.9528</v>
      </c>
      <c r="O20" s="103">
        <v>95.4716</v>
      </c>
      <c r="P20" s="103">
        <v>96.6725</v>
      </c>
      <c r="Q20" s="103">
        <v>95.8185</v>
      </c>
      <c r="R20" s="103">
        <v>96.2556</v>
      </c>
      <c r="S20" s="103">
        <v>96.5636</v>
      </c>
      <c r="T20" s="104">
        <v>100</v>
      </c>
      <c r="U20" s="104">
        <v>101.6393</v>
      </c>
      <c r="V20" s="104">
        <v>101.9062</v>
      </c>
      <c r="W20" s="104">
        <v>100.7692</v>
      </c>
      <c r="X20" s="104">
        <v>100.4162</v>
      </c>
      <c r="Y20" s="104">
        <v>101.0964</v>
      </c>
      <c r="Z20" s="104">
        <v>103.211</v>
      </c>
      <c r="AA20" s="104">
        <v>103.3042</v>
      </c>
      <c r="AB20" s="104">
        <v>104.1442</v>
      </c>
      <c r="AC20" s="104">
        <v>104.7524</v>
      </c>
      <c r="AD20" s="104">
        <v>104.6549</v>
      </c>
      <c r="AE20" s="104">
        <v>104.7439</v>
      </c>
      <c r="AF20" s="104">
        <v>104.6791</v>
      </c>
      <c r="AG20" s="104">
        <v>104.4869</v>
      </c>
      <c r="AH20" s="104">
        <v>103.9937</v>
      </c>
      <c r="AI20" s="104">
        <v>102.9253</v>
      </c>
      <c r="AJ20" s="104">
        <v>101.0154</v>
      </c>
      <c r="AK20" s="104">
        <v>100.966</v>
      </c>
      <c r="AL20" s="105">
        <f t="shared" si="0"/>
        <v>-0.048903434525830375</v>
      </c>
      <c r="AM20" s="106">
        <f t="shared" si="1"/>
        <v>-1.9036135916047845</v>
      </c>
    </row>
    <row r="21" spans="1:39" s="107" customFormat="1" ht="10.5" customHeight="1">
      <c r="A21" s="99"/>
      <c r="B21" s="613" t="s">
        <v>266</v>
      </c>
      <c r="C21" s="108" t="s">
        <v>83</v>
      </c>
      <c r="D21" s="109" t="s">
        <v>84</v>
      </c>
      <c r="E21" s="1074">
        <v>4.4</v>
      </c>
      <c r="F21" s="102">
        <v>86.1932</v>
      </c>
      <c r="G21" s="103">
        <v>83.4988</v>
      </c>
      <c r="H21" s="103">
        <v>80.3403</v>
      </c>
      <c r="I21" s="103">
        <v>79.6228</v>
      </c>
      <c r="J21" s="103">
        <v>78.7861</v>
      </c>
      <c r="K21" s="103">
        <v>78.0977</v>
      </c>
      <c r="L21" s="103">
        <v>78.164</v>
      </c>
      <c r="M21" s="103">
        <v>78.4134</v>
      </c>
      <c r="N21" s="103">
        <v>89.7979</v>
      </c>
      <c r="O21" s="103">
        <v>91.8091</v>
      </c>
      <c r="P21" s="103">
        <v>91.3311</v>
      </c>
      <c r="Q21" s="103">
        <v>93.0557</v>
      </c>
      <c r="R21" s="103">
        <v>92.6376</v>
      </c>
      <c r="S21" s="103">
        <v>92.6376</v>
      </c>
      <c r="T21" s="104">
        <v>100</v>
      </c>
      <c r="U21" s="104">
        <v>101.5453</v>
      </c>
      <c r="V21" s="104">
        <v>97.2622</v>
      </c>
      <c r="W21" s="104">
        <v>97.2622</v>
      </c>
      <c r="X21" s="104">
        <v>97.3307</v>
      </c>
      <c r="Y21" s="104">
        <v>98.3825</v>
      </c>
      <c r="Z21" s="104">
        <v>99.6498</v>
      </c>
      <c r="AA21" s="104">
        <v>99.7153</v>
      </c>
      <c r="AB21" s="104">
        <v>99.3614</v>
      </c>
      <c r="AC21" s="104">
        <v>99.1792</v>
      </c>
      <c r="AD21" s="104">
        <v>98.5434</v>
      </c>
      <c r="AE21" s="104">
        <v>98.5992</v>
      </c>
      <c r="AF21" s="104">
        <v>98.3593</v>
      </c>
      <c r="AG21" s="104">
        <v>104.7412</v>
      </c>
      <c r="AH21" s="104">
        <v>101.8405</v>
      </c>
      <c r="AI21" s="104">
        <v>97.8869</v>
      </c>
      <c r="AJ21" s="104">
        <v>93.537</v>
      </c>
      <c r="AK21" s="104">
        <v>92.3458</v>
      </c>
      <c r="AL21" s="105">
        <f t="shared" si="0"/>
        <v>-1.2735067406480953</v>
      </c>
      <c r="AM21" s="106">
        <f t="shared" si="1"/>
        <v>-5.66071660252802</v>
      </c>
    </row>
    <row r="22" spans="1:39" s="107" customFormat="1" ht="10.5" customHeight="1">
      <c r="A22" s="99"/>
      <c r="B22" s="613" t="s">
        <v>267</v>
      </c>
      <c r="C22" s="108" t="s">
        <v>85</v>
      </c>
      <c r="D22" s="109" t="s">
        <v>86</v>
      </c>
      <c r="E22" s="1074">
        <v>21.8</v>
      </c>
      <c r="F22" s="102">
        <v>94.2884</v>
      </c>
      <c r="G22" s="103">
        <v>93.875</v>
      </c>
      <c r="H22" s="103">
        <v>92.4697</v>
      </c>
      <c r="I22" s="103">
        <v>91.6231</v>
      </c>
      <c r="J22" s="103">
        <v>89.7799</v>
      </c>
      <c r="K22" s="103">
        <v>89.2499</v>
      </c>
      <c r="L22" s="103">
        <v>87.9857</v>
      </c>
      <c r="M22" s="103">
        <v>87.9</v>
      </c>
      <c r="N22" s="103">
        <v>93.1711</v>
      </c>
      <c r="O22" s="103">
        <v>94.0286</v>
      </c>
      <c r="P22" s="103">
        <v>95.4204</v>
      </c>
      <c r="Q22" s="103">
        <v>95.4128</v>
      </c>
      <c r="R22" s="103">
        <v>96.3507</v>
      </c>
      <c r="S22" s="103">
        <v>96.4438</v>
      </c>
      <c r="T22" s="104">
        <v>100</v>
      </c>
      <c r="U22" s="104">
        <v>101.2116</v>
      </c>
      <c r="V22" s="104">
        <v>102.4195</v>
      </c>
      <c r="W22" s="104">
        <v>101.7985</v>
      </c>
      <c r="X22" s="104">
        <v>101.1351</v>
      </c>
      <c r="Y22" s="104">
        <v>101.0533</v>
      </c>
      <c r="Z22" s="104">
        <v>101.674</v>
      </c>
      <c r="AA22" s="104">
        <v>101.3288</v>
      </c>
      <c r="AB22" s="104">
        <v>101.3773</v>
      </c>
      <c r="AC22" s="104">
        <v>101.4898</v>
      </c>
      <c r="AD22" s="104">
        <v>101.3697</v>
      </c>
      <c r="AE22" s="104">
        <v>101.0338</v>
      </c>
      <c r="AF22" s="104">
        <v>100.2907</v>
      </c>
      <c r="AG22" s="104">
        <v>99.5954</v>
      </c>
      <c r="AH22" s="104">
        <v>98.2454</v>
      </c>
      <c r="AI22" s="104">
        <v>97.8122</v>
      </c>
      <c r="AJ22" s="104">
        <v>97.2052</v>
      </c>
      <c r="AK22" s="104">
        <v>96.9895</v>
      </c>
      <c r="AL22" s="105">
        <f t="shared" si="0"/>
        <v>-0.22190170896207018</v>
      </c>
      <c r="AM22" s="106">
        <f t="shared" si="1"/>
        <v>-0.8411016212701458</v>
      </c>
    </row>
    <row r="23" spans="1:39" s="107" customFormat="1" ht="10.5" customHeight="1">
      <c r="A23" s="99"/>
      <c r="B23" s="613" t="s">
        <v>268</v>
      </c>
      <c r="C23" s="108" t="s">
        <v>87</v>
      </c>
      <c r="D23" s="109" t="s">
        <v>88</v>
      </c>
      <c r="E23" s="1074">
        <v>15.7</v>
      </c>
      <c r="F23" s="102">
        <v>93.6771</v>
      </c>
      <c r="G23" s="103">
        <v>93.1192</v>
      </c>
      <c r="H23" s="103">
        <v>91.3116</v>
      </c>
      <c r="I23" s="103">
        <v>90.3138</v>
      </c>
      <c r="J23" s="103">
        <v>88.3735</v>
      </c>
      <c r="K23" s="103">
        <v>87.6702</v>
      </c>
      <c r="L23" s="103">
        <v>86.0084</v>
      </c>
      <c r="M23" s="103">
        <v>85.8153</v>
      </c>
      <c r="N23" s="103">
        <v>92.3364</v>
      </c>
      <c r="O23" s="103">
        <v>93.1382</v>
      </c>
      <c r="P23" s="103">
        <v>94.8801</v>
      </c>
      <c r="Q23" s="103">
        <v>94.7484</v>
      </c>
      <c r="R23" s="103">
        <v>96.0544</v>
      </c>
      <c r="S23" s="103">
        <v>96.1572</v>
      </c>
      <c r="T23" s="104">
        <v>100</v>
      </c>
      <c r="U23" s="104">
        <v>101.0445</v>
      </c>
      <c r="V23" s="104">
        <v>102.9377</v>
      </c>
      <c r="W23" s="104">
        <v>101.8935</v>
      </c>
      <c r="X23" s="104">
        <v>101.0956</v>
      </c>
      <c r="Y23" s="104">
        <v>100.982</v>
      </c>
      <c r="Z23" s="104">
        <v>101.7238</v>
      </c>
      <c r="AA23" s="104">
        <v>101.4893</v>
      </c>
      <c r="AB23" s="104">
        <v>100.9507</v>
      </c>
      <c r="AC23" s="104">
        <v>101.022</v>
      </c>
      <c r="AD23" s="104">
        <v>101.3813</v>
      </c>
      <c r="AE23" s="104">
        <v>101.0859</v>
      </c>
      <c r="AF23" s="104">
        <v>100.6291</v>
      </c>
      <c r="AG23" s="104">
        <v>100.4129</v>
      </c>
      <c r="AH23" s="104">
        <v>99.2907</v>
      </c>
      <c r="AI23" s="104">
        <v>99.1343</v>
      </c>
      <c r="AJ23" s="104">
        <v>98.8508</v>
      </c>
      <c r="AK23" s="104">
        <v>98.6435</v>
      </c>
      <c r="AL23" s="105">
        <f t="shared" si="0"/>
        <v>-0.209709987172591</v>
      </c>
      <c r="AM23" s="106">
        <f t="shared" si="1"/>
        <v>-0.49508595914834025</v>
      </c>
    </row>
    <row r="24" spans="1:39" s="113" customFormat="1" ht="10.5" customHeight="1">
      <c r="A24" s="112"/>
      <c r="B24" s="614" t="s">
        <v>269</v>
      </c>
      <c r="C24" s="108" t="s">
        <v>89</v>
      </c>
      <c r="D24" s="109" t="s">
        <v>90</v>
      </c>
      <c r="E24" s="1074">
        <v>6.1</v>
      </c>
      <c r="F24" s="102">
        <v>95.6915</v>
      </c>
      <c r="G24" s="103">
        <v>95.6097</v>
      </c>
      <c r="H24" s="103">
        <v>95.1278</v>
      </c>
      <c r="I24" s="103">
        <v>94.6285</v>
      </c>
      <c r="J24" s="103">
        <v>93.0082</v>
      </c>
      <c r="K24" s="103">
        <v>92.8761</v>
      </c>
      <c r="L24" s="103">
        <v>92.5244</v>
      </c>
      <c r="M24" s="103">
        <v>92.6852</v>
      </c>
      <c r="N24" s="103">
        <v>95.0871</v>
      </c>
      <c r="O24" s="103">
        <v>96.0724</v>
      </c>
      <c r="P24" s="103">
        <v>96.6607</v>
      </c>
      <c r="Q24" s="103">
        <v>96.9377</v>
      </c>
      <c r="R24" s="103">
        <v>97.0304</v>
      </c>
      <c r="S24" s="103">
        <v>97.1018</v>
      </c>
      <c r="T24" s="104">
        <v>100</v>
      </c>
      <c r="U24" s="104">
        <v>101.6427</v>
      </c>
      <c r="V24" s="104">
        <v>101.0825</v>
      </c>
      <c r="W24" s="104">
        <v>101.5534</v>
      </c>
      <c r="X24" s="104">
        <v>101.2371</v>
      </c>
      <c r="Y24" s="104">
        <v>101.2371</v>
      </c>
      <c r="Z24" s="104">
        <v>101.5455</v>
      </c>
      <c r="AA24" s="104">
        <v>100.9147</v>
      </c>
      <c r="AB24" s="104">
        <v>102.4783</v>
      </c>
      <c r="AC24" s="104">
        <v>102.6969</v>
      </c>
      <c r="AD24" s="104">
        <v>101.3399</v>
      </c>
      <c r="AE24" s="104">
        <v>100.8993</v>
      </c>
      <c r="AF24" s="104">
        <v>99.4176</v>
      </c>
      <c r="AG24" s="104">
        <v>97.4862</v>
      </c>
      <c r="AH24" s="104">
        <v>95.5482</v>
      </c>
      <c r="AI24" s="104">
        <v>94.401</v>
      </c>
      <c r="AJ24" s="104">
        <v>92.9593</v>
      </c>
      <c r="AK24" s="104">
        <v>92.7219</v>
      </c>
      <c r="AL24" s="105">
        <f t="shared" si="0"/>
        <v>-0.2553805805336247</v>
      </c>
      <c r="AM24" s="106">
        <f t="shared" si="1"/>
        <v>-1.77868878507642</v>
      </c>
    </row>
    <row r="25" spans="1:39" s="113" customFormat="1" ht="10.5" customHeight="1">
      <c r="A25" s="112"/>
      <c r="B25" s="614" t="s">
        <v>270</v>
      </c>
      <c r="C25" s="108" t="s">
        <v>91</v>
      </c>
      <c r="D25" s="114" t="s">
        <v>92</v>
      </c>
      <c r="E25" s="1074">
        <v>39.1</v>
      </c>
      <c r="F25" s="102">
        <v>83.712</v>
      </c>
      <c r="G25" s="103">
        <v>83.6954</v>
      </c>
      <c r="H25" s="103">
        <v>83.2111</v>
      </c>
      <c r="I25" s="103">
        <v>83.2687</v>
      </c>
      <c r="J25" s="103">
        <v>82.8169</v>
      </c>
      <c r="K25" s="103">
        <v>82.3636</v>
      </c>
      <c r="L25" s="103">
        <v>81.6446</v>
      </c>
      <c r="M25" s="103">
        <v>82.2526</v>
      </c>
      <c r="N25" s="103">
        <v>90.3043</v>
      </c>
      <c r="O25" s="103">
        <v>91.9621</v>
      </c>
      <c r="P25" s="103">
        <v>92.0413</v>
      </c>
      <c r="Q25" s="103">
        <v>92.574</v>
      </c>
      <c r="R25" s="103">
        <v>93.344</v>
      </c>
      <c r="S25" s="103">
        <v>93.8762</v>
      </c>
      <c r="T25" s="104">
        <v>100</v>
      </c>
      <c r="U25" s="104">
        <v>103.7981</v>
      </c>
      <c r="V25" s="104">
        <v>101.1795</v>
      </c>
      <c r="W25" s="104">
        <v>101.8466</v>
      </c>
      <c r="X25" s="104">
        <v>101.6377</v>
      </c>
      <c r="Y25" s="104">
        <v>101.819</v>
      </c>
      <c r="Z25" s="104">
        <v>106.3293</v>
      </c>
      <c r="AA25" s="104">
        <v>105.883</v>
      </c>
      <c r="AB25" s="104">
        <v>107.8982</v>
      </c>
      <c r="AC25" s="104">
        <v>108.5845</v>
      </c>
      <c r="AD25" s="104">
        <v>107.664</v>
      </c>
      <c r="AE25" s="104">
        <v>107.6851</v>
      </c>
      <c r="AF25" s="104">
        <v>107.4115</v>
      </c>
      <c r="AG25" s="104">
        <v>107.4713</v>
      </c>
      <c r="AH25" s="104">
        <v>103.5584</v>
      </c>
      <c r="AI25" s="104">
        <v>103.2253</v>
      </c>
      <c r="AJ25" s="104">
        <v>101.2465</v>
      </c>
      <c r="AK25" s="104">
        <v>102.2164</v>
      </c>
      <c r="AL25" s="105">
        <f t="shared" si="0"/>
        <v>0.9579590405594224</v>
      </c>
      <c r="AM25" s="106">
        <f t="shared" si="1"/>
        <v>-0.9773766702542992</v>
      </c>
    </row>
    <row r="26" spans="1:39" s="113" customFormat="1" ht="10.5" customHeight="1">
      <c r="A26" s="112"/>
      <c r="B26" s="614" t="s">
        <v>271</v>
      </c>
      <c r="C26" s="108" t="s">
        <v>93</v>
      </c>
      <c r="D26" s="114" t="s">
        <v>94</v>
      </c>
      <c r="E26" s="1074">
        <v>35</v>
      </c>
      <c r="F26" s="102">
        <v>83.2309</v>
      </c>
      <c r="G26" s="103">
        <v>83.1115</v>
      </c>
      <c r="H26" s="103">
        <v>83.0069</v>
      </c>
      <c r="I26" s="103">
        <v>83.2955</v>
      </c>
      <c r="J26" s="103">
        <v>82.5963</v>
      </c>
      <c r="K26" s="103">
        <v>82.1446</v>
      </c>
      <c r="L26" s="103">
        <v>81.7356</v>
      </c>
      <c r="M26" s="103">
        <v>82.3262</v>
      </c>
      <c r="N26" s="103">
        <v>91.3455</v>
      </c>
      <c r="O26" s="103">
        <v>93.0111</v>
      </c>
      <c r="P26" s="103">
        <v>92.9107</v>
      </c>
      <c r="Q26" s="103">
        <v>93.0287</v>
      </c>
      <c r="R26" s="103">
        <v>93.56</v>
      </c>
      <c r="S26" s="103">
        <v>94.1241</v>
      </c>
      <c r="T26" s="104">
        <v>100</v>
      </c>
      <c r="U26" s="104">
        <v>104.1471</v>
      </c>
      <c r="V26" s="104">
        <v>101.6821</v>
      </c>
      <c r="W26" s="104">
        <v>102.5814</v>
      </c>
      <c r="X26" s="104">
        <v>102.4522</v>
      </c>
      <c r="Y26" s="104">
        <v>102.7413</v>
      </c>
      <c r="Z26" s="104">
        <v>107.5216</v>
      </c>
      <c r="AA26" s="104">
        <v>107.1524</v>
      </c>
      <c r="AB26" s="104">
        <v>109.3141</v>
      </c>
      <c r="AC26" s="104">
        <v>110.0815</v>
      </c>
      <c r="AD26" s="104">
        <v>109.1387</v>
      </c>
      <c r="AE26" s="104">
        <v>109.2304</v>
      </c>
      <c r="AF26" s="104">
        <v>108.9355</v>
      </c>
      <c r="AG26" s="104">
        <v>109.0233</v>
      </c>
      <c r="AH26" s="104">
        <v>105.4398</v>
      </c>
      <c r="AI26" s="104">
        <v>105.1708</v>
      </c>
      <c r="AJ26" s="104">
        <v>103.0899</v>
      </c>
      <c r="AK26" s="104">
        <v>104.1417</v>
      </c>
      <c r="AL26" s="105">
        <f t="shared" si="0"/>
        <v>1.020274537078802</v>
      </c>
      <c r="AM26" s="106">
        <f t="shared" si="1"/>
        <v>-0.9785035390051229</v>
      </c>
    </row>
    <row r="27" spans="1:39" s="113" customFormat="1" ht="10.5" customHeight="1">
      <c r="A27" s="112"/>
      <c r="B27" s="614" t="s">
        <v>272</v>
      </c>
      <c r="C27" s="108" t="s">
        <v>95</v>
      </c>
      <c r="D27" s="109" t="s">
        <v>96</v>
      </c>
      <c r="E27" s="1074">
        <v>4.1</v>
      </c>
      <c r="F27" s="102">
        <v>84.9377</v>
      </c>
      <c r="G27" s="103">
        <v>85.183</v>
      </c>
      <c r="H27" s="103">
        <v>83.7313</v>
      </c>
      <c r="I27" s="103">
        <v>83.2007</v>
      </c>
      <c r="J27" s="103">
        <v>83.3785</v>
      </c>
      <c r="K27" s="103">
        <v>82.9218</v>
      </c>
      <c r="L27" s="103">
        <v>81.4127</v>
      </c>
      <c r="M27" s="103">
        <v>82.065</v>
      </c>
      <c r="N27" s="103">
        <v>87.6513</v>
      </c>
      <c r="O27" s="103">
        <v>89.2894</v>
      </c>
      <c r="P27" s="103">
        <v>89.8262</v>
      </c>
      <c r="Q27" s="103">
        <v>91.4155</v>
      </c>
      <c r="R27" s="103">
        <v>92.7934</v>
      </c>
      <c r="S27" s="103">
        <v>93.2445</v>
      </c>
      <c r="T27" s="104">
        <v>100</v>
      </c>
      <c r="U27" s="104">
        <v>100.835</v>
      </c>
      <c r="V27" s="104">
        <v>96.9117</v>
      </c>
      <c r="W27" s="104">
        <v>95.6079</v>
      </c>
      <c r="X27" s="104">
        <v>94.7219</v>
      </c>
      <c r="Y27" s="104">
        <v>93.9874</v>
      </c>
      <c r="Z27" s="104">
        <v>96.2056</v>
      </c>
      <c r="AA27" s="104">
        <v>95.1047</v>
      </c>
      <c r="AB27" s="104">
        <v>95.8757</v>
      </c>
      <c r="AC27" s="104">
        <v>95.8733</v>
      </c>
      <c r="AD27" s="104">
        <v>95.1422</v>
      </c>
      <c r="AE27" s="104">
        <v>94.5643</v>
      </c>
      <c r="AF27" s="104">
        <v>94.4717</v>
      </c>
      <c r="AG27" s="104">
        <v>94.2932</v>
      </c>
      <c r="AH27" s="104">
        <v>87.5839</v>
      </c>
      <c r="AI27" s="104">
        <v>86.7065</v>
      </c>
      <c r="AJ27" s="104">
        <v>85.5944</v>
      </c>
      <c r="AK27" s="104">
        <v>85.8687</v>
      </c>
      <c r="AL27" s="105">
        <f t="shared" si="0"/>
        <v>0.3204648902264761</v>
      </c>
      <c r="AM27" s="106">
        <f t="shared" si="1"/>
        <v>-0.9662482051518645</v>
      </c>
    </row>
    <row r="28" spans="1:39" s="92" customFormat="1" ht="6" customHeight="1">
      <c r="A28" s="115"/>
      <c r="B28" s="601"/>
      <c r="C28" s="116"/>
      <c r="D28" s="117"/>
      <c r="E28" s="118"/>
      <c r="F28" s="102"/>
      <c r="G28" s="119"/>
      <c r="H28" s="119"/>
      <c r="I28" s="119"/>
      <c r="J28" s="119"/>
      <c r="K28" s="119"/>
      <c r="L28" s="119"/>
      <c r="M28" s="119"/>
      <c r="N28" s="119"/>
      <c r="O28" s="120"/>
      <c r="P28" s="119"/>
      <c r="Q28" s="119"/>
      <c r="R28" s="121"/>
      <c r="S28" s="121"/>
      <c r="T28" s="121"/>
      <c r="U28" s="121"/>
      <c r="V28" s="121"/>
      <c r="W28" s="121"/>
      <c r="X28" s="121"/>
      <c r="Y28" s="121"/>
      <c r="Z28" s="121"/>
      <c r="AA28" s="121"/>
      <c r="AB28" s="121"/>
      <c r="AC28" s="121"/>
      <c r="AD28" s="121"/>
      <c r="AE28" s="121"/>
      <c r="AF28" s="121"/>
      <c r="AG28" s="121"/>
      <c r="AH28" s="121"/>
      <c r="AI28" s="121"/>
      <c r="AJ28" s="121"/>
      <c r="AK28" s="121"/>
      <c r="AL28" s="121"/>
      <c r="AM28" s="122"/>
    </row>
    <row r="29" spans="3:39" s="92" customFormat="1" ht="4.5" customHeight="1">
      <c r="C29" s="123"/>
      <c r="D29" s="124"/>
      <c r="E29" s="125"/>
      <c r="F29" s="126"/>
      <c r="G29" s="127"/>
      <c r="H29" s="127"/>
      <c r="I29" s="127"/>
      <c r="J29" s="127"/>
      <c r="K29" s="127"/>
      <c r="L29" s="127"/>
      <c r="M29" s="127"/>
      <c r="N29" s="127"/>
      <c r="O29" s="128"/>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row>
    <row r="30" spans="3:39" s="92" customFormat="1" ht="10.5" customHeight="1">
      <c r="C30" s="108" t="s">
        <v>97</v>
      </c>
      <c r="D30" s="124"/>
      <c r="E30" s="125"/>
      <c r="F30" s="127"/>
      <c r="G30" s="127"/>
      <c r="H30" s="127"/>
      <c r="I30" s="127"/>
      <c r="J30" s="127"/>
      <c r="K30" s="127"/>
      <c r="L30" s="127"/>
      <c r="M30" s="127"/>
      <c r="N30" s="127"/>
      <c r="O30" s="128"/>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row>
    <row r="31" spans="3:39" s="92" customFormat="1" ht="10.5" customHeight="1">
      <c r="C31" s="40" t="s">
        <v>98</v>
      </c>
      <c r="D31" s="124"/>
      <c r="E31" s="125"/>
      <c r="F31" s="127"/>
      <c r="G31" s="127"/>
      <c r="H31" s="127"/>
      <c r="I31" s="127"/>
      <c r="J31" s="127"/>
      <c r="K31" s="127"/>
      <c r="L31" s="127"/>
      <c r="M31" s="127"/>
      <c r="N31" s="127"/>
      <c r="O31" s="128"/>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row>
    <row r="32" spans="3:39" s="92" customFormat="1" ht="9.75" customHeight="1">
      <c r="C32" s="130"/>
      <c r="D32" s="124"/>
      <c r="E32" s="125"/>
      <c r="F32" s="127"/>
      <c r="G32" s="127"/>
      <c r="H32" s="127"/>
      <c r="I32" s="127"/>
      <c r="J32" s="127"/>
      <c r="K32" s="127"/>
      <c r="L32" s="127"/>
      <c r="M32" s="127"/>
      <c r="N32" s="127"/>
      <c r="O32" s="128"/>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row>
    <row r="33" spans="3:39" s="131" customFormat="1" ht="12" customHeight="1">
      <c r="C33" s="132" t="s">
        <v>99</v>
      </c>
      <c r="E33" s="1106" t="s">
        <v>40</v>
      </c>
      <c r="F33" s="134"/>
      <c r="G33" s="78"/>
      <c r="H33" s="135"/>
      <c r="I33" s="136"/>
      <c r="J33" s="136"/>
      <c r="K33" s="136"/>
      <c r="L33" s="136"/>
      <c r="M33" s="136"/>
      <c r="N33" s="136"/>
      <c r="O33" s="136"/>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3"/>
    </row>
    <row r="34" spans="3:39" s="71" customFormat="1" ht="12" customHeight="1">
      <c r="C34" s="138" t="s">
        <v>100</v>
      </c>
      <c r="E34" s="1106" t="s">
        <v>41</v>
      </c>
      <c r="F34" s="139"/>
      <c r="G34" s="78"/>
      <c r="H34" s="140"/>
      <c r="I34" s="78"/>
      <c r="J34" s="78"/>
      <c r="K34" s="78"/>
      <c r="L34" s="78"/>
      <c r="M34" s="78"/>
      <c r="N34" s="78"/>
      <c r="O34" s="78"/>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33"/>
    </row>
    <row r="35" spans="3:39" s="71" customFormat="1" ht="3" customHeight="1">
      <c r="C35" s="142"/>
      <c r="D35" s="143"/>
      <c r="E35" s="144"/>
      <c r="F35" s="145"/>
      <c r="G35" s="78"/>
      <c r="H35" s="140"/>
      <c r="I35" s="146"/>
      <c r="J35" s="146"/>
      <c r="K35" s="146"/>
      <c r="L35" s="146"/>
      <c r="M35" s="146"/>
      <c r="N35" s="146"/>
      <c r="O35" s="143"/>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row>
    <row r="36" spans="3:39" s="92" customFormat="1" ht="3" customHeight="1">
      <c r="C36" s="148"/>
      <c r="D36" s="149"/>
      <c r="E36" s="125"/>
      <c r="F36" s="150"/>
      <c r="G36" s="127"/>
      <c r="H36" s="127"/>
      <c r="I36" s="127"/>
      <c r="J36" s="127"/>
      <c r="K36" s="127"/>
      <c r="L36" s="127"/>
      <c r="M36" s="127"/>
      <c r="N36" s="127"/>
      <c r="O36" s="12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row>
    <row r="37" spans="1:39" s="71" customFormat="1" ht="3" customHeight="1">
      <c r="A37" s="603"/>
      <c r="B37" s="603"/>
      <c r="C37" s="604"/>
      <c r="D37" s="152"/>
      <c r="E37" s="153"/>
      <c r="F37" s="154"/>
      <c r="G37" s="79"/>
      <c r="H37" s="155"/>
      <c r="I37" s="79"/>
      <c r="J37" s="155"/>
      <c r="K37" s="79"/>
      <c r="L37" s="79"/>
      <c r="M37" s="79"/>
      <c r="N37" s="79"/>
      <c r="O37" s="156"/>
      <c r="P37" s="79"/>
      <c r="Q37" s="79"/>
      <c r="R37" s="81"/>
      <c r="S37" s="81"/>
      <c r="T37" s="81"/>
      <c r="U37" s="81"/>
      <c r="V37" s="81"/>
      <c r="W37" s="81"/>
      <c r="X37" s="81"/>
      <c r="Y37" s="81"/>
      <c r="Z37" s="81"/>
      <c r="AA37" s="81"/>
      <c r="AB37" s="81"/>
      <c r="AC37" s="81"/>
      <c r="AD37" s="81"/>
      <c r="AE37" s="81"/>
      <c r="AF37" s="81"/>
      <c r="AG37" s="81"/>
      <c r="AH37" s="81"/>
      <c r="AI37" s="81"/>
      <c r="AJ37" s="81"/>
      <c r="AK37" s="81"/>
      <c r="AL37" s="157"/>
      <c r="AM37" s="158"/>
    </row>
    <row r="38" spans="1:39" s="40" customFormat="1" ht="9.75" customHeight="1">
      <c r="A38" s="108"/>
      <c r="B38" s="108"/>
      <c r="C38" s="605" t="s">
        <v>42</v>
      </c>
      <c r="D38" s="33" t="s">
        <v>43</v>
      </c>
      <c r="E38" s="34" t="s">
        <v>44</v>
      </c>
      <c r="F38" s="35" t="s">
        <v>45</v>
      </c>
      <c r="G38" s="35" t="s">
        <v>46</v>
      </c>
      <c r="H38" s="35" t="s">
        <v>45</v>
      </c>
      <c r="I38" s="35" t="s">
        <v>46</v>
      </c>
      <c r="J38" s="35" t="s">
        <v>45</v>
      </c>
      <c r="K38" s="36" t="s">
        <v>46</v>
      </c>
      <c r="L38" s="36" t="s">
        <v>45</v>
      </c>
      <c r="M38" s="35" t="s">
        <v>46</v>
      </c>
      <c r="N38" s="36" t="s">
        <v>45</v>
      </c>
      <c r="O38" s="35" t="s">
        <v>46</v>
      </c>
      <c r="P38" s="35" t="s">
        <v>45</v>
      </c>
      <c r="Q38" s="35" t="s">
        <v>46</v>
      </c>
      <c r="R38" s="35" t="s">
        <v>45</v>
      </c>
      <c r="S38" s="35" t="s">
        <v>46</v>
      </c>
      <c r="T38" s="32" t="s">
        <v>45</v>
      </c>
      <c r="U38" s="36" t="s">
        <v>46</v>
      </c>
      <c r="V38" s="32" t="s">
        <v>45</v>
      </c>
      <c r="W38" s="36" t="s">
        <v>46</v>
      </c>
      <c r="X38" s="36" t="s">
        <v>45</v>
      </c>
      <c r="Y38" s="36" t="s">
        <v>46</v>
      </c>
      <c r="Z38" s="36" t="s">
        <v>45</v>
      </c>
      <c r="AA38" s="36" t="s">
        <v>46</v>
      </c>
      <c r="AB38" s="36" t="s">
        <v>45</v>
      </c>
      <c r="AC38" s="36" t="s">
        <v>46</v>
      </c>
      <c r="AD38" s="37" t="s">
        <v>45</v>
      </c>
      <c r="AE38" s="36" t="s">
        <v>46</v>
      </c>
      <c r="AF38" s="37" t="s">
        <v>45</v>
      </c>
      <c r="AG38" s="36" t="s">
        <v>46</v>
      </c>
      <c r="AH38" s="36" t="s">
        <v>45</v>
      </c>
      <c r="AI38" s="36" t="s">
        <v>46</v>
      </c>
      <c r="AJ38" s="36" t="s">
        <v>45</v>
      </c>
      <c r="AK38" s="36" t="s">
        <v>46</v>
      </c>
      <c r="AL38" s="38" t="s">
        <v>47</v>
      </c>
      <c r="AM38" s="39"/>
    </row>
    <row r="39" spans="1:39" s="40" customFormat="1" ht="9.75" customHeight="1">
      <c r="A39" s="108"/>
      <c r="B39" s="108"/>
      <c r="C39" s="606"/>
      <c r="D39" s="33"/>
      <c r="E39" s="34" t="s">
        <v>48</v>
      </c>
      <c r="F39" s="35" t="s">
        <v>49</v>
      </c>
      <c r="G39" s="35" t="s">
        <v>50</v>
      </c>
      <c r="H39" s="35" t="s">
        <v>49</v>
      </c>
      <c r="I39" s="35" t="s">
        <v>50</v>
      </c>
      <c r="J39" s="36" t="s">
        <v>49</v>
      </c>
      <c r="K39" s="36" t="s">
        <v>50</v>
      </c>
      <c r="L39" s="36" t="s">
        <v>49</v>
      </c>
      <c r="M39" s="35" t="s">
        <v>50</v>
      </c>
      <c r="N39" s="36" t="s">
        <v>49</v>
      </c>
      <c r="O39" s="35" t="s">
        <v>50</v>
      </c>
      <c r="P39" s="35" t="s">
        <v>49</v>
      </c>
      <c r="Q39" s="35" t="s">
        <v>50</v>
      </c>
      <c r="R39" s="35" t="s">
        <v>49</v>
      </c>
      <c r="S39" s="35" t="s">
        <v>50</v>
      </c>
      <c r="T39" s="32" t="s">
        <v>49</v>
      </c>
      <c r="U39" s="36" t="s">
        <v>50</v>
      </c>
      <c r="V39" s="32" t="s">
        <v>49</v>
      </c>
      <c r="W39" s="36" t="s">
        <v>50</v>
      </c>
      <c r="X39" s="36" t="s">
        <v>49</v>
      </c>
      <c r="Y39" s="36" t="s">
        <v>50</v>
      </c>
      <c r="Z39" s="36" t="s">
        <v>49</v>
      </c>
      <c r="AA39" s="36" t="s">
        <v>50</v>
      </c>
      <c r="AB39" s="36" t="s">
        <v>49</v>
      </c>
      <c r="AC39" s="36" t="s">
        <v>50</v>
      </c>
      <c r="AD39" s="37" t="s">
        <v>49</v>
      </c>
      <c r="AE39" s="36" t="s">
        <v>50</v>
      </c>
      <c r="AF39" s="37" t="s">
        <v>49</v>
      </c>
      <c r="AG39" s="36" t="s">
        <v>50</v>
      </c>
      <c r="AH39" s="36" t="s">
        <v>49</v>
      </c>
      <c r="AI39" s="36" t="s">
        <v>50</v>
      </c>
      <c r="AJ39" s="36" t="s">
        <v>49</v>
      </c>
      <c r="AK39" s="36" t="s">
        <v>50</v>
      </c>
      <c r="AL39" s="42" t="s">
        <v>51</v>
      </c>
      <c r="AM39" s="43"/>
    </row>
    <row r="40" spans="1:39" s="40" customFormat="1" ht="3" customHeight="1">
      <c r="A40" s="108"/>
      <c r="B40" s="108"/>
      <c r="C40" s="607"/>
      <c r="D40" s="45"/>
      <c r="E40" s="46"/>
      <c r="F40" s="47"/>
      <c r="G40" s="48"/>
      <c r="H40" s="49"/>
      <c r="I40" s="49"/>
      <c r="J40" s="48"/>
      <c r="K40" s="48"/>
      <c r="L40" s="48"/>
      <c r="M40" s="48"/>
      <c r="N40" s="48"/>
      <c r="O40" s="48"/>
      <c r="P40" s="48"/>
      <c r="Q40" s="48"/>
      <c r="R40" s="48"/>
      <c r="S40" s="48"/>
      <c r="T40" s="49"/>
      <c r="U40" s="48"/>
      <c r="V40" s="49"/>
      <c r="W40" s="49"/>
      <c r="X40" s="48"/>
      <c r="Y40" s="49"/>
      <c r="Z40" s="48"/>
      <c r="AA40" s="49"/>
      <c r="AB40" s="48"/>
      <c r="AC40" s="49"/>
      <c r="AD40" s="50"/>
      <c r="AE40" s="50"/>
      <c r="AF40" s="50"/>
      <c r="AG40" s="50"/>
      <c r="AH40" s="50"/>
      <c r="AI40" s="50"/>
      <c r="AJ40" s="50"/>
      <c r="AK40" s="50"/>
      <c r="AL40" s="51"/>
      <c r="AM40" s="52"/>
    </row>
    <row r="41" spans="1:39" s="40" customFormat="1" ht="9.75" customHeight="1">
      <c r="A41" s="108"/>
      <c r="B41" s="108"/>
      <c r="C41" s="607"/>
      <c r="D41" s="53"/>
      <c r="E41" s="46"/>
      <c r="F41" s="54"/>
      <c r="G41" s="55"/>
      <c r="H41" s="55"/>
      <c r="I41" s="55"/>
      <c r="J41" s="56"/>
      <c r="K41" s="56"/>
      <c r="L41" s="56"/>
      <c r="M41" s="55"/>
      <c r="N41" s="56"/>
      <c r="O41" s="55"/>
      <c r="P41" s="55"/>
      <c r="Q41" s="55"/>
      <c r="R41" s="55"/>
      <c r="S41" s="55"/>
      <c r="T41" s="55"/>
      <c r="U41" s="55"/>
      <c r="V41" s="55"/>
      <c r="W41" s="55"/>
      <c r="X41" s="56"/>
      <c r="Y41" s="55"/>
      <c r="Z41" s="56"/>
      <c r="AA41" s="55"/>
      <c r="AB41" s="56"/>
      <c r="AC41" s="55"/>
      <c r="AD41" s="57"/>
      <c r="AE41" s="57"/>
      <c r="AF41" s="57"/>
      <c r="AG41" s="57"/>
      <c r="AH41" s="57"/>
      <c r="AI41" s="57"/>
      <c r="AJ41" s="57"/>
      <c r="AK41" s="57"/>
      <c r="AL41" s="58" t="s">
        <v>52</v>
      </c>
      <c r="AM41" s="59" t="s">
        <v>53</v>
      </c>
    </row>
    <row r="42" spans="1:39" s="40" customFormat="1" ht="9.75" customHeight="1">
      <c r="A42" s="108"/>
      <c r="B42" s="108"/>
      <c r="C42" s="607"/>
      <c r="D42" s="60"/>
      <c r="E42" s="46"/>
      <c r="F42" s="61" t="s">
        <v>54</v>
      </c>
      <c r="G42" s="62" t="s">
        <v>54</v>
      </c>
      <c r="H42" s="62" t="s">
        <v>55</v>
      </c>
      <c r="I42" s="63" t="s">
        <v>55</v>
      </c>
      <c r="J42" s="62" t="s">
        <v>56</v>
      </c>
      <c r="K42" s="62" t="s">
        <v>56</v>
      </c>
      <c r="L42" s="62" t="s">
        <v>57</v>
      </c>
      <c r="M42" s="62" t="s">
        <v>57</v>
      </c>
      <c r="N42" s="62" t="s">
        <v>58</v>
      </c>
      <c r="O42" s="62" t="s">
        <v>58</v>
      </c>
      <c r="P42" s="62" t="s">
        <v>59</v>
      </c>
      <c r="Q42" s="62" t="s">
        <v>59</v>
      </c>
      <c r="R42" s="62" t="s">
        <v>60</v>
      </c>
      <c r="S42" s="62" t="s">
        <v>60</v>
      </c>
      <c r="T42" s="68" t="s">
        <v>61</v>
      </c>
      <c r="U42" s="62" t="s">
        <v>61</v>
      </c>
      <c r="V42" s="62" t="s">
        <v>62</v>
      </c>
      <c r="W42" s="62" t="s">
        <v>62</v>
      </c>
      <c r="X42" s="62" t="s">
        <v>63</v>
      </c>
      <c r="Y42" s="62" t="s">
        <v>63</v>
      </c>
      <c r="Z42" s="62" t="s">
        <v>64</v>
      </c>
      <c r="AA42" s="62" t="s">
        <v>64</v>
      </c>
      <c r="AB42" s="62" t="s">
        <v>65</v>
      </c>
      <c r="AC42" s="62" t="s">
        <v>65</v>
      </c>
      <c r="AD42" s="62" t="s">
        <v>66</v>
      </c>
      <c r="AE42" s="62" t="s">
        <v>66</v>
      </c>
      <c r="AF42" s="62" t="s">
        <v>67</v>
      </c>
      <c r="AG42" s="62" t="s">
        <v>67</v>
      </c>
      <c r="AH42" s="62" t="s">
        <v>68</v>
      </c>
      <c r="AI42" s="62" t="s">
        <v>68</v>
      </c>
      <c r="AJ42" s="62" t="s">
        <v>489</v>
      </c>
      <c r="AK42" s="62" t="s">
        <v>489</v>
      </c>
      <c r="AL42" s="58" t="s">
        <v>69</v>
      </c>
      <c r="AM42" s="59" t="s">
        <v>70</v>
      </c>
    </row>
    <row r="43" spans="1:39" s="78" customFormat="1" ht="3" customHeight="1">
      <c r="A43" s="602"/>
      <c r="B43" s="602"/>
      <c r="C43" s="608"/>
      <c r="D43" s="60"/>
      <c r="E43" s="67"/>
      <c r="F43" s="63"/>
      <c r="G43" s="63"/>
      <c r="H43" s="68"/>
      <c r="I43" s="68"/>
      <c r="J43" s="62"/>
      <c r="K43" s="62"/>
      <c r="L43" s="69"/>
      <c r="M43" s="69"/>
      <c r="N43" s="62"/>
      <c r="O43" s="69"/>
      <c r="P43" s="69"/>
      <c r="Q43" s="69"/>
      <c r="R43" s="68"/>
      <c r="S43" s="68"/>
      <c r="T43" s="68"/>
      <c r="U43" s="68"/>
      <c r="V43" s="68"/>
      <c r="W43" s="68"/>
      <c r="X43" s="68"/>
      <c r="Y43" s="68"/>
      <c r="Z43" s="68"/>
      <c r="AA43" s="68"/>
      <c r="AB43" s="68"/>
      <c r="AC43" s="68"/>
      <c r="AD43" s="68"/>
      <c r="AE43" s="68"/>
      <c r="AF43" s="68"/>
      <c r="AG43" s="68"/>
      <c r="AH43" s="68"/>
      <c r="AI43" s="68"/>
      <c r="AJ43" s="68"/>
      <c r="AK43" s="68"/>
      <c r="AL43" s="159"/>
      <c r="AM43" s="53"/>
    </row>
    <row r="44" spans="1:39" s="78" customFormat="1" ht="6" customHeight="1">
      <c r="A44" s="602"/>
      <c r="B44" s="602"/>
      <c r="C44" s="609"/>
      <c r="D44" s="161"/>
      <c r="E44" s="75"/>
      <c r="F44" s="76"/>
      <c r="G44" s="162"/>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163"/>
    </row>
    <row r="45" spans="1:39" s="166" customFormat="1" ht="10.5" customHeight="1">
      <c r="A45" s="108"/>
      <c r="B45" s="108"/>
      <c r="C45" s="610" t="s">
        <v>625</v>
      </c>
      <c r="D45" s="85" t="s">
        <v>624</v>
      </c>
      <c r="E45" s="1084">
        <v>100</v>
      </c>
      <c r="F45" s="164" t="s">
        <v>33</v>
      </c>
      <c r="G45" s="165" t="s">
        <v>33</v>
      </c>
      <c r="H45" s="165" t="s">
        <v>33</v>
      </c>
      <c r="I45" s="165" t="s">
        <v>33</v>
      </c>
      <c r="J45" s="165" t="s">
        <v>33</v>
      </c>
      <c r="K45" s="165" t="s">
        <v>33</v>
      </c>
      <c r="L45" s="165" t="s">
        <v>33</v>
      </c>
      <c r="M45" s="165" t="s">
        <v>33</v>
      </c>
      <c r="N45" s="165" t="s">
        <v>33</v>
      </c>
      <c r="O45" s="165" t="s">
        <v>33</v>
      </c>
      <c r="P45" s="165" t="s">
        <v>33</v>
      </c>
      <c r="Q45" s="165" t="s">
        <v>33</v>
      </c>
      <c r="R45" s="165" t="s">
        <v>33</v>
      </c>
      <c r="S45" s="165" t="s">
        <v>33</v>
      </c>
      <c r="T45" s="95">
        <v>100</v>
      </c>
      <c r="U45" s="95">
        <v>96.8754</v>
      </c>
      <c r="V45" s="95">
        <v>97.7875</v>
      </c>
      <c r="W45" s="95">
        <v>97.537</v>
      </c>
      <c r="X45" s="95">
        <v>96.4283</v>
      </c>
      <c r="Y45" s="95">
        <v>92.9391</v>
      </c>
      <c r="Z45" s="95">
        <v>93.2922</v>
      </c>
      <c r="AA45" s="95">
        <v>90.7027</v>
      </c>
      <c r="AB45" s="96">
        <v>91.4794</v>
      </c>
      <c r="AC45" s="96">
        <v>91.9735</v>
      </c>
      <c r="AD45" s="96">
        <v>94.2133</v>
      </c>
      <c r="AE45" s="96">
        <v>94.7055</v>
      </c>
      <c r="AF45" s="96">
        <v>94.6795</v>
      </c>
      <c r="AG45" s="96">
        <v>94.2269</v>
      </c>
      <c r="AH45" s="96">
        <v>88.6599</v>
      </c>
      <c r="AI45" s="96">
        <v>90.7714</v>
      </c>
      <c r="AJ45" s="96">
        <v>91.5913</v>
      </c>
      <c r="AK45" s="96">
        <v>91.3916</v>
      </c>
      <c r="AL45" s="97">
        <f>((AK45-AJ45)/AJ45)*100</f>
        <v>-0.21803380888796978</v>
      </c>
      <c r="AM45" s="98">
        <f>((AK45-AI45)/AI45)*100</f>
        <v>0.6832548578076321</v>
      </c>
    </row>
    <row r="46" spans="1:39" s="166" customFormat="1" ht="10.5" customHeight="1">
      <c r="A46" s="108"/>
      <c r="B46" s="108"/>
      <c r="C46" s="611" t="s">
        <v>101</v>
      </c>
      <c r="D46" s="109" t="s">
        <v>102</v>
      </c>
      <c r="E46" s="1085">
        <v>35.6</v>
      </c>
      <c r="F46" s="110" t="s">
        <v>33</v>
      </c>
      <c r="G46" s="111" t="s">
        <v>33</v>
      </c>
      <c r="H46" s="111" t="s">
        <v>33</v>
      </c>
      <c r="I46" s="111" t="s">
        <v>33</v>
      </c>
      <c r="J46" s="111" t="s">
        <v>33</v>
      </c>
      <c r="K46" s="111" t="s">
        <v>33</v>
      </c>
      <c r="L46" s="111" t="s">
        <v>33</v>
      </c>
      <c r="M46" s="111" t="s">
        <v>33</v>
      </c>
      <c r="N46" s="111" t="s">
        <v>33</v>
      </c>
      <c r="O46" s="111" t="s">
        <v>33</v>
      </c>
      <c r="P46" s="111" t="s">
        <v>33</v>
      </c>
      <c r="Q46" s="111" t="s">
        <v>33</v>
      </c>
      <c r="R46" s="111" t="s">
        <v>33</v>
      </c>
      <c r="S46" s="111" t="s">
        <v>33</v>
      </c>
      <c r="T46" s="104">
        <v>100</v>
      </c>
      <c r="U46" s="104">
        <v>100</v>
      </c>
      <c r="V46" s="104">
        <v>101.2674</v>
      </c>
      <c r="W46" s="104">
        <v>101.0623</v>
      </c>
      <c r="X46" s="104">
        <v>101.7717</v>
      </c>
      <c r="Y46" s="104">
        <v>101.4258</v>
      </c>
      <c r="Z46" s="104">
        <v>102.8066</v>
      </c>
      <c r="AA46" s="104">
        <v>102.8923</v>
      </c>
      <c r="AB46" s="104">
        <v>105.0693</v>
      </c>
      <c r="AC46" s="104">
        <v>105.0693</v>
      </c>
      <c r="AD46" s="104">
        <v>107.8497</v>
      </c>
      <c r="AE46" s="104">
        <v>107.8895</v>
      </c>
      <c r="AF46" s="104">
        <v>108.0612</v>
      </c>
      <c r="AG46" s="104">
        <v>108.0279</v>
      </c>
      <c r="AH46" s="104">
        <v>109.3746</v>
      </c>
      <c r="AI46" s="104">
        <v>109.3746</v>
      </c>
      <c r="AJ46" s="104">
        <v>109.3746</v>
      </c>
      <c r="AK46" s="104">
        <v>109.4702</v>
      </c>
      <c r="AL46" s="105">
        <f>((AK46-AJ46)/AJ46)*100</f>
        <v>0.08740603394207117</v>
      </c>
      <c r="AM46" s="106">
        <f>((AK46-AI46)/AI46)*100</f>
        <v>0.08740603394207117</v>
      </c>
    </row>
    <row r="47" spans="1:39" s="166" customFormat="1" ht="10.5" customHeight="1">
      <c r="A47" s="108"/>
      <c r="B47" s="108"/>
      <c r="C47" s="611" t="s">
        <v>103</v>
      </c>
      <c r="D47" s="109" t="s">
        <v>104</v>
      </c>
      <c r="E47" s="1085">
        <v>26.4</v>
      </c>
      <c r="F47" s="110" t="s">
        <v>33</v>
      </c>
      <c r="G47" s="111" t="s">
        <v>33</v>
      </c>
      <c r="H47" s="111" t="s">
        <v>33</v>
      </c>
      <c r="I47" s="111" t="s">
        <v>33</v>
      </c>
      <c r="J47" s="111" t="s">
        <v>33</v>
      </c>
      <c r="K47" s="111" t="s">
        <v>33</v>
      </c>
      <c r="L47" s="111" t="s">
        <v>33</v>
      </c>
      <c r="M47" s="111" t="s">
        <v>33</v>
      </c>
      <c r="N47" s="111" t="s">
        <v>33</v>
      </c>
      <c r="O47" s="111" t="s">
        <v>33</v>
      </c>
      <c r="P47" s="111" t="s">
        <v>33</v>
      </c>
      <c r="Q47" s="111" t="s">
        <v>33</v>
      </c>
      <c r="R47" s="111" t="s">
        <v>33</v>
      </c>
      <c r="S47" s="111" t="s">
        <v>33</v>
      </c>
      <c r="T47" s="104">
        <v>100</v>
      </c>
      <c r="U47" s="104">
        <v>96.0846</v>
      </c>
      <c r="V47" s="104">
        <v>98.534</v>
      </c>
      <c r="W47" s="104">
        <v>98.8479</v>
      </c>
      <c r="X47" s="104">
        <v>94.7461</v>
      </c>
      <c r="Y47" s="104">
        <v>90.135</v>
      </c>
      <c r="Z47" s="104">
        <v>89.6613</v>
      </c>
      <c r="AA47" s="104">
        <v>85.8428</v>
      </c>
      <c r="AB47" s="104">
        <v>86.3334</v>
      </c>
      <c r="AC47" s="104">
        <v>87.0043</v>
      </c>
      <c r="AD47" s="104">
        <v>89.4006</v>
      </c>
      <c r="AE47" s="104">
        <v>90.0778</v>
      </c>
      <c r="AF47" s="104">
        <v>90.3264</v>
      </c>
      <c r="AG47" s="104">
        <v>89.7081</v>
      </c>
      <c r="AH47" s="104">
        <v>80.8807</v>
      </c>
      <c r="AI47" s="104">
        <v>83.7966</v>
      </c>
      <c r="AJ47" s="104">
        <v>84.6205</v>
      </c>
      <c r="AK47" s="104">
        <v>84.313</v>
      </c>
      <c r="AL47" s="105">
        <f>((AK47-AJ47)/AJ47)*100</f>
        <v>-0.36338712250578115</v>
      </c>
      <c r="AM47" s="106">
        <f>((AK47-AI47)/AI47)*100</f>
        <v>0.61625412009557</v>
      </c>
    </row>
    <row r="48" spans="1:39" s="166" customFormat="1" ht="10.5" customHeight="1">
      <c r="A48" s="108"/>
      <c r="B48" s="108"/>
      <c r="C48" s="611" t="s">
        <v>105</v>
      </c>
      <c r="D48" s="109" t="s">
        <v>105</v>
      </c>
      <c r="E48" s="1085">
        <v>38</v>
      </c>
      <c r="F48" s="110" t="s">
        <v>33</v>
      </c>
      <c r="G48" s="111" t="s">
        <v>33</v>
      </c>
      <c r="H48" s="111" t="s">
        <v>33</v>
      </c>
      <c r="I48" s="111" t="s">
        <v>33</v>
      </c>
      <c r="J48" s="111" t="s">
        <v>33</v>
      </c>
      <c r="K48" s="111" t="s">
        <v>33</v>
      </c>
      <c r="L48" s="111" t="s">
        <v>33</v>
      </c>
      <c r="M48" s="111" t="s">
        <v>33</v>
      </c>
      <c r="N48" s="111" t="s">
        <v>33</v>
      </c>
      <c r="O48" s="111" t="s">
        <v>33</v>
      </c>
      <c r="P48" s="111" t="s">
        <v>33</v>
      </c>
      <c r="Q48" s="111" t="s">
        <v>33</v>
      </c>
      <c r="R48" s="111" t="s">
        <v>33</v>
      </c>
      <c r="S48" s="111" t="s">
        <v>33</v>
      </c>
      <c r="T48" s="104">
        <v>100</v>
      </c>
      <c r="U48" s="104">
        <v>94.4977</v>
      </c>
      <c r="V48" s="104">
        <v>94.0086</v>
      </c>
      <c r="W48" s="104">
        <v>93.3237</v>
      </c>
      <c r="X48" s="104">
        <v>92.591</v>
      </c>
      <c r="Y48" s="104">
        <v>86.9366</v>
      </c>
      <c r="Z48" s="104">
        <v>86.9014</v>
      </c>
      <c r="AA48" s="104">
        <v>82.6593</v>
      </c>
      <c r="AB48" s="104">
        <v>82.3229</v>
      </c>
      <c r="AC48" s="104">
        <v>83.1571</v>
      </c>
      <c r="AD48" s="104">
        <v>84.7816</v>
      </c>
      <c r="AE48" s="104">
        <v>85.5691</v>
      </c>
      <c r="AF48" s="104">
        <v>85.1672</v>
      </c>
      <c r="AG48" s="104">
        <v>84.4369</v>
      </c>
      <c r="AH48" s="104">
        <v>74.6574</v>
      </c>
      <c r="AI48" s="104">
        <v>78.1881</v>
      </c>
      <c r="AJ48" s="104">
        <v>79.7733</v>
      </c>
      <c r="AK48" s="104">
        <v>79.372</v>
      </c>
      <c r="AL48" s="105">
        <f>((AK48-AJ48)/AJ48)*100</f>
        <v>-0.5030505194093841</v>
      </c>
      <c r="AM48" s="106">
        <f>((AK48-AI48)/AI48)*100</f>
        <v>1.514169035953034</v>
      </c>
    </row>
    <row r="49" spans="1:39" s="173" customFormat="1" ht="6" customHeight="1">
      <c r="A49" s="185"/>
      <c r="B49" s="185"/>
      <c r="C49" s="612"/>
      <c r="D49" s="167"/>
      <c r="E49" s="168"/>
      <c r="F49" s="169"/>
      <c r="G49" s="170"/>
      <c r="H49" s="170"/>
      <c r="I49" s="170"/>
      <c r="J49" s="170"/>
      <c r="K49" s="170"/>
      <c r="L49" s="170"/>
      <c r="M49" s="170"/>
      <c r="N49" s="170"/>
      <c r="O49" s="171"/>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1"/>
      <c r="AM49" s="172"/>
    </row>
    <row r="50" spans="1:39" s="173" customFormat="1" ht="6" customHeight="1">
      <c r="A50" s="185"/>
      <c r="B50" s="185"/>
      <c r="C50" s="123"/>
      <c r="D50" s="123"/>
      <c r="E50" s="174"/>
      <c r="F50" s="175"/>
      <c r="G50" s="175"/>
      <c r="H50" s="175"/>
      <c r="I50" s="175"/>
      <c r="J50" s="175"/>
      <c r="K50" s="175"/>
      <c r="L50" s="175"/>
      <c r="M50" s="175"/>
      <c r="N50" s="175"/>
      <c r="O50" s="176"/>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6"/>
      <c r="AM50" s="176"/>
    </row>
    <row r="51" spans="2:39" s="173" customFormat="1" ht="6" customHeight="1">
      <c r="B51" s="599"/>
      <c r="C51" s="1008"/>
      <c r="D51" s="1008"/>
      <c r="E51" s="174"/>
      <c r="F51" s="175"/>
      <c r="G51" s="175"/>
      <c r="H51" s="175"/>
      <c r="I51" s="175"/>
      <c r="J51" s="175"/>
      <c r="K51" s="175"/>
      <c r="L51" s="175"/>
      <c r="M51" s="175"/>
      <c r="N51" s="175"/>
      <c r="O51" s="176"/>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6"/>
      <c r="AM51" s="176"/>
    </row>
    <row r="52" spans="1:39" s="173" customFormat="1" ht="84.75" customHeight="1">
      <c r="A52" s="616"/>
      <c r="B52" s="1140" t="s">
        <v>106</v>
      </c>
      <c r="C52" s="1141"/>
      <c r="D52" s="1141"/>
      <c r="E52" s="1142"/>
      <c r="F52" s="175"/>
      <c r="G52" s="175"/>
      <c r="H52" s="175"/>
      <c r="I52" s="175"/>
      <c r="J52" s="175"/>
      <c r="K52" s="175"/>
      <c r="L52" s="175"/>
      <c r="M52" s="175"/>
      <c r="N52" s="175"/>
      <c r="O52" s="176"/>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6"/>
      <c r="AM52" s="176"/>
    </row>
    <row r="53" spans="1:39" s="173" customFormat="1" ht="68.25" customHeight="1">
      <c r="A53" s="177"/>
      <c r="B53" s="1143" t="s">
        <v>662</v>
      </c>
      <c r="C53" s="1144"/>
      <c r="D53" s="1144"/>
      <c r="E53" s="1145"/>
      <c r="F53" s="175"/>
      <c r="G53" s="175"/>
      <c r="H53" s="175"/>
      <c r="I53" s="175"/>
      <c r="J53" s="175"/>
      <c r="K53" s="175"/>
      <c r="L53" s="175"/>
      <c r="M53" s="175"/>
      <c r="N53" s="175"/>
      <c r="O53" s="176"/>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6"/>
      <c r="AM53" s="176"/>
    </row>
    <row r="54" spans="2:39" s="173" customFormat="1" ht="15" customHeight="1">
      <c r="B54" s="1146"/>
      <c r="C54" s="1141"/>
      <c r="D54" s="1141"/>
      <c r="E54" s="1141"/>
      <c r="F54" s="44"/>
      <c r="G54" s="175"/>
      <c r="H54" s="175"/>
      <c r="I54" s="175"/>
      <c r="J54" s="175"/>
      <c r="K54" s="175"/>
      <c r="L54" s="175"/>
      <c r="M54" s="175"/>
      <c r="N54" s="175"/>
      <c r="O54" s="175"/>
      <c r="P54" s="181"/>
      <c r="Q54" s="181"/>
      <c r="R54" s="181"/>
      <c r="S54" s="181"/>
      <c r="T54" s="181"/>
      <c r="U54" s="181"/>
      <c r="V54" s="181"/>
      <c r="W54" s="181"/>
      <c r="X54" s="181"/>
      <c r="Y54" s="181"/>
      <c r="Z54" s="181"/>
      <c r="AA54" s="181"/>
      <c r="AB54" s="181"/>
      <c r="AC54" s="181"/>
      <c r="AD54" s="181"/>
      <c r="AE54" s="181"/>
      <c r="AF54" s="181"/>
      <c r="AG54" s="181"/>
      <c r="AH54" s="181"/>
      <c r="AI54" s="181"/>
      <c r="AJ54" s="181"/>
      <c r="AK54" s="181"/>
      <c r="AL54" s="181"/>
      <c r="AM54" s="181"/>
    </row>
    <row r="55" spans="1:41" s="173" customFormat="1" ht="10.5" customHeight="1">
      <c r="A55" s="182"/>
      <c r="B55" s="1137" t="s">
        <v>107</v>
      </c>
      <c r="C55" s="1138"/>
      <c r="D55" s="1138"/>
      <c r="E55" s="183"/>
      <c r="F55" s="184"/>
      <c r="G55" s="185"/>
      <c r="H55" s="184"/>
      <c r="I55" s="184"/>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75"/>
      <c r="AO55" s="175"/>
    </row>
    <row r="56" spans="1:41" s="173" customFormat="1" ht="10.5" customHeight="1">
      <c r="A56" s="187"/>
      <c r="B56" s="1137" t="s">
        <v>108</v>
      </c>
      <c r="C56" s="1138"/>
      <c r="D56" s="1138"/>
      <c r="E56" s="189"/>
      <c r="F56" s="184"/>
      <c r="G56" s="185"/>
      <c r="H56" s="184"/>
      <c r="I56" s="184"/>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c r="AI56" s="175"/>
      <c r="AJ56" s="175"/>
      <c r="AK56" s="175"/>
      <c r="AL56" s="175"/>
      <c r="AM56" s="175"/>
      <c r="AN56" s="175"/>
      <c r="AO56" s="175"/>
    </row>
    <row r="57" spans="1:41" s="173" customFormat="1" ht="10.5" customHeight="1">
      <c r="A57" s="187"/>
      <c r="B57" s="1137" t="s">
        <v>109</v>
      </c>
      <c r="C57" s="1138"/>
      <c r="D57" s="1138"/>
      <c r="E57" s="189"/>
      <c r="F57" s="184"/>
      <c r="G57" s="185"/>
      <c r="H57" s="184"/>
      <c r="I57" s="184"/>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row>
    <row r="58" spans="1:41" s="185" customFormat="1" ht="10.5" customHeight="1">
      <c r="A58" s="187"/>
      <c r="B58" s="1137"/>
      <c r="C58" s="1138"/>
      <c r="D58" s="1138"/>
      <c r="E58" s="189"/>
      <c r="F58" s="184"/>
      <c r="H58" s="184"/>
      <c r="I58" s="190"/>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1:41" s="185" customFormat="1" ht="10.5" customHeight="1">
      <c r="A59" s="187"/>
      <c r="B59" s="1137" t="s">
        <v>110</v>
      </c>
      <c r="C59" s="1138"/>
      <c r="D59" s="1138"/>
      <c r="E59" s="189"/>
      <c r="F59" s="184"/>
      <c r="H59" s="184"/>
      <c r="I59" s="184"/>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6"/>
    </row>
    <row r="60" spans="1:41" s="185" customFormat="1" ht="10.5" customHeight="1">
      <c r="A60" s="187"/>
      <c r="B60" s="1137" t="s">
        <v>111</v>
      </c>
      <c r="C60" s="1138"/>
      <c r="D60" s="1138"/>
      <c r="E60" s="189"/>
      <c r="F60" s="184"/>
      <c r="H60" s="184"/>
      <c r="I60" s="184"/>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6"/>
    </row>
    <row r="61" spans="1:41" s="185" customFormat="1" ht="10.5" customHeight="1">
      <c r="A61" s="191"/>
      <c r="B61" s="1139" t="s">
        <v>112</v>
      </c>
      <c r="C61" s="1138"/>
      <c r="D61" s="1138"/>
      <c r="E61" s="193"/>
      <c r="F61" s="184"/>
      <c r="H61" s="184"/>
      <c r="I61" s="184"/>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6"/>
    </row>
    <row r="62" spans="1:39" s="195" customFormat="1" ht="10.5" customHeight="1">
      <c r="A62" s="194"/>
      <c r="B62" s="194"/>
      <c r="C62" s="194"/>
      <c r="D62" s="615"/>
      <c r="E62" s="196"/>
      <c r="F62" s="197"/>
      <c r="G62" s="175"/>
      <c r="H62" s="175"/>
      <c r="I62" s="175"/>
      <c r="J62" s="175"/>
      <c r="K62" s="175"/>
      <c r="L62" s="175"/>
      <c r="M62" s="175"/>
      <c r="N62" s="175"/>
      <c r="O62" s="175"/>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row>
    <row r="63" spans="1:39" s="92" customFormat="1" ht="10.5" customHeight="1">
      <c r="A63" s="124"/>
      <c r="B63" s="124"/>
      <c r="C63" s="179"/>
      <c r="D63" s="179"/>
      <c r="E63" s="125"/>
      <c r="F63" s="108"/>
      <c r="G63" s="175"/>
      <c r="H63" s="175"/>
      <c r="I63" s="175"/>
      <c r="J63" s="175"/>
      <c r="K63" s="175"/>
      <c r="L63" s="175"/>
      <c r="M63" s="175"/>
      <c r="N63" s="175"/>
      <c r="O63" s="175"/>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row>
    <row r="64" spans="1:39" s="173" customFormat="1" ht="10.5" customHeight="1">
      <c r="A64" s="195"/>
      <c r="B64" s="195"/>
      <c r="C64" s="179"/>
      <c r="D64" s="179"/>
      <c r="E64" s="125"/>
      <c r="F64" s="108"/>
      <c r="G64" s="175"/>
      <c r="H64" s="175"/>
      <c r="I64" s="175"/>
      <c r="J64" s="175"/>
      <c r="K64" s="175"/>
      <c r="L64" s="175"/>
      <c r="M64" s="175"/>
      <c r="N64" s="175"/>
      <c r="O64" s="175"/>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row>
    <row r="65" spans="1:39" s="92" customFormat="1" ht="10.5" customHeight="1">
      <c r="A65" s="124"/>
      <c r="B65" s="124"/>
      <c r="C65" s="179"/>
      <c r="D65" s="179"/>
      <c r="E65" s="125"/>
      <c r="F65" s="108"/>
      <c r="G65" s="175"/>
      <c r="H65" s="175"/>
      <c r="I65" s="175"/>
      <c r="J65" s="175"/>
      <c r="K65" s="175"/>
      <c r="L65" s="175"/>
      <c r="M65" s="175"/>
      <c r="N65" s="175"/>
      <c r="O65" s="175"/>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row>
    <row r="66" spans="1:39" s="173" customFormat="1" ht="10.5" customHeight="1">
      <c r="A66" s="195"/>
      <c r="B66" s="195"/>
      <c r="C66" s="179"/>
      <c r="D66" s="179"/>
      <c r="E66" s="125"/>
      <c r="F66" s="108"/>
      <c r="G66" s="175"/>
      <c r="H66" s="175"/>
      <c r="I66" s="175"/>
      <c r="J66" s="175"/>
      <c r="K66" s="175"/>
      <c r="L66" s="175"/>
      <c r="M66" s="175"/>
      <c r="N66" s="175"/>
      <c r="O66" s="175"/>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row>
    <row r="67" spans="1:39" s="130" customFormat="1" ht="10.5" customHeight="1">
      <c r="A67" s="178"/>
      <c r="B67" s="178"/>
      <c r="C67" s="178"/>
      <c r="D67" s="178"/>
      <c r="E67" s="180"/>
      <c r="F67" s="44"/>
      <c r="G67" s="175"/>
      <c r="H67" s="175"/>
      <c r="I67" s="175"/>
      <c r="J67" s="175"/>
      <c r="K67" s="175"/>
      <c r="L67" s="175"/>
      <c r="M67" s="175"/>
      <c r="N67" s="175"/>
      <c r="O67" s="175"/>
      <c r="P67" s="176"/>
      <c r="Q67" s="176"/>
      <c r="R67" s="176"/>
      <c r="S67" s="176"/>
      <c r="T67" s="176"/>
      <c r="U67" s="176"/>
      <c r="V67" s="176"/>
      <c r="W67" s="176"/>
      <c r="X67" s="176"/>
      <c r="Y67" s="176"/>
      <c r="Z67" s="176"/>
      <c r="AA67" s="176"/>
      <c r="AB67" s="176"/>
      <c r="AC67" s="176"/>
      <c r="AD67" s="176"/>
      <c r="AE67" s="176"/>
      <c r="AF67" s="176"/>
      <c r="AG67" s="176"/>
      <c r="AH67" s="176"/>
      <c r="AI67" s="176"/>
      <c r="AJ67" s="176"/>
      <c r="AK67" s="176"/>
      <c r="AL67" s="176"/>
      <c r="AM67" s="176"/>
    </row>
    <row r="68" spans="1:39" s="173" customFormat="1" ht="10.5" customHeight="1">
      <c r="A68" s="195"/>
      <c r="B68" s="195"/>
      <c r="C68" s="195"/>
      <c r="D68" s="179"/>
      <c r="E68" s="196"/>
      <c r="F68" s="197"/>
      <c r="G68" s="175"/>
      <c r="H68" s="175"/>
      <c r="I68" s="175"/>
      <c r="J68" s="175"/>
      <c r="K68" s="175"/>
      <c r="L68" s="175"/>
      <c r="M68" s="175"/>
      <c r="N68" s="175"/>
      <c r="O68" s="175"/>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row>
    <row r="69" spans="1:39" s="200" customFormat="1" ht="10.5" customHeight="1">
      <c r="A69" s="198"/>
      <c r="B69" s="198"/>
      <c r="C69" s="198"/>
      <c r="D69" s="179"/>
      <c r="E69" s="199"/>
      <c r="F69" s="27"/>
      <c r="G69" s="175"/>
      <c r="H69" s="175"/>
      <c r="I69" s="175"/>
      <c r="J69" s="175"/>
      <c r="K69" s="175"/>
      <c r="L69" s="175"/>
      <c r="M69" s="175"/>
      <c r="N69" s="175"/>
      <c r="O69" s="175"/>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row>
    <row r="70" spans="1:39" s="173" customFormat="1" ht="10.5" customHeight="1">
      <c r="A70" s="195"/>
      <c r="B70" s="195"/>
      <c r="C70" s="195"/>
      <c r="D70" s="179"/>
      <c r="E70" s="196"/>
      <c r="F70" s="197"/>
      <c r="G70" s="175"/>
      <c r="H70" s="175"/>
      <c r="I70" s="175"/>
      <c r="J70" s="175"/>
      <c r="K70" s="175"/>
      <c r="L70" s="175"/>
      <c r="M70" s="175"/>
      <c r="N70" s="175"/>
      <c r="O70" s="175"/>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row>
    <row r="71" spans="1:39" s="173" customFormat="1" ht="10.5" customHeight="1">
      <c r="A71" s="195"/>
      <c r="B71" s="195"/>
      <c r="C71" s="195"/>
      <c r="D71" s="179"/>
      <c r="E71" s="196"/>
      <c r="F71" s="197"/>
      <c r="G71" s="175"/>
      <c r="H71" s="175"/>
      <c r="I71" s="175"/>
      <c r="J71" s="175"/>
      <c r="K71" s="175"/>
      <c r="L71" s="175"/>
      <c r="M71" s="175"/>
      <c r="N71" s="175"/>
      <c r="O71" s="175"/>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row>
    <row r="72" spans="1:39" s="173" customFormat="1" ht="10.5" customHeight="1">
      <c r="A72" s="195"/>
      <c r="B72" s="195"/>
      <c r="C72" s="195"/>
      <c r="D72" s="179"/>
      <c r="E72" s="196"/>
      <c r="F72" s="197"/>
      <c r="G72" s="175"/>
      <c r="H72" s="175"/>
      <c r="I72" s="175"/>
      <c r="J72" s="175"/>
      <c r="K72" s="175"/>
      <c r="L72" s="175"/>
      <c r="M72" s="175"/>
      <c r="N72" s="175"/>
      <c r="O72" s="175"/>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row>
    <row r="73" spans="1:39" s="173" customFormat="1" ht="10.5" customHeight="1">
      <c r="A73" s="195"/>
      <c r="B73" s="195"/>
      <c r="C73" s="195"/>
      <c r="D73" s="179"/>
      <c r="E73" s="196"/>
      <c r="F73" s="197"/>
      <c r="G73" s="175"/>
      <c r="H73" s="175"/>
      <c r="I73" s="175"/>
      <c r="J73" s="175"/>
      <c r="K73" s="175"/>
      <c r="L73" s="175"/>
      <c r="M73" s="175"/>
      <c r="N73" s="175"/>
      <c r="O73" s="175"/>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row>
    <row r="74" spans="1:39" s="92" customFormat="1" ht="10.5" customHeight="1">
      <c r="A74" s="124"/>
      <c r="B74" s="124"/>
      <c r="C74" s="124"/>
      <c r="D74" s="179"/>
      <c r="E74" s="180"/>
      <c r="F74" s="44"/>
      <c r="G74" s="175"/>
      <c r="H74" s="175"/>
      <c r="I74" s="175"/>
      <c r="J74" s="175"/>
      <c r="K74" s="175"/>
      <c r="L74" s="175"/>
      <c r="M74" s="175"/>
      <c r="N74" s="175"/>
      <c r="O74" s="175"/>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row>
    <row r="75" spans="1:39" s="130" customFormat="1" ht="10.5" customHeight="1">
      <c r="A75" s="178"/>
      <c r="B75" s="178"/>
      <c r="C75" s="178"/>
      <c r="D75" s="178"/>
      <c r="E75" s="180"/>
      <c r="F75" s="44"/>
      <c r="G75" s="175"/>
      <c r="H75" s="175"/>
      <c r="I75" s="175"/>
      <c r="J75" s="175"/>
      <c r="K75" s="175"/>
      <c r="L75" s="175"/>
      <c r="M75" s="175"/>
      <c r="N75" s="175"/>
      <c r="O75" s="175"/>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row>
    <row r="76" spans="3:39" s="200" customFormat="1" ht="10.5" customHeight="1">
      <c r="C76" s="179"/>
      <c r="D76" s="179"/>
      <c r="E76" s="125"/>
      <c r="F76" s="108"/>
      <c r="G76" s="175"/>
      <c r="H76" s="175"/>
      <c r="I76" s="175"/>
      <c r="J76" s="175"/>
      <c r="K76" s="175"/>
      <c r="L76" s="175"/>
      <c r="M76" s="175"/>
      <c r="N76" s="175"/>
      <c r="O76" s="175"/>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176"/>
      <c r="AM76" s="176"/>
    </row>
  </sheetData>
  <sheetProtection/>
  <mergeCells count="10">
    <mergeCell ref="B58:D58"/>
    <mergeCell ref="B59:D59"/>
    <mergeCell ref="B60:D60"/>
    <mergeCell ref="B61:D61"/>
    <mergeCell ref="B52:E52"/>
    <mergeCell ref="B53:E53"/>
    <mergeCell ref="B54:E54"/>
    <mergeCell ref="B57:D57"/>
    <mergeCell ref="B55:D55"/>
    <mergeCell ref="B56:D56"/>
  </mergeCells>
  <hyperlinks>
    <hyperlink ref="B57" r:id="rId1" display="http://www.statistique.admin.ch"/>
    <hyperlink ref="B61" r:id="rId2" display="http://www.statistique.admin.ch"/>
    <hyperlink ref="AL1" location="Tabelle1!A1" display="Retour tabelle 1"/>
  </hyperlinks>
  <printOptions/>
  <pageMargins left="0.31496062992125984" right="0.2362204724409449" top="0.5511811023622047" bottom="0.9055118110236221" header="0.5118110236220472" footer="0.5118110236220472"/>
  <pageSetup horizontalDpi="600" verticalDpi="600" orientation="landscape" paperSize="9" r:id="rId3"/>
  <headerFooter alignWithMargins="0">
    <oddHeader xml:space="preserve">&amp;C </oddHeader>
    <oddFooter xml:space="preserve">&amp;L&amp;"Arial,Standard"&amp;9&amp;F&amp;C </oddFooter>
  </headerFooter>
  <rowBreaks count="1" manualBreakCount="1">
    <brk id="50" max="255" man="1"/>
  </rowBreaks>
</worksheet>
</file>

<file path=xl/worksheets/sheet20.xml><?xml version="1.0" encoding="utf-8"?>
<worksheet xmlns="http://schemas.openxmlformats.org/spreadsheetml/2006/main" xmlns:r="http://schemas.openxmlformats.org/officeDocument/2006/relationships">
  <dimension ref="A1:R40"/>
  <sheetViews>
    <sheetView zoomScalePageLayoutView="0" workbookViewId="0" topLeftCell="A1">
      <selection activeCell="N1" sqref="N1"/>
    </sheetView>
  </sheetViews>
  <sheetFormatPr defaultColWidth="5.00390625" defaultRowHeight="14.25"/>
  <cols>
    <col min="1" max="1" width="0.74609375" style="645" customWidth="1"/>
    <col min="2" max="2" width="5.00390625" style="645" customWidth="1"/>
    <col min="3" max="3" width="41.875" style="645" customWidth="1"/>
    <col min="4" max="4" width="42.625" style="645" customWidth="1"/>
    <col min="5" max="5" width="9.00390625" style="783" customWidth="1"/>
    <col min="6" max="13" width="7.625" style="648" customWidth="1"/>
    <col min="14" max="14" width="17.00390625" style="649" bestFit="1" customWidth="1"/>
    <col min="15" max="16384" width="5.00390625" style="645" customWidth="1"/>
  </cols>
  <sheetData>
    <row r="1" spans="2:14" s="641" customFormat="1" ht="12" customHeight="1">
      <c r="B1" s="642" t="s">
        <v>416</v>
      </c>
      <c r="D1" s="643"/>
      <c r="E1" s="644" t="s">
        <v>491</v>
      </c>
      <c r="G1" s="648"/>
      <c r="N1" s="998" t="s">
        <v>488</v>
      </c>
    </row>
    <row r="2" spans="2:6" ht="12" customHeight="1">
      <c r="B2" s="646" t="s">
        <v>417</v>
      </c>
      <c r="D2" s="643"/>
      <c r="E2" s="647" t="s">
        <v>492</v>
      </c>
      <c r="F2" s="855"/>
    </row>
    <row r="3" spans="3:6" ht="3" customHeight="1">
      <c r="C3" s="650"/>
      <c r="D3" s="651"/>
      <c r="E3" s="652"/>
      <c r="F3" s="856"/>
    </row>
    <row r="4" spans="1:14" ht="3" customHeight="1">
      <c r="A4" s="653"/>
      <c r="B4" s="654"/>
      <c r="C4" s="655"/>
      <c r="D4" s="656"/>
      <c r="E4" s="916"/>
      <c r="F4" s="859"/>
      <c r="G4" s="917"/>
      <c r="H4" s="660"/>
      <c r="I4" s="660"/>
      <c r="J4" s="660"/>
      <c r="K4" s="660"/>
      <c r="L4" s="660"/>
      <c r="M4" s="1029"/>
      <c r="N4" s="941"/>
    </row>
    <row r="5" spans="1:14" s="673" customFormat="1" ht="9.75" customHeight="1">
      <c r="A5" s="663"/>
      <c r="B5" s="664" t="s">
        <v>115</v>
      </c>
      <c r="C5" s="665" t="s">
        <v>42</v>
      </c>
      <c r="D5" s="666" t="s">
        <v>43</v>
      </c>
      <c r="E5" s="918" t="s">
        <v>44</v>
      </c>
      <c r="F5" s="862" t="s">
        <v>154</v>
      </c>
      <c r="G5" s="919" t="s">
        <v>154</v>
      </c>
      <c r="H5" s="670" t="s">
        <v>154</v>
      </c>
      <c r="I5" s="670" t="s">
        <v>154</v>
      </c>
      <c r="J5" s="670" t="s">
        <v>154</v>
      </c>
      <c r="K5" s="670" t="s">
        <v>154</v>
      </c>
      <c r="L5" s="670" t="s">
        <v>154</v>
      </c>
      <c r="M5" s="1030" t="s">
        <v>154</v>
      </c>
      <c r="N5" s="672" t="s">
        <v>117</v>
      </c>
    </row>
    <row r="6" spans="1:14" s="673" customFormat="1" ht="9.75" customHeight="1">
      <c r="A6" s="663"/>
      <c r="B6" s="674" t="s">
        <v>418</v>
      </c>
      <c r="C6" s="675"/>
      <c r="D6" s="676"/>
      <c r="E6" s="918" t="s">
        <v>48</v>
      </c>
      <c r="F6" s="862" t="s">
        <v>163</v>
      </c>
      <c r="G6" s="919" t="s">
        <v>163</v>
      </c>
      <c r="H6" s="670" t="s">
        <v>163</v>
      </c>
      <c r="I6" s="670" t="s">
        <v>163</v>
      </c>
      <c r="J6" s="670" t="s">
        <v>163</v>
      </c>
      <c r="K6" s="670" t="s">
        <v>163</v>
      </c>
      <c r="L6" s="670" t="s">
        <v>163</v>
      </c>
      <c r="M6" s="1030" t="s">
        <v>163</v>
      </c>
      <c r="N6" s="672" t="s">
        <v>118</v>
      </c>
    </row>
    <row r="7" spans="1:14" s="686" customFormat="1" ht="3" customHeight="1">
      <c r="A7" s="677"/>
      <c r="B7" s="674"/>
      <c r="C7" s="678"/>
      <c r="D7" s="679"/>
      <c r="E7" s="920"/>
      <c r="F7" s="865"/>
      <c r="G7" s="921"/>
      <c r="H7" s="683"/>
      <c r="I7" s="683"/>
      <c r="J7" s="683"/>
      <c r="K7" s="683"/>
      <c r="L7" s="683"/>
      <c r="M7" s="1031"/>
      <c r="N7" s="685"/>
    </row>
    <row r="8" spans="1:14" s="686" customFormat="1" ht="9.75" customHeight="1">
      <c r="A8" s="677"/>
      <c r="B8" s="674"/>
      <c r="C8" s="678"/>
      <c r="D8" s="679"/>
      <c r="E8" s="922"/>
      <c r="F8" s="867"/>
      <c r="G8" s="923"/>
      <c r="H8" s="690"/>
      <c r="I8" s="690"/>
      <c r="J8" s="690"/>
      <c r="K8" s="690"/>
      <c r="L8" s="690"/>
      <c r="M8" s="1032"/>
      <c r="N8" s="672" t="s">
        <v>119</v>
      </c>
    </row>
    <row r="9" spans="1:14" s="673" customFormat="1" ht="9.75" customHeight="1">
      <c r="A9" s="663"/>
      <c r="B9" s="674"/>
      <c r="C9" s="678"/>
      <c r="D9" s="679"/>
      <c r="E9" s="924" t="s">
        <v>120</v>
      </c>
      <c r="F9" s="868" t="s">
        <v>62</v>
      </c>
      <c r="G9" s="925" t="s">
        <v>63</v>
      </c>
      <c r="H9" s="695" t="s">
        <v>64</v>
      </c>
      <c r="I9" s="695" t="s">
        <v>65</v>
      </c>
      <c r="J9" s="695" t="s">
        <v>66</v>
      </c>
      <c r="K9" s="695" t="s">
        <v>122</v>
      </c>
      <c r="L9" s="695" t="s">
        <v>123</v>
      </c>
      <c r="M9" s="1033" t="s">
        <v>490</v>
      </c>
      <c r="N9" s="672" t="s">
        <v>124</v>
      </c>
    </row>
    <row r="10" spans="1:14" s="707" customFormat="1" ht="3" customHeight="1">
      <c r="A10" s="697"/>
      <c r="B10" s="698"/>
      <c r="C10" s="699"/>
      <c r="D10" s="700"/>
      <c r="E10" s="926"/>
      <c r="F10" s="873"/>
      <c r="G10" s="942"/>
      <c r="H10" s="874"/>
      <c r="I10" s="874"/>
      <c r="J10" s="874"/>
      <c r="K10" s="874"/>
      <c r="L10" s="874"/>
      <c r="M10" s="1034"/>
      <c r="N10" s="943"/>
    </row>
    <row r="11" spans="1:14" s="707" customFormat="1" ht="4.5" customHeight="1">
      <c r="A11" s="708"/>
      <c r="B11" s="709"/>
      <c r="C11" s="710"/>
      <c r="D11" s="711"/>
      <c r="E11" s="928"/>
      <c r="F11" s="880"/>
      <c r="G11" s="715"/>
      <c r="H11" s="715"/>
      <c r="I11" s="715"/>
      <c r="J11" s="678"/>
      <c r="K11" s="678"/>
      <c r="L11" s="678"/>
      <c r="M11" s="1035"/>
      <c r="N11" s="944"/>
    </row>
    <row r="12" spans="1:14" s="728" customFormat="1" ht="10.5" customHeight="1">
      <c r="A12" s="718"/>
      <c r="B12" s="719"/>
      <c r="C12" s="720" t="s">
        <v>336</v>
      </c>
      <c r="D12" s="721" t="s">
        <v>337</v>
      </c>
      <c r="E12" s="722"/>
      <c r="F12" s="884"/>
      <c r="G12" s="885"/>
      <c r="H12" s="885"/>
      <c r="I12" s="885"/>
      <c r="J12" s="885"/>
      <c r="K12" s="885"/>
      <c r="L12" s="885"/>
      <c r="M12" s="1036"/>
      <c r="N12" s="727"/>
    </row>
    <row r="13" spans="1:18" s="736" customFormat="1" ht="10.5" customHeight="1">
      <c r="A13" s="729"/>
      <c r="B13" s="730" t="s">
        <v>419</v>
      </c>
      <c r="C13" s="720" t="s">
        <v>420</v>
      </c>
      <c r="D13" s="721" t="s">
        <v>421</v>
      </c>
      <c r="E13" s="1093">
        <v>100</v>
      </c>
      <c r="F13" s="884">
        <v>101.0722</v>
      </c>
      <c r="G13" s="889">
        <v>100.8989</v>
      </c>
      <c r="H13" s="889">
        <v>100.8631</v>
      </c>
      <c r="I13" s="889">
        <v>101.0278</v>
      </c>
      <c r="J13" s="889">
        <v>101.0962</v>
      </c>
      <c r="K13" s="889">
        <v>100.4916</v>
      </c>
      <c r="L13" s="889">
        <v>100</v>
      </c>
      <c r="M13" s="889">
        <v>100.6414</v>
      </c>
      <c r="N13" s="735">
        <f>((M13-L13)/L13)*100</f>
        <v>0.6414000000000044</v>
      </c>
      <c r="P13" s="737"/>
      <c r="R13" s="737"/>
    </row>
    <row r="14" spans="1:18" s="736" customFormat="1" ht="4.5" customHeight="1">
      <c r="A14" s="738"/>
      <c r="B14" s="739"/>
      <c r="C14" s="740"/>
      <c r="D14" s="741"/>
      <c r="E14" s="1094"/>
      <c r="F14" s="894"/>
      <c r="G14" s="744"/>
      <c r="H14" s="744"/>
      <c r="I14" s="744"/>
      <c r="J14" s="744"/>
      <c r="K14" s="744"/>
      <c r="L14" s="744"/>
      <c r="M14" s="744"/>
      <c r="N14" s="745"/>
      <c r="P14" s="737"/>
      <c r="R14" s="737"/>
    </row>
    <row r="15" spans="1:18" s="736" customFormat="1" ht="10.5" customHeight="1">
      <c r="A15" s="738"/>
      <c r="B15" s="746" t="s">
        <v>422</v>
      </c>
      <c r="C15" s="945" t="s">
        <v>537</v>
      </c>
      <c r="D15" s="674" t="s">
        <v>538</v>
      </c>
      <c r="E15" s="1094">
        <v>11.6</v>
      </c>
      <c r="F15" s="898">
        <v>98.9273</v>
      </c>
      <c r="G15" s="744">
        <v>99.1367</v>
      </c>
      <c r="H15" s="744">
        <v>99.9789</v>
      </c>
      <c r="I15" s="744">
        <v>100.0124</v>
      </c>
      <c r="J15" s="744">
        <v>100.2309</v>
      </c>
      <c r="K15" s="744">
        <v>100.3391</v>
      </c>
      <c r="L15" s="744">
        <v>100</v>
      </c>
      <c r="M15" s="744">
        <v>100.8283</v>
      </c>
      <c r="N15" s="747">
        <f>((M15-L15)/L15)*100</f>
        <v>0.8282999999999987</v>
      </c>
      <c r="P15" s="737"/>
      <c r="R15" s="737"/>
    </row>
    <row r="16" spans="1:18" s="736" customFormat="1" ht="10.5" customHeight="1">
      <c r="A16" s="738"/>
      <c r="B16" s="746" t="s">
        <v>424</v>
      </c>
      <c r="C16" s="945" t="s">
        <v>430</v>
      </c>
      <c r="D16" s="674" t="s">
        <v>539</v>
      </c>
      <c r="E16" s="1094">
        <v>6.3</v>
      </c>
      <c r="F16" s="898">
        <v>97.3949</v>
      </c>
      <c r="G16" s="744">
        <v>97.3412</v>
      </c>
      <c r="H16" s="744">
        <v>98.3868</v>
      </c>
      <c r="I16" s="744">
        <v>99.5344</v>
      </c>
      <c r="J16" s="744">
        <v>99.734</v>
      </c>
      <c r="K16" s="744">
        <v>99.8001</v>
      </c>
      <c r="L16" s="744">
        <v>100</v>
      </c>
      <c r="M16" s="744">
        <v>100.1549</v>
      </c>
      <c r="N16" s="747">
        <f aca="true" t="shared" si="0" ref="N16:N26">((M16-L16)/L16)*100</f>
        <v>0.15489999999999782</v>
      </c>
      <c r="P16" s="737"/>
      <c r="R16" s="737"/>
    </row>
    <row r="17" spans="1:18" s="736" customFormat="1" ht="10.5" customHeight="1">
      <c r="A17" s="738"/>
      <c r="B17" s="746" t="s">
        <v>540</v>
      </c>
      <c r="C17" s="945" t="s">
        <v>541</v>
      </c>
      <c r="D17" s="674" t="s">
        <v>542</v>
      </c>
      <c r="E17" s="1094">
        <v>3.8</v>
      </c>
      <c r="F17" s="1025" t="s">
        <v>531</v>
      </c>
      <c r="G17" s="1026" t="s">
        <v>531</v>
      </c>
      <c r="H17" s="1026" t="s">
        <v>531</v>
      </c>
      <c r="I17" s="1026" t="s">
        <v>531</v>
      </c>
      <c r="J17" s="1026" t="s">
        <v>531</v>
      </c>
      <c r="K17" s="1026" t="s">
        <v>531</v>
      </c>
      <c r="L17" s="744">
        <v>100</v>
      </c>
      <c r="M17" s="744">
        <v>100.4037</v>
      </c>
      <c r="N17" s="747">
        <f t="shared" si="0"/>
        <v>0.4037000000000006</v>
      </c>
      <c r="P17" s="737"/>
      <c r="R17" s="737"/>
    </row>
    <row r="18" spans="1:18" s="736" customFormat="1" ht="10.5" customHeight="1">
      <c r="A18" s="738"/>
      <c r="B18" s="746" t="s">
        <v>543</v>
      </c>
      <c r="C18" s="945" t="s">
        <v>544</v>
      </c>
      <c r="D18" s="674" t="s">
        <v>545</v>
      </c>
      <c r="E18" s="1094">
        <v>2.5</v>
      </c>
      <c r="F18" s="1025" t="s">
        <v>531</v>
      </c>
      <c r="G18" s="1026" t="s">
        <v>531</v>
      </c>
      <c r="H18" s="1026" t="s">
        <v>531</v>
      </c>
      <c r="I18" s="1026" t="s">
        <v>531</v>
      </c>
      <c r="J18" s="1026" t="s">
        <v>531</v>
      </c>
      <c r="K18" s="1026" t="s">
        <v>531</v>
      </c>
      <c r="L18" s="744">
        <v>100</v>
      </c>
      <c r="M18" s="744">
        <v>99.7765</v>
      </c>
      <c r="N18" s="747">
        <f t="shared" si="0"/>
        <v>-0.22350000000000134</v>
      </c>
      <c r="P18" s="737"/>
      <c r="R18" s="737"/>
    </row>
    <row r="19" spans="1:18" s="736" customFormat="1" ht="10.5" customHeight="1">
      <c r="A19" s="738"/>
      <c r="B19" s="746" t="s">
        <v>425</v>
      </c>
      <c r="C19" s="945" t="s">
        <v>546</v>
      </c>
      <c r="D19" s="674" t="s">
        <v>547</v>
      </c>
      <c r="E19" s="1094">
        <v>61.3</v>
      </c>
      <c r="F19" s="898">
        <v>100.5232</v>
      </c>
      <c r="G19" s="744">
        <v>100.4717</v>
      </c>
      <c r="H19" s="744">
        <v>100.6292</v>
      </c>
      <c r="I19" s="744">
        <v>100.9296</v>
      </c>
      <c r="J19" s="744">
        <v>101.2887</v>
      </c>
      <c r="K19" s="744">
        <v>100.829</v>
      </c>
      <c r="L19" s="744">
        <v>100</v>
      </c>
      <c r="M19" s="744">
        <v>100.8104</v>
      </c>
      <c r="N19" s="747">
        <f t="shared" si="0"/>
        <v>0.8104000000000013</v>
      </c>
      <c r="P19" s="737"/>
      <c r="R19" s="737"/>
    </row>
    <row r="20" spans="1:18" s="736" customFormat="1" ht="10.5" customHeight="1">
      <c r="A20" s="738"/>
      <c r="B20" s="746" t="s">
        <v>548</v>
      </c>
      <c r="C20" s="945" t="s">
        <v>549</v>
      </c>
      <c r="D20" s="674" t="s">
        <v>550</v>
      </c>
      <c r="E20" s="1094">
        <v>57.8</v>
      </c>
      <c r="F20" s="1025" t="s">
        <v>531</v>
      </c>
      <c r="G20" s="1026" t="s">
        <v>531</v>
      </c>
      <c r="H20" s="1026" t="s">
        <v>531</v>
      </c>
      <c r="I20" s="1026" t="s">
        <v>531</v>
      </c>
      <c r="J20" s="1026" t="s">
        <v>531</v>
      </c>
      <c r="K20" s="1026" t="s">
        <v>531</v>
      </c>
      <c r="L20" s="744">
        <v>100</v>
      </c>
      <c r="M20" s="744">
        <v>100.8361</v>
      </c>
      <c r="N20" s="747">
        <f t="shared" si="0"/>
        <v>0.8361000000000017</v>
      </c>
      <c r="P20" s="737"/>
      <c r="R20" s="737"/>
    </row>
    <row r="21" spans="1:18" s="736" customFormat="1" ht="10.5" customHeight="1">
      <c r="A21" s="738"/>
      <c r="B21" s="746" t="s">
        <v>551</v>
      </c>
      <c r="C21" s="945" t="s">
        <v>552</v>
      </c>
      <c r="D21" s="674" t="s">
        <v>553</v>
      </c>
      <c r="E21" s="1094">
        <v>3.5</v>
      </c>
      <c r="F21" s="1025" t="s">
        <v>531</v>
      </c>
      <c r="G21" s="1026" t="s">
        <v>531</v>
      </c>
      <c r="H21" s="1026" t="s">
        <v>531</v>
      </c>
      <c r="I21" s="1026" t="s">
        <v>531</v>
      </c>
      <c r="J21" s="1026" t="s">
        <v>531</v>
      </c>
      <c r="K21" s="1026" t="s">
        <v>531</v>
      </c>
      <c r="L21" s="744">
        <v>100</v>
      </c>
      <c r="M21" s="744">
        <v>100.3856</v>
      </c>
      <c r="N21" s="747">
        <f t="shared" si="0"/>
        <v>0.3855999999999966</v>
      </c>
      <c r="P21" s="737"/>
      <c r="R21" s="737"/>
    </row>
    <row r="22" spans="1:18" s="736" customFormat="1" ht="10.5" customHeight="1">
      <c r="A22" s="738"/>
      <c r="B22" s="746" t="s">
        <v>426</v>
      </c>
      <c r="C22" s="945" t="s">
        <v>554</v>
      </c>
      <c r="D22" s="674" t="s">
        <v>555</v>
      </c>
      <c r="E22" s="1094">
        <v>4.2</v>
      </c>
      <c r="F22" s="898">
        <v>91.7141</v>
      </c>
      <c r="G22" s="744">
        <v>93.8529</v>
      </c>
      <c r="H22" s="744">
        <v>94.885</v>
      </c>
      <c r="I22" s="744">
        <v>94.9826</v>
      </c>
      <c r="J22" s="744">
        <v>98.0658</v>
      </c>
      <c r="K22" s="744">
        <v>98.1594</v>
      </c>
      <c r="L22" s="744">
        <v>100</v>
      </c>
      <c r="M22" s="744">
        <v>100.0755</v>
      </c>
      <c r="N22" s="747">
        <f t="shared" si="0"/>
        <v>0.07550000000000523</v>
      </c>
      <c r="P22" s="737"/>
      <c r="R22" s="737"/>
    </row>
    <row r="23" spans="1:18" s="736" customFormat="1" ht="10.5" customHeight="1">
      <c r="A23" s="738"/>
      <c r="B23" s="746" t="s">
        <v>427</v>
      </c>
      <c r="C23" s="945" t="s">
        <v>556</v>
      </c>
      <c r="D23" s="674" t="s">
        <v>557</v>
      </c>
      <c r="E23" s="1094">
        <v>0.4</v>
      </c>
      <c r="F23" s="898">
        <v>94.5763</v>
      </c>
      <c r="G23" s="744">
        <v>96.9161</v>
      </c>
      <c r="H23" s="744">
        <v>96.9161</v>
      </c>
      <c r="I23" s="744">
        <v>97.503</v>
      </c>
      <c r="J23" s="744">
        <v>99.3641</v>
      </c>
      <c r="K23" s="744">
        <v>99.3641</v>
      </c>
      <c r="L23" s="744">
        <v>100</v>
      </c>
      <c r="M23" s="744">
        <v>99.554</v>
      </c>
      <c r="N23" s="747">
        <f t="shared" si="0"/>
        <v>-0.44599999999999795</v>
      </c>
      <c r="P23" s="737"/>
      <c r="R23" s="737"/>
    </row>
    <row r="24" spans="1:18" s="736" customFormat="1" ht="10.5" customHeight="1">
      <c r="A24" s="738"/>
      <c r="B24" s="746" t="s">
        <v>428</v>
      </c>
      <c r="C24" s="945" t="s">
        <v>558</v>
      </c>
      <c r="D24" s="674" t="s">
        <v>562</v>
      </c>
      <c r="E24" s="1094">
        <v>9.3</v>
      </c>
      <c r="F24" s="898">
        <v>104.8327</v>
      </c>
      <c r="G24" s="744">
        <v>105.0266</v>
      </c>
      <c r="H24" s="744">
        <v>103.7125</v>
      </c>
      <c r="I24" s="744">
        <v>102.5724</v>
      </c>
      <c r="J24" s="744">
        <v>101.67</v>
      </c>
      <c r="K24" s="744">
        <v>100.0859</v>
      </c>
      <c r="L24" s="744">
        <v>100</v>
      </c>
      <c r="M24" s="744">
        <v>101.0194</v>
      </c>
      <c r="N24" s="747">
        <f t="shared" si="0"/>
        <v>1.0194000000000045</v>
      </c>
      <c r="P24" s="737"/>
      <c r="R24" s="737"/>
    </row>
    <row r="25" spans="1:18" s="736" customFormat="1" ht="10.5" customHeight="1">
      <c r="A25" s="738"/>
      <c r="B25" s="746" t="s">
        <v>429</v>
      </c>
      <c r="C25" s="945" t="s">
        <v>559</v>
      </c>
      <c r="D25" s="674" t="s">
        <v>560</v>
      </c>
      <c r="E25" s="1094">
        <v>5.5</v>
      </c>
      <c r="F25" s="898">
        <v>116.0869</v>
      </c>
      <c r="G25" s="744">
        <v>111.1218</v>
      </c>
      <c r="H25" s="744">
        <v>107.472</v>
      </c>
      <c r="I25" s="744">
        <v>105.7023</v>
      </c>
      <c r="J25" s="744">
        <v>103.4136</v>
      </c>
      <c r="K25" s="744">
        <v>100.1479</v>
      </c>
      <c r="L25" s="744">
        <v>100</v>
      </c>
      <c r="M25" s="744">
        <v>99.0007</v>
      </c>
      <c r="N25" s="747">
        <f t="shared" si="0"/>
        <v>-0.9993000000000052</v>
      </c>
      <c r="P25" s="737"/>
      <c r="R25" s="737"/>
    </row>
    <row r="26" spans="1:18" s="736" customFormat="1" ht="10.5" customHeight="1">
      <c r="A26" s="738"/>
      <c r="B26" s="746" t="s">
        <v>431</v>
      </c>
      <c r="C26" s="945" t="s">
        <v>423</v>
      </c>
      <c r="D26" s="674" t="s">
        <v>561</v>
      </c>
      <c r="E26" s="1094">
        <v>1.4</v>
      </c>
      <c r="F26" s="898">
        <v>95.3266</v>
      </c>
      <c r="G26" s="744">
        <v>96.1783</v>
      </c>
      <c r="H26" s="744">
        <v>98.5548</v>
      </c>
      <c r="I26" s="744">
        <v>101.1499</v>
      </c>
      <c r="J26" s="744">
        <v>99.6065</v>
      </c>
      <c r="K26" s="744">
        <v>99.8996</v>
      </c>
      <c r="L26" s="744">
        <v>100</v>
      </c>
      <c r="M26" s="744">
        <v>99.8251</v>
      </c>
      <c r="N26" s="747">
        <f t="shared" si="0"/>
        <v>-0.17489999999999384</v>
      </c>
      <c r="P26" s="737"/>
      <c r="R26" s="737"/>
    </row>
    <row r="27" spans="1:14" s="736" customFormat="1" ht="4.5" customHeight="1">
      <c r="A27" s="748"/>
      <c r="B27" s="946"/>
      <c r="C27" s="903"/>
      <c r="D27" s="947"/>
      <c r="E27" s="937"/>
      <c r="F27" s="907"/>
      <c r="G27" s="908"/>
      <c r="H27" s="908"/>
      <c r="I27" s="908"/>
      <c r="J27" s="908"/>
      <c r="K27" s="908"/>
      <c r="L27" s="908"/>
      <c r="M27" s="1037"/>
      <c r="N27" s="910"/>
    </row>
    <row r="28" spans="3:14" s="736" customFormat="1" ht="15" customHeight="1">
      <c r="C28" s="763"/>
      <c r="D28" s="758"/>
      <c r="E28" s="760"/>
      <c r="F28" s="674"/>
      <c r="G28" s="770"/>
      <c r="H28" s="770"/>
      <c r="I28" s="770"/>
      <c r="J28" s="770"/>
      <c r="K28" s="770"/>
      <c r="L28" s="770"/>
      <c r="M28" s="770"/>
      <c r="N28" s="758"/>
    </row>
    <row r="29" spans="3:14" s="771" customFormat="1" ht="15" customHeight="1">
      <c r="C29" s="785"/>
      <c r="D29" s="782"/>
      <c r="E29" s="760"/>
      <c r="F29" s="775"/>
      <c r="G29" s="775"/>
      <c r="H29" s="775"/>
      <c r="I29" s="775"/>
      <c r="J29" s="775"/>
      <c r="K29" s="775"/>
      <c r="L29" s="775"/>
      <c r="M29" s="775"/>
      <c r="N29" s="762"/>
    </row>
    <row r="30" spans="1:14" s="771" customFormat="1" ht="3" customHeight="1">
      <c r="A30" s="765"/>
      <c r="B30" s="766"/>
      <c r="C30" s="767"/>
      <c r="D30" s="768"/>
      <c r="E30" s="769"/>
      <c r="F30" s="775"/>
      <c r="G30" s="775"/>
      <c r="H30" s="775"/>
      <c r="I30" s="775"/>
      <c r="J30" s="775"/>
      <c r="K30" s="775"/>
      <c r="L30" s="775"/>
      <c r="M30" s="775"/>
      <c r="N30" s="762"/>
    </row>
    <row r="31" spans="1:14" s="771" customFormat="1" ht="10.5" customHeight="1">
      <c r="A31" s="772"/>
      <c r="B31" s="773" t="s">
        <v>107</v>
      </c>
      <c r="C31" s="773"/>
      <c r="D31" s="773"/>
      <c r="E31" s="774"/>
      <c r="F31" s="775"/>
      <c r="G31" s="775"/>
      <c r="H31" s="775"/>
      <c r="I31" s="775"/>
      <c r="J31" s="775"/>
      <c r="K31" s="775"/>
      <c r="L31" s="775"/>
      <c r="M31" s="775"/>
      <c r="N31" s="762"/>
    </row>
    <row r="32" spans="1:14" s="771" customFormat="1" ht="10.5" customHeight="1">
      <c r="A32" s="772"/>
      <c r="B32" s="773" t="s">
        <v>142</v>
      </c>
      <c r="C32" s="773"/>
      <c r="D32" s="773"/>
      <c r="E32" s="774"/>
      <c r="F32" s="775"/>
      <c r="G32" s="775"/>
      <c r="H32" s="775"/>
      <c r="I32" s="775"/>
      <c r="J32" s="775"/>
      <c r="K32" s="775"/>
      <c r="L32" s="775"/>
      <c r="M32" s="775"/>
      <c r="N32" s="762"/>
    </row>
    <row r="33" spans="1:14" s="771" customFormat="1" ht="10.5" customHeight="1">
      <c r="A33" s="772"/>
      <c r="B33" s="773" t="s">
        <v>109</v>
      </c>
      <c r="C33" s="773"/>
      <c r="D33" s="773"/>
      <c r="E33" s="774"/>
      <c r="F33" s="775"/>
      <c r="G33" s="649"/>
      <c r="H33" s="649"/>
      <c r="I33" s="649"/>
      <c r="J33" s="649"/>
      <c r="K33" s="649"/>
      <c r="L33" s="649"/>
      <c r="M33" s="649"/>
      <c r="N33" s="762"/>
    </row>
    <row r="34" spans="1:13" s="762" customFormat="1" ht="7.5" customHeight="1">
      <c r="A34" s="772"/>
      <c r="B34" s="773"/>
      <c r="C34" s="773"/>
      <c r="D34" s="773"/>
      <c r="E34" s="774"/>
      <c r="F34" s="775"/>
      <c r="G34" s="775"/>
      <c r="H34" s="775"/>
      <c r="I34" s="775"/>
      <c r="J34" s="775"/>
      <c r="K34" s="775"/>
      <c r="L34" s="775"/>
      <c r="M34" s="775"/>
    </row>
    <row r="35" spans="1:13" s="762" customFormat="1" ht="10.5" customHeight="1">
      <c r="A35" s="772"/>
      <c r="B35" s="773" t="s">
        <v>110</v>
      </c>
      <c r="C35" s="773"/>
      <c r="D35" s="773"/>
      <c r="E35" s="774"/>
      <c r="F35" s="775"/>
      <c r="G35" s="775"/>
      <c r="H35" s="775"/>
      <c r="I35" s="775"/>
      <c r="J35" s="775"/>
      <c r="K35" s="775"/>
      <c r="L35" s="775"/>
      <c r="M35" s="775"/>
    </row>
    <row r="36" spans="1:13" s="762" customFormat="1" ht="10.5" customHeight="1">
      <c r="A36" s="772"/>
      <c r="B36" s="773" t="s">
        <v>143</v>
      </c>
      <c r="C36" s="773"/>
      <c r="D36" s="773"/>
      <c r="E36" s="774"/>
      <c r="F36" s="775"/>
      <c r="G36" s="775"/>
      <c r="H36" s="775"/>
      <c r="I36" s="775"/>
      <c r="J36" s="775"/>
      <c r="K36" s="775"/>
      <c r="L36" s="775"/>
      <c r="M36" s="775"/>
    </row>
    <row r="37" spans="1:13" s="762" customFormat="1" ht="10.5" customHeight="1">
      <c r="A37" s="772"/>
      <c r="B37" s="317" t="s">
        <v>112</v>
      </c>
      <c r="C37" s="317"/>
      <c r="D37" s="773"/>
      <c r="E37" s="774"/>
      <c r="F37" s="915"/>
      <c r="G37" s="770"/>
      <c r="H37" s="770"/>
      <c r="I37" s="770"/>
      <c r="J37" s="770"/>
      <c r="K37" s="770"/>
      <c r="L37" s="770"/>
      <c r="M37" s="770"/>
    </row>
    <row r="38" spans="1:14" s="762" customFormat="1" ht="3" customHeight="1">
      <c r="A38" s="777"/>
      <c r="B38" s="778"/>
      <c r="C38" s="778"/>
      <c r="D38" s="779"/>
      <c r="E38" s="780"/>
      <c r="F38" s="674"/>
      <c r="G38" s="770"/>
      <c r="H38" s="770"/>
      <c r="I38" s="770"/>
      <c r="J38" s="770"/>
      <c r="K38" s="770"/>
      <c r="L38" s="770"/>
      <c r="M38" s="770"/>
      <c r="N38" s="758"/>
    </row>
    <row r="39" spans="3:14" s="736" customFormat="1" ht="10.5" customHeight="1">
      <c r="C39" s="782"/>
      <c r="D39" s="782"/>
      <c r="E39" s="760"/>
      <c r="F39" s="648"/>
      <c r="G39" s="648"/>
      <c r="H39" s="648"/>
      <c r="I39" s="648"/>
      <c r="J39" s="648"/>
      <c r="K39" s="648"/>
      <c r="L39" s="648"/>
      <c r="M39" s="648"/>
      <c r="N39" s="649"/>
    </row>
    <row r="40" spans="3:14" s="1038" customFormat="1" ht="10.5" customHeight="1">
      <c r="C40" s="1039"/>
      <c r="D40" s="1039"/>
      <c r="E40" s="911"/>
      <c r="F40" s="1021"/>
      <c r="G40" s="1021"/>
      <c r="H40" s="1021"/>
      <c r="I40" s="1021"/>
      <c r="J40" s="1021"/>
      <c r="K40" s="1021"/>
      <c r="L40" s="1021"/>
      <c r="M40" s="1021"/>
      <c r="N40" s="1022"/>
    </row>
  </sheetData>
  <sheetProtection/>
  <hyperlinks>
    <hyperlink ref="B33" r:id="rId1" display="http://www.statistique.admin.ch"/>
    <hyperlink ref="B37" r:id="rId2" display="http://www.statistique.admin.ch"/>
    <hyperlink ref="N1" location="Tabelle1!A1" display="Retour tabelle 1"/>
  </hyperlinks>
  <printOptions/>
  <pageMargins left="0.3937007874015748" right="0.3937007874015748" top="0.3937007874015748" bottom="0.3937007874015748" header="0.5118110236220472" footer="0.5118110236220472"/>
  <pageSetup horizontalDpi="600" verticalDpi="600" orientation="landscape" paperSize="9" scale="70" r:id="rId3"/>
  <headerFooter alignWithMargins="0">
    <oddFooter>&amp;L&amp;9&amp;F</oddFooter>
  </headerFooter>
  <ignoredErrors>
    <ignoredError sqref="B27 B13:B26"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R67"/>
  <sheetViews>
    <sheetView showGridLines="0" zoomScalePageLayoutView="0" workbookViewId="0" topLeftCell="A1">
      <pane xSplit="5" topLeftCell="F1" activePane="topRight" state="frozen"/>
      <selection pane="topLeft" activeCell="A1" sqref="A1"/>
      <selection pane="topRight" activeCell="N1" sqref="N1"/>
    </sheetView>
  </sheetViews>
  <sheetFormatPr defaultColWidth="5.00390625" defaultRowHeight="14.25"/>
  <cols>
    <col min="1" max="1" width="0.74609375" style="11" customWidth="1"/>
    <col min="2" max="2" width="6.50390625" style="11" customWidth="1"/>
    <col min="3" max="3" width="31.25390625" style="11" customWidth="1"/>
    <col min="4" max="4" width="30.00390625" style="11" customWidth="1"/>
    <col min="5" max="5" width="9.375" style="201" customWidth="1"/>
    <col min="6" max="6" width="7.625" style="6" customWidth="1"/>
    <col min="7" max="13" width="7.625" style="11" customWidth="1"/>
    <col min="14" max="14" width="16.375" style="208" customWidth="1"/>
    <col min="15" max="15" width="6.50390625" style="11" bestFit="1" customWidth="1"/>
    <col min="16" max="16384" width="5.00390625" style="11" customWidth="1"/>
  </cols>
  <sheetData>
    <row r="1" spans="2:14" s="202" customFormat="1" ht="12" customHeight="1">
      <c r="B1" s="594" t="s">
        <v>658</v>
      </c>
      <c r="D1" s="618"/>
      <c r="E1" s="619" t="s">
        <v>491</v>
      </c>
      <c r="N1" s="998" t="s">
        <v>488</v>
      </c>
    </row>
    <row r="2" spans="2:6" ht="12" customHeight="1">
      <c r="B2" s="595" t="s">
        <v>433</v>
      </c>
      <c r="D2" s="618"/>
      <c r="E2" s="620" t="s">
        <v>492</v>
      </c>
      <c r="F2" s="10"/>
    </row>
    <row r="3" spans="3:6" ht="3" customHeight="1">
      <c r="C3" s="209"/>
      <c r="D3" s="15"/>
      <c r="E3" s="16"/>
      <c r="F3" s="17"/>
    </row>
    <row r="4" spans="1:14" ht="3" customHeight="1">
      <c r="A4" s="20"/>
      <c r="B4" s="210"/>
      <c r="C4" s="211"/>
      <c r="D4" s="22"/>
      <c r="E4" s="787"/>
      <c r="F4" s="948"/>
      <c r="G4" s="28"/>
      <c r="H4" s="214"/>
      <c r="I4" s="214"/>
      <c r="J4" s="214"/>
      <c r="K4" s="214"/>
      <c r="L4" s="214"/>
      <c r="M4" s="22"/>
      <c r="N4" s="949"/>
    </row>
    <row r="5" spans="1:14" s="225" customFormat="1" ht="9.75" customHeight="1">
      <c r="A5" s="216"/>
      <c r="B5" s="217" t="s">
        <v>115</v>
      </c>
      <c r="C5" s="218" t="s">
        <v>42</v>
      </c>
      <c r="D5" s="219" t="s">
        <v>43</v>
      </c>
      <c r="E5" s="793" t="s">
        <v>44</v>
      </c>
      <c r="F5" s="950" t="s">
        <v>45</v>
      </c>
      <c r="G5" s="951" t="s">
        <v>45</v>
      </c>
      <c r="H5" s="621" t="s">
        <v>45</v>
      </c>
      <c r="I5" s="621" t="s">
        <v>45</v>
      </c>
      <c r="J5" s="621" t="s">
        <v>45</v>
      </c>
      <c r="K5" s="621" t="s">
        <v>45</v>
      </c>
      <c r="L5" s="621" t="s">
        <v>45</v>
      </c>
      <c r="M5" s="622" t="s">
        <v>45</v>
      </c>
      <c r="N5" s="952" t="s">
        <v>117</v>
      </c>
    </row>
    <row r="6" spans="1:14" s="225" customFormat="1" ht="9.75" customHeight="1">
      <c r="A6" s="216"/>
      <c r="B6" s="226"/>
      <c r="C6" s="227"/>
      <c r="D6" s="228"/>
      <c r="E6" s="793" t="s">
        <v>48</v>
      </c>
      <c r="F6" s="950" t="s">
        <v>49</v>
      </c>
      <c r="G6" s="951" t="s">
        <v>49</v>
      </c>
      <c r="H6" s="621" t="s">
        <v>49</v>
      </c>
      <c r="I6" s="621" t="s">
        <v>49</v>
      </c>
      <c r="J6" s="621" t="s">
        <v>49</v>
      </c>
      <c r="K6" s="621" t="s">
        <v>49</v>
      </c>
      <c r="L6" s="621" t="s">
        <v>49</v>
      </c>
      <c r="M6" s="622" t="s">
        <v>49</v>
      </c>
      <c r="N6" s="952" t="s">
        <v>118</v>
      </c>
    </row>
    <row r="7" spans="1:14" s="236" customFormat="1" ht="3" customHeight="1">
      <c r="A7" s="229"/>
      <c r="B7" s="226"/>
      <c r="C7" s="50"/>
      <c r="D7" s="230"/>
      <c r="E7" s="800"/>
      <c r="F7" s="953"/>
      <c r="G7" s="954"/>
      <c r="H7" s="233"/>
      <c r="I7" s="233"/>
      <c r="J7" s="233"/>
      <c r="K7" s="233"/>
      <c r="L7" s="233"/>
      <c r="M7" s="234"/>
      <c r="N7" s="955"/>
    </row>
    <row r="8" spans="1:14" s="236" customFormat="1" ht="9.75" customHeight="1">
      <c r="A8" s="229"/>
      <c r="B8" s="226"/>
      <c r="C8" s="50"/>
      <c r="D8" s="230"/>
      <c r="E8" s="956"/>
      <c r="F8" s="957"/>
      <c r="G8" s="56"/>
      <c r="H8" s="55"/>
      <c r="I8" s="55"/>
      <c r="J8" s="55"/>
      <c r="K8" s="55"/>
      <c r="L8" s="55"/>
      <c r="M8" s="239"/>
      <c r="N8" s="952" t="s">
        <v>119</v>
      </c>
    </row>
    <row r="9" spans="1:14" s="225" customFormat="1" ht="9.75" customHeight="1">
      <c r="A9" s="216"/>
      <c r="B9" s="226"/>
      <c r="C9" s="50"/>
      <c r="D9" s="230"/>
      <c r="E9" s="958" t="s">
        <v>120</v>
      </c>
      <c r="F9" s="959" t="s">
        <v>62</v>
      </c>
      <c r="G9" s="960" t="s">
        <v>63</v>
      </c>
      <c r="H9" s="242" t="s">
        <v>64</v>
      </c>
      <c r="I9" s="242" t="s">
        <v>65</v>
      </c>
      <c r="J9" s="242" t="s">
        <v>66</v>
      </c>
      <c r="K9" s="242" t="s">
        <v>434</v>
      </c>
      <c r="L9" s="242" t="s">
        <v>435</v>
      </c>
      <c r="M9" s="243" t="s">
        <v>563</v>
      </c>
      <c r="N9" s="952" t="s">
        <v>124</v>
      </c>
    </row>
    <row r="10" spans="1:14" s="71" customFormat="1" ht="3" customHeight="1">
      <c r="A10" s="72"/>
      <c r="B10" s="244"/>
      <c r="C10" s="146"/>
      <c r="D10" s="60"/>
      <c r="E10" s="814"/>
      <c r="F10" s="961"/>
      <c r="G10" s="962"/>
      <c r="H10" s="247"/>
      <c r="I10" s="247"/>
      <c r="J10" s="247"/>
      <c r="K10" s="247"/>
      <c r="L10" s="247"/>
      <c r="M10" s="248"/>
      <c r="N10" s="963"/>
    </row>
    <row r="11" spans="1:14" s="71" customFormat="1" ht="4.5" customHeight="1">
      <c r="A11" s="151"/>
      <c r="B11" s="154"/>
      <c r="C11" s="160"/>
      <c r="D11" s="161"/>
      <c r="E11" s="820"/>
      <c r="F11" s="964"/>
      <c r="G11" s="79"/>
      <c r="H11" s="252"/>
      <c r="I11" s="252"/>
      <c r="J11" s="252"/>
      <c r="K11" s="252"/>
      <c r="L11" s="252"/>
      <c r="M11" s="253"/>
      <c r="N11" s="965"/>
    </row>
    <row r="12" spans="1:14" s="264" customFormat="1" ht="10.5" customHeight="1">
      <c r="A12" s="255"/>
      <c r="B12" s="256"/>
      <c r="C12" s="84" t="s">
        <v>336</v>
      </c>
      <c r="D12" s="966" t="s">
        <v>337</v>
      </c>
      <c r="E12" s="86"/>
      <c r="F12" s="269"/>
      <c r="G12" s="825"/>
      <c r="H12" s="261"/>
      <c r="I12" s="261"/>
      <c r="J12" s="261"/>
      <c r="K12" s="261"/>
      <c r="L12" s="261"/>
      <c r="M12" s="262"/>
      <c r="N12" s="262"/>
    </row>
    <row r="13" spans="1:18" s="274" customFormat="1" ht="10.5" customHeight="1">
      <c r="A13" s="265"/>
      <c r="B13" s="626" t="s">
        <v>436</v>
      </c>
      <c r="C13" s="84" t="s">
        <v>659</v>
      </c>
      <c r="D13" s="966" t="s">
        <v>437</v>
      </c>
      <c r="E13" s="86">
        <v>100</v>
      </c>
      <c r="F13" s="269">
        <v>95.0851</v>
      </c>
      <c r="G13" s="828">
        <v>96.1312</v>
      </c>
      <c r="H13" s="627">
        <v>96.7058</v>
      </c>
      <c r="I13" s="271">
        <v>98.558</v>
      </c>
      <c r="J13" s="271">
        <v>98.9247</v>
      </c>
      <c r="K13" s="271">
        <v>99.4163</v>
      </c>
      <c r="L13" s="271">
        <v>100</v>
      </c>
      <c r="M13" s="272">
        <v>100.1295</v>
      </c>
      <c r="N13" s="967">
        <f>((M13-L13)/L13)*100</f>
        <v>0.12949999999999307</v>
      </c>
      <c r="O13" s="968"/>
      <c r="P13" s="275"/>
      <c r="R13" s="275"/>
    </row>
    <row r="14" spans="1:18" s="274" customFormat="1" ht="4.5" customHeight="1">
      <c r="A14" s="276"/>
      <c r="B14" s="277"/>
      <c r="C14" s="100"/>
      <c r="D14" s="278"/>
      <c r="E14" s="1095"/>
      <c r="F14" s="969"/>
      <c r="G14" s="833"/>
      <c r="H14" s="852"/>
      <c r="I14" s="633"/>
      <c r="J14" s="633"/>
      <c r="K14" s="633"/>
      <c r="L14" s="633"/>
      <c r="M14" s="634"/>
      <c r="N14" s="634"/>
      <c r="P14" s="275"/>
      <c r="R14" s="275"/>
    </row>
    <row r="15" spans="1:18" s="274" customFormat="1" ht="10.5" customHeight="1">
      <c r="A15" s="276"/>
      <c r="B15" s="629" t="s">
        <v>438</v>
      </c>
      <c r="C15" s="637" t="s">
        <v>439</v>
      </c>
      <c r="D15" s="637" t="s">
        <v>440</v>
      </c>
      <c r="E15" s="1095">
        <v>87.9</v>
      </c>
      <c r="F15" s="835">
        <v>95.3643</v>
      </c>
      <c r="G15" s="836">
        <v>96.4682</v>
      </c>
      <c r="H15" s="853">
        <v>96.9708</v>
      </c>
      <c r="I15" s="837">
        <v>98.9523</v>
      </c>
      <c r="J15" s="837">
        <v>98.9363</v>
      </c>
      <c r="K15" s="837">
        <v>99.4225</v>
      </c>
      <c r="L15" s="837">
        <v>100</v>
      </c>
      <c r="M15" s="838">
        <v>100.1069</v>
      </c>
      <c r="N15" s="970">
        <f aca="true" t="shared" si="0" ref="N15:N30">((M15-L15)/L15)*100</f>
        <v>0.106899999999996</v>
      </c>
      <c r="O15" s="971"/>
      <c r="P15" s="275"/>
      <c r="R15" s="275"/>
    </row>
    <row r="16" spans="1:18" s="274" customFormat="1" ht="10.5" customHeight="1">
      <c r="A16" s="276"/>
      <c r="B16" s="629" t="s">
        <v>441</v>
      </c>
      <c r="C16" s="637" t="s">
        <v>442</v>
      </c>
      <c r="D16" s="637" t="s">
        <v>443</v>
      </c>
      <c r="E16" s="1095">
        <v>40.8</v>
      </c>
      <c r="F16" s="835">
        <v>96.3894</v>
      </c>
      <c r="G16" s="836">
        <v>97.0339</v>
      </c>
      <c r="H16" s="853">
        <v>97.4636</v>
      </c>
      <c r="I16" s="837">
        <v>99.3227</v>
      </c>
      <c r="J16" s="837">
        <v>99.1064</v>
      </c>
      <c r="K16" s="837">
        <v>99.4928</v>
      </c>
      <c r="L16" s="837">
        <v>100</v>
      </c>
      <c r="M16" s="838">
        <v>100.0734</v>
      </c>
      <c r="N16" s="970">
        <f t="shared" si="0"/>
        <v>0.07340000000000657</v>
      </c>
      <c r="P16" s="275"/>
      <c r="R16" s="275"/>
    </row>
    <row r="17" spans="1:18" s="274" customFormat="1" ht="10.5" customHeight="1">
      <c r="A17" s="276"/>
      <c r="B17" s="629" t="s">
        <v>444</v>
      </c>
      <c r="C17" s="637" t="s">
        <v>445</v>
      </c>
      <c r="D17" s="637" t="s">
        <v>446</v>
      </c>
      <c r="E17" s="1095">
        <v>10.65</v>
      </c>
      <c r="F17" s="835">
        <v>93.4212</v>
      </c>
      <c r="G17" s="836">
        <v>97.6395</v>
      </c>
      <c r="H17" s="853">
        <v>97.7356</v>
      </c>
      <c r="I17" s="837">
        <v>100.0095</v>
      </c>
      <c r="J17" s="837">
        <v>99.5894</v>
      </c>
      <c r="K17" s="837">
        <v>99.1853</v>
      </c>
      <c r="L17" s="837">
        <v>100</v>
      </c>
      <c r="M17" s="838">
        <v>101.0164</v>
      </c>
      <c r="N17" s="970">
        <f t="shared" si="0"/>
        <v>1.0164000000000044</v>
      </c>
      <c r="P17" s="275"/>
      <c r="R17" s="275"/>
    </row>
    <row r="18" spans="1:18" s="274" customFormat="1" ht="10.5" customHeight="1">
      <c r="A18" s="276"/>
      <c r="B18" s="629" t="s">
        <v>447</v>
      </c>
      <c r="C18" s="637" t="s">
        <v>448</v>
      </c>
      <c r="D18" s="637" t="s">
        <v>449</v>
      </c>
      <c r="E18" s="1095">
        <v>16.35</v>
      </c>
      <c r="F18" s="835">
        <v>96.077</v>
      </c>
      <c r="G18" s="836">
        <v>95.9739</v>
      </c>
      <c r="H18" s="853">
        <v>96.4091</v>
      </c>
      <c r="I18" s="837">
        <v>98.4641</v>
      </c>
      <c r="J18" s="837">
        <v>98.9107</v>
      </c>
      <c r="K18" s="837">
        <v>99.3593</v>
      </c>
      <c r="L18" s="837">
        <v>100</v>
      </c>
      <c r="M18" s="838">
        <v>100.2157</v>
      </c>
      <c r="N18" s="970">
        <f t="shared" si="0"/>
        <v>0.21569999999999823</v>
      </c>
      <c r="P18" s="275"/>
      <c r="R18" s="275"/>
    </row>
    <row r="19" spans="1:18" s="274" customFormat="1" ht="10.5" customHeight="1">
      <c r="A19" s="276"/>
      <c r="B19" s="629" t="s">
        <v>450</v>
      </c>
      <c r="C19" s="637" t="s">
        <v>451</v>
      </c>
      <c r="D19" s="637" t="s">
        <v>452</v>
      </c>
      <c r="E19" s="1095">
        <v>10.45</v>
      </c>
      <c r="F19" s="835">
        <v>92.9465</v>
      </c>
      <c r="G19" s="836">
        <v>93.2591</v>
      </c>
      <c r="H19" s="853">
        <v>94.9287</v>
      </c>
      <c r="I19" s="837">
        <v>97.0189</v>
      </c>
      <c r="J19" s="837">
        <v>97.6401</v>
      </c>
      <c r="K19" s="837">
        <v>99.4683</v>
      </c>
      <c r="L19" s="837">
        <v>100</v>
      </c>
      <c r="M19" s="838">
        <v>99.7147</v>
      </c>
      <c r="N19" s="970">
        <f t="shared" si="0"/>
        <v>-0.28530000000000655</v>
      </c>
      <c r="P19" s="275"/>
      <c r="R19" s="275"/>
    </row>
    <row r="20" spans="1:18" s="274" customFormat="1" ht="10.5" customHeight="1">
      <c r="A20" s="276"/>
      <c r="B20" s="629" t="s">
        <v>568</v>
      </c>
      <c r="C20" s="637" t="s">
        <v>564</v>
      </c>
      <c r="D20" s="637" t="s">
        <v>565</v>
      </c>
      <c r="E20" s="1095">
        <v>4.75</v>
      </c>
      <c r="F20" s="1052" t="s">
        <v>570</v>
      </c>
      <c r="G20" s="1053" t="s">
        <v>570</v>
      </c>
      <c r="H20" s="1053" t="s">
        <v>570</v>
      </c>
      <c r="I20" s="1053" t="s">
        <v>570</v>
      </c>
      <c r="J20" s="1053" t="s">
        <v>570</v>
      </c>
      <c r="K20" s="1053" t="s">
        <v>570</v>
      </c>
      <c r="L20" s="837">
        <v>100</v>
      </c>
      <c r="M20" s="838">
        <v>99.3754</v>
      </c>
      <c r="N20" s="970">
        <f t="shared" si="0"/>
        <v>-0.6246000000000009</v>
      </c>
      <c r="P20" s="275"/>
      <c r="R20" s="275"/>
    </row>
    <row r="21" spans="1:18" s="274" customFormat="1" ht="10.5" customHeight="1">
      <c r="A21" s="276"/>
      <c r="B21" s="629" t="s">
        <v>569</v>
      </c>
      <c r="C21" s="637" t="s">
        <v>566</v>
      </c>
      <c r="D21" s="637" t="s">
        <v>567</v>
      </c>
      <c r="E21" s="1095">
        <v>4.9</v>
      </c>
      <c r="F21" s="1052" t="s">
        <v>570</v>
      </c>
      <c r="G21" s="1053" t="s">
        <v>570</v>
      </c>
      <c r="H21" s="1053" t="s">
        <v>570</v>
      </c>
      <c r="I21" s="1053" t="s">
        <v>570</v>
      </c>
      <c r="J21" s="1053" t="s">
        <v>570</v>
      </c>
      <c r="K21" s="1053" t="s">
        <v>570</v>
      </c>
      <c r="L21" s="837">
        <v>100</v>
      </c>
      <c r="M21" s="838">
        <v>99.5921</v>
      </c>
      <c r="N21" s="970">
        <f t="shared" si="0"/>
        <v>-0.40789999999999793</v>
      </c>
      <c r="P21" s="275"/>
      <c r="R21" s="275"/>
    </row>
    <row r="22" spans="1:18" s="274" customFormat="1" ht="4.5" customHeight="1">
      <c r="A22" s="276"/>
      <c r="B22" s="629"/>
      <c r="C22" s="637"/>
      <c r="D22" s="637"/>
      <c r="E22" s="1095"/>
      <c r="F22" s="835"/>
      <c r="G22" s="836"/>
      <c r="H22" s="853"/>
      <c r="I22" s="837"/>
      <c r="J22" s="837"/>
      <c r="K22" s="837"/>
      <c r="L22" s="837"/>
      <c r="M22" s="838"/>
      <c r="N22" s="970"/>
      <c r="P22" s="275"/>
      <c r="R22" s="275"/>
    </row>
    <row r="23" spans="1:18" s="274" customFormat="1" ht="10.5" customHeight="1">
      <c r="A23" s="276"/>
      <c r="B23" s="629" t="s">
        <v>453</v>
      </c>
      <c r="C23" s="637" t="s">
        <v>454</v>
      </c>
      <c r="D23" s="637" t="s">
        <v>455</v>
      </c>
      <c r="E23" s="1095">
        <v>12.1</v>
      </c>
      <c r="F23" s="835">
        <v>94.348</v>
      </c>
      <c r="G23" s="836">
        <v>95.152</v>
      </c>
      <c r="H23" s="853">
        <v>95.9584</v>
      </c>
      <c r="I23" s="837">
        <v>97.3678</v>
      </c>
      <c r="J23" s="837">
        <v>98.8638</v>
      </c>
      <c r="K23" s="837">
        <v>99.381</v>
      </c>
      <c r="L23" s="837">
        <v>100</v>
      </c>
      <c r="M23" s="838">
        <v>100.293</v>
      </c>
      <c r="N23" s="970">
        <f t="shared" si="0"/>
        <v>0.29300000000000637</v>
      </c>
      <c r="O23" s="968"/>
      <c r="P23" s="275"/>
      <c r="R23" s="275"/>
    </row>
    <row r="24" spans="1:18" s="290" customFormat="1" ht="10.5" customHeight="1">
      <c r="A24" s="289"/>
      <c r="B24" s="629" t="s">
        <v>456</v>
      </c>
      <c r="C24" s="637" t="s">
        <v>457</v>
      </c>
      <c r="D24" s="637" t="s">
        <v>458</v>
      </c>
      <c r="E24" s="1095">
        <v>1.05</v>
      </c>
      <c r="F24" s="835">
        <v>94.0793</v>
      </c>
      <c r="G24" s="836">
        <v>97.9647</v>
      </c>
      <c r="H24" s="853">
        <v>98.1099</v>
      </c>
      <c r="I24" s="837">
        <v>98.3788</v>
      </c>
      <c r="J24" s="837">
        <v>98.6127</v>
      </c>
      <c r="K24" s="837">
        <v>100</v>
      </c>
      <c r="L24" s="837">
        <v>100</v>
      </c>
      <c r="M24" s="838">
        <v>100</v>
      </c>
      <c r="N24" s="970">
        <f t="shared" si="0"/>
        <v>0</v>
      </c>
      <c r="P24" s="275"/>
      <c r="R24" s="275"/>
    </row>
    <row r="25" spans="1:18" s="290" customFormat="1" ht="10.5" customHeight="1">
      <c r="A25" s="289"/>
      <c r="B25" s="629" t="s">
        <v>459</v>
      </c>
      <c r="C25" s="637" t="s">
        <v>460</v>
      </c>
      <c r="D25" s="637" t="s">
        <v>461</v>
      </c>
      <c r="E25" s="1095">
        <v>11.05</v>
      </c>
      <c r="F25" s="835">
        <v>94.3967</v>
      </c>
      <c r="G25" s="836">
        <v>95.0273</v>
      </c>
      <c r="H25" s="853">
        <v>95.865</v>
      </c>
      <c r="I25" s="837">
        <v>97.3258</v>
      </c>
      <c r="J25" s="837">
        <v>98.8738</v>
      </c>
      <c r="K25" s="837">
        <v>99.3379</v>
      </c>
      <c r="L25" s="837">
        <v>100</v>
      </c>
      <c r="M25" s="838">
        <v>100.3209</v>
      </c>
      <c r="N25" s="972">
        <f t="shared" si="0"/>
        <v>0.32089999999999463</v>
      </c>
      <c r="O25" s="973"/>
      <c r="P25" s="275"/>
      <c r="R25" s="275"/>
    </row>
    <row r="26" spans="1:18" s="290" customFormat="1" ht="10.5" customHeight="1">
      <c r="A26" s="289"/>
      <c r="B26" s="629" t="s">
        <v>462</v>
      </c>
      <c r="C26" s="637" t="s">
        <v>463</v>
      </c>
      <c r="D26" s="637" t="s">
        <v>464</v>
      </c>
      <c r="E26" s="1095">
        <v>0.8</v>
      </c>
      <c r="F26" s="835">
        <v>94.4366</v>
      </c>
      <c r="G26" s="836">
        <v>95.3736</v>
      </c>
      <c r="H26" s="853">
        <v>96.0568</v>
      </c>
      <c r="I26" s="837">
        <v>97.2663</v>
      </c>
      <c r="J26" s="837">
        <v>99.3827</v>
      </c>
      <c r="K26" s="837">
        <v>99.6666</v>
      </c>
      <c r="L26" s="837">
        <v>100</v>
      </c>
      <c r="M26" s="838">
        <v>100.0019</v>
      </c>
      <c r="N26" s="970">
        <f t="shared" si="0"/>
        <v>0.0019000000000062303</v>
      </c>
      <c r="P26" s="275"/>
      <c r="R26" s="275"/>
    </row>
    <row r="27" spans="1:18" s="290" customFormat="1" ht="10.5" customHeight="1">
      <c r="A27" s="289"/>
      <c r="B27" s="629" t="s">
        <v>465</v>
      </c>
      <c r="C27" s="637" t="s">
        <v>466</v>
      </c>
      <c r="D27" s="637" t="s">
        <v>467</v>
      </c>
      <c r="E27" s="1095">
        <v>0.8</v>
      </c>
      <c r="F27" s="835">
        <v>96.0932</v>
      </c>
      <c r="G27" s="836">
        <v>97.9469</v>
      </c>
      <c r="H27" s="853">
        <v>97.7748</v>
      </c>
      <c r="I27" s="837">
        <v>98.4982</v>
      </c>
      <c r="J27" s="837">
        <v>99.6175</v>
      </c>
      <c r="K27" s="837">
        <v>99.7574</v>
      </c>
      <c r="L27" s="837">
        <v>100</v>
      </c>
      <c r="M27" s="838">
        <v>99.5289</v>
      </c>
      <c r="N27" s="970">
        <f t="shared" si="0"/>
        <v>-0.47110000000000696</v>
      </c>
      <c r="P27" s="275"/>
      <c r="R27" s="275"/>
    </row>
    <row r="28" spans="1:18" s="290" customFormat="1" ht="10.5" customHeight="1">
      <c r="A28" s="289"/>
      <c r="B28" s="629" t="s">
        <v>468</v>
      </c>
      <c r="C28" s="637" t="s">
        <v>469</v>
      </c>
      <c r="D28" s="637" t="s">
        <v>470</v>
      </c>
      <c r="E28" s="1095">
        <v>2.1</v>
      </c>
      <c r="F28" s="835">
        <v>91.7598</v>
      </c>
      <c r="G28" s="836">
        <v>91.6289</v>
      </c>
      <c r="H28" s="853">
        <v>93.4914</v>
      </c>
      <c r="I28" s="837">
        <v>95.7503</v>
      </c>
      <c r="J28" s="837">
        <v>98.9416</v>
      </c>
      <c r="K28" s="837">
        <v>99.4137</v>
      </c>
      <c r="L28" s="837">
        <v>100</v>
      </c>
      <c r="M28" s="838">
        <v>100.8778</v>
      </c>
      <c r="N28" s="970">
        <f t="shared" si="0"/>
        <v>0.8777999999999935</v>
      </c>
      <c r="P28" s="275"/>
      <c r="R28" s="275"/>
    </row>
    <row r="29" spans="1:18" s="290" customFormat="1" ht="10.5" customHeight="1">
      <c r="A29" s="289"/>
      <c r="B29" s="629" t="s">
        <v>471</v>
      </c>
      <c r="C29" s="637" t="s">
        <v>472</v>
      </c>
      <c r="D29" s="637" t="s">
        <v>473</v>
      </c>
      <c r="E29" s="1095">
        <v>1.35</v>
      </c>
      <c r="F29" s="835">
        <v>93.1185</v>
      </c>
      <c r="G29" s="836">
        <v>95.0415</v>
      </c>
      <c r="H29" s="853">
        <v>96.029</v>
      </c>
      <c r="I29" s="837">
        <v>97.5897</v>
      </c>
      <c r="J29" s="837">
        <v>98.9575</v>
      </c>
      <c r="K29" s="837">
        <v>99.364</v>
      </c>
      <c r="L29" s="837">
        <v>100</v>
      </c>
      <c r="M29" s="838">
        <v>100.2901</v>
      </c>
      <c r="N29" s="970">
        <f t="shared" si="0"/>
        <v>0.29009999999999536</v>
      </c>
      <c r="P29" s="275"/>
      <c r="R29" s="275"/>
    </row>
    <row r="30" spans="1:18" s="290" customFormat="1" ht="10.5" customHeight="1">
      <c r="A30" s="289"/>
      <c r="B30" s="629" t="s">
        <v>474</v>
      </c>
      <c r="C30" s="637" t="s">
        <v>475</v>
      </c>
      <c r="D30" s="637" t="s">
        <v>476</v>
      </c>
      <c r="E30" s="1095">
        <v>6</v>
      </c>
      <c r="F30" s="835">
        <v>97.0233</v>
      </c>
      <c r="G30" s="836">
        <v>96.1572</v>
      </c>
      <c r="H30" s="853">
        <v>96.7365</v>
      </c>
      <c r="I30" s="837">
        <v>97.9569</v>
      </c>
      <c r="J30" s="837">
        <v>98.565</v>
      </c>
      <c r="K30" s="837">
        <v>99.1428</v>
      </c>
      <c r="L30" s="837">
        <v>100</v>
      </c>
      <c r="M30" s="838">
        <v>100.281</v>
      </c>
      <c r="N30" s="970">
        <f t="shared" si="0"/>
        <v>0.2810000000000059</v>
      </c>
      <c r="P30" s="275"/>
      <c r="R30" s="275"/>
    </row>
    <row r="31" spans="1:16" s="290" customFormat="1" ht="4.5" customHeight="1">
      <c r="A31" s="291"/>
      <c r="B31" s="292"/>
      <c r="C31" s="116"/>
      <c r="D31" s="293"/>
      <c r="E31" s="844"/>
      <c r="F31" s="974"/>
      <c r="G31" s="975"/>
      <c r="H31" s="296"/>
      <c r="I31" s="296"/>
      <c r="J31" s="296"/>
      <c r="K31" s="296"/>
      <c r="L31" s="296"/>
      <c r="M31" s="293"/>
      <c r="N31" s="976"/>
      <c r="P31" s="274"/>
    </row>
    <row r="32" spans="3:14" s="274" customFormat="1" ht="15" customHeight="1">
      <c r="C32" s="305"/>
      <c r="D32" s="306"/>
      <c r="E32" s="125"/>
      <c r="F32" s="127"/>
      <c r="N32" s="304"/>
    </row>
    <row r="33" spans="3:14" s="274" customFormat="1" ht="15" customHeight="1">
      <c r="C33" s="305"/>
      <c r="D33" s="306"/>
      <c r="E33" s="125"/>
      <c r="F33" s="127"/>
      <c r="N33" s="304"/>
    </row>
    <row r="34" spans="1:14" s="307" customFormat="1" ht="3" customHeight="1">
      <c r="A34" s="308"/>
      <c r="B34" s="309"/>
      <c r="C34" s="310"/>
      <c r="D34" s="311"/>
      <c r="E34" s="312"/>
      <c r="F34" s="44"/>
      <c r="N34" s="304"/>
    </row>
    <row r="35" spans="1:14" s="307" customFormat="1" ht="10.5" customHeight="1">
      <c r="A35" s="313"/>
      <c r="B35" s="188" t="s">
        <v>107</v>
      </c>
      <c r="C35" s="188"/>
      <c r="D35" s="188"/>
      <c r="E35" s="314"/>
      <c r="F35" s="184"/>
      <c r="N35" s="304"/>
    </row>
    <row r="36" spans="1:14" s="307" customFormat="1" ht="10.5" customHeight="1">
      <c r="A36" s="313"/>
      <c r="B36" s="188" t="s">
        <v>142</v>
      </c>
      <c r="C36" s="188"/>
      <c r="D36" s="188"/>
      <c r="E36" s="314"/>
      <c r="F36" s="184"/>
      <c r="N36" s="315"/>
    </row>
    <row r="37" spans="1:14" s="307" customFormat="1" ht="10.5" customHeight="1">
      <c r="A37" s="313"/>
      <c r="B37" s="188" t="s">
        <v>109</v>
      </c>
      <c r="C37" s="188"/>
      <c r="D37" s="188"/>
      <c r="E37" s="314"/>
      <c r="F37" s="184"/>
      <c r="N37" s="208"/>
    </row>
    <row r="38" spans="1:14" s="316" customFormat="1" ht="7.5" customHeight="1">
      <c r="A38" s="313"/>
      <c r="B38" s="188"/>
      <c r="C38" s="188"/>
      <c r="D38" s="188"/>
      <c r="E38" s="314"/>
      <c r="F38" s="184"/>
      <c r="N38" s="208"/>
    </row>
    <row r="39" spans="1:14" s="316" customFormat="1" ht="10.5" customHeight="1">
      <c r="A39" s="313"/>
      <c r="B39" s="188" t="s">
        <v>110</v>
      </c>
      <c r="C39" s="188"/>
      <c r="D39" s="188"/>
      <c r="E39" s="314"/>
      <c r="F39" s="184"/>
      <c r="G39" s="977"/>
      <c r="N39" s="315"/>
    </row>
    <row r="40" spans="1:14" s="316" customFormat="1" ht="10.5" customHeight="1">
      <c r="A40" s="313"/>
      <c r="B40" s="188" t="s">
        <v>143</v>
      </c>
      <c r="C40" s="188"/>
      <c r="D40" s="188"/>
      <c r="E40" s="314"/>
      <c r="F40" s="184"/>
      <c r="N40" s="304"/>
    </row>
    <row r="41" spans="1:14" s="316" customFormat="1" ht="10.5" customHeight="1">
      <c r="A41" s="313"/>
      <c r="B41" s="317" t="s">
        <v>112</v>
      </c>
      <c r="C41" s="317"/>
      <c r="D41" s="188"/>
      <c r="E41" s="314"/>
      <c r="F41" s="184"/>
      <c r="N41" s="318"/>
    </row>
    <row r="42" spans="1:14" s="307" customFormat="1" ht="3" customHeight="1">
      <c r="A42" s="319"/>
      <c r="B42" s="320"/>
      <c r="C42" s="320"/>
      <c r="D42" s="321"/>
      <c r="E42" s="322"/>
      <c r="F42" s="852"/>
      <c r="N42" s="304"/>
    </row>
    <row r="43" spans="3:14" s="323" customFormat="1" ht="10.5" customHeight="1">
      <c r="C43" s="324"/>
      <c r="D43" s="325"/>
      <c r="E43" s="199"/>
      <c r="F43" s="852"/>
      <c r="N43" s="326"/>
    </row>
    <row r="44" spans="3:14" s="307" customFormat="1" ht="10.5" customHeight="1">
      <c r="C44" s="327"/>
      <c r="D44" s="325"/>
      <c r="E44" s="196"/>
      <c r="F44" s="852"/>
      <c r="N44" s="304"/>
    </row>
    <row r="45" spans="3:14" s="1020" customFormat="1" ht="10.5" customHeight="1">
      <c r="C45" s="1040"/>
      <c r="D45" s="1041"/>
      <c r="E45" s="1042"/>
      <c r="F45" s="150"/>
      <c r="G45" s="150"/>
      <c r="H45" s="150"/>
      <c r="I45" s="150"/>
      <c r="J45" s="150"/>
      <c r="K45" s="150"/>
      <c r="L45" s="150"/>
      <c r="N45" s="1043"/>
    </row>
    <row r="46" spans="3:14" s="1020" customFormat="1" ht="10.5" customHeight="1">
      <c r="C46" s="1040"/>
      <c r="D46" s="1041"/>
      <c r="E46" s="1042"/>
      <c r="F46" s="150"/>
      <c r="G46" s="150"/>
      <c r="H46" s="150"/>
      <c r="I46" s="150"/>
      <c r="J46" s="150"/>
      <c r="K46" s="150"/>
      <c r="L46" s="150"/>
      <c r="N46" s="1043"/>
    </row>
    <row r="47" spans="3:14" s="1020" customFormat="1" ht="10.5" customHeight="1">
      <c r="C47" s="1040"/>
      <c r="D47" s="1041"/>
      <c r="E47" s="1042"/>
      <c r="F47" s="150"/>
      <c r="G47" s="150"/>
      <c r="H47" s="150"/>
      <c r="I47" s="150"/>
      <c r="J47" s="150"/>
      <c r="K47" s="150"/>
      <c r="L47" s="150"/>
      <c r="N47" s="1043"/>
    </row>
    <row r="48" spans="3:15" s="968" customFormat="1" ht="10.5" customHeight="1">
      <c r="C48" s="1044"/>
      <c r="D48" s="1041"/>
      <c r="E48" s="1045"/>
      <c r="F48" s="150"/>
      <c r="G48" s="150"/>
      <c r="H48" s="150"/>
      <c r="I48" s="150"/>
      <c r="J48" s="150"/>
      <c r="K48" s="150"/>
      <c r="L48" s="150"/>
      <c r="M48" s="1020"/>
      <c r="N48" s="1043"/>
      <c r="O48" s="1020"/>
    </row>
    <row r="49" spans="3:15" s="1046" customFormat="1" ht="10.5" customHeight="1">
      <c r="C49" s="1047"/>
      <c r="D49" s="1047"/>
      <c r="E49" s="1045"/>
      <c r="F49" s="150"/>
      <c r="G49" s="150"/>
      <c r="H49" s="150"/>
      <c r="I49" s="150"/>
      <c r="J49" s="150"/>
      <c r="K49" s="150"/>
      <c r="L49" s="150"/>
      <c r="M49" s="1020"/>
      <c r="N49" s="1043"/>
      <c r="O49" s="1020"/>
    </row>
    <row r="50" spans="3:15" s="1048" customFormat="1" ht="10.5" customHeight="1">
      <c r="C50" s="1041"/>
      <c r="D50" s="1041"/>
      <c r="E50" s="150"/>
      <c r="F50" s="150"/>
      <c r="G50" s="150"/>
      <c r="H50" s="150"/>
      <c r="I50" s="150"/>
      <c r="J50" s="150"/>
      <c r="K50" s="150"/>
      <c r="L50" s="150"/>
      <c r="M50" s="1020"/>
      <c r="N50" s="1043"/>
      <c r="O50" s="1020"/>
    </row>
    <row r="51" spans="5:15" s="1050" customFormat="1" ht="12.75">
      <c r="E51" s="1049"/>
      <c r="F51" s="150"/>
      <c r="G51" s="150"/>
      <c r="H51" s="150"/>
      <c r="I51" s="150"/>
      <c r="J51" s="150"/>
      <c r="K51" s="150"/>
      <c r="L51" s="150"/>
      <c r="M51" s="1020"/>
      <c r="N51" s="1043"/>
      <c r="O51" s="1020"/>
    </row>
    <row r="52" spans="5:15" s="1050" customFormat="1" ht="12.75">
      <c r="E52" s="1049"/>
      <c r="F52" s="150"/>
      <c r="G52" s="150"/>
      <c r="H52" s="150"/>
      <c r="I52" s="150"/>
      <c r="J52" s="150"/>
      <c r="K52" s="150"/>
      <c r="L52" s="150"/>
      <c r="M52" s="1020"/>
      <c r="N52" s="1043"/>
      <c r="O52" s="1020"/>
    </row>
    <row r="53" spans="5:15" s="1050" customFormat="1" ht="12.75">
      <c r="E53" s="1049"/>
      <c r="F53" s="150"/>
      <c r="G53" s="150"/>
      <c r="H53" s="150"/>
      <c r="I53" s="150"/>
      <c r="J53" s="150"/>
      <c r="K53" s="150"/>
      <c r="L53" s="150"/>
      <c r="M53" s="1020"/>
      <c r="N53" s="1043"/>
      <c r="O53" s="1020"/>
    </row>
    <row r="54" spans="5:15" s="1050" customFormat="1" ht="12.75">
      <c r="E54" s="1049"/>
      <c r="F54" s="150"/>
      <c r="G54" s="150"/>
      <c r="H54" s="150"/>
      <c r="I54" s="150"/>
      <c r="J54" s="150"/>
      <c r="K54" s="150"/>
      <c r="L54" s="150"/>
      <c r="M54" s="1020"/>
      <c r="N54" s="1043"/>
      <c r="O54" s="1020"/>
    </row>
    <row r="55" spans="5:15" s="1050" customFormat="1" ht="12.75">
      <c r="E55" s="1049"/>
      <c r="F55" s="150"/>
      <c r="G55" s="150"/>
      <c r="H55" s="150"/>
      <c r="I55" s="150"/>
      <c r="J55" s="150"/>
      <c r="K55" s="150"/>
      <c r="L55" s="150"/>
      <c r="M55" s="1020"/>
      <c r="N55" s="1043"/>
      <c r="O55" s="1020"/>
    </row>
    <row r="56" spans="5:15" s="1050" customFormat="1" ht="12.75">
      <c r="E56" s="1049"/>
      <c r="F56" s="150"/>
      <c r="G56" s="150"/>
      <c r="H56" s="150"/>
      <c r="I56" s="150"/>
      <c r="J56" s="150"/>
      <c r="K56" s="150"/>
      <c r="L56" s="150"/>
      <c r="M56" s="1020"/>
      <c r="N56" s="1043"/>
      <c r="O56" s="1020"/>
    </row>
    <row r="57" spans="5:15" s="1050" customFormat="1" ht="12.75">
      <c r="E57" s="1049"/>
      <c r="F57" s="150"/>
      <c r="G57" s="150"/>
      <c r="H57" s="150"/>
      <c r="I57" s="150"/>
      <c r="J57" s="150"/>
      <c r="K57" s="150"/>
      <c r="L57" s="150"/>
      <c r="M57" s="1020"/>
      <c r="N57" s="1043"/>
      <c r="O57" s="1020"/>
    </row>
    <row r="58" spans="5:15" s="1050" customFormat="1" ht="12.75">
      <c r="E58" s="1049"/>
      <c r="F58" s="150"/>
      <c r="G58" s="150"/>
      <c r="H58" s="150"/>
      <c r="I58" s="150"/>
      <c r="J58" s="150"/>
      <c r="K58" s="150"/>
      <c r="L58" s="150"/>
      <c r="M58" s="1020"/>
      <c r="N58" s="1043"/>
      <c r="O58" s="1020"/>
    </row>
    <row r="59" spans="5:15" s="1050" customFormat="1" ht="12.75">
      <c r="E59" s="1049"/>
      <c r="F59" s="150"/>
      <c r="G59" s="150"/>
      <c r="H59" s="150"/>
      <c r="I59" s="150"/>
      <c r="J59" s="150"/>
      <c r="K59" s="150"/>
      <c r="L59" s="150"/>
      <c r="M59" s="1020"/>
      <c r="N59" s="1043"/>
      <c r="O59" s="1020"/>
    </row>
    <row r="60" spans="5:15" s="1050" customFormat="1" ht="12.75">
      <c r="E60" s="1049"/>
      <c r="F60" s="150"/>
      <c r="G60" s="150"/>
      <c r="H60" s="150"/>
      <c r="I60" s="150"/>
      <c r="J60" s="150"/>
      <c r="K60" s="150"/>
      <c r="L60" s="150"/>
      <c r="M60" s="1020"/>
      <c r="N60" s="1043"/>
      <c r="O60" s="1020"/>
    </row>
    <row r="61" spans="5:14" s="1050" customFormat="1" ht="12.75">
      <c r="E61" s="1049"/>
      <c r="F61" s="150"/>
      <c r="N61" s="1051"/>
    </row>
    <row r="62" spans="5:14" s="1050" customFormat="1" ht="12.75">
      <c r="E62" s="1049"/>
      <c r="F62" s="150"/>
      <c r="N62" s="1051"/>
    </row>
    <row r="63" spans="5:14" s="1050" customFormat="1" ht="12.75">
      <c r="E63" s="1049"/>
      <c r="F63" s="150"/>
      <c r="N63" s="1051"/>
    </row>
    <row r="64" spans="5:14" s="1050" customFormat="1" ht="12.75">
      <c r="E64" s="1049"/>
      <c r="F64" s="150"/>
      <c r="N64" s="1051"/>
    </row>
    <row r="65" spans="5:14" s="1050" customFormat="1" ht="12.75">
      <c r="E65" s="1049"/>
      <c r="F65" s="150"/>
      <c r="N65" s="1051"/>
    </row>
    <row r="66" spans="5:14" s="1050" customFormat="1" ht="12.75">
      <c r="E66" s="1049"/>
      <c r="F66" s="1049"/>
      <c r="N66" s="1051"/>
    </row>
    <row r="67" spans="5:14" s="1050" customFormat="1" ht="12.75">
      <c r="E67" s="1049"/>
      <c r="F67" s="1049"/>
      <c r="N67" s="1051"/>
    </row>
  </sheetData>
  <sheetProtection/>
  <hyperlinks>
    <hyperlink ref="B37" r:id="rId1" display="http://www.statistique.admin.ch"/>
    <hyperlink ref="B41" r:id="rId2" display="http://www.statistique.admin.ch"/>
    <hyperlink ref="N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84" r:id="rId3"/>
  <headerFooter alignWithMargins="0">
    <oddHeader xml:space="preserve">&amp;C </oddHeader>
    <oddFooter xml:space="preserve">&amp;L&amp;"Arial,Standard"&amp;9&amp;F&amp;C </oddFooter>
  </headerFooter>
  <ignoredErrors>
    <ignoredError sqref="B13:B30"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N52"/>
  <sheetViews>
    <sheetView showGridLines="0" zoomScalePageLayoutView="0" workbookViewId="0" topLeftCell="A1">
      <pane xSplit="5" topLeftCell="F1" activePane="topRight" state="frozen"/>
      <selection pane="topLeft" activeCell="A1" sqref="A1"/>
      <selection pane="topRight" activeCell="J1" sqref="J1"/>
    </sheetView>
  </sheetViews>
  <sheetFormatPr defaultColWidth="5.00390625" defaultRowHeight="14.25"/>
  <cols>
    <col min="1" max="1" width="0.74609375" style="11" customWidth="1"/>
    <col min="2" max="2" width="8.75390625" style="11" customWidth="1"/>
    <col min="3" max="3" width="42.00390625" style="11" customWidth="1"/>
    <col min="4" max="4" width="42.375" style="11" customWidth="1"/>
    <col min="5" max="6" width="8.50390625" style="201" customWidth="1"/>
    <col min="7" max="9" width="7.625" style="11" customWidth="1"/>
    <col min="10" max="10" width="17.00390625" style="208" bestFit="1" customWidth="1"/>
    <col min="11" max="16384" width="5.00390625" style="11" customWidth="1"/>
  </cols>
  <sheetData>
    <row r="1" spans="2:10" s="202" customFormat="1" ht="13.5" customHeight="1">
      <c r="B1" s="203" t="s">
        <v>630</v>
      </c>
      <c r="D1" s="204"/>
      <c r="E1" s="205" t="s">
        <v>491</v>
      </c>
      <c r="J1" s="1009" t="s">
        <v>488</v>
      </c>
    </row>
    <row r="2" spans="2:6" ht="13.5" customHeight="1">
      <c r="B2" s="206" t="s">
        <v>114</v>
      </c>
      <c r="D2" s="204"/>
      <c r="E2" s="207" t="s">
        <v>492</v>
      </c>
      <c r="F2" s="207"/>
    </row>
    <row r="3" spans="3:6" ht="3" customHeight="1">
      <c r="C3" s="209"/>
      <c r="D3" s="15"/>
      <c r="E3" s="16"/>
      <c r="F3" s="16"/>
    </row>
    <row r="4" spans="1:10" ht="3" customHeight="1">
      <c r="A4" s="20"/>
      <c r="B4" s="210"/>
      <c r="C4" s="211"/>
      <c r="D4" s="22"/>
      <c r="E4" s="212"/>
      <c r="F4" s="213"/>
      <c r="G4" s="214"/>
      <c r="H4" s="214"/>
      <c r="I4" s="1010"/>
      <c r="J4" s="215"/>
    </row>
    <row r="5" spans="1:10" s="225" customFormat="1" ht="9.75" customHeight="1">
      <c r="A5" s="216"/>
      <c r="B5" s="217" t="s">
        <v>115</v>
      </c>
      <c r="C5" s="218" t="s">
        <v>42</v>
      </c>
      <c r="D5" s="219" t="s">
        <v>43</v>
      </c>
      <c r="E5" s="220" t="s">
        <v>44</v>
      </c>
      <c r="F5" s="221" t="s">
        <v>116</v>
      </c>
      <c r="G5" s="222" t="s">
        <v>116</v>
      </c>
      <c r="H5" s="222" t="s">
        <v>116</v>
      </c>
      <c r="I5" s="1011" t="s">
        <v>116</v>
      </c>
      <c r="J5" s="224" t="s">
        <v>117</v>
      </c>
    </row>
    <row r="6" spans="1:10" s="225" customFormat="1" ht="9.75" customHeight="1">
      <c r="A6" s="216"/>
      <c r="B6" s="226"/>
      <c r="C6" s="227"/>
      <c r="D6" s="228"/>
      <c r="E6" s="220" t="s">
        <v>48</v>
      </c>
      <c r="F6" s="221" t="s">
        <v>116</v>
      </c>
      <c r="G6" s="222" t="s">
        <v>116</v>
      </c>
      <c r="H6" s="222" t="s">
        <v>116</v>
      </c>
      <c r="I6" s="1011" t="s">
        <v>116</v>
      </c>
      <c r="J6" s="224" t="s">
        <v>118</v>
      </c>
    </row>
    <row r="7" spans="1:10" s="236" customFormat="1" ht="3" customHeight="1">
      <c r="A7" s="229"/>
      <c r="B7" s="226"/>
      <c r="C7" s="50"/>
      <c r="D7" s="230"/>
      <c r="E7" s="231"/>
      <c r="F7" s="232"/>
      <c r="G7" s="233"/>
      <c r="H7" s="233"/>
      <c r="I7" s="1012"/>
      <c r="J7" s="235"/>
    </row>
    <row r="8" spans="1:10" s="236" customFormat="1" ht="9.75" customHeight="1">
      <c r="A8" s="229"/>
      <c r="B8" s="226"/>
      <c r="C8" s="50"/>
      <c r="D8" s="230"/>
      <c r="E8" s="237"/>
      <c r="F8" s="238"/>
      <c r="G8" s="55"/>
      <c r="H8" s="55"/>
      <c r="I8" s="1013"/>
      <c r="J8" s="224" t="s">
        <v>119</v>
      </c>
    </row>
    <row r="9" spans="1:10" s="225" customFormat="1" ht="9.75" customHeight="1">
      <c r="A9" s="216"/>
      <c r="B9" s="226"/>
      <c r="C9" s="50"/>
      <c r="D9" s="230"/>
      <c r="E9" s="240" t="s">
        <v>120</v>
      </c>
      <c r="F9" s="241" t="s">
        <v>121</v>
      </c>
      <c r="G9" s="242" t="s">
        <v>122</v>
      </c>
      <c r="H9" s="242" t="s">
        <v>123</v>
      </c>
      <c r="I9" s="1014" t="s">
        <v>490</v>
      </c>
      <c r="J9" s="224" t="s">
        <v>124</v>
      </c>
    </row>
    <row r="10" spans="1:10" s="71" customFormat="1" ht="3" customHeight="1">
      <c r="A10" s="72"/>
      <c r="B10" s="244"/>
      <c r="C10" s="146"/>
      <c r="D10" s="60"/>
      <c r="E10" s="245"/>
      <c r="F10" s="246"/>
      <c r="G10" s="247"/>
      <c r="H10" s="247"/>
      <c r="I10" s="1015"/>
      <c r="J10" s="249"/>
    </row>
    <row r="11" spans="1:10" s="71" customFormat="1" ht="4.5" customHeight="1">
      <c r="A11" s="151"/>
      <c r="B11" s="154"/>
      <c r="C11" s="160"/>
      <c r="D11" s="161"/>
      <c r="E11" s="250"/>
      <c r="F11" s="251"/>
      <c r="G11" s="252"/>
      <c r="H11" s="252"/>
      <c r="I11" s="1018"/>
      <c r="J11" s="254"/>
    </row>
    <row r="12" spans="1:10" s="264" customFormat="1" ht="10.5" customHeight="1">
      <c r="A12" s="255"/>
      <c r="B12" s="256"/>
      <c r="C12" s="257" t="s">
        <v>125</v>
      </c>
      <c r="D12" s="258" t="s">
        <v>126</v>
      </c>
      <c r="E12" s="259"/>
      <c r="F12" s="260"/>
      <c r="G12" s="261"/>
      <c r="H12" s="261"/>
      <c r="I12" s="1016"/>
      <c r="J12" s="263"/>
    </row>
    <row r="13" spans="1:14" s="274" customFormat="1" ht="10.5" customHeight="1">
      <c r="A13" s="265"/>
      <c r="B13" s="1096">
        <v>50.3</v>
      </c>
      <c r="C13" s="267" t="s">
        <v>631</v>
      </c>
      <c r="D13" s="268" t="s">
        <v>127</v>
      </c>
      <c r="E13" s="1075">
        <v>100</v>
      </c>
      <c r="F13" s="270">
        <v>96.605</v>
      </c>
      <c r="G13" s="271">
        <v>96.6282</v>
      </c>
      <c r="H13" s="271">
        <v>100</v>
      </c>
      <c r="I13" s="272">
        <v>100.0592</v>
      </c>
      <c r="J13" s="273">
        <f>((I13-H13)/H13)*100</f>
        <v>0.05920000000000414</v>
      </c>
      <c r="K13" s="275"/>
      <c r="L13" s="275"/>
      <c r="M13" s="275"/>
      <c r="N13" s="275"/>
    </row>
    <row r="14" spans="1:14" s="274" customFormat="1" ht="4.5" customHeight="1">
      <c r="A14" s="276"/>
      <c r="B14" s="277"/>
      <c r="C14" s="100"/>
      <c r="D14" s="278"/>
      <c r="E14" s="1076"/>
      <c r="F14" s="279"/>
      <c r="G14" s="280"/>
      <c r="H14" s="280"/>
      <c r="I14" s="60"/>
      <c r="J14" s="281"/>
      <c r="K14" s="275"/>
      <c r="L14" s="275"/>
      <c r="M14" s="275"/>
      <c r="N14" s="275"/>
    </row>
    <row r="15" spans="1:14" s="274" customFormat="1" ht="10.5" customHeight="1">
      <c r="A15" s="276"/>
      <c r="B15" s="556" t="s">
        <v>597</v>
      </c>
      <c r="C15" s="283" t="s">
        <v>128</v>
      </c>
      <c r="D15" s="284" t="s">
        <v>129</v>
      </c>
      <c r="E15" s="1076">
        <v>30.62</v>
      </c>
      <c r="F15" s="279">
        <v>96.7337</v>
      </c>
      <c r="G15" s="280">
        <v>96.7337</v>
      </c>
      <c r="H15" s="280">
        <v>100</v>
      </c>
      <c r="I15" s="60">
        <v>100.1934</v>
      </c>
      <c r="J15" s="285">
        <f aca="true" t="shared" si="0" ref="J15:J21">((I15-H15)/H15)*100</f>
        <v>0.1933999999999969</v>
      </c>
      <c r="K15" s="275"/>
      <c r="L15" s="275"/>
      <c r="M15" s="275"/>
      <c r="N15" s="275"/>
    </row>
    <row r="16" spans="1:14" s="274" customFormat="1" ht="10.5" customHeight="1">
      <c r="A16" s="276"/>
      <c r="B16" s="556" t="s">
        <v>598</v>
      </c>
      <c r="C16" s="283" t="s">
        <v>130</v>
      </c>
      <c r="D16" s="284" t="s">
        <v>131</v>
      </c>
      <c r="E16" s="1076">
        <v>29.29</v>
      </c>
      <c r="F16" s="279">
        <v>96.3753</v>
      </c>
      <c r="G16" s="280">
        <v>96.3753</v>
      </c>
      <c r="H16" s="280">
        <v>100</v>
      </c>
      <c r="I16" s="60">
        <v>100</v>
      </c>
      <c r="J16" s="285">
        <f t="shared" si="0"/>
        <v>0</v>
      </c>
      <c r="K16" s="275"/>
      <c r="L16" s="275"/>
      <c r="M16" s="275"/>
      <c r="N16" s="275"/>
    </row>
    <row r="17" spans="1:14" s="274" customFormat="1" ht="10.5" customHeight="1">
      <c r="A17" s="276"/>
      <c r="B17" s="556" t="s">
        <v>599</v>
      </c>
      <c r="C17" s="283" t="s">
        <v>132</v>
      </c>
      <c r="D17" s="284" t="s">
        <v>133</v>
      </c>
      <c r="E17" s="1076">
        <v>9.88</v>
      </c>
      <c r="F17" s="279">
        <v>97.5855</v>
      </c>
      <c r="G17" s="280">
        <v>97.8003</v>
      </c>
      <c r="H17" s="280">
        <v>100</v>
      </c>
      <c r="I17" s="60">
        <v>100</v>
      </c>
      <c r="J17" s="285">
        <f t="shared" si="0"/>
        <v>0</v>
      </c>
      <c r="K17" s="275"/>
      <c r="L17" s="287"/>
      <c r="M17" s="287"/>
      <c r="N17" s="275"/>
    </row>
    <row r="18" spans="1:14" s="274" customFormat="1" ht="10.5" customHeight="1">
      <c r="A18" s="276"/>
      <c r="B18" s="556" t="s">
        <v>600</v>
      </c>
      <c r="C18" s="283" t="s">
        <v>134</v>
      </c>
      <c r="D18" s="284" t="s">
        <v>135</v>
      </c>
      <c r="E18" s="1076">
        <v>8.74</v>
      </c>
      <c r="F18" s="279">
        <v>97.5068</v>
      </c>
      <c r="G18" s="280">
        <v>94.6137</v>
      </c>
      <c r="H18" s="280">
        <v>100</v>
      </c>
      <c r="I18" s="60">
        <v>100</v>
      </c>
      <c r="J18" s="285">
        <f t="shared" si="0"/>
        <v>0</v>
      </c>
      <c r="K18" s="275"/>
      <c r="L18" s="287"/>
      <c r="M18" s="287"/>
      <c r="N18" s="275"/>
    </row>
    <row r="19" spans="1:14" s="274" customFormat="1" ht="10.5" customHeight="1">
      <c r="A19" s="276"/>
      <c r="B19" s="556" t="s">
        <v>601</v>
      </c>
      <c r="C19" s="283" t="s">
        <v>136</v>
      </c>
      <c r="D19" s="284" t="s">
        <v>137</v>
      </c>
      <c r="E19" s="1076">
        <v>10.14</v>
      </c>
      <c r="F19" s="279">
        <v>95.6012</v>
      </c>
      <c r="G19" s="280">
        <v>95.6012</v>
      </c>
      <c r="H19" s="280">
        <v>100</v>
      </c>
      <c r="I19" s="60">
        <v>100</v>
      </c>
      <c r="J19" s="285">
        <f t="shared" si="0"/>
        <v>0</v>
      </c>
      <c r="K19" s="275"/>
      <c r="L19" s="275"/>
      <c r="M19" s="275"/>
      <c r="N19" s="275"/>
    </row>
    <row r="20" spans="1:14" s="274" customFormat="1" ht="10.5" customHeight="1">
      <c r="A20" s="276"/>
      <c r="B20" s="556" t="s">
        <v>602</v>
      </c>
      <c r="C20" s="283" t="s">
        <v>138</v>
      </c>
      <c r="D20" s="288" t="s">
        <v>139</v>
      </c>
      <c r="E20" s="1076">
        <v>7.37</v>
      </c>
      <c r="F20" s="279">
        <v>95.0045</v>
      </c>
      <c r="G20" s="280">
        <v>97.184</v>
      </c>
      <c r="H20" s="280">
        <v>100</v>
      </c>
      <c r="I20" s="60">
        <v>100</v>
      </c>
      <c r="J20" s="285">
        <f t="shared" si="0"/>
        <v>0</v>
      </c>
      <c r="K20" s="275"/>
      <c r="L20" s="287"/>
      <c r="M20" s="287"/>
      <c r="N20" s="275"/>
    </row>
    <row r="21" spans="1:14" s="290" customFormat="1" ht="10.5" customHeight="1">
      <c r="A21" s="289"/>
      <c r="B21" s="556" t="s">
        <v>603</v>
      </c>
      <c r="C21" s="283" t="s">
        <v>140</v>
      </c>
      <c r="D21" s="284" t="s">
        <v>141</v>
      </c>
      <c r="E21" s="1076">
        <v>6.96</v>
      </c>
      <c r="F21" s="279">
        <v>97.9262</v>
      </c>
      <c r="G21" s="280">
        <v>98.9698</v>
      </c>
      <c r="H21" s="280">
        <v>100</v>
      </c>
      <c r="I21" s="60">
        <v>100</v>
      </c>
      <c r="J21" s="285">
        <f t="shared" si="0"/>
        <v>0</v>
      </c>
      <c r="K21" s="275"/>
      <c r="L21" s="275"/>
      <c r="M21" s="275"/>
      <c r="N21" s="275"/>
    </row>
    <row r="22" spans="1:12" s="290" customFormat="1" ht="4.5" customHeight="1">
      <c r="A22" s="291"/>
      <c r="B22" s="292"/>
      <c r="C22" s="116"/>
      <c r="D22" s="293"/>
      <c r="E22" s="294"/>
      <c r="F22" s="295"/>
      <c r="G22" s="296"/>
      <c r="H22" s="296"/>
      <c r="I22" s="1017"/>
      <c r="J22" s="297"/>
      <c r="L22" s="275"/>
    </row>
    <row r="23" spans="1:10" s="290" customFormat="1" ht="4.5" customHeight="1">
      <c r="A23" s="298"/>
      <c r="B23" s="299"/>
      <c r="C23" s="300"/>
      <c r="D23" s="299"/>
      <c r="E23" s="301"/>
      <c r="F23" s="301"/>
      <c r="G23" s="299"/>
      <c r="H23" s="299"/>
      <c r="I23" s="299"/>
      <c r="J23" s="302"/>
    </row>
    <row r="24" spans="1:10" s="290" customFormat="1" ht="10.5" customHeight="1">
      <c r="A24" s="298"/>
      <c r="B24" s="298"/>
      <c r="C24" s="303"/>
      <c r="D24" s="298"/>
      <c r="E24" s="125"/>
      <c r="F24" s="125"/>
      <c r="G24" s="298"/>
      <c r="H24" s="298"/>
      <c r="I24" s="298"/>
      <c r="J24" s="304"/>
    </row>
    <row r="25" spans="3:10" s="274" customFormat="1" ht="15" customHeight="1">
      <c r="C25" s="305"/>
      <c r="D25" s="306"/>
      <c r="E25" s="125"/>
      <c r="F25" s="307"/>
      <c r="J25" s="304"/>
    </row>
    <row r="26" spans="1:10" s="307" customFormat="1" ht="3" customHeight="1">
      <c r="A26" s="308"/>
      <c r="B26" s="309"/>
      <c r="C26" s="310"/>
      <c r="D26" s="311"/>
      <c r="E26" s="312"/>
      <c r="J26" s="304"/>
    </row>
    <row r="27" spans="1:10" s="307" customFormat="1" ht="10.5" customHeight="1">
      <c r="A27" s="313"/>
      <c r="B27" s="188" t="s">
        <v>107</v>
      </c>
      <c r="C27" s="188"/>
      <c r="D27" s="188"/>
      <c r="E27" s="314"/>
      <c r="J27" s="304"/>
    </row>
    <row r="28" spans="1:10" s="307" customFormat="1" ht="10.5" customHeight="1">
      <c r="A28" s="313"/>
      <c r="B28" s="188" t="s">
        <v>142</v>
      </c>
      <c r="C28" s="188"/>
      <c r="D28" s="188"/>
      <c r="E28" s="314"/>
      <c r="J28" s="315"/>
    </row>
    <row r="29" spans="1:10" s="307" customFormat="1" ht="10.5" customHeight="1">
      <c r="A29" s="313"/>
      <c r="B29" s="188" t="s">
        <v>109</v>
      </c>
      <c r="C29" s="188"/>
      <c r="D29" s="188"/>
      <c r="E29" s="314"/>
      <c r="J29" s="208"/>
    </row>
    <row r="30" spans="1:10" s="316" customFormat="1" ht="7.5" customHeight="1">
      <c r="A30" s="313"/>
      <c r="B30" s="188"/>
      <c r="C30" s="188"/>
      <c r="D30" s="188"/>
      <c r="E30" s="314"/>
      <c r="F30" s="307"/>
      <c r="J30" s="208"/>
    </row>
    <row r="31" spans="1:10" s="316" customFormat="1" ht="10.5" customHeight="1">
      <c r="A31" s="313"/>
      <c r="B31" s="188" t="s">
        <v>110</v>
      </c>
      <c r="C31" s="188"/>
      <c r="D31" s="188"/>
      <c r="E31" s="314"/>
      <c r="F31" s="307"/>
      <c r="J31" s="315"/>
    </row>
    <row r="32" spans="1:10" s="316" customFormat="1" ht="10.5" customHeight="1">
      <c r="A32" s="313"/>
      <c r="B32" s="188" t="s">
        <v>143</v>
      </c>
      <c r="C32" s="188"/>
      <c r="D32" s="188"/>
      <c r="E32" s="314"/>
      <c r="F32" s="307"/>
      <c r="J32" s="304"/>
    </row>
    <row r="33" spans="1:10" s="316" customFormat="1" ht="10.5" customHeight="1">
      <c r="A33" s="313"/>
      <c r="B33" s="317" t="s">
        <v>112</v>
      </c>
      <c r="C33" s="317"/>
      <c r="D33" s="188"/>
      <c r="E33" s="314"/>
      <c r="F33" s="307"/>
      <c r="J33" s="318"/>
    </row>
    <row r="34" spans="1:10" s="307" customFormat="1" ht="3" customHeight="1">
      <c r="A34" s="319"/>
      <c r="B34" s="320"/>
      <c r="C34" s="320"/>
      <c r="D34" s="321"/>
      <c r="E34" s="322"/>
      <c r="J34" s="304"/>
    </row>
    <row r="35" spans="3:10" s="323" customFormat="1" ht="10.5" customHeight="1">
      <c r="C35" s="324"/>
      <c r="D35" s="325"/>
      <c r="E35" s="199"/>
      <c r="F35" s="307"/>
      <c r="J35" s="326"/>
    </row>
    <row r="36" spans="3:10" s="307" customFormat="1" ht="10.5" customHeight="1">
      <c r="C36" s="327"/>
      <c r="D36" s="325"/>
      <c r="E36" s="196"/>
      <c r="F36" s="196"/>
      <c r="J36" s="304"/>
    </row>
    <row r="37" spans="3:10" s="307" customFormat="1" ht="10.5" customHeight="1">
      <c r="C37" s="327"/>
      <c r="D37" s="325"/>
      <c r="E37" s="196"/>
      <c r="F37" s="196"/>
      <c r="J37" s="304"/>
    </row>
    <row r="38" spans="3:10" s="307" customFormat="1" ht="10.5" customHeight="1">
      <c r="C38" s="327"/>
      <c r="D38" s="325"/>
      <c r="E38" s="196"/>
      <c r="F38" s="196"/>
      <c r="J38" s="304"/>
    </row>
    <row r="39" spans="3:10" s="307" customFormat="1" ht="10.5" customHeight="1">
      <c r="C39" s="327"/>
      <c r="D39" s="325"/>
      <c r="E39" s="196"/>
      <c r="F39" s="196"/>
      <c r="J39" s="304"/>
    </row>
    <row r="40" spans="3:10" s="274" customFormat="1" ht="10.5" customHeight="1">
      <c r="C40" s="306"/>
      <c r="D40" s="325"/>
      <c r="E40" s="180"/>
      <c r="F40" s="307"/>
      <c r="G40" s="307"/>
      <c r="H40" s="307"/>
      <c r="J40" s="315"/>
    </row>
    <row r="41" spans="3:10" s="130" customFormat="1" ht="10.5" customHeight="1">
      <c r="C41" s="178"/>
      <c r="D41" s="178"/>
      <c r="E41" s="180"/>
      <c r="F41" s="307"/>
      <c r="G41" s="307"/>
      <c r="H41" s="307"/>
      <c r="J41" s="318"/>
    </row>
    <row r="42" spans="3:10" s="323" customFormat="1" ht="10.5" customHeight="1">
      <c r="C42" s="325"/>
      <c r="D42" s="325"/>
      <c r="E42" s="125"/>
      <c r="F42" s="307"/>
      <c r="G42" s="307"/>
      <c r="H42" s="307"/>
      <c r="J42" s="326"/>
    </row>
    <row r="43" spans="6:8" ht="12.75">
      <c r="F43" s="307"/>
      <c r="G43" s="307"/>
      <c r="H43" s="307"/>
    </row>
    <row r="44" spans="6:8" ht="12.75">
      <c r="F44" s="307"/>
      <c r="G44" s="307"/>
      <c r="H44" s="307"/>
    </row>
    <row r="45" spans="6:8" ht="12.75">
      <c r="F45" s="307"/>
      <c r="G45" s="307"/>
      <c r="H45" s="307"/>
    </row>
    <row r="46" spans="6:8" ht="12.75">
      <c r="F46" s="307"/>
      <c r="G46" s="307"/>
      <c r="H46" s="307"/>
    </row>
    <row r="47" spans="6:8" ht="12.75">
      <c r="F47" s="307"/>
      <c r="G47" s="307"/>
      <c r="H47" s="307"/>
    </row>
    <row r="48" spans="6:8" ht="12.75">
      <c r="F48" s="307"/>
      <c r="G48" s="307"/>
      <c r="H48" s="307"/>
    </row>
    <row r="49" ht="12.75">
      <c r="F49" s="307"/>
    </row>
    <row r="50" ht="12.75">
      <c r="F50" s="307"/>
    </row>
    <row r="51" ht="12.75">
      <c r="F51" s="307"/>
    </row>
    <row r="52" ht="12.75">
      <c r="F52" s="307"/>
    </row>
  </sheetData>
  <sheetProtection/>
  <hyperlinks>
    <hyperlink ref="B29" r:id="rId1" display="http://www.statistique.admin.ch"/>
    <hyperlink ref="B33" r:id="rId2" display="http://www.statistique.admin.ch"/>
    <hyperlink ref="J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85" r:id="rId3"/>
  <headerFooter alignWithMargins="0">
    <oddHeader xml:space="preserve">&amp;C </oddHeader>
    <oddFooter xml:space="preserve">&amp;L&amp;"Arial,Standard"&amp;9&amp;F&amp;C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M50"/>
  <sheetViews>
    <sheetView showGridLines="0" zoomScalePageLayoutView="0" workbookViewId="0" topLeftCell="A1">
      <pane xSplit="5" ySplit="10" topLeftCell="AN11" activePane="bottomRight" state="frozen"/>
      <selection pane="topLeft" activeCell="A1" sqref="A1"/>
      <selection pane="topRight" activeCell="F1" sqref="F1"/>
      <selection pane="bottomLeft" activeCell="A11" sqref="A11"/>
      <selection pane="bottomRight" activeCell="BF1" sqref="BF1"/>
    </sheetView>
  </sheetViews>
  <sheetFormatPr defaultColWidth="5.00390625" defaultRowHeight="14.25"/>
  <cols>
    <col min="1" max="1" width="0.74609375" style="332" customWidth="1"/>
    <col min="2" max="2" width="8.75390625" style="332" customWidth="1"/>
    <col min="3" max="3" width="29.75390625" style="332" bestFit="1" customWidth="1"/>
    <col min="4" max="4" width="29.875" style="332" customWidth="1"/>
    <col min="5" max="5" width="7.875" style="504" customWidth="1"/>
    <col min="6" max="11" width="6.375" style="332" customWidth="1"/>
    <col min="12" max="13" width="6.375" style="504" customWidth="1"/>
    <col min="14" max="50" width="6.375" style="332" customWidth="1"/>
    <col min="51" max="51" width="1.37890625" style="332" customWidth="1"/>
    <col min="52" max="52" width="5.75390625" style="332" customWidth="1"/>
    <col min="53" max="53" width="1.37890625" style="332" customWidth="1"/>
    <col min="54" max="54" width="5.75390625" style="332" customWidth="1"/>
    <col min="55" max="55" width="1.37890625" style="332" customWidth="1"/>
    <col min="56" max="56" width="5.75390625" style="332" customWidth="1"/>
    <col min="57" max="58" width="9.50390625" style="332" customWidth="1"/>
    <col min="59" max="59" width="5.50390625" style="332" bestFit="1" customWidth="1"/>
    <col min="60" max="60" width="12.50390625" style="332" bestFit="1" customWidth="1"/>
    <col min="61" max="16384" width="5.00390625" style="332" customWidth="1"/>
  </cols>
  <sheetData>
    <row r="1" spans="2:58" s="328" customFormat="1" ht="13.5" customHeight="1">
      <c r="B1" s="329" t="s">
        <v>632</v>
      </c>
      <c r="D1" s="330"/>
      <c r="E1" s="331" t="s">
        <v>147</v>
      </c>
      <c r="L1" s="331"/>
      <c r="M1" s="331"/>
      <c r="BF1" s="998" t="s">
        <v>488</v>
      </c>
    </row>
    <row r="2" spans="2:13" ht="13.5" customHeight="1">
      <c r="B2" s="333" t="s">
        <v>634</v>
      </c>
      <c r="D2" s="330"/>
      <c r="E2" s="334" t="s">
        <v>148</v>
      </c>
      <c r="L2" s="334"/>
      <c r="M2" s="334"/>
    </row>
    <row r="3" spans="3:13" ht="3" customHeight="1">
      <c r="C3" s="335"/>
      <c r="D3" s="336"/>
      <c r="E3" s="337"/>
      <c r="L3" s="337"/>
      <c r="M3" s="337"/>
    </row>
    <row r="4" spans="1:58" ht="3" customHeight="1">
      <c r="A4" s="338"/>
      <c r="B4" s="339"/>
      <c r="C4" s="340"/>
      <c r="D4" s="341"/>
      <c r="E4" s="342"/>
      <c r="F4" s="339"/>
      <c r="G4" s="343"/>
      <c r="H4" s="344"/>
      <c r="I4" s="344"/>
      <c r="J4" s="344"/>
      <c r="K4" s="343"/>
      <c r="L4" s="345"/>
      <c r="M4" s="345"/>
      <c r="N4" s="344"/>
      <c r="O4" s="344"/>
      <c r="P4" s="344"/>
      <c r="Q4" s="343"/>
      <c r="R4" s="346"/>
      <c r="S4" s="343"/>
      <c r="T4" s="344"/>
      <c r="U4" s="344"/>
      <c r="V4" s="344"/>
      <c r="W4" s="343"/>
      <c r="X4" s="346"/>
      <c r="Y4" s="343"/>
      <c r="Z4" s="344"/>
      <c r="AA4" s="344"/>
      <c r="AB4" s="344"/>
      <c r="AC4" s="343"/>
      <c r="AD4" s="346"/>
      <c r="AE4" s="343"/>
      <c r="AF4" s="344"/>
      <c r="AG4" s="344"/>
      <c r="AH4" s="344"/>
      <c r="AI4" s="343"/>
      <c r="AJ4" s="346"/>
      <c r="AK4" s="343"/>
      <c r="AL4" s="344"/>
      <c r="AM4" s="344"/>
      <c r="AN4" s="344"/>
      <c r="AO4" s="343"/>
      <c r="AP4" s="343"/>
      <c r="AQ4" s="343"/>
      <c r="AR4" s="343"/>
      <c r="AS4" s="343"/>
      <c r="AT4" s="343"/>
      <c r="AU4" s="343"/>
      <c r="AV4" s="346"/>
      <c r="AW4" s="343"/>
      <c r="AX4" s="344"/>
      <c r="AY4" s="343"/>
      <c r="AZ4" s="339"/>
      <c r="BA4" s="1136"/>
      <c r="BB4" s="339"/>
      <c r="BC4" s="343"/>
      <c r="BD4" s="1119"/>
      <c r="BE4" s="347"/>
      <c r="BF4" s="348"/>
    </row>
    <row r="5" spans="1:58" s="360" customFormat="1" ht="9.75" customHeight="1">
      <c r="A5" s="349"/>
      <c r="B5" s="350" t="s">
        <v>115</v>
      </c>
      <c r="C5" s="351" t="s">
        <v>42</v>
      </c>
      <c r="D5" s="352" t="s">
        <v>43</v>
      </c>
      <c r="E5" s="353" t="s">
        <v>44</v>
      </c>
      <c r="F5" s="354" t="s">
        <v>149</v>
      </c>
      <c r="G5" s="355" t="s">
        <v>150</v>
      </c>
      <c r="H5" s="356" t="s">
        <v>151</v>
      </c>
      <c r="I5" s="355" t="s">
        <v>46</v>
      </c>
      <c r="J5" s="355" t="s">
        <v>152</v>
      </c>
      <c r="K5" s="355" t="s">
        <v>153</v>
      </c>
      <c r="L5" s="356" t="s">
        <v>154</v>
      </c>
      <c r="M5" s="355" t="s">
        <v>155</v>
      </c>
      <c r="N5" s="355" t="s">
        <v>156</v>
      </c>
      <c r="O5" s="355" t="s">
        <v>45</v>
      </c>
      <c r="P5" s="355" t="s">
        <v>157</v>
      </c>
      <c r="Q5" s="355" t="s">
        <v>158</v>
      </c>
      <c r="R5" s="357" t="s">
        <v>149</v>
      </c>
      <c r="S5" s="355" t="s">
        <v>150</v>
      </c>
      <c r="T5" s="356" t="s">
        <v>151</v>
      </c>
      <c r="U5" s="355" t="s">
        <v>46</v>
      </c>
      <c r="V5" s="355" t="s">
        <v>152</v>
      </c>
      <c r="W5" s="355" t="s">
        <v>153</v>
      </c>
      <c r="X5" s="356" t="s">
        <v>154</v>
      </c>
      <c r="Y5" s="355" t="s">
        <v>155</v>
      </c>
      <c r="Z5" s="355" t="s">
        <v>156</v>
      </c>
      <c r="AA5" s="355" t="s">
        <v>45</v>
      </c>
      <c r="AB5" s="355" t="s">
        <v>157</v>
      </c>
      <c r="AC5" s="355" t="s">
        <v>158</v>
      </c>
      <c r="AD5" s="356" t="s">
        <v>149</v>
      </c>
      <c r="AE5" s="355" t="s">
        <v>150</v>
      </c>
      <c r="AF5" s="355" t="s">
        <v>151</v>
      </c>
      <c r="AG5" s="355" t="s">
        <v>46</v>
      </c>
      <c r="AH5" s="355" t="s">
        <v>152</v>
      </c>
      <c r="AI5" s="355" t="s">
        <v>153</v>
      </c>
      <c r="AJ5" s="356" t="s">
        <v>154</v>
      </c>
      <c r="AK5" s="355" t="s">
        <v>155</v>
      </c>
      <c r="AL5" s="355" t="s">
        <v>156</v>
      </c>
      <c r="AM5" s="355" t="s">
        <v>45</v>
      </c>
      <c r="AN5" s="355" t="s">
        <v>157</v>
      </c>
      <c r="AO5" s="355" t="s">
        <v>158</v>
      </c>
      <c r="AP5" s="355" t="s">
        <v>149</v>
      </c>
      <c r="AQ5" s="355" t="s">
        <v>150</v>
      </c>
      <c r="AR5" s="355" t="s">
        <v>151</v>
      </c>
      <c r="AS5" s="355" t="s">
        <v>46</v>
      </c>
      <c r="AT5" s="355" t="s">
        <v>152</v>
      </c>
      <c r="AU5" s="355" t="s">
        <v>153</v>
      </c>
      <c r="AV5" s="356" t="s">
        <v>154</v>
      </c>
      <c r="AW5" s="355" t="s">
        <v>155</v>
      </c>
      <c r="AX5" s="355" t="s">
        <v>156</v>
      </c>
      <c r="AY5" s="1129"/>
      <c r="AZ5" s="1115" t="s">
        <v>45</v>
      </c>
      <c r="BA5" s="1129"/>
      <c r="BB5" s="1115" t="s">
        <v>670</v>
      </c>
      <c r="BC5" s="355"/>
      <c r="BD5" s="1120" t="s">
        <v>671</v>
      </c>
      <c r="BE5" s="358" t="s">
        <v>159</v>
      </c>
      <c r="BF5" s="359"/>
    </row>
    <row r="6" spans="1:58" s="360" customFormat="1" ht="9.75" customHeight="1">
      <c r="A6" s="349"/>
      <c r="B6" s="361"/>
      <c r="C6" s="362"/>
      <c r="D6" s="363"/>
      <c r="E6" s="353" t="s">
        <v>48</v>
      </c>
      <c r="F6" s="354" t="s">
        <v>160</v>
      </c>
      <c r="G6" s="355" t="s">
        <v>161</v>
      </c>
      <c r="H6" s="356" t="s">
        <v>151</v>
      </c>
      <c r="I6" s="355" t="s">
        <v>50</v>
      </c>
      <c r="J6" s="355" t="s">
        <v>152</v>
      </c>
      <c r="K6" s="355" t="s">
        <v>162</v>
      </c>
      <c r="L6" s="356" t="s">
        <v>163</v>
      </c>
      <c r="M6" s="355" t="s">
        <v>164</v>
      </c>
      <c r="N6" s="355" t="s">
        <v>165</v>
      </c>
      <c r="O6" s="355" t="s">
        <v>49</v>
      </c>
      <c r="P6" s="355" t="s">
        <v>157</v>
      </c>
      <c r="Q6" s="355" t="s">
        <v>166</v>
      </c>
      <c r="R6" s="357" t="s">
        <v>160</v>
      </c>
      <c r="S6" s="355" t="s">
        <v>161</v>
      </c>
      <c r="T6" s="356" t="s">
        <v>151</v>
      </c>
      <c r="U6" s="355" t="s">
        <v>50</v>
      </c>
      <c r="V6" s="355" t="s">
        <v>152</v>
      </c>
      <c r="W6" s="355" t="s">
        <v>162</v>
      </c>
      <c r="X6" s="356" t="s">
        <v>163</v>
      </c>
      <c r="Y6" s="355" t="s">
        <v>164</v>
      </c>
      <c r="Z6" s="355" t="s">
        <v>165</v>
      </c>
      <c r="AA6" s="355" t="s">
        <v>49</v>
      </c>
      <c r="AB6" s="355" t="s">
        <v>157</v>
      </c>
      <c r="AC6" s="355" t="s">
        <v>166</v>
      </c>
      <c r="AD6" s="356" t="s">
        <v>160</v>
      </c>
      <c r="AE6" s="355" t="s">
        <v>161</v>
      </c>
      <c r="AF6" s="355" t="s">
        <v>151</v>
      </c>
      <c r="AG6" s="355" t="s">
        <v>50</v>
      </c>
      <c r="AH6" s="355" t="s">
        <v>152</v>
      </c>
      <c r="AI6" s="355" t="s">
        <v>162</v>
      </c>
      <c r="AJ6" s="356" t="s">
        <v>163</v>
      </c>
      <c r="AK6" s="355" t="s">
        <v>164</v>
      </c>
      <c r="AL6" s="355" t="s">
        <v>165</v>
      </c>
      <c r="AM6" s="355" t="s">
        <v>49</v>
      </c>
      <c r="AN6" s="355" t="s">
        <v>157</v>
      </c>
      <c r="AO6" s="355" t="s">
        <v>166</v>
      </c>
      <c r="AP6" s="355" t="s">
        <v>160</v>
      </c>
      <c r="AQ6" s="355" t="s">
        <v>161</v>
      </c>
      <c r="AR6" s="355" t="s">
        <v>151</v>
      </c>
      <c r="AS6" s="355" t="s">
        <v>50</v>
      </c>
      <c r="AT6" s="355" t="s">
        <v>152</v>
      </c>
      <c r="AU6" s="355" t="s">
        <v>162</v>
      </c>
      <c r="AV6" s="356" t="s">
        <v>163</v>
      </c>
      <c r="AW6" s="355" t="s">
        <v>164</v>
      </c>
      <c r="AX6" s="355" t="s">
        <v>165</v>
      </c>
      <c r="AY6" s="1129"/>
      <c r="AZ6" s="1115" t="s">
        <v>49</v>
      </c>
      <c r="BA6" s="1129"/>
      <c r="BB6" s="1115" t="s">
        <v>670</v>
      </c>
      <c r="BC6" s="355"/>
      <c r="BD6" s="1120" t="s">
        <v>166</v>
      </c>
      <c r="BE6" s="364" t="s">
        <v>167</v>
      </c>
      <c r="BF6" s="359"/>
    </row>
    <row r="7" spans="1:58" s="371" customFormat="1" ht="3" customHeight="1">
      <c r="A7" s="365"/>
      <c r="B7" s="361"/>
      <c r="C7" s="366"/>
      <c r="D7" s="367"/>
      <c r="E7" s="368"/>
      <c r="F7" s="354"/>
      <c r="G7" s="355"/>
      <c r="H7" s="356"/>
      <c r="I7" s="355"/>
      <c r="J7" s="355"/>
      <c r="K7" s="355"/>
      <c r="L7" s="356"/>
      <c r="M7" s="355"/>
      <c r="N7" s="355"/>
      <c r="O7" s="355"/>
      <c r="P7" s="355"/>
      <c r="Q7" s="355"/>
      <c r="R7" s="357"/>
      <c r="S7" s="355"/>
      <c r="T7" s="356"/>
      <c r="U7" s="355"/>
      <c r="V7" s="355"/>
      <c r="W7" s="355"/>
      <c r="X7" s="357"/>
      <c r="Y7" s="355"/>
      <c r="Z7" s="356"/>
      <c r="AA7" s="355"/>
      <c r="AB7" s="355"/>
      <c r="AC7" s="355"/>
      <c r="AD7" s="357"/>
      <c r="AE7" s="355"/>
      <c r="AF7" s="356"/>
      <c r="AG7" s="355"/>
      <c r="AH7" s="355"/>
      <c r="AI7" s="355"/>
      <c r="AJ7" s="357"/>
      <c r="AK7" s="355"/>
      <c r="AL7" s="356"/>
      <c r="AM7" s="355"/>
      <c r="AN7" s="355"/>
      <c r="AO7" s="355"/>
      <c r="AP7" s="355"/>
      <c r="AQ7" s="355"/>
      <c r="AR7" s="355"/>
      <c r="AS7" s="355"/>
      <c r="AT7" s="355"/>
      <c r="AU7" s="355"/>
      <c r="AV7" s="357"/>
      <c r="AW7" s="355"/>
      <c r="AX7" s="356"/>
      <c r="AY7" s="1129"/>
      <c r="AZ7" s="1115"/>
      <c r="BA7" s="1129"/>
      <c r="BB7" s="1115"/>
      <c r="BC7" s="355"/>
      <c r="BD7" s="1120"/>
      <c r="BE7" s="369"/>
      <c r="BF7" s="370"/>
    </row>
    <row r="8" spans="1:58" s="371" customFormat="1" ht="9.75" customHeight="1">
      <c r="A8" s="365"/>
      <c r="B8" s="361"/>
      <c r="C8" s="366"/>
      <c r="D8" s="367"/>
      <c r="E8" s="372"/>
      <c r="F8" s="373"/>
      <c r="G8" s="374"/>
      <c r="H8" s="375"/>
      <c r="I8" s="374"/>
      <c r="J8" s="374"/>
      <c r="K8" s="374"/>
      <c r="L8" s="375"/>
      <c r="M8" s="374"/>
      <c r="N8" s="374"/>
      <c r="O8" s="374"/>
      <c r="P8" s="374"/>
      <c r="Q8" s="374"/>
      <c r="R8" s="376"/>
      <c r="S8" s="374"/>
      <c r="T8" s="375"/>
      <c r="U8" s="374"/>
      <c r="V8" s="374"/>
      <c r="W8" s="374"/>
      <c r="X8" s="376"/>
      <c r="Y8" s="374"/>
      <c r="Z8" s="375"/>
      <c r="AA8" s="374"/>
      <c r="AB8" s="374"/>
      <c r="AC8" s="374"/>
      <c r="AD8" s="376"/>
      <c r="AE8" s="374"/>
      <c r="AF8" s="375"/>
      <c r="AG8" s="374"/>
      <c r="AH8" s="374"/>
      <c r="AI8" s="374"/>
      <c r="AJ8" s="376"/>
      <c r="AK8" s="374"/>
      <c r="AL8" s="375"/>
      <c r="AM8" s="374"/>
      <c r="AN8" s="374"/>
      <c r="AO8" s="374"/>
      <c r="AP8" s="374"/>
      <c r="AQ8" s="374"/>
      <c r="AR8" s="374"/>
      <c r="AS8" s="374"/>
      <c r="AT8" s="374"/>
      <c r="AU8" s="374"/>
      <c r="AV8" s="376"/>
      <c r="AW8" s="374"/>
      <c r="AX8" s="375"/>
      <c r="AY8" s="1130"/>
      <c r="AZ8" s="1116"/>
      <c r="BA8" s="1130"/>
      <c r="BB8" s="1116"/>
      <c r="BC8" s="374"/>
      <c r="BD8" s="1121"/>
      <c r="BE8" s="377" t="s">
        <v>168</v>
      </c>
      <c r="BF8" s="378" t="s">
        <v>169</v>
      </c>
    </row>
    <row r="9" spans="1:58" s="360" customFormat="1" ht="9.75" customHeight="1">
      <c r="A9" s="349"/>
      <c r="B9" s="361"/>
      <c r="C9" s="366"/>
      <c r="D9" s="367"/>
      <c r="E9" s="379" t="s">
        <v>120</v>
      </c>
      <c r="F9" s="354" t="s">
        <v>65</v>
      </c>
      <c r="G9" s="355" t="s">
        <v>65</v>
      </c>
      <c r="H9" s="355" t="s">
        <v>65</v>
      </c>
      <c r="I9" s="355" t="s">
        <v>65</v>
      </c>
      <c r="J9" s="355" t="s">
        <v>65</v>
      </c>
      <c r="K9" s="355" t="s">
        <v>65</v>
      </c>
      <c r="L9" s="356" t="s">
        <v>66</v>
      </c>
      <c r="M9" s="355" t="s">
        <v>66</v>
      </c>
      <c r="N9" s="355" t="s">
        <v>66</v>
      </c>
      <c r="O9" s="355" t="s">
        <v>66</v>
      </c>
      <c r="P9" s="355" t="s">
        <v>66</v>
      </c>
      <c r="Q9" s="355" t="s">
        <v>66</v>
      </c>
      <c r="R9" s="357" t="s">
        <v>66</v>
      </c>
      <c r="S9" s="355" t="s">
        <v>66</v>
      </c>
      <c r="T9" s="355" t="s">
        <v>66</v>
      </c>
      <c r="U9" s="355" t="s">
        <v>66</v>
      </c>
      <c r="V9" s="355" t="s">
        <v>66</v>
      </c>
      <c r="W9" s="355" t="s">
        <v>66</v>
      </c>
      <c r="X9" s="357" t="s">
        <v>67</v>
      </c>
      <c r="Y9" s="357" t="s">
        <v>67</v>
      </c>
      <c r="Z9" s="357" t="s">
        <v>67</v>
      </c>
      <c r="AA9" s="357" t="s">
        <v>67</v>
      </c>
      <c r="AB9" s="357" t="s">
        <v>67</v>
      </c>
      <c r="AC9" s="357" t="s">
        <v>67</v>
      </c>
      <c r="AD9" s="357" t="s">
        <v>67</v>
      </c>
      <c r="AE9" s="357" t="s">
        <v>67</v>
      </c>
      <c r="AF9" s="357" t="s">
        <v>67</v>
      </c>
      <c r="AG9" s="357" t="s">
        <v>67</v>
      </c>
      <c r="AH9" s="357" t="s">
        <v>67</v>
      </c>
      <c r="AI9" s="357" t="s">
        <v>67</v>
      </c>
      <c r="AJ9" s="357" t="s">
        <v>68</v>
      </c>
      <c r="AK9" s="357" t="s">
        <v>68</v>
      </c>
      <c r="AL9" s="357" t="s">
        <v>68</v>
      </c>
      <c r="AM9" s="357" t="s">
        <v>68</v>
      </c>
      <c r="AN9" s="357" t="s">
        <v>68</v>
      </c>
      <c r="AO9" s="357" t="s">
        <v>68</v>
      </c>
      <c r="AP9" s="357" t="s">
        <v>68</v>
      </c>
      <c r="AQ9" s="357" t="s">
        <v>68</v>
      </c>
      <c r="AR9" s="357" t="s">
        <v>68</v>
      </c>
      <c r="AS9" s="357" t="s">
        <v>68</v>
      </c>
      <c r="AT9" s="357" t="s">
        <v>68</v>
      </c>
      <c r="AU9" s="357" t="s">
        <v>68</v>
      </c>
      <c r="AV9" s="357" t="s">
        <v>489</v>
      </c>
      <c r="AW9" s="357" t="s">
        <v>489</v>
      </c>
      <c r="AX9" s="357" t="s">
        <v>489</v>
      </c>
      <c r="AY9" s="1131"/>
      <c r="AZ9" s="1117" t="s">
        <v>489</v>
      </c>
      <c r="BA9" s="1131"/>
      <c r="BB9" s="1117" t="s">
        <v>489</v>
      </c>
      <c r="BC9" s="1113"/>
      <c r="BD9" s="1122" t="s">
        <v>489</v>
      </c>
      <c r="BE9" s="377" t="s">
        <v>170</v>
      </c>
      <c r="BF9" s="378" t="s">
        <v>171</v>
      </c>
    </row>
    <row r="10" spans="1:58" s="391" customFormat="1" ht="3" customHeight="1">
      <c r="A10" s="380"/>
      <c r="B10" s="381"/>
      <c r="C10" s="382"/>
      <c r="D10" s="383"/>
      <c r="E10" s="384"/>
      <c r="F10" s="381"/>
      <c r="G10" s="385"/>
      <c r="H10" s="386"/>
      <c r="I10" s="386"/>
      <c r="J10" s="386"/>
      <c r="K10" s="385"/>
      <c r="L10" s="387"/>
      <c r="M10" s="387"/>
      <c r="N10" s="386"/>
      <c r="O10" s="386"/>
      <c r="P10" s="386"/>
      <c r="Q10" s="385"/>
      <c r="R10" s="388"/>
      <c r="S10" s="385"/>
      <c r="T10" s="386"/>
      <c r="U10" s="386"/>
      <c r="V10" s="386"/>
      <c r="W10" s="385"/>
      <c r="X10" s="388"/>
      <c r="Y10" s="385"/>
      <c r="Z10" s="386"/>
      <c r="AA10" s="386"/>
      <c r="AB10" s="386"/>
      <c r="AC10" s="385"/>
      <c r="AD10" s="388"/>
      <c r="AE10" s="385"/>
      <c r="AF10" s="386"/>
      <c r="AG10" s="386"/>
      <c r="AH10" s="386"/>
      <c r="AI10" s="385"/>
      <c r="AJ10" s="388"/>
      <c r="AK10" s="385"/>
      <c r="AL10" s="386"/>
      <c r="AM10" s="386"/>
      <c r="AN10" s="386"/>
      <c r="AO10" s="385"/>
      <c r="AP10" s="385"/>
      <c r="AQ10" s="385"/>
      <c r="AR10" s="385"/>
      <c r="AS10" s="385"/>
      <c r="AT10" s="385"/>
      <c r="AU10" s="385"/>
      <c r="AV10" s="388"/>
      <c r="AW10" s="385"/>
      <c r="AX10" s="386"/>
      <c r="AY10" s="1132"/>
      <c r="AZ10" s="381"/>
      <c r="BA10" s="1132"/>
      <c r="BB10" s="381"/>
      <c r="BC10" s="385"/>
      <c r="BD10" s="1123"/>
      <c r="BE10" s="389"/>
      <c r="BF10" s="390"/>
    </row>
    <row r="11" spans="1:58" s="391" customFormat="1" ht="4.5" customHeight="1">
      <c r="A11" s="392"/>
      <c r="B11" s="393"/>
      <c r="C11" s="394"/>
      <c r="D11" s="395"/>
      <c r="E11" s="396"/>
      <c r="F11" s="393"/>
      <c r="G11" s="397"/>
      <c r="H11" s="398"/>
      <c r="I11" s="398"/>
      <c r="J11" s="399"/>
      <c r="K11" s="397"/>
      <c r="L11" s="400"/>
      <c r="M11" s="400"/>
      <c r="N11" s="400"/>
      <c r="O11" s="398"/>
      <c r="P11" s="398"/>
      <c r="Q11" s="401"/>
      <c r="R11" s="402"/>
      <c r="S11" s="397"/>
      <c r="T11" s="398"/>
      <c r="U11" s="398"/>
      <c r="V11" s="399"/>
      <c r="W11" s="397"/>
      <c r="X11" s="402"/>
      <c r="Y11" s="397"/>
      <c r="Z11" s="398"/>
      <c r="AA11" s="398"/>
      <c r="AB11" s="399"/>
      <c r="AC11" s="397"/>
      <c r="AD11" s="402"/>
      <c r="AE11" s="397"/>
      <c r="AF11" s="398"/>
      <c r="AG11" s="398"/>
      <c r="AH11" s="399"/>
      <c r="AI11" s="397"/>
      <c r="AJ11" s="402"/>
      <c r="AK11" s="397"/>
      <c r="AL11" s="398"/>
      <c r="AM11" s="398"/>
      <c r="AN11" s="399"/>
      <c r="AO11" s="397"/>
      <c r="AP11" s="397"/>
      <c r="AQ11" s="397"/>
      <c r="AR11" s="397"/>
      <c r="AS11" s="397"/>
      <c r="AT11" s="397"/>
      <c r="AU11" s="397"/>
      <c r="AV11" s="402"/>
      <c r="AW11" s="397"/>
      <c r="AX11" s="398"/>
      <c r="AY11" s="1133"/>
      <c r="AZ11" s="1118"/>
      <c r="BA11" s="1133"/>
      <c r="BB11" s="393"/>
      <c r="BC11" s="397"/>
      <c r="BD11" s="1124"/>
      <c r="BE11" s="403"/>
      <c r="BF11" s="404"/>
    </row>
    <row r="12" spans="1:58" s="416" customFormat="1" ht="10.5" customHeight="1">
      <c r="A12" s="405"/>
      <c r="B12" s="406"/>
      <c r="C12" s="407" t="s">
        <v>125</v>
      </c>
      <c r="D12" s="408" t="s">
        <v>126</v>
      </c>
      <c r="E12" s="409"/>
      <c r="F12" s="406"/>
      <c r="G12" s="410"/>
      <c r="H12" s="411"/>
      <c r="I12" s="411"/>
      <c r="J12" s="411"/>
      <c r="K12" s="410"/>
      <c r="L12" s="412"/>
      <c r="M12" s="412"/>
      <c r="N12" s="412"/>
      <c r="O12" s="411"/>
      <c r="P12" s="411"/>
      <c r="Q12" s="410"/>
      <c r="R12" s="413"/>
      <c r="S12" s="410"/>
      <c r="T12" s="411"/>
      <c r="U12" s="411"/>
      <c r="V12" s="411"/>
      <c r="W12" s="410"/>
      <c r="X12" s="413"/>
      <c r="Y12" s="410"/>
      <c r="Z12" s="411"/>
      <c r="AA12" s="411"/>
      <c r="AB12" s="411"/>
      <c r="AC12" s="410"/>
      <c r="AD12" s="413"/>
      <c r="AE12" s="410"/>
      <c r="AF12" s="411"/>
      <c r="AG12" s="411"/>
      <c r="AH12" s="411"/>
      <c r="AI12" s="410"/>
      <c r="AJ12" s="413"/>
      <c r="AK12" s="410"/>
      <c r="AL12" s="411"/>
      <c r="AM12" s="411"/>
      <c r="AN12" s="411"/>
      <c r="AO12" s="410"/>
      <c r="AP12" s="410"/>
      <c r="AQ12" s="410"/>
      <c r="AR12" s="410"/>
      <c r="AS12" s="410"/>
      <c r="AT12" s="410"/>
      <c r="AU12" s="410"/>
      <c r="AV12" s="413"/>
      <c r="AW12" s="410"/>
      <c r="AX12" s="411"/>
      <c r="AY12" s="1134"/>
      <c r="AZ12" s="406"/>
      <c r="BA12" s="1134"/>
      <c r="BB12" s="406"/>
      <c r="BC12" s="1134"/>
      <c r="BD12" s="1125"/>
      <c r="BE12" s="414"/>
      <c r="BF12" s="415"/>
    </row>
    <row r="13" spans="1:60" s="426" customFormat="1" ht="10.5" customHeight="1">
      <c r="A13" s="417"/>
      <c r="B13" s="418" t="s">
        <v>495</v>
      </c>
      <c r="C13" s="407" t="s">
        <v>633</v>
      </c>
      <c r="D13" s="506" t="s">
        <v>635</v>
      </c>
      <c r="E13" s="1077">
        <v>100</v>
      </c>
      <c r="F13" s="420">
        <v>100</v>
      </c>
      <c r="G13" s="421">
        <v>96.6284</v>
      </c>
      <c r="H13" s="422">
        <v>98.319</v>
      </c>
      <c r="I13" s="422">
        <v>95.2027</v>
      </c>
      <c r="J13" s="422">
        <v>96.2573</v>
      </c>
      <c r="K13" s="421">
        <v>97.0353</v>
      </c>
      <c r="L13" s="422">
        <v>94.9113</v>
      </c>
      <c r="M13" s="422">
        <v>97.1435</v>
      </c>
      <c r="N13" s="422">
        <v>96.0223</v>
      </c>
      <c r="O13" s="422">
        <v>101.0031</v>
      </c>
      <c r="P13" s="422">
        <v>101.2457</v>
      </c>
      <c r="Q13" s="421">
        <v>102.8868</v>
      </c>
      <c r="R13" s="423">
        <v>99.2027</v>
      </c>
      <c r="S13" s="421">
        <v>94.2892</v>
      </c>
      <c r="T13" s="422">
        <v>94.0645</v>
      </c>
      <c r="U13" s="422">
        <v>93.9041</v>
      </c>
      <c r="V13" s="422">
        <v>90.9045</v>
      </c>
      <c r="W13" s="421">
        <v>90.4747</v>
      </c>
      <c r="X13" s="423">
        <v>90.4491</v>
      </c>
      <c r="Y13" s="421">
        <v>92.9106</v>
      </c>
      <c r="Z13" s="422">
        <v>92.9804</v>
      </c>
      <c r="AA13" s="422">
        <v>96.2966</v>
      </c>
      <c r="AB13" s="422">
        <v>97.6985</v>
      </c>
      <c r="AC13" s="421">
        <v>96.1891</v>
      </c>
      <c r="AD13" s="421">
        <v>91.8983</v>
      </c>
      <c r="AE13" s="421">
        <v>87.9736</v>
      </c>
      <c r="AF13" s="422">
        <v>86.6325</v>
      </c>
      <c r="AG13" s="422">
        <v>85.814</v>
      </c>
      <c r="AH13" s="422">
        <v>86.7694</v>
      </c>
      <c r="AI13" s="421">
        <v>87.1405</v>
      </c>
      <c r="AJ13" s="421">
        <v>84.3225</v>
      </c>
      <c r="AK13" s="421">
        <v>86.8263</v>
      </c>
      <c r="AL13" s="422">
        <v>84.8357</v>
      </c>
      <c r="AM13" s="422">
        <v>85.602</v>
      </c>
      <c r="AN13" s="422">
        <v>84.2638</v>
      </c>
      <c r="AO13" s="421">
        <v>83.4551</v>
      </c>
      <c r="AP13" s="421">
        <v>80.3139</v>
      </c>
      <c r="AQ13" s="421">
        <v>80.2725</v>
      </c>
      <c r="AR13" s="421">
        <v>80.8756</v>
      </c>
      <c r="AS13" s="421">
        <v>81.5469</v>
      </c>
      <c r="AT13" s="421">
        <v>79.9435</v>
      </c>
      <c r="AU13" s="421">
        <v>80.188</v>
      </c>
      <c r="AV13" s="421">
        <v>77.1279</v>
      </c>
      <c r="AW13" s="421">
        <v>85.1674</v>
      </c>
      <c r="AX13" s="422">
        <v>88.8971</v>
      </c>
      <c r="AY13" s="1114" t="s">
        <v>669</v>
      </c>
      <c r="AZ13" s="420">
        <v>90.438</v>
      </c>
      <c r="BA13" s="1114" t="s">
        <v>669</v>
      </c>
      <c r="BB13" s="420">
        <v>86.8751</v>
      </c>
      <c r="BC13" s="1114" t="s">
        <v>669</v>
      </c>
      <c r="BD13" s="1126">
        <v>85.0275</v>
      </c>
      <c r="BE13" s="424">
        <f>((BD13-BB13)/BB13)*100</f>
        <v>-2.1267313649135366</v>
      </c>
      <c r="BF13" s="425">
        <f>((BD13-AO13)/AO13)*100</f>
        <v>1.8841269137536254</v>
      </c>
      <c r="BH13" s="427"/>
    </row>
    <row r="14" spans="1:60" s="426" customFormat="1" ht="4.5" customHeight="1">
      <c r="A14" s="428"/>
      <c r="B14" s="429"/>
      <c r="C14" s="430"/>
      <c r="D14" s="431"/>
      <c r="E14" s="1078"/>
      <c r="F14" s="432"/>
      <c r="G14" s="433"/>
      <c r="H14" s="434"/>
      <c r="I14" s="434"/>
      <c r="J14" s="434"/>
      <c r="K14" s="433"/>
      <c r="L14" s="434"/>
      <c r="M14" s="434"/>
      <c r="N14" s="434"/>
      <c r="O14" s="434"/>
      <c r="P14" s="434"/>
      <c r="Q14" s="433"/>
      <c r="R14" s="435"/>
      <c r="S14" s="433"/>
      <c r="T14" s="434"/>
      <c r="U14" s="434"/>
      <c r="V14" s="434"/>
      <c r="W14" s="433"/>
      <c r="X14" s="435"/>
      <c r="Y14" s="433"/>
      <c r="Z14" s="434"/>
      <c r="AA14" s="434"/>
      <c r="AB14" s="434"/>
      <c r="AC14" s="433"/>
      <c r="AD14" s="433"/>
      <c r="AE14" s="433"/>
      <c r="AF14" s="434"/>
      <c r="AG14" s="434"/>
      <c r="AH14" s="434"/>
      <c r="AI14" s="433"/>
      <c r="AJ14" s="433"/>
      <c r="AK14" s="433"/>
      <c r="AL14" s="434"/>
      <c r="AM14" s="434"/>
      <c r="AN14" s="434"/>
      <c r="AO14" s="433"/>
      <c r="AP14" s="433"/>
      <c r="AQ14" s="433"/>
      <c r="AR14" s="433"/>
      <c r="AS14" s="433"/>
      <c r="AT14" s="433"/>
      <c r="AU14" s="433"/>
      <c r="AV14" s="433"/>
      <c r="AW14" s="433"/>
      <c r="AX14" s="434"/>
      <c r="AY14" s="1112"/>
      <c r="AZ14" s="432"/>
      <c r="BA14" s="1112"/>
      <c r="BB14" s="432"/>
      <c r="BC14" s="1112"/>
      <c r="BD14" s="1127"/>
      <c r="BE14" s="436"/>
      <c r="BF14" s="437"/>
      <c r="BH14" s="427"/>
    </row>
    <row r="15" spans="1:60" s="426" customFormat="1" ht="10.5" customHeight="1">
      <c r="A15" s="428"/>
      <c r="B15" s="438" t="s">
        <v>496</v>
      </c>
      <c r="C15" s="439" t="s">
        <v>174</v>
      </c>
      <c r="D15" s="507" t="s">
        <v>175</v>
      </c>
      <c r="E15" s="1078">
        <v>55.929</v>
      </c>
      <c r="F15" s="432">
        <v>100</v>
      </c>
      <c r="G15" s="433">
        <v>96.3686</v>
      </c>
      <c r="H15" s="434">
        <v>96.5165</v>
      </c>
      <c r="I15" s="434">
        <v>95.8364</v>
      </c>
      <c r="J15" s="434">
        <v>94.1816</v>
      </c>
      <c r="K15" s="433">
        <v>95.1373</v>
      </c>
      <c r="L15" s="434">
        <v>91.9922</v>
      </c>
      <c r="M15" s="434">
        <v>97.5519</v>
      </c>
      <c r="N15" s="434">
        <v>95.834</v>
      </c>
      <c r="O15" s="434">
        <v>101.7478</v>
      </c>
      <c r="P15" s="434">
        <v>104.4331</v>
      </c>
      <c r="Q15" s="433">
        <v>105.3126</v>
      </c>
      <c r="R15" s="435">
        <v>100.8889</v>
      </c>
      <c r="S15" s="433">
        <v>93.0301</v>
      </c>
      <c r="T15" s="434">
        <v>93.6774</v>
      </c>
      <c r="U15" s="434">
        <v>93.7186</v>
      </c>
      <c r="V15" s="434">
        <v>90.7473</v>
      </c>
      <c r="W15" s="433">
        <v>89.3</v>
      </c>
      <c r="X15" s="435">
        <v>88.9333</v>
      </c>
      <c r="Y15" s="433">
        <v>92.9822</v>
      </c>
      <c r="Z15" s="434">
        <v>94.6516</v>
      </c>
      <c r="AA15" s="434">
        <v>100.01</v>
      </c>
      <c r="AB15" s="434">
        <v>101.9517</v>
      </c>
      <c r="AC15" s="433">
        <v>100.5245</v>
      </c>
      <c r="AD15" s="433">
        <v>92.952</v>
      </c>
      <c r="AE15" s="433">
        <v>86.5977</v>
      </c>
      <c r="AF15" s="434">
        <v>86.1636</v>
      </c>
      <c r="AG15" s="434">
        <v>84.6018</v>
      </c>
      <c r="AH15" s="434">
        <v>83.6943</v>
      </c>
      <c r="AI15" s="433">
        <v>84.1787</v>
      </c>
      <c r="AJ15" s="433">
        <v>83.6675</v>
      </c>
      <c r="AK15" s="433">
        <v>87.3651</v>
      </c>
      <c r="AL15" s="434">
        <v>87.4723</v>
      </c>
      <c r="AM15" s="434">
        <v>91.1533</v>
      </c>
      <c r="AN15" s="434">
        <v>89.775</v>
      </c>
      <c r="AO15" s="433">
        <v>89.6736</v>
      </c>
      <c r="AP15" s="433">
        <v>80.1962</v>
      </c>
      <c r="AQ15" s="433">
        <v>75.9769</v>
      </c>
      <c r="AR15" s="433">
        <v>78.0062</v>
      </c>
      <c r="AS15" s="433">
        <v>77.6532</v>
      </c>
      <c r="AT15" s="433">
        <v>76.5778</v>
      </c>
      <c r="AU15" s="433">
        <v>75.7224</v>
      </c>
      <c r="AV15" s="433">
        <v>74.4767</v>
      </c>
      <c r="AW15" s="433">
        <v>85.8475</v>
      </c>
      <c r="AX15" s="433">
        <v>89.4696</v>
      </c>
      <c r="AY15" s="1112" t="s">
        <v>669</v>
      </c>
      <c r="AZ15" s="432">
        <v>93.0668</v>
      </c>
      <c r="BA15" s="1112" t="s">
        <v>669</v>
      </c>
      <c r="BB15" s="432">
        <v>86.438</v>
      </c>
      <c r="BC15" s="1112" t="s">
        <v>669</v>
      </c>
      <c r="BD15" s="1127">
        <v>84.4689</v>
      </c>
      <c r="BE15" s="440">
        <f>((BD15-BB15)/BB15)*100</f>
        <v>-2.278049006224111</v>
      </c>
      <c r="BF15" s="441">
        <f>((BD15-AO15)/AO15)*100</f>
        <v>-5.804049352317726</v>
      </c>
      <c r="BH15" s="427"/>
    </row>
    <row r="16" spans="1:60" s="426" customFormat="1" ht="10.5" customHeight="1">
      <c r="A16" s="428"/>
      <c r="B16" s="438" t="s">
        <v>497</v>
      </c>
      <c r="C16" s="439" t="s">
        <v>186</v>
      </c>
      <c r="D16" s="508" t="s">
        <v>187</v>
      </c>
      <c r="E16" s="1078">
        <v>5.334</v>
      </c>
      <c r="F16" s="432">
        <v>100</v>
      </c>
      <c r="G16" s="433">
        <v>97.8447</v>
      </c>
      <c r="H16" s="434">
        <v>99.1626</v>
      </c>
      <c r="I16" s="434">
        <v>99.5486</v>
      </c>
      <c r="J16" s="434">
        <v>101.4447</v>
      </c>
      <c r="K16" s="433">
        <v>102.8938</v>
      </c>
      <c r="L16" s="434">
        <v>101.689</v>
      </c>
      <c r="M16" s="434">
        <v>100.1393</v>
      </c>
      <c r="N16" s="434">
        <v>101.6097</v>
      </c>
      <c r="O16" s="434">
        <v>104.9714</v>
      </c>
      <c r="P16" s="434">
        <v>102.7468</v>
      </c>
      <c r="Q16" s="433">
        <v>100.7624</v>
      </c>
      <c r="R16" s="435">
        <v>99.7306</v>
      </c>
      <c r="S16" s="433">
        <v>98.5802</v>
      </c>
      <c r="T16" s="434">
        <v>92.5793</v>
      </c>
      <c r="U16" s="434">
        <v>92.5357</v>
      </c>
      <c r="V16" s="434">
        <v>92.0084</v>
      </c>
      <c r="W16" s="433">
        <v>89.8085</v>
      </c>
      <c r="X16" s="435">
        <v>91.1369</v>
      </c>
      <c r="Y16" s="433">
        <v>87.4633</v>
      </c>
      <c r="Z16" s="434">
        <v>88.6324</v>
      </c>
      <c r="AA16" s="434">
        <v>90.8859</v>
      </c>
      <c r="AB16" s="434">
        <v>94.9625</v>
      </c>
      <c r="AC16" s="433">
        <v>87.5014</v>
      </c>
      <c r="AD16" s="433">
        <v>88.7351</v>
      </c>
      <c r="AE16" s="433">
        <v>89.4649</v>
      </c>
      <c r="AF16" s="434">
        <v>87.1128</v>
      </c>
      <c r="AG16" s="434">
        <v>89.0378</v>
      </c>
      <c r="AH16" s="434">
        <v>90.3643</v>
      </c>
      <c r="AI16" s="433">
        <v>88.6571</v>
      </c>
      <c r="AJ16" s="433">
        <v>79.2598</v>
      </c>
      <c r="AK16" s="433">
        <v>80.3603</v>
      </c>
      <c r="AL16" s="434">
        <v>86.4523</v>
      </c>
      <c r="AM16" s="434">
        <v>84.4993</v>
      </c>
      <c r="AN16" s="434">
        <v>86.2259</v>
      </c>
      <c r="AO16" s="433">
        <v>86.725</v>
      </c>
      <c r="AP16" s="433">
        <v>84.2212</v>
      </c>
      <c r="AQ16" s="433">
        <v>83.9549</v>
      </c>
      <c r="AR16" s="433">
        <v>86.796</v>
      </c>
      <c r="AS16" s="433">
        <v>90.9867</v>
      </c>
      <c r="AT16" s="433">
        <v>91.4903</v>
      </c>
      <c r="AU16" s="433">
        <v>97.3759</v>
      </c>
      <c r="AV16" s="433">
        <v>90.7291</v>
      </c>
      <c r="AW16" s="433">
        <v>98.1399</v>
      </c>
      <c r="AX16" s="433">
        <v>106.9686</v>
      </c>
      <c r="AY16" s="1112" t="s">
        <v>669</v>
      </c>
      <c r="AZ16" s="432">
        <v>98.2985</v>
      </c>
      <c r="BA16" s="1112" t="s">
        <v>669</v>
      </c>
      <c r="BB16" s="432">
        <v>98.72</v>
      </c>
      <c r="BC16" s="1112" t="s">
        <v>669</v>
      </c>
      <c r="BD16" s="1127">
        <v>90.682</v>
      </c>
      <c r="BE16" s="440">
        <f>((BD16-BB16)/BB16)*100</f>
        <v>-8.142220421393837</v>
      </c>
      <c r="BF16" s="441">
        <f>((BD16-AO16)/AO16)*100</f>
        <v>4.562698183914682</v>
      </c>
      <c r="BH16" s="427"/>
    </row>
    <row r="17" spans="1:60" s="426" customFormat="1" ht="10.5" customHeight="1">
      <c r="A17" s="428"/>
      <c r="B17" s="438" t="s">
        <v>498</v>
      </c>
      <c r="C17" s="439" t="s">
        <v>189</v>
      </c>
      <c r="D17" s="508" t="s">
        <v>190</v>
      </c>
      <c r="E17" s="1078">
        <v>19.454</v>
      </c>
      <c r="F17" s="432">
        <v>100</v>
      </c>
      <c r="G17" s="433">
        <v>97.2701</v>
      </c>
      <c r="H17" s="434">
        <v>101.8365</v>
      </c>
      <c r="I17" s="434">
        <v>96.9934</v>
      </c>
      <c r="J17" s="434">
        <v>100.207</v>
      </c>
      <c r="K17" s="433">
        <v>99.4476</v>
      </c>
      <c r="L17" s="434">
        <v>99.8617</v>
      </c>
      <c r="M17" s="434">
        <v>100.2777</v>
      </c>
      <c r="N17" s="434">
        <v>98.1148</v>
      </c>
      <c r="O17" s="434">
        <v>101.1624</v>
      </c>
      <c r="P17" s="434">
        <v>99.9565</v>
      </c>
      <c r="Q17" s="433">
        <v>101.0684</v>
      </c>
      <c r="R17" s="435">
        <v>96.457</v>
      </c>
      <c r="S17" s="433">
        <v>97.4105</v>
      </c>
      <c r="T17" s="434">
        <v>98.2483</v>
      </c>
      <c r="U17" s="434">
        <v>98.4137</v>
      </c>
      <c r="V17" s="434">
        <v>90.742</v>
      </c>
      <c r="W17" s="433">
        <v>91.8587</v>
      </c>
      <c r="X17" s="435">
        <v>92.0646</v>
      </c>
      <c r="Y17" s="433">
        <v>92.5326</v>
      </c>
      <c r="Z17" s="434">
        <v>88.36</v>
      </c>
      <c r="AA17" s="434">
        <v>88.9925</v>
      </c>
      <c r="AB17" s="434">
        <v>87.6656</v>
      </c>
      <c r="AC17" s="433">
        <v>88.4425</v>
      </c>
      <c r="AD17" s="433">
        <v>87.264</v>
      </c>
      <c r="AE17" s="433">
        <v>85.3735</v>
      </c>
      <c r="AF17" s="434">
        <v>83.692</v>
      </c>
      <c r="AG17" s="434">
        <v>82.1604</v>
      </c>
      <c r="AH17" s="434">
        <v>88.1503</v>
      </c>
      <c r="AI17" s="433">
        <v>86.5255</v>
      </c>
      <c r="AJ17" s="433">
        <v>85.5577</v>
      </c>
      <c r="AK17" s="433">
        <v>84.8622</v>
      </c>
      <c r="AL17" s="434">
        <v>79.3717</v>
      </c>
      <c r="AM17" s="434">
        <v>76.3636</v>
      </c>
      <c r="AN17" s="434">
        <v>78.013</v>
      </c>
      <c r="AO17" s="433">
        <v>76.0363</v>
      </c>
      <c r="AP17" s="433">
        <v>79.6391</v>
      </c>
      <c r="AQ17" s="433">
        <v>80.0201</v>
      </c>
      <c r="AR17" s="433">
        <v>78.2798</v>
      </c>
      <c r="AS17" s="433">
        <v>78.1654</v>
      </c>
      <c r="AT17" s="433">
        <v>76.9051</v>
      </c>
      <c r="AU17" s="433">
        <v>78.6908</v>
      </c>
      <c r="AV17" s="433">
        <v>73.6856</v>
      </c>
      <c r="AW17" s="433">
        <v>80.2406</v>
      </c>
      <c r="AX17" s="433">
        <v>79.5183</v>
      </c>
      <c r="AY17" s="1112" t="s">
        <v>669</v>
      </c>
      <c r="AZ17" s="432">
        <v>77.2287</v>
      </c>
      <c r="BA17" s="1112" t="s">
        <v>669</v>
      </c>
      <c r="BB17" s="432">
        <v>80.472</v>
      </c>
      <c r="BC17" s="1112" t="s">
        <v>669</v>
      </c>
      <c r="BD17" s="1127">
        <v>82.3915</v>
      </c>
      <c r="BE17" s="440">
        <f>((BD17-BB17)/BB17)*100</f>
        <v>2.385301719852867</v>
      </c>
      <c r="BF17" s="441">
        <f>((BD17-AO17)/AO17)*100</f>
        <v>8.358113164370172</v>
      </c>
      <c r="BH17" s="427"/>
    </row>
    <row r="18" spans="1:60" s="426" customFormat="1" ht="10.5" customHeight="1">
      <c r="A18" s="428"/>
      <c r="B18" s="438" t="s">
        <v>499</v>
      </c>
      <c r="C18" s="439" t="s">
        <v>192</v>
      </c>
      <c r="D18" s="507" t="s">
        <v>604</v>
      </c>
      <c r="E18" s="1078">
        <v>19.283</v>
      </c>
      <c r="F18" s="432">
        <v>100</v>
      </c>
      <c r="G18" s="432">
        <v>96.4826</v>
      </c>
      <c r="H18" s="432">
        <v>101.0522</v>
      </c>
      <c r="I18" s="432">
        <v>89.0322</v>
      </c>
      <c r="J18" s="432">
        <v>98.0647</v>
      </c>
      <c r="K18" s="432">
        <v>99.7287</v>
      </c>
      <c r="L18" s="432">
        <v>98.5024</v>
      </c>
      <c r="M18" s="432">
        <v>90.1466</v>
      </c>
      <c r="N18" s="432">
        <v>91.9991</v>
      </c>
      <c r="O18" s="432">
        <v>95.9893</v>
      </c>
      <c r="P18" s="432">
        <v>88.5008</v>
      </c>
      <c r="Q18" s="432">
        <v>95.1527</v>
      </c>
      <c r="R18" s="432">
        <v>94.8777</v>
      </c>
      <c r="S18" s="432">
        <v>93.921</v>
      </c>
      <c r="T18" s="432">
        <v>90.5491</v>
      </c>
      <c r="U18" s="432">
        <v>89.0807</v>
      </c>
      <c r="V18" s="432">
        <v>90.864</v>
      </c>
      <c r="W18" s="432">
        <v>93.4145</v>
      </c>
      <c r="X18" s="432">
        <v>94.0452</v>
      </c>
      <c r="Y18" s="432">
        <v>94.5033</v>
      </c>
      <c r="Z18" s="432">
        <v>92.7178</v>
      </c>
      <c r="AA18" s="432">
        <v>91.1657</v>
      </c>
      <c r="AB18" s="432">
        <v>92.7025</v>
      </c>
      <c r="AC18" s="432">
        <v>90.1646</v>
      </c>
      <c r="AD18" s="432">
        <v>93.8014</v>
      </c>
      <c r="AE18" s="432">
        <v>95.8754</v>
      </c>
      <c r="AF18" s="432">
        <v>91.541</v>
      </c>
      <c r="AG18" s="432">
        <v>93.7457</v>
      </c>
      <c r="AH18" s="432">
        <v>96.1336</v>
      </c>
      <c r="AI18" s="432">
        <v>99.2037</v>
      </c>
      <c r="AJ18" s="432">
        <v>91.451</v>
      </c>
      <c r="AK18" s="432">
        <v>95.0058</v>
      </c>
      <c r="AL18" s="432">
        <v>88.1192</v>
      </c>
      <c r="AM18" s="432">
        <v>87.2991</v>
      </c>
      <c r="AN18" s="432">
        <v>81.4731</v>
      </c>
      <c r="AO18" s="432">
        <v>79.0866</v>
      </c>
      <c r="AP18" s="432">
        <v>83.1611</v>
      </c>
      <c r="AQ18" s="432">
        <v>93.7599</v>
      </c>
      <c r="AR18" s="432">
        <v>92.8701</v>
      </c>
      <c r="AS18" s="432">
        <v>95.5294</v>
      </c>
      <c r="AT18" s="432">
        <v>91.0066</v>
      </c>
      <c r="AU18" s="432">
        <v>89.0815</v>
      </c>
      <c r="AV18" s="433">
        <v>83.1012</v>
      </c>
      <c r="AW18" s="433">
        <v>81.2561</v>
      </c>
      <c r="AX18" s="433">
        <v>88.975</v>
      </c>
      <c r="AY18" s="1112" t="s">
        <v>669</v>
      </c>
      <c r="AZ18" s="432">
        <v>90.3874</v>
      </c>
      <c r="BA18" s="1112" t="s">
        <v>669</v>
      </c>
      <c r="BB18" s="432">
        <v>88.6691</v>
      </c>
      <c r="BC18" s="1112" t="s">
        <v>669</v>
      </c>
      <c r="BD18" s="1127">
        <v>84.5852</v>
      </c>
      <c r="BE18" s="440">
        <f>((BD18-BB18)/BB18)*100</f>
        <v>-4.605775856527246</v>
      </c>
      <c r="BF18" s="441">
        <f>((BD18-AO18)/AO18)*100</f>
        <v>6.952631672116384</v>
      </c>
      <c r="BH18" s="427"/>
    </row>
    <row r="19" spans="1:58" s="455" customFormat="1" ht="4.5" customHeight="1">
      <c r="A19" s="443"/>
      <c r="B19" s="444"/>
      <c r="C19" s="445"/>
      <c r="D19" s="446"/>
      <c r="E19" s="447"/>
      <c r="F19" s="444"/>
      <c r="G19" s="448"/>
      <c r="H19" s="449"/>
      <c r="I19" s="449"/>
      <c r="J19" s="449"/>
      <c r="K19" s="448"/>
      <c r="L19" s="450"/>
      <c r="M19" s="450"/>
      <c r="N19" s="450"/>
      <c r="O19" s="449"/>
      <c r="P19" s="449"/>
      <c r="Q19" s="448"/>
      <c r="R19" s="509"/>
      <c r="S19" s="448"/>
      <c r="T19" s="449"/>
      <c r="U19" s="449"/>
      <c r="V19" s="449"/>
      <c r="W19" s="448"/>
      <c r="X19" s="509"/>
      <c r="Y19" s="448"/>
      <c r="Z19" s="449"/>
      <c r="AA19" s="449"/>
      <c r="AB19" s="449"/>
      <c r="AC19" s="448"/>
      <c r="AD19" s="509"/>
      <c r="AE19" s="448"/>
      <c r="AF19" s="449"/>
      <c r="AG19" s="449"/>
      <c r="AH19" s="449"/>
      <c r="AI19" s="448"/>
      <c r="AJ19" s="509"/>
      <c r="AK19" s="448"/>
      <c r="AL19" s="449"/>
      <c r="AM19" s="449"/>
      <c r="AN19" s="449"/>
      <c r="AO19" s="448"/>
      <c r="AP19" s="448"/>
      <c r="AQ19" s="448"/>
      <c r="AR19" s="448"/>
      <c r="AS19" s="448"/>
      <c r="AT19" s="448"/>
      <c r="AU19" s="448"/>
      <c r="AV19" s="509"/>
      <c r="AW19" s="448"/>
      <c r="AX19" s="449"/>
      <c r="AY19" s="1135"/>
      <c r="AZ19" s="444"/>
      <c r="BA19" s="448"/>
      <c r="BB19" s="444"/>
      <c r="BC19" s="1135"/>
      <c r="BD19" s="1128"/>
      <c r="BE19" s="510"/>
      <c r="BF19" s="441"/>
    </row>
    <row r="20" spans="1:58" s="455" customFormat="1" ht="4.5" customHeight="1">
      <c r="A20" s="456"/>
      <c r="B20" s="456"/>
      <c r="C20" s="457"/>
      <c r="D20" s="456"/>
      <c r="E20" s="458"/>
      <c r="F20" s="456"/>
      <c r="G20" s="456"/>
      <c r="H20" s="456"/>
      <c r="I20" s="456"/>
      <c r="J20" s="456"/>
      <c r="K20" s="456"/>
      <c r="L20" s="458"/>
      <c r="M20" s="458"/>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6"/>
      <c r="AL20" s="456"/>
      <c r="AM20" s="456"/>
      <c r="AN20" s="456"/>
      <c r="AO20" s="456"/>
      <c r="AP20" s="456"/>
      <c r="AQ20" s="456"/>
      <c r="AR20" s="456"/>
      <c r="AS20" s="456"/>
      <c r="AT20" s="456"/>
      <c r="AU20" s="456"/>
      <c r="AV20" s="456"/>
      <c r="AW20" s="456"/>
      <c r="AX20" s="456"/>
      <c r="AY20" s="456"/>
      <c r="AZ20" s="456"/>
      <c r="BA20" s="456"/>
      <c r="BB20" s="456"/>
      <c r="BC20" s="456"/>
      <c r="BD20" s="456"/>
      <c r="BE20" s="511"/>
      <c r="BF20" s="511"/>
    </row>
    <row r="21" spans="1:58" s="455" customFormat="1" ht="10.5" customHeight="1">
      <c r="A21" s="456"/>
      <c r="B21" s="456" t="s">
        <v>667</v>
      </c>
      <c r="C21" s="457"/>
      <c r="D21" s="456"/>
      <c r="E21" s="458"/>
      <c r="F21" s="456"/>
      <c r="G21" s="456"/>
      <c r="H21" s="456"/>
      <c r="I21" s="456"/>
      <c r="J21" s="456"/>
      <c r="K21" s="456"/>
      <c r="L21" s="458"/>
      <c r="M21" s="458"/>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6"/>
      <c r="AY21" s="456"/>
      <c r="AZ21" s="456"/>
      <c r="BA21" s="456"/>
      <c r="BB21" s="456"/>
      <c r="BC21" s="456"/>
      <c r="BD21" s="456"/>
      <c r="BE21" s="482"/>
      <c r="BF21" s="482"/>
    </row>
    <row r="22" spans="1:58" s="455" customFormat="1" ht="10.5" customHeight="1">
      <c r="A22" s="456"/>
      <c r="B22" s="456" t="s">
        <v>668</v>
      </c>
      <c r="C22" s="457"/>
      <c r="D22" s="456"/>
      <c r="E22" s="458"/>
      <c r="F22" s="456"/>
      <c r="G22" s="456"/>
      <c r="H22" s="456"/>
      <c r="I22" s="456"/>
      <c r="J22" s="456"/>
      <c r="K22" s="456"/>
      <c r="L22" s="458"/>
      <c r="M22" s="458"/>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56"/>
      <c r="AX22" s="456"/>
      <c r="AY22" s="456"/>
      <c r="AZ22" s="456"/>
      <c r="BA22" s="456"/>
      <c r="BB22" s="456"/>
      <c r="BC22" s="456"/>
      <c r="BD22" s="456"/>
      <c r="BE22" s="482"/>
      <c r="BF22" s="482"/>
    </row>
    <row r="23" spans="3:58" s="426" customFormat="1" ht="15" customHeight="1">
      <c r="C23" s="512"/>
      <c r="D23" s="464"/>
      <c r="E23" s="458"/>
      <c r="F23" s="465"/>
      <c r="G23" s="465"/>
      <c r="H23" s="465"/>
      <c r="I23" s="465"/>
      <c r="J23" s="465"/>
      <c r="K23" s="465"/>
      <c r="L23" s="466"/>
      <c r="M23" s="467"/>
      <c r="N23" s="468"/>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c r="AL23" s="465"/>
      <c r="AM23" s="465"/>
      <c r="AN23" s="465"/>
      <c r="AO23" s="465"/>
      <c r="AP23" s="465"/>
      <c r="AQ23" s="465"/>
      <c r="AR23" s="465"/>
      <c r="AS23" s="465"/>
      <c r="AT23" s="465"/>
      <c r="AU23" s="465"/>
      <c r="AV23" s="465"/>
      <c r="AW23" s="465"/>
      <c r="BE23" s="482"/>
      <c r="BF23" s="482"/>
    </row>
    <row r="24" spans="1:58" s="475" customFormat="1" ht="3" customHeight="1">
      <c r="A24" s="469"/>
      <c r="B24" s="470"/>
      <c r="C24" s="471"/>
      <c r="D24" s="472"/>
      <c r="E24" s="473"/>
      <c r="F24" s="459"/>
      <c r="G24" s="459"/>
      <c r="H24" s="459"/>
      <c r="I24" s="459"/>
      <c r="J24" s="459"/>
      <c r="K24" s="459"/>
      <c r="L24" s="466"/>
      <c r="M24" s="467"/>
      <c r="N24" s="474"/>
      <c r="O24" s="459"/>
      <c r="P24" s="459"/>
      <c r="Q24" s="459"/>
      <c r="R24" s="459"/>
      <c r="S24" s="459"/>
      <c r="T24" s="459"/>
      <c r="U24" s="459"/>
      <c r="V24" s="459"/>
      <c r="W24" s="459"/>
      <c r="X24" s="459"/>
      <c r="Y24" s="459"/>
      <c r="Z24" s="459"/>
      <c r="AA24" s="459"/>
      <c r="AB24" s="459"/>
      <c r="AC24" s="459"/>
      <c r="AD24" s="459"/>
      <c r="AE24" s="459"/>
      <c r="AF24" s="459"/>
      <c r="AG24" s="459"/>
      <c r="AH24" s="459"/>
      <c r="AI24" s="459"/>
      <c r="AJ24" s="465"/>
      <c r="AK24" s="465"/>
      <c r="AL24" s="459"/>
      <c r="AM24" s="459"/>
      <c r="AN24" s="459"/>
      <c r="AO24" s="459"/>
      <c r="AP24" s="459"/>
      <c r="AQ24" s="459"/>
      <c r="AR24" s="459"/>
      <c r="AS24" s="459"/>
      <c r="AT24" s="459"/>
      <c r="AU24" s="459"/>
      <c r="AV24" s="459"/>
      <c r="AW24" s="459"/>
      <c r="AX24" s="459"/>
      <c r="AY24" s="459"/>
      <c r="AZ24" s="459"/>
      <c r="BA24" s="459"/>
      <c r="BB24" s="459"/>
      <c r="BC24" s="459"/>
      <c r="BD24" s="459"/>
      <c r="BE24" s="460"/>
      <c r="BF24" s="460"/>
    </row>
    <row r="25" spans="1:65" s="475" customFormat="1" ht="10.5" customHeight="1">
      <c r="A25" s="476"/>
      <c r="B25" s="477" t="s">
        <v>107</v>
      </c>
      <c r="C25" s="477"/>
      <c r="D25" s="477"/>
      <c r="E25" s="478"/>
      <c r="F25" s="459"/>
      <c r="G25" s="459"/>
      <c r="H25" s="459"/>
      <c r="I25" s="459"/>
      <c r="J25" s="459"/>
      <c r="K25" s="459"/>
      <c r="L25" s="479"/>
      <c r="M25" s="480"/>
      <c r="N25" s="474"/>
      <c r="O25" s="459"/>
      <c r="P25" s="459"/>
      <c r="Q25" s="459"/>
      <c r="R25" s="459"/>
      <c r="S25" s="459"/>
      <c r="T25" s="459"/>
      <c r="U25" s="459"/>
      <c r="V25" s="459"/>
      <c r="W25" s="459"/>
      <c r="X25" s="459"/>
      <c r="Y25" s="459"/>
      <c r="Z25" s="459"/>
      <c r="AA25" s="459"/>
      <c r="AB25" s="459"/>
      <c r="AC25" s="459"/>
      <c r="AD25" s="459"/>
      <c r="AE25" s="459"/>
      <c r="AF25" s="459"/>
      <c r="AG25" s="459"/>
      <c r="AH25" s="459"/>
      <c r="AI25" s="459"/>
      <c r="AJ25" s="465"/>
      <c r="AK25" s="465"/>
      <c r="AL25" s="459"/>
      <c r="AM25" s="459"/>
      <c r="AN25" s="459"/>
      <c r="AO25" s="459"/>
      <c r="AP25" s="459"/>
      <c r="AQ25" s="459"/>
      <c r="AR25" s="459"/>
      <c r="AS25" s="459"/>
      <c r="AT25" s="459"/>
      <c r="AU25" s="459"/>
      <c r="AV25" s="459"/>
      <c r="AW25" s="459"/>
      <c r="AX25" s="465"/>
      <c r="AY25" s="465"/>
      <c r="AZ25" s="465"/>
      <c r="BA25" s="465"/>
      <c r="BB25" s="465"/>
      <c r="BC25" s="465"/>
      <c r="BD25" s="465"/>
      <c r="BE25" s="459"/>
      <c r="BF25" s="462"/>
      <c r="BG25" s="459"/>
      <c r="BH25" s="1002"/>
      <c r="BI25" s="1002"/>
      <c r="BJ25" s="1002"/>
      <c r="BK25" s="1002"/>
      <c r="BL25" s="1002"/>
      <c r="BM25" s="1002"/>
    </row>
    <row r="26" spans="1:65" s="475" customFormat="1" ht="10.5" customHeight="1">
      <c r="A26" s="476"/>
      <c r="B26" s="477" t="s">
        <v>142</v>
      </c>
      <c r="C26" s="477"/>
      <c r="D26" s="477"/>
      <c r="E26" s="478"/>
      <c r="F26" s="459"/>
      <c r="G26" s="459"/>
      <c r="H26" s="459"/>
      <c r="I26" s="459"/>
      <c r="J26" s="459"/>
      <c r="K26" s="459"/>
      <c r="L26" s="479"/>
      <c r="M26" s="480"/>
      <c r="N26" s="474"/>
      <c r="O26" s="459"/>
      <c r="P26" s="459"/>
      <c r="Q26" s="459"/>
      <c r="R26" s="459"/>
      <c r="S26" s="459"/>
      <c r="T26" s="459"/>
      <c r="U26" s="459"/>
      <c r="V26" s="459"/>
      <c r="W26" s="459"/>
      <c r="X26" s="459"/>
      <c r="Y26" s="459"/>
      <c r="Z26" s="459"/>
      <c r="AA26" s="459"/>
      <c r="AB26" s="459"/>
      <c r="AC26" s="459"/>
      <c r="AD26" s="459"/>
      <c r="AE26" s="459"/>
      <c r="AF26" s="459"/>
      <c r="AG26" s="459"/>
      <c r="AH26" s="459"/>
      <c r="AI26" s="459"/>
      <c r="AJ26" s="465"/>
      <c r="AK26" s="465"/>
      <c r="AL26" s="459"/>
      <c r="AM26" s="459"/>
      <c r="AN26" s="459"/>
      <c r="AO26" s="459"/>
      <c r="AP26" s="459"/>
      <c r="AQ26" s="459"/>
      <c r="AR26" s="459"/>
      <c r="AS26" s="459"/>
      <c r="AT26" s="459"/>
      <c r="AU26" s="459"/>
      <c r="AV26" s="459"/>
      <c r="AW26" s="459"/>
      <c r="AX26" s="459"/>
      <c r="AY26" s="459"/>
      <c r="AZ26" s="459"/>
      <c r="BA26" s="459"/>
      <c r="BB26" s="459"/>
      <c r="BC26" s="459"/>
      <c r="BD26" s="459"/>
      <c r="BE26" s="459"/>
      <c r="BF26" s="462"/>
      <c r="BG26" s="459"/>
      <c r="BH26" s="1002"/>
      <c r="BI26" s="1002"/>
      <c r="BJ26" s="1002"/>
      <c r="BK26" s="1002"/>
      <c r="BL26" s="1002"/>
      <c r="BM26" s="1002"/>
    </row>
    <row r="27" spans="1:65" s="475" customFormat="1" ht="10.5" customHeight="1">
      <c r="A27" s="476"/>
      <c r="B27" s="477" t="s">
        <v>109</v>
      </c>
      <c r="C27" s="477"/>
      <c r="D27" s="477"/>
      <c r="E27" s="478"/>
      <c r="F27" s="459"/>
      <c r="G27" s="459"/>
      <c r="H27" s="459"/>
      <c r="I27" s="459"/>
      <c r="J27" s="459"/>
      <c r="K27" s="459"/>
      <c r="L27" s="479"/>
      <c r="M27" s="480"/>
      <c r="N27" s="474"/>
      <c r="O27" s="459"/>
      <c r="P27" s="459"/>
      <c r="Q27" s="459"/>
      <c r="R27" s="459"/>
      <c r="S27" s="459"/>
      <c r="T27" s="459"/>
      <c r="U27" s="459"/>
      <c r="V27" s="459"/>
      <c r="W27" s="459"/>
      <c r="X27" s="459"/>
      <c r="Y27" s="459"/>
      <c r="Z27" s="459"/>
      <c r="AA27" s="459"/>
      <c r="AB27" s="459"/>
      <c r="AC27" s="459"/>
      <c r="AD27" s="459"/>
      <c r="AE27" s="459"/>
      <c r="AF27" s="459"/>
      <c r="AG27" s="459"/>
      <c r="AH27" s="459"/>
      <c r="AI27" s="459"/>
      <c r="AJ27" s="465"/>
      <c r="AK27" s="465"/>
      <c r="AL27" s="459"/>
      <c r="AM27" s="459"/>
      <c r="AN27" s="459"/>
      <c r="AO27" s="459"/>
      <c r="AP27" s="459"/>
      <c r="AQ27" s="459"/>
      <c r="AR27" s="459"/>
      <c r="AS27" s="459"/>
      <c r="AT27" s="459"/>
      <c r="AU27" s="459"/>
      <c r="AV27" s="459"/>
      <c r="AW27" s="459"/>
      <c r="AX27" s="459"/>
      <c r="AY27" s="459"/>
      <c r="AZ27" s="459"/>
      <c r="BA27" s="459"/>
      <c r="BB27" s="459"/>
      <c r="BC27" s="459"/>
      <c r="BD27" s="459"/>
      <c r="BE27" s="459"/>
      <c r="BF27" s="462"/>
      <c r="BG27" s="459"/>
      <c r="BH27" s="1002"/>
      <c r="BI27" s="1002"/>
      <c r="BJ27" s="1002"/>
      <c r="BK27" s="1002"/>
      <c r="BL27" s="1002"/>
      <c r="BM27" s="1002"/>
    </row>
    <row r="28" spans="1:65" s="482" customFormat="1" ht="7.5" customHeight="1">
      <c r="A28" s="476"/>
      <c r="B28" s="477"/>
      <c r="C28" s="477"/>
      <c r="D28" s="477"/>
      <c r="E28" s="478"/>
      <c r="F28" s="460"/>
      <c r="G28" s="460"/>
      <c r="H28" s="460"/>
      <c r="I28" s="460"/>
      <c r="J28" s="460"/>
      <c r="K28" s="460"/>
      <c r="L28" s="479"/>
      <c r="M28" s="480"/>
      <c r="N28" s="480"/>
      <c r="O28" s="460"/>
      <c r="P28" s="460"/>
      <c r="Q28" s="460"/>
      <c r="R28" s="460"/>
      <c r="S28" s="460"/>
      <c r="T28" s="460"/>
      <c r="U28" s="460"/>
      <c r="V28" s="460"/>
      <c r="W28" s="460"/>
      <c r="X28" s="460"/>
      <c r="Y28" s="460"/>
      <c r="Z28" s="460"/>
      <c r="AA28" s="460"/>
      <c r="AB28" s="460"/>
      <c r="AC28" s="460"/>
      <c r="AD28" s="460"/>
      <c r="AE28" s="460"/>
      <c r="AF28" s="460"/>
      <c r="AG28" s="460"/>
      <c r="AH28" s="460"/>
      <c r="AI28" s="460"/>
      <c r="AJ28" s="465"/>
      <c r="AK28" s="465"/>
      <c r="AL28" s="460"/>
      <c r="AM28" s="460"/>
      <c r="AN28" s="460"/>
      <c r="AO28" s="460"/>
      <c r="AP28" s="460"/>
      <c r="AQ28" s="460"/>
      <c r="AR28" s="460"/>
      <c r="AS28" s="460"/>
      <c r="AT28" s="460"/>
      <c r="AU28" s="460"/>
      <c r="AV28" s="459"/>
      <c r="AW28" s="460"/>
      <c r="AX28" s="460"/>
      <c r="AY28" s="460"/>
      <c r="AZ28" s="460"/>
      <c r="BA28" s="460"/>
      <c r="BB28" s="460"/>
      <c r="BC28" s="460"/>
      <c r="BD28" s="460"/>
      <c r="BE28" s="460"/>
      <c r="BF28" s="462"/>
      <c r="BG28" s="459"/>
      <c r="BH28" s="1002"/>
      <c r="BI28" s="1002"/>
      <c r="BJ28" s="1002"/>
      <c r="BK28" s="1002"/>
      <c r="BL28" s="1002"/>
      <c r="BM28" s="1002"/>
    </row>
    <row r="29" spans="1:65" s="482" customFormat="1" ht="10.5" customHeight="1">
      <c r="A29" s="476"/>
      <c r="B29" s="477" t="s">
        <v>110</v>
      </c>
      <c r="C29" s="477"/>
      <c r="D29" s="477"/>
      <c r="E29" s="478"/>
      <c r="F29" s="460"/>
      <c r="G29" s="460"/>
      <c r="H29" s="460"/>
      <c r="I29" s="460"/>
      <c r="J29" s="460"/>
      <c r="K29" s="460"/>
      <c r="L29" s="479"/>
      <c r="M29" s="480"/>
      <c r="N29" s="480"/>
      <c r="O29" s="460"/>
      <c r="P29" s="460"/>
      <c r="Q29" s="460"/>
      <c r="R29" s="460"/>
      <c r="S29" s="460"/>
      <c r="T29" s="460"/>
      <c r="U29" s="460"/>
      <c r="V29" s="460"/>
      <c r="W29" s="460"/>
      <c r="X29" s="460"/>
      <c r="Y29" s="460"/>
      <c r="Z29" s="460"/>
      <c r="AA29" s="460"/>
      <c r="AB29" s="460"/>
      <c r="AC29" s="460"/>
      <c r="AD29" s="460"/>
      <c r="AE29" s="460"/>
      <c r="AF29" s="460"/>
      <c r="AG29" s="460"/>
      <c r="AH29" s="460"/>
      <c r="AI29" s="460"/>
      <c r="AJ29" s="465"/>
      <c r="AK29" s="465"/>
      <c r="AL29" s="460"/>
      <c r="AM29" s="460"/>
      <c r="AN29" s="460"/>
      <c r="AO29" s="460"/>
      <c r="AP29" s="460"/>
      <c r="AQ29" s="460"/>
      <c r="AR29" s="460"/>
      <c r="AS29" s="460"/>
      <c r="AT29" s="460"/>
      <c r="AU29" s="460"/>
      <c r="AV29" s="459"/>
      <c r="AW29" s="460"/>
      <c r="AX29" s="460"/>
      <c r="AY29" s="460"/>
      <c r="AZ29" s="460"/>
      <c r="BA29" s="460"/>
      <c r="BB29" s="460"/>
      <c r="BC29" s="460"/>
      <c r="BD29" s="460"/>
      <c r="BE29" s="460"/>
      <c r="BF29" s="462"/>
      <c r="BG29" s="459"/>
      <c r="BH29" s="1002"/>
      <c r="BI29" s="1002"/>
      <c r="BJ29" s="1002"/>
      <c r="BK29" s="1002"/>
      <c r="BL29" s="1002"/>
      <c r="BM29" s="1002"/>
    </row>
    <row r="30" spans="1:65" s="482" customFormat="1" ht="10.5" customHeight="1">
      <c r="A30" s="476"/>
      <c r="B30" s="477" t="s">
        <v>143</v>
      </c>
      <c r="C30" s="477"/>
      <c r="D30" s="477"/>
      <c r="E30" s="478"/>
      <c r="F30" s="460"/>
      <c r="G30" s="460"/>
      <c r="H30" s="460"/>
      <c r="I30" s="460"/>
      <c r="J30" s="460"/>
      <c r="K30" s="460"/>
      <c r="L30" s="479"/>
      <c r="M30" s="480"/>
      <c r="N30" s="48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0"/>
      <c r="AY30" s="460"/>
      <c r="AZ30" s="460"/>
      <c r="BA30" s="460"/>
      <c r="BB30" s="460"/>
      <c r="BC30" s="460"/>
      <c r="BD30" s="460"/>
      <c r="BE30" s="1003"/>
      <c r="BF30" s="462"/>
      <c r="BH30" s="1002"/>
      <c r="BI30" s="1002"/>
      <c r="BJ30" s="1002"/>
      <c r="BK30" s="1002"/>
      <c r="BL30" s="1002"/>
      <c r="BM30" s="1002"/>
    </row>
    <row r="31" spans="1:65" s="482" customFormat="1" ht="10.5" customHeight="1">
      <c r="A31" s="476"/>
      <c r="B31" s="317" t="s">
        <v>112</v>
      </c>
      <c r="C31" s="317"/>
      <c r="D31" s="477"/>
      <c r="E31" s="478"/>
      <c r="F31" s="460"/>
      <c r="G31" s="460"/>
      <c r="H31" s="460"/>
      <c r="I31" s="460"/>
      <c r="J31" s="460"/>
      <c r="K31" s="460"/>
      <c r="L31" s="479"/>
      <c r="M31" s="480"/>
      <c r="N31" s="48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0"/>
      <c r="BA31" s="460"/>
      <c r="BB31" s="460"/>
      <c r="BC31" s="460"/>
      <c r="BD31" s="460"/>
      <c r="BE31" s="427"/>
      <c r="BF31" s="427"/>
      <c r="BH31" s="1002"/>
      <c r="BI31" s="1002"/>
      <c r="BJ31" s="1002"/>
      <c r="BK31" s="1002"/>
      <c r="BL31" s="1002"/>
      <c r="BM31" s="1002"/>
    </row>
    <row r="32" spans="1:58" s="475" customFormat="1" ht="3" customHeight="1">
      <c r="A32" s="484"/>
      <c r="B32" s="485"/>
      <c r="C32" s="485"/>
      <c r="D32" s="486"/>
      <c r="E32" s="487"/>
      <c r="F32" s="459"/>
      <c r="G32" s="459"/>
      <c r="H32" s="459"/>
      <c r="I32" s="459"/>
      <c r="J32" s="459"/>
      <c r="K32" s="459"/>
      <c r="L32" s="488"/>
      <c r="M32" s="489"/>
      <c r="N32" s="474"/>
      <c r="O32" s="459"/>
      <c r="P32" s="459"/>
      <c r="Q32" s="459"/>
      <c r="R32" s="459"/>
      <c r="S32" s="459"/>
      <c r="T32" s="459"/>
      <c r="U32" s="459"/>
      <c r="V32" s="459"/>
      <c r="W32" s="459"/>
      <c r="X32" s="459"/>
      <c r="Y32" s="459"/>
      <c r="Z32" s="459"/>
      <c r="AA32" s="459"/>
      <c r="AB32" s="459"/>
      <c r="AC32" s="459"/>
      <c r="AD32" s="459"/>
      <c r="AE32" s="459"/>
      <c r="AF32" s="459"/>
      <c r="AG32" s="459"/>
      <c r="AH32" s="459"/>
      <c r="AI32" s="459"/>
      <c r="AJ32" s="1000"/>
      <c r="AK32" s="459"/>
      <c r="AL32" s="459"/>
      <c r="AM32" s="459"/>
      <c r="AN32" s="459"/>
      <c r="AO32" s="459"/>
      <c r="AP32" s="459"/>
      <c r="AQ32" s="459"/>
      <c r="AR32" s="459"/>
      <c r="AS32" s="459"/>
      <c r="AT32" s="459"/>
      <c r="AU32" s="459"/>
      <c r="AV32" s="459"/>
      <c r="AW32" s="459"/>
      <c r="AX32" s="459"/>
      <c r="AY32" s="459"/>
      <c r="AZ32" s="459"/>
      <c r="BA32" s="459"/>
      <c r="BB32" s="459"/>
      <c r="BC32" s="459"/>
      <c r="BD32" s="459"/>
      <c r="BE32" s="427"/>
      <c r="BF32" s="427"/>
    </row>
    <row r="33" spans="3:58" s="475" customFormat="1" ht="10.5" customHeight="1">
      <c r="C33" s="494"/>
      <c r="D33" s="463"/>
      <c r="E33" s="495"/>
      <c r="F33" s="459"/>
      <c r="G33" s="459"/>
      <c r="H33" s="459"/>
      <c r="I33" s="459"/>
      <c r="J33" s="459"/>
      <c r="K33" s="459"/>
      <c r="L33" s="495"/>
      <c r="M33" s="496"/>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1001"/>
      <c r="AK33" s="459"/>
      <c r="AL33" s="459"/>
      <c r="AM33" s="459"/>
      <c r="AN33" s="459"/>
      <c r="AO33" s="459"/>
      <c r="AP33" s="459"/>
      <c r="AQ33" s="459"/>
      <c r="AR33" s="459"/>
      <c r="AS33" s="459"/>
      <c r="AT33" s="459"/>
      <c r="AU33" s="459"/>
      <c r="AV33" s="459"/>
      <c r="AW33" s="459"/>
      <c r="AX33" s="459"/>
      <c r="AY33" s="459"/>
      <c r="AZ33" s="459"/>
      <c r="BA33" s="459"/>
      <c r="BB33" s="459"/>
      <c r="BC33" s="459"/>
      <c r="BD33" s="459"/>
      <c r="BE33" s="459"/>
      <c r="BF33" s="427"/>
    </row>
    <row r="34" spans="3:58" s="475" customFormat="1" ht="10.5" customHeight="1">
      <c r="C34" s="494"/>
      <c r="D34" s="463"/>
      <c r="E34" s="495"/>
      <c r="F34" s="459"/>
      <c r="G34" s="459"/>
      <c r="H34" s="459"/>
      <c r="I34" s="459"/>
      <c r="J34" s="459"/>
      <c r="K34" s="459"/>
      <c r="L34" s="495"/>
      <c r="M34" s="496"/>
      <c r="N34" s="459"/>
      <c r="O34" s="459"/>
      <c r="P34" s="459"/>
      <c r="Q34" s="459"/>
      <c r="R34" s="459"/>
      <c r="S34" s="459"/>
      <c r="T34" s="459"/>
      <c r="U34" s="459"/>
      <c r="V34" s="459"/>
      <c r="W34" s="459"/>
      <c r="X34" s="480"/>
      <c r="Y34" s="459"/>
      <c r="Z34" s="459"/>
      <c r="AA34" s="459"/>
      <c r="AB34" s="459"/>
      <c r="AC34" s="459"/>
      <c r="AD34" s="480"/>
      <c r="AE34" s="459"/>
      <c r="AF34" s="459"/>
      <c r="AG34" s="459"/>
      <c r="AH34" s="459"/>
      <c r="AI34" s="459"/>
      <c r="AJ34" s="460"/>
      <c r="AK34" s="459"/>
      <c r="AL34" s="459"/>
      <c r="AM34" s="459"/>
      <c r="AN34" s="459"/>
      <c r="AO34" s="459"/>
      <c r="AP34" s="459"/>
      <c r="AQ34" s="459"/>
      <c r="AR34" s="459"/>
      <c r="AS34" s="459"/>
      <c r="AT34" s="459"/>
      <c r="AU34" s="459"/>
      <c r="AV34" s="459"/>
      <c r="AW34" s="459"/>
      <c r="AX34" s="459"/>
      <c r="AY34" s="459"/>
      <c r="AZ34" s="459"/>
      <c r="BA34" s="459"/>
      <c r="BB34" s="459"/>
      <c r="BC34" s="459"/>
      <c r="BD34" s="459"/>
      <c r="BE34" s="459"/>
      <c r="BF34" s="427"/>
    </row>
    <row r="35" spans="3:58" s="475" customFormat="1" ht="10.5" customHeight="1">
      <c r="C35" s="494"/>
      <c r="D35" s="463"/>
      <c r="E35" s="495"/>
      <c r="F35" s="459"/>
      <c r="G35" s="459"/>
      <c r="H35" s="459"/>
      <c r="I35" s="459"/>
      <c r="J35" s="459"/>
      <c r="K35" s="459"/>
      <c r="L35" s="495"/>
      <c r="M35" s="496"/>
      <c r="N35" s="459"/>
      <c r="O35" s="459"/>
      <c r="P35" s="459"/>
      <c r="Q35" s="459"/>
      <c r="R35" s="459"/>
      <c r="S35" s="459"/>
      <c r="T35" s="459"/>
      <c r="U35" s="459"/>
      <c r="V35" s="459"/>
      <c r="W35" s="459"/>
      <c r="X35" s="480"/>
      <c r="Y35" s="459"/>
      <c r="Z35" s="459"/>
      <c r="AA35" s="459"/>
      <c r="AB35" s="459"/>
      <c r="AC35" s="459"/>
      <c r="AD35" s="480"/>
      <c r="AE35" s="459"/>
      <c r="AF35" s="459"/>
      <c r="AG35" s="459"/>
      <c r="AH35" s="459"/>
      <c r="AI35" s="459"/>
      <c r="AJ35" s="460"/>
      <c r="AK35" s="459"/>
      <c r="AL35" s="459"/>
      <c r="AM35" s="459"/>
      <c r="AN35" s="459"/>
      <c r="AO35" s="459"/>
      <c r="AP35" s="459"/>
      <c r="AQ35" s="459"/>
      <c r="AR35" s="459"/>
      <c r="AS35" s="459"/>
      <c r="AT35" s="459"/>
      <c r="AU35" s="459"/>
      <c r="AV35" s="459"/>
      <c r="AW35" s="459"/>
      <c r="AX35" s="459"/>
      <c r="AY35" s="459"/>
      <c r="AZ35" s="459"/>
      <c r="BA35" s="459"/>
      <c r="BB35" s="459"/>
      <c r="BC35" s="459"/>
      <c r="BD35" s="459"/>
      <c r="BE35" s="459"/>
      <c r="BF35" s="427"/>
    </row>
    <row r="36" spans="3:58" s="475" customFormat="1" ht="10.5" customHeight="1">
      <c r="C36" s="494"/>
      <c r="D36" s="463"/>
      <c r="E36" s="495"/>
      <c r="F36" s="459"/>
      <c r="G36" s="459"/>
      <c r="H36" s="459"/>
      <c r="I36" s="459"/>
      <c r="J36" s="459"/>
      <c r="K36" s="459"/>
      <c r="L36" s="495"/>
      <c r="M36" s="496"/>
      <c r="N36" s="459"/>
      <c r="O36" s="459"/>
      <c r="P36" s="459"/>
      <c r="Q36" s="459"/>
      <c r="R36" s="459"/>
      <c r="S36" s="459"/>
      <c r="T36" s="459"/>
      <c r="U36" s="459"/>
      <c r="V36" s="459"/>
      <c r="W36" s="459"/>
      <c r="X36" s="480"/>
      <c r="Y36" s="459"/>
      <c r="Z36" s="459"/>
      <c r="AA36" s="459"/>
      <c r="AB36" s="459"/>
      <c r="AC36" s="459"/>
      <c r="AD36" s="480"/>
      <c r="AE36" s="459"/>
      <c r="AF36" s="459"/>
      <c r="AG36" s="459"/>
      <c r="AH36" s="459"/>
      <c r="AI36" s="459"/>
      <c r="AJ36" s="460"/>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27"/>
    </row>
    <row r="37" spans="3:58" s="475" customFormat="1" ht="10.5" customHeight="1">
      <c r="C37" s="494"/>
      <c r="D37" s="463"/>
      <c r="E37" s="495"/>
      <c r="F37" s="459"/>
      <c r="G37" s="459"/>
      <c r="H37" s="459"/>
      <c r="I37" s="459"/>
      <c r="J37" s="459"/>
      <c r="K37" s="459"/>
      <c r="L37" s="495"/>
      <c r="M37" s="496"/>
      <c r="N37" s="459"/>
      <c r="O37" s="459"/>
      <c r="P37" s="459"/>
      <c r="Q37" s="459"/>
      <c r="R37" s="459"/>
      <c r="S37" s="459"/>
      <c r="T37" s="459"/>
      <c r="U37" s="459"/>
      <c r="V37" s="459"/>
      <c r="W37" s="459"/>
      <c r="X37" s="480"/>
      <c r="Y37" s="459"/>
      <c r="Z37" s="459"/>
      <c r="AA37" s="459"/>
      <c r="AB37" s="459"/>
      <c r="AC37" s="459"/>
      <c r="AD37" s="480"/>
      <c r="AE37" s="459"/>
      <c r="AF37" s="459"/>
      <c r="AG37" s="459"/>
      <c r="AH37" s="459"/>
      <c r="AI37" s="459"/>
      <c r="AJ37" s="460"/>
      <c r="AK37" s="459"/>
      <c r="AL37" s="459"/>
      <c r="AM37" s="459"/>
      <c r="AN37" s="459"/>
      <c r="AO37" s="459"/>
      <c r="AP37" s="459"/>
      <c r="AQ37" s="459"/>
      <c r="AR37" s="459"/>
      <c r="AS37" s="459"/>
      <c r="AT37" s="459"/>
      <c r="AU37" s="459"/>
      <c r="AV37" s="459"/>
      <c r="AW37" s="459"/>
      <c r="AX37" s="459"/>
      <c r="AY37" s="459"/>
      <c r="AZ37" s="459"/>
      <c r="BA37" s="459"/>
      <c r="BB37" s="459"/>
      <c r="BC37" s="459"/>
      <c r="BD37" s="459"/>
      <c r="BE37" s="459"/>
      <c r="BF37" s="427"/>
    </row>
    <row r="38" spans="3:58" s="475" customFormat="1" ht="10.5" customHeight="1">
      <c r="C38" s="494"/>
      <c r="D38" s="463"/>
      <c r="E38" s="495"/>
      <c r="F38" s="459"/>
      <c r="G38" s="459"/>
      <c r="H38" s="459"/>
      <c r="I38" s="459"/>
      <c r="J38" s="459"/>
      <c r="K38" s="459"/>
      <c r="L38" s="495"/>
      <c r="M38" s="496"/>
      <c r="N38" s="459"/>
      <c r="O38" s="459"/>
      <c r="P38" s="459"/>
      <c r="Q38" s="459"/>
      <c r="R38" s="459"/>
      <c r="S38" s="459"/>
      <c r="T38" s="459"/>
      <c r="U38" s="459"/>
      <c r="V38" s="459"/>
      <c r="W38" s="459"/>
      <c r="X38" s="480"/>
      <c r="Y38" s="459"/>
      <c r="Z38" s="459"/>
      <c r="AA38" s="459"/>
      <c r="AB38" s="459"/>
      <c r="AC38" s="459"/>
      <c r="AD38" s="480"/>
      <c r="AE38" s="459"/>
      <c r="AF38" s="459"/>
      <c r="AG38" s="459"/>
      <c r="AH38" s="459"/>
      <c r="AI38" s="459"/>
      <c r="AJ38" s="460"/>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27"/>
    </row>
    <row r="39" spans="3:58" s="475" customFormat="1" ht="10.5" customHeight="1">
      <c r="C39" s="494"/>
      <c r="D39" s="463"/>
      <c r="E39" s="495"/>
      <c r="F39" s="459"/>
      <c r="G39" s="459"/>
      <c r="H39" s="459"/>
      <c r="I39" s="459"/>
      <c r="J39" s="459"/>
      <c r="K39" s="459"/>
      <c r="L39" s="495"/>
      <c r="M39" s="496"/>
      <c r="N39" s="459"/>
      <c r="O39" s="459"/>
      <c r="P39" s="459"/>
      <c r="Q39" s="459"/>
      <c r="R39" s="459"/>
      <c r="S39" s="459"/>
      <c r="T39" s="459"/>
      <c r="U39" s="459"/>
      <c r="V39" s="459"/>
      <c r="W39" s="459"/>
      <c r="X39" s="480"/>
      <c r="Y39" s="459"/>
      <c r="Z39" s="459"/>
      <c r="AA39" s="459"/>
      <c r="AB39" s="459"/>
      <c r="AC39" s="459"/>
      <c r="AD39" s="480"/>
      <c r="AE39" s="459"/>
      <c r="AF39" s="459"/>
      <c r="AG39" s="459"/>
      <c r="AH39" s="459"/>
      <c r="AI39" s="459"/>
      <c r="AJ39" s="460"/>
      <c r="AK39" s="459"/>
      <c r="AL39" s="459"/>
      <c r="AM39" s="459"/>
      <c r="AN39" s="459"/>
      <c r="AO39" s="459"/>
      <c r="AP39" s="459"/>
      <c r="AQ39" s="459"/>
      <c r="AR39" s="459"/>
      <c r="AS39" s="459"/>
      <c r="AT39" s="459"/>
      <c r="AU39" s="459"/>
      <c r="AV39" s="459"/>
      <c r="AW39" s="459"/>
      <c r="AX39" s="459"/>
      <c r="AY39" s="459"/>
      <c r="AZ39" s="459"/>
      <c r="BA39" s="459"/>
      <c r="BB39" s="459"/>
      <c r="BC39" s="459"/>
      <c r="BD39" s="459"/>
      <c r="BE39" s="459"/>
      <c r="BF39" s="427"/>
    </row>
    <row r="40" spans="3:58" s="475" customFormat="1" ht="10.5" customHeight="1">
      <c r="C40" s="494"/>
      <c r="D40" s="463"/>
      <c r="E40" s="495"/>
      <c r="L40" s="495"/>
      <c r="M40" s="495"/>
      <c r="X40" s="500"/>
      <c r="AD40" s="500"/>
      <c r="AJ40" s="460"/>
      <c r="BE40" s="459"/>
      <c r="BF40" s="427"/>
    </row>
    <row r="41" spans="3:58" s="475" customFormat="1" ht="10.5" customHeight="1">
      <c r="C41" s="494"/>
      <c r="D41" s="463"/>
      <c r="E41" s="495"/>
      <c r="L41" s="495"/>
      <c r="M41" s="495"/>
      <c r="X41" s="502"/>
      <c r="AD41" s="502"/>
      <c r="AJ41" s="460"/>
      <c r="AO41" s="459"/>
      <c r="AP41" s="459"/>
      <c r="AQ41" s="459"/>
      <c r="AR41" s="459"/>
      <c r="AS41" s="459"/>
      <c r="AT41" s="459"/>
      <c r="AU41" s="459"/>
      <c r="AV41" s="459"/>
      <c r="AW41" s="459"/>
      <c r="AX41" s="459"/>
      <c r="AY41" s="459"/>
      <c r="AZ41" s="459"/>
      <c r="BA41" s="459"/>
      <c r="BB41" s="459"/>
      <c r="BC41" s="459"/>
      <c r="BD41" s="459"/>
      <c r="BE41" s="426"/>
      <c r="BF41" s="426"/>
    </row>
    <row r="42" spans="3:58" s="426" customFormat="1" ht="10.5" customHeight="1">
      <c r="C42" s="464"/>
      <c r="D42" s="463"/>
      <c r="E42" s="499"/>
      <c r="L42" s="499"/>
      <c r="M42" s="499"/>
      <c r="X42" s="500"/>
      <c r="AD42" s="500"/>
      <c r="AJ42" s="460"/>
      <c r="AO42" s="459"/>
      <c r="AP42" s="459"/>
      <c r="AQ42" s="459"/>
      <c r="AR42" s="459"/>
      <c r="AS42" s="459"/>
      <c r="AT42" s="459"/>
      <c r="AU42" s="459"/>
      <c r="AV42" s="459"/>
      <c r="AW42" s="459"/>
      <c r="AX42" s="459"/>
      <c r="AY42" s="459"/>
      <c r="AZ42" s="459"/>
      <c r="BA42" s="459"/>
      <c r="BB42" s="459"/>
      <c r="BC42" s="459"/>
      <c r="BD42" s="459"/>
      <c r="BE42" s="497"/>
      <c r="BF42" s="497"/>
    </row>
    <row r="43" spans="3:58" s="497" customFormat="1" ht="10.5" customHeight="1">
      <c r="C43" s="501"/>
      <c r="D43" s="501"/>
      <c r="E43" s="499"/>
      <c r="L43" s="499"/>
      <c r="M43" s="499"/>
      <c r="X43" s="500"/>
      <c r="AD43" s="500"/>
      <c r="AJ43" s="460"/>
      <c r="BE43" s="490"/>
      <c r="BF43" s="490"/>
    </row>
    <row r="44" spans="3:58" s="1101" customFormat="1" ht="10.5" customHeight="1">
      <c r="C44" s="1102"/>
      <c r="D44" s="1102"/>
      <c r="E44" s="1103"/>
      <c r="L44" s="1103"/>
      <c r="M44" s="1103"/>
      <c r="X44" s="500"/>
      <c r="AD44" s="500"/>
      <c r="AJ44" s="500"/>
      <c r="AO44" s="1002"/>
      <c r="AP44" s="1002"/>
      <c r="AQ44" s="1002"/>
      <c r="AR44" s="1002"/>
      <c r="AS44" s="1002"/>
      <c r="AT44" s="1002"/>
      <c r="AU44" s="1002"/>
      <c r="AV44" s="1002"/>
      <c r="AW44" s="1002"/>
      <c r="AX44" s="497"/>
      <c r="AY44" s="497"/>
      <c r="AZ44" s="1002"/>
      <c r="BA44" s="1002"/>
      <c r="BB44" s="1002"/>
      <c r="BC44" s="1002"/>
      <c r="BD44" s="1002"/>
      <c r="BE44" s="1104"/>
      <c r="BF44" s="1104"/>
    </row>
    <row r="45" spans="5:56" s="1104" customFormat="1" ht="12.75">
      <c r="E45" s="1105"/>
      <c r="L45" s="1105"/>
      <c r="M45" s="1105"/>
      <c r="X45" s="500"/>
      <c r="AD45" s="500"/>
      <c r="AJ45" s="500"/>
      <c r="AO45" s="1002"/>
      <c r="AP45" s="1002"/>
      <c r="AQ45" s="1002"/>
      <c r="AR45" s="1002"/>
      <c r="AS45" s="1002"/>
      <c r="AT45" s="1002"/>
      <c r="AU45" s="1002"/>
      <c r="AV45" s="1002"/>
      <c r="AW45" s="1002"/>
      <c r="AX45" s="1002"/>
      <c r="AY45" s="1002"/>
      <c r="AZ45" s="1002"/>
      <c r="BA45" s="1002"/>
      <c r="BB45" s="1002"/>
      <c r="BC45" s="1002"/>
      <c r="BD45" s="1002"/>
    </row>
    <row r="46" spans="24:36" ht="12.75">
      <c r="X46" s="500"/>
      <c r="AD46" s="500"/>
      <c r="AJ46" s="500"/>
    </row>
    <row r="47" spans="24:36" ht="12.75">
      <c r="X47" s="505"/>
      <c r="AD47" s="505"/>
      <c r="AJ47" s="505"/>
    </row>
    <row r="49" spans="5:56" s="1107" customFormat="1" ht="11.25">
      <c r="E49" s="1108"/>
      <c r="L49" s="1109"/>
      <c r="M49" s="1109"/>
      <c r="AV49" s="459"/>
      <c r="AW49" s="459"/>
      <c r="AX49" s="459"/>
      <c r="AY49" s="459"/>
      <c r="AZ49" s="459"/>
      <c r="BA49" s="459"/>
      <c r="BB49" s="459"/>
      <c r="BC49" s="459"/>
      <c r="BD49" s="459"/>
    </row>
    <row r="50" spans="5:13" s="1107" customFormat="1" ht="11.25">
      <c r="E50" s="1109"/>
      <c r="L50" s="1109"/>
      <c r="M50" s="1109"/>
    </row>
  </sheetData>
  <sheetProtection/>
  <hyperlinks>
    <hyperlink ref="B27" r:id="rId1" display="http://www.statistique.admin.ch"/>
    <hyperlink ref="B31" r:id="rId2" display="http://www.statistique.admin.ch"/>
    <hyperlink ref="BF1" location="Tabelle1!A1" display="Retour tabelle 1"/>
  </hyperlinks>
  <printOptions/>
  <pageMargins left="0.7874015748031497" right="0.7874015748031497" top="0.984251968503937" bottom="0.984251968503937" header="0.5118110236220472" footer="0.5118110236220472"/>
  <pageSetup fitToHeight="1" fitToWidth="1" horizontalDpi="1200" verticalDpi="1200" orientation="landscape" paperSize="9" scale="37" r:id="rId3"/>
  <headerFooter alignWithMargins="0">
    <oddHeader xml:space="preserve">&amp;C </oddHeader>
    <oddFooter xml:space="preserve">&amp;L&amp;"Arial,Standard"&amp;9&amp;F&amp;C </oddFooter>
  </headerFooter>
  <ignoredErrors>
    <ignoredError sqref="B13" numberStoredAsText="1"/>
  </ignoredErrors>
</worksheet>
</file>

<file path=xl/worksheets/sheet5.xml><?xml version="1.0" encoding="utf-8"?>
<worksheet xmlns="http://schemas.openxmlformats.org/spreadsheetml/2006/main" xmlns:r="http://schemas.openxmlformats.org/officeDocument/2006/relationships">
  <dimension ref="A1:BF51"/>
  <sheetViews>
    <sheetView showGridLines="0" zoomScalePageLayoutView="0" workbookViewId="0" topLeftCell="A1">
      <pane xSplit="5" ySplit="10" topLeftCell="AN11" activePane="bottomRight" state="frozen"/>
      <selection pane="topLeft" activeCell="A1" sqref="A1"/>
      <selection pane="topRight" activeCell="F1" sqref="F1"/>
      <selection pane="bottomLeft" activeCell="A11" sqref="A11"/>
      <selection pane="bottomRight" activeCell="BC1" sqref="BC1"/>
    </sheetView>
  </sheetViews>
  <sheetFormatPr defaultColWidth="5.00390625" defaultRowHeight="14.25"/>
  <cols>
    <col min="1" max="1" width="0.74609375" style="332" customWidth="1"/>
    <col min="2" max="2" width="8.75390625" style="332" customWidth="1"/>
    <col min="3" max="3" width="33.75390625" style="332" bestFit="1" customWidth="1"/>
    <col min="4" max="4" width="33.375" style="332" customWidth="1"/>
    <col min="5" max="5" width="8.25390625" style="504" customWidth="1"/>
    <col min="6" max="11" width="6.375" style="332" customWidth="1"/>
    <col min="12" max="13" width="6.375" style="504" customWidth="1"/>
    <col min="14" max="53" width="6.375" style="332" customWidth="1"/>
    <col min="54" max="55" width="9.50390625" style="332" customWidth="1"/>
    <col min="56" max="56" width="5.00390625" style="332" customWidth="1"/>
    <col min="57" max="57" width="6.25390625" style="332" bestFit="1" customWidth="1"/>
    <col min="58" max="58" width="5.75390625" style="332" bestFit="1" customWidth="1"/>
    <col min="59" max="16384" width="5.00390625" style="332" customWidth="1"/>
  </cols>
  <sheetData>
    <row r="1" spans="2:55" s="328" customFormat="1" ht="13.5" customHeight="1">
      <c r="B1" s="329" t="s">
        <v>636</v>
      </c>
      <c r="D1" s="330"/>
      <c r="E1" s="331" t="s">
        <v>147</v>
      </c>
      <c r="L1" s="331"/>
      <c r="M1" s="331"/>
      <c r="BC1" s="998" t="s">
        <v>488</v>
      </c>
    </row>
    <row r="2" spans="2:13" ht="13.5" customHeight="1">
      <c r="B2" s="333" t="s">
        <v>637</v>
      </c>
      <c r="D2" s="330"/>
      <c r="E2" s="334" t="s">
        <v>148</v>
      </c>
      <c r="L2" s="334"/>
      <c r="M2" s="334"/>
    </row>
    <row r="3" spans="3:13" ht="3" customHeight="1">
      <c r="C3" s="335"/>
      <c r="D3" s="336"/>
      <c r="E3" s="337"/>
      <c r="L3" s="337"/>
      <c r="M3" s="337"/>
    </row>
    <row r="4" spans="1:55" ht="3" customHeight="1">
      <c r="A4" s="338"/>
      <c r="B4" s="339"/>
      <c r="C4" s="340"/>
      <c r="D4" s="341"/>
      <c r="E4" s="342"/>
      <c r="F4" s="339"/>
      <c r="G4" s="343"/>
      <c r="H4" s="344"/>
      <c r="I4" s="344"/>
      <c r="J4" s="344"/>
      <c r="K4" s="343"/>
      <c r="L4" s="345"/>
      <c r="M4" s="345"/>
      <c r="N4" s="344"/>
      <c r="O4" s="344"/>
      <c r="P4" s="344"/>
      <c r="Q4" s="343"/>
      <c r="R4" s="346"/>
      <c r="S4" s="343"/>
      <c r="T4" s="344"/>
      <c r="U4" s="344"/>
      <c r="V4" s="344"/>
      <c r="W4" s="343"/>
      <c r="X4" s="346"/>
      <c r="Y4" s="343"/>
      <c r="Z4" s="344"/>
      <c r="AA4" s="344"/>
      <c r="AB4" s="344"/>
      <c r="AC4" s="343"/>
      <c r="AD4" s="346"/>
      <c r="AE4" s="343"/>
      <c r="AF4" s="344"/>
      <c r="AG4" s="344"/>
      <c r="AH4" s="344"/>
      <c r="AI4" s="343"/>
      <c r="AJ4" s="346"/>
      <c r="AK4" s="343"/>
      <c r="AL4" s="344"/>
      <c r="AM4" s="344"/>
      <c r="AN4" s="344"/>
      <c r="AO4" s="343"/>
      <c r="AP4" s="343"/>
      <c r="AQ4" s="343"/>
      <c r="AR4" s="343"/>
      <c r="AS4" s="343"/>
      <c r="AT4" s="343"/>
      <c r="AU4" s="343"/>
      <c r="AV4" s="346"/>
      <c r="AW4" s="343"/>
      <c r="AX4" s="344"/>
      <c r="AY4" s="344"/>
      <c r="AZ4" s="344"/>
      <c r="BA4" s="343"/>
      <c r="BB4" s="347"/>
      <c r="BC4" s="348"/>
    </row>
    <row r="5" spans="1:55" s="360" customFormat="1" ht="9.75" customHeight="1">
      <c r="A5" s="349"/>
      <c r="B5" s="350" t="s">
        <v>115</v>
      </c>
      <c r="C5" s="351" t="s">
        <v>42</v>
      </c>
      <c r="D5" s="352" t="s">
        <v>43</v>
      </c>
      <c r="E5" s="353" t="s">
        <v>44</v>
      </c>
      <c r="F5" s="354" t="s">
        <v>149</v>
      </c>
      <c r="G5" s="355" t="s">
        <v>150</v>
      </c>
      <c r="H5" s="356" t="s">
        <v>151</v>
      </c>
      <c r="I5" s="355" t="s">
        <v>46</v>
      </c>
      <c r="J5" s="355" t="s">
        <v>152</v>
      </c>
      <c r="K5" s="355" t="s">
        <v>153</v>
      </c>
      <c r="L5" s="356" t="s">
        <v>154</v>
      </c>
      <c r="M5" s="355" t="s">
        <v>155</v>
      </c>
      <c r="N5" s="355" t="s">
        <v>156</v>
      </c>
      <c r="O5" s="355" t="s">
        <v>45</v>
      </c>
      <c r="P5" s="355" t="s">
        <v>157</v>
      </c>
      <c r="Q5" s="355" t="s">
        <v>158</v>
      </c>
      <c r="R5" s="357" t="s">
        <v>149</v>
      </c>
      <c r="S5" s="355" t="s">
        <v>150</v>
      </c>
      <c r="T5" s="356" t="s">
        <v>151</v>
      </c>
      <c r="U5" s="355" t="s">
        <v>46</v>
      </c>
      <c r="V5" s="355" t="s">
        <v>152</v>
      </c>
      <c r="W5" s="355" t="s">
        <v>153</v>
      </c>
      <c r="X5" s="356" t="s">
        <v>154</v>
      </c>
      <c r="Y5" s="355" t="s">
        <v>155</v>
      </c>
      <c r="Z5" s="355" t="s">
        <v>156</v>
      </c>
      <c r="AA5" s="355" t="s">
        <v>45</v>
      </c>
      <c r="AB5" s="355" t="s">
        <v>157</v>
      </c>
      <c r="AC5" s="355" t="s">
        <v>158</v>
      </c>
      <c r="AD5" s="356" t="s">
        <v>149</v>
      </c>
      <c r="AE5" s="355" t="s">
        <v>150</v>
      </c>
      <c r="AF5" s="355" t="s">
        <v>151</v>
      </c>
      <c r="AG5" s="355" t="s">
        <v>46</v>
      </c>
      <c r="AH5" s="355" t="s">
        <v>152</v>
      </c>
      <c r="AI5" s="355" t="s">
        <v>153</v>
      </c>
      <c r="AJ5" s="356" t="s">
        <v>154</v>
      </c>
      <c r="AK5" s="355" t="s">
        <v>155</v>
      </c>
      <c r="AL5" s="355" t="s">
        <v>156</v>
      </c>
      <c r="AM5" s="355" t="s">
        <v>45</v>
      </c>
      <c r="AN5" s="355" t="s">
        <v>157</v>
      </c>
      <c r="AO5" s="355" t="s">
        <v>158</v>
      </c>
      <c r="AP5" s="355" t="s">
        <v>149</v>
      </c>
      <c r="AQ5" s="355" t="s">
        <v>150</v>
      </c>
      <c r="AR5" s="355" t="s">
        <v>151</v>
      </c>
      <c r="AS5" s="355" t="s">
        <v>46</v>
      </c>
      <c r="AT5" s="355" t="s">
        <v>152</v>
      </c>
      <c r="AU5" s="355" t="s">
        <v>153</v>
      </c>
      <c r="AV5" s="356" t="s">
        <v>154</v>
      </c>
      <c r="AW5" s="355" t="s">
        <v>155</v>
      </c>
      <c r="AX5" s="355" t="s">
        <v>156</v>
      </c>
      <c r="AY5" s="355" t="s">
        <v>45</v>
      </c>
      <c r="AZ5" s="355" t="s">
        <v>157</v>
      </c>
      <c r="BA5" s="355" t="s">
        <v>158</v>
      </c>
      <c r="BB5" s="358" t="s">
        <v>159</v>
      </c>
      <c r="BC5" s="359"/>
    </row>
    <row r="6" spans="1:55" s="360" customFormat="1" ht="9.75" customHeight="1">
      <c r="A6" s="349"/>
      <c r="B6" s="361"/>
      <c r="C6" s="362"/>
      <c r="D6" s="363"/>
      <c r="E6" s="353" t="s">
        <v>48</v>
      </c>
      <c r="F6" s="354" t="s">
        <v>160</v>
      </c>
      <c r="G6" s="355" t="s">
        <v>161</v>
      </c>
      <c r="H6" s="356" t="s">
        <v>151</v>
      </c>
      <c r="I6" s="355" t="s">
        <v>50</v>
      </c>
      <c r="J6" s="355" t="s">
        <v>152</v>
      </c>
      <c r="K6" s="355" t="s">
        <v>162</v>
      </c>
      <c r="L6" s="356" t="s">
        <v>163</v>
      </c>
      <c r="M6" s="355" t="s">
        <v>164</v>
      </c>
      <c r="N6" s="355" t="s">
        <v>165</v>
      </c>
      <c r="O6" s="355" t="s">
        <v>49</v>
      </c>
      <c r="P6" s="355" t="s">
        <v>157</v>
      </c>
      <c r="Q6" s="355" t="s">
        <v>166</v>
      </c>
      <c r="R6" s="357" t="s">
        <v>160</v>
      </c>
      <c r="S6" s="355" t="s">
        <v>161</v>
      </c>
      <c r="T6" s="356" t="s">
        <v>151</v>
      </c>
      <c r="U6" s="355" t="s">
        <v>50</v>
      </c>
      <c r="V6" s="355" t="s">
        <v>152</v>
      </c>
      <c r="W6" s="355" t="s">
        <v>162</v>
      </c>
      <c r="X6" s="356" t="s">
        <v>163</v>
      </c>
      <c r="Y6" s="355" t="s">
        <v>164</v>
      </c>
      <c r="Z6" s="355" t="s">
        <v>165</v>
      </c>
      <c r="AA6" s="355" t="s">
        <v>49</v>
      </c>
      <c r="AB6" s="355" t="s">
        <v>157</v>
      </c>
      <c r="AC6" s="355" t="s">
        <v>166</v>
      </c>
      <c r="AD6" s="356" t="s">
        <v>160</v>
      </c>
      <c r="AE6" s="355" t="s">
        <v>161</v>
      </c>
      <c r="AF6" s="355" t="s">
        <v>151</v>
      </c>
      <c r="AG6" s="355" t="s">
        <v>50</v>
      </c>
      <c r="AH6" s="355" t="s">
        <v>152</v>
      </c>
      <c r="AI6" s="355" t="s">
        <v>162</v>
      </c>
      <c r="AJ6" s="356" t="s">
        <v>163</v>
      </c>
      <c r="AK6" s="355" t="s">
        <v>164</v>
      </c>
      <c r="AL6" s="355" t="s">
        <v>165</v>
      </c>
      <c r="AM6" s="355" t="s">
        <v>49</v>
      </c>
      <c r="AN6" s="355" t="s">
        <v>157</v>
      </c>
      <c r="AO6" s="355" t="s">
        <v>166</v>
      </c>
      <c r="AP6" s="355" t="s">
        <v>160</v>
      </c>
      <c r="AQ6" s="355" t="s">
        <v>161</v>
      </c>
      <c r="AR6" s="355" t="s">
        <v>151</v>
      </c>
      <c r="AS6" s="355" t="s">
        <v>50</v>
      </c>
      <c r="AT6" s="355" t="s">
        <v>152</v>
      </c>
      <c r="AU6" s="355" t="s">
        <v>162</v>
      </c>
      <c r="AV6" s="356" t="s">
        <v>163</v>
      </c>
      <c r="AW6" s="355" t="s">
        <v>164</v>
      </c>
      <c r="AX6" s="355" t="s">
        <v>165</v>
      </c>
      <c r="AY6" s="355" t="s">
        <v>49</v>
      </c>
      <c r="AZ6" s="355" t="s">
        <v>157</v>
      </c>
      <c r="BA6" s="355" t="s">
        <v>166</v>
      </c>
      <c r="BB6" s="364" t="s">
        <v>167</v>
      </c>
      <c r="BC6" s="359"/>
    </row>
    <row r="7" spans="1:55" s="371" customFormat="1" ht="3" customHeight="1">
      <c r="A7" s="365"/>
      <c r="B7" s="361"/>
      <c r="C7" s="366"/>
      <c r="D7" s="367"/>
      <c r="E7" s="368"/>
      <c r="F7" s="354"/>
      <c r="G7" s="355"/>
      <c r="H7" s="356"/>
      <c r="I7" s="355"/>
      <c r="J7" s="355"/>
      <c r="K7" s="355"/>
      <c r="L7" s="356"/>
      <c r="M7" s="355"/>
      <c r="N7" s="355"/>
      <c r="O7" s="355"/>
      <c r="P7" s="355"/>
      <c r="Q7" s="355"/>
      <c r="R7" s="357"/>
      <c r="S7" s="355"/>
      <c r="T7" s="356"/>
      <c r="U7" s="355"/>
      <c r="V7" s="355"/>
      <c r="W7" s="355"/>
      <c r="X7" s="357"/>
      <c r="Y7" s="355"/>
      <c r="Z7" s="356"/>
      <c r="AA7" s="355"/>
      <c r="AB7" s="355"/>
      <c r="AC7" s="355"/>
      <c r="AD7" s="357"/>
      <c r="AE7" s="355"/>
      <c r="AF7" s="356"/>
      <c r="AG7" s="355"/>
      <c r="AH7" s="355"/>
      <c r="AI7" s="355"/>
      <c r="AJ7" s="357"/>
      <c r="AK7" s="355"/>
      <c r="AL7" s="356"/>
      <c r="AM7" s="355"/>
      <c r="AN7" s="355"/>
      <c r="AO7" s="355"/>
      <c r="AP7" s="355"/>
      <c r="AQ7" s="355"/>
      <c r="AR7" s="355"/>
      <c r="AS7" s="355"/>
      <c r="AT7" s="355"/>
      <c r="AU7" s="355"/>
      <c r="AV7" s="357"/>
      <c r="AW7" s="355"/>
      <c r="AX7" s="356"/>
      <c r="AY7" s="355"/>
      <c r="AZ7" s="355"/>
      <c r="BA7" s="355"/>
      <c r="BB7" s="369"/>
      <c r="BC7" s="370"/>
    </row>
    <row r="8" spans="1:55" s="371" customFormat="1" ht="9.75" customHeight="1">
      <c r="A8" s="365"/>
      <c r="B8" s="361"/>
      <c r="C8" s="366"/>
      <c r="D8" s="367"/>
      <c r="E8" s="372"/>
      <c r="F8" s="373"/>
      <c r="G8" s="374"/>
      <c r="H8" s="375"/>
      <c r="I8" s="374"/>
      <c r="J8" s="374"/>
      <c r="K8" s="374"/>
      <c r="L8" s="375"/>
      <c r="M8" s="374"/>
      <c r="N8" s="374"/>
      <c r="O8" s="374"/>
      <c r="P8" s="374"/>
      <c r="Q8" s="374"/>
      <c r="R8" s="376"/>
      <c r="S8" s="374"/>
      <c r="T8" s="375"/>
      <c r="U8" s="374"/>
      <c r="V8" s="374"/>
      <c r="W8" s="374"/>
      <c r="X8" s="376"/>
      <c r="Y8" s="374"/>
      <c r="Z8" s="375"/>
      <c r="AA8" s="374"/>
      <c r="AB8" s="374"/>
      <c r="AC8" s="374"/>
      <c r="AD8" s="376"/>
      <c r="AE8" s="374"/>
      <c r="AF8" s="375"/>
      <c r="AG8" s="374"/>
      <c r="AH8" s="374"/>
      <c r="AI8" s="374"/>
      <c r="AJ8" s="376"/>
      <c r="AK8" s="374"/>
      <c r="AL8" s="375"/>
      <c r="AM8" s="374"/>
      <c r="AN8" s="374"/>
      <c r="AO8" s="374"/>
      <c r="AP8" s="374"/>
      <c r="AQ8" s="374"/>
      <c r="AR8" s="374"/>
      <c r="AS8" s="374"/>
      <c r="AT8" s="374"/>
      <c r="AU8" s="374"/>
      <c r="AV8" s="376"/>
      <c r="AW8" s="374"/>
      <c r="AX8" s="375"/>
      <c r="AY8" s="374"/>
      <c r="AZ8" s="374"/>
      <c r="BA8" s="374"/>
      <c r="BB8" s="377" t="s">
        <v>168</v>
      </c>
      <c r="BC8" s="378" t="s">
        <v>169</v>
      </c>
    </row>
    <row r="9" spans="1:55" s="360" customFormat="1" ht="9.75" customHeight="1">
      <c r="A9" s="349"/>
      <c r="B9" s="361"/>
      <c r="C9" s="366"/>
      <c r="D9" s="367"/>
      <c r="E9" s="379" t="s">
        <v>120</v>
      </c>
      <c r="F9" s="354" t="s">
        <v>65</v>
      </c>
      <c r="G9" s="355" t="s">
        <v>65</v>
      </c>
      <c r="H9" s="355" t="s">
        <v>65</v>
      </c>
      <c r="I9" s="355" t="s">
        <v>65</v>
      </c>
      <c r="J9" s="355" t="s">
        <v>65</v>
      </c>
      <c r="K9" s="355" t="s">
        <v>65</v>
      </c>
      <c r="L9" s="356" t="s">
        <v>66</v>
      </c>
      <c r="M9" s="355" t="s">
        <v>66</v>
      </c>
      <c r="N9" s="355" t="s">
        <v>66</v>
      </c>
      <c r="O9" s="355" t="s">
        <v>66</v>
      </c>
      <c r="P9" s="355" t="s">
        <v>66</v>
      </c>
      <c r="Q9" s="355" t="s">
        <v>66</v>
      </c>
      <c r="R9" s="357" t="s">
        <v>66</v>
      </c>
      <c r="S9" s="355" t="s">
        <v>66</v>
      </c>
      <c r="T9" s="355" t="s">
        <v>66</v>
      </c>
      <c r="U9" s="355" t="s">
        <v>66</v>
      </c>
      <c r="V9" s="355" t="s">
        <v>66</v>
      </c>
      <c r="W9" s="355" t="s">
        <v>66</v>
      </c>
      <c r="X9" s="357" t="s">
        <v>67</v>
      </c>
      <c r="Y9" s="357" t="s">
        <v>67</v>
      </c>
      <c r="Z9" s="357" t="s">
        <v>67</v>
      </c>
      <c r="AA9" s="357" t="s">
        <v>67</v>
      </c>
      <c r="AB9" s="357" t="s">
        <v>67</v>
      </c>
      <c r="AC9" s="357" t="s">
        <v>67</v>
      </c>
      <c r="AD9" s="357" t="s">
        <v>67</v>
      </c>
      <c r="AE9" s="357" t="s">
        <v>67</v>
      </c>
      <c r="AF9" s="357" t="s">
        <v>67</v>
      </c>
      <c r="AG9" s="357" t="s">
        <v>67</v>
      </c>
      <c r="AH9" s="357" t="s">
        <v>67</v>
      </c>
      <c r="AI9" s="357" t="s">
        <v>67</v>
      </c>
      <c r="AJ9" s="357" t="s">
        <v>68</v>
      </c>
      <c r="AK9" s="357" t="s">
        <v>68</v>
      </c>
      <c r="AL9" s="357" t="s">
        <v>68</v>
      </c>
      <c r="AM9" s="357" t="s">
        <v>68</v>
      </c>
      <c r="AN9" s="357" t="s">
        <v>68</v>
      </c>
      <c r="AO9" s="357" t="s">
        <v>68</v>
      </c>
      <c r="AP9" s="357" t="s">
        <v>68</v>
      </c>
      <c r="AQ9" s="357" t="s">
        <v>68</v>
      </c>
      <c r="AR9" s="357" t="s">
        <v>68</v>
      </c>
      <c r="AS9" s="357" t="s">
        <v>68</v>
      </c>
      <c r="AT9" s="357" t="s">
        <v>68</v>
      </c>
      <c r="AU9" s="357" t="s">
        <v>68</v>
      </c>
      <c r="AV9" s="357" t="s">
        <v>489</v>
      </c>
      <c r="AW9" s="357" t="s">
        <v>489</v>
      </c>
      <c r="AX9" s="357" t="s">
        <v>489</v>
      </c>
      <c r="AY9" s="357" t="s">
        <v>489</v>
      </c>
      <c r="AZ9" s="357" t="s">
        <v>489</v>
      </c>
      <c r="BA9" s="357" t="s">
        <v>489</v>
      </c>
      <c r="BB9" s="377" t="s">
        <v>170</v>
      </c>
      <c r="BC9" s="378" t="s">
        <v>171</v>
      </c>
    </row>
    <row r="10" spans="1:55" s="391" customFormat="1" ht="3" customHeight="1">
      <c r="A10" s="380"/>
      <c r="B10" s="381"/>
      <c r="C10" s="382"/>
      <c r="D10" s="383"/>
      <c r="E10" s="384"/>
      <c r="F10" s="381"/>
      <c r="G10" s="385"/>
      <c r="H10" s="386"/>
      <c r="I10" s="386"/>
      <c r="J10" s="386"/>
      <c r="K10" s="385"/>
      <c r="L10" s="387"/>
      <c r="M10" s="387"/>
      <c r="N10" s="386"/>
      <c r="O10" s="386"/>
      <c r="P10" s="386"/>
      <c r="Q10" s="385"/>
      <c r="R10" s="388"/>
      <c r="S10" s="385"/>
      <c r="T10" s="386"/>
      <c r="U10" s="386"/>
      <c r="V10" s="386"/>
      <c r="W10" s="385"/>
      <c r="X10" s="388"/>
      <c r="Y10" s="385"/>
      <c r="Z10" s="386"/>
      <c r="AA10" s="386"/>
      <c r="AB10" s="386"/>
      <c r="AC10" s="385"/>
      <c r="AD10" s="388"/>
      <c r="AE10" s="385"/>
      <c r="AF10" s="386"/>
      <c r="AG10" s="386"/>
      <c r="AH10" s="386"/>
      <c r="AI10" s="385"/>
      <c r="AJ10" s="388"/>
      <c r="AK10" s="385"/>
      <c r="AL10" s="386"/>
      <c r="AM10" s="386"/>
      <c r="AN10" s="386"/>
      <c r="AO10" s="385"/>
      <c r="AP10" s="385"/>
      <c r="AQ10" s="385"/>
      <c r="AR10" s="385"/>
      <c r="AS10" s="385"/>
      <c r="AT10" s="385"/>
      <c r="AU10" s="385"/>
      <c r="AV10" s="388"/>
      <c r="AW10" s="385"/>
      <c r="AX10" s="386"/>
      <c r="AY10" s="386"/>
      <c r="AZ10" s="386"/>
      <c r="BA10" s="385"/>
      <c r="BB10" s="389"/>
      <c r="BC10" s="390"/>
    </row>
    <row r="11" spans="1:55" s="391" customFormat="1" ht="4.5" customHeight="1">
      <c r="A11" s="392"/>
      <c r="B11" s="393"/>
      <c r="C11" s="394"/>
      <c r="D11" s="395"/>
      <c r="E11" s="396"/>
      <c r="F11" s="393"/>
      <c r="G11" s="397"/>
      <c r="H11" s="398"/>
      <c r="I11" s="398"/>
      <c r="J11" s="399"/>
      <c r="K11" s="397"/>
      <c r="L11" s="400"/>
      <c r="M11" s="400"/>
      <c r="N11" s="400"/>
      <c r="O11" s="398"/>
      <c r="P11" s="398"/>
      <c r="Q11" s="401"/>
      <c r="R11" s="402"/>
      <c r="S11" s="397"/>
      <c r="T11" s="398"/>
      <c r="U11" s="398"/>
      <c r="V11" s="399"/>
      <c r="W11" s="397"/>
      <c r="X11" s="402"/>
      <c r="Y11" s="397"/>
      <c r="Z11" s="398"/>
      <c r="AA11" s="398"/>
      <c r="AB11" s="399"/>
      <c r="AC11" s="397"/>
      <c r="AD11" s="402"/>
      <c r="AE11" s="397"/>
      <c r="AF11" s="398"/>
      <c r="AG11" s="398"/>
      <c r="AH11" s="399"/>
      <c r="AI11" s="397"/>
      <c r="AJ11" s="402"/>
      <c r="AK11" s="397"/>
      <c r="AL11" s="398"/>
      <c r="AM11" s="398"/>
      <c r="AN11" s="399"/>
      <c r="AO11" s="397"/>
      <c r="AP11" s="397"/>
      <c r="AQ11" s="397"/>
      <c r="AR11" s="397"/>
      <c r="AS11" s="397"/>
      <c r="AT11" s="397"/>
      <c r="AU11" s="397"/>
      <c r="AV11" s="402"/>
      <c r="AW11" s="397"/>
      <c r="AX11" s="398"/>
      <c r="AY11" s="398"/>
      <c r="AZ11" s="399"/>
      <c r="BA11" s="397"/>
      <c r="BB11" s="403"/>
      <c r="BC11" s="404"/>
    </row>
    <row r="12" spans="1:55" s="416" customFormat="1" ht="10.5" customHeight="1">
      <c r="A12" s="405"/>
      <c r="B12" s="406"/>
      <c r="C12" s="407" t="s">
        <v>125</v>
      </c>
      <c r="D12" s="408" t="s">
        <v>126</v>
      </c>
      <c r="E12" s="409"/>
      <c r="F12" s="406"/>
      <c r="G12" s="410"/>
      <c r="H12" s="411"/>
      <c r="I12" s="411"/>
      <c r="J12" s="411"/>
      <c r="K12" s="410"/>
      <c r="L12" s="412"/>
      <c r="M12" s="412"/>
      <c r="N12" s="412"/>
      <c r="O12" s="411"/>
      <c r="P12" s="411"/>
      <c r="Q12" s="410"/>
      <c r="R12" s="413"/>
      <c r="S12" s="410"/>
      <c r="T12" s="411"/>
      <c r="U12" s="411"/>
      <c r="V12" s="411"/>
      <c r="W12" s="410"/>
      <c r="X12" s="413"/>
      <c r="Y12" s="410"/>
      <c r="Z12" s="411"/>
      <c r="AA12" s="411"/>
      <c r="AB12" s="411"/>
      <c r="AC12" s="410"/>
      <c r="AD12" s="413"/>
      <c r="AE12" s="410"/>
      <c r="AF12" s="411"/>
      <c r="AG12" s="411"/>
      <c r="AH12" s="411"/>
      <c r="AI12" s="410"/>
      <c r="AJ12" s="413"/>
      <c r="AK12" s="410"/>
      <c r="AL12" s="411"/>
      <c r="AM12" s="411"/>
      <c r="AN12" s="411"/>
      <c r="AO12" s="410"/>
      <c r="AP12" s="410"/>
      <c r="AQ12" s="410"/>
      <c r="AR12" s="410"/>
      <c r="AS12" s="410"/>
      <c r="AT12" s="410"/>
      <c r="AU12" s="410"/>
      <c r="AV12" s="413"/>
      <c r="AW12" s="410"/>
      <c r="AX12" s="411"/>
      <c r="AY12" s="411"/>
      <c r="AZ12" s="411"/>
      <c r="BA12" s="410"/>
      <c r="BB12" s="414"/>
      <c r="BC12" s="415"/>
    </row>
    <row r="13" spans="1:55" s="426" customFormat="1" ht="10.5" customHeight="1">
      <c r="A13" s="417"/>
      <c r="B13" s="418" t="s">
        <v>172</v>
      </c>
      <c r="C13" s="407" t="s">
        <v>638</v>
      </c>
      <c r="D13" s="419" t="s">
        <v>639</v>
      </c>
      <c r="E13" s="1079">
        <v>100</v>
      </c>
      <c r="F13" s="420">
        <v>100</v>
      </c>
      <c r="G13" s="421">
        <v>95.1845</v>
      </c>
      <c r="H13" s="422">
        <v>95.1888</v>
      </c>
      <c r="I13" s="422">
        <v>91.4338</v>
      </c>
      <c r="J13" s="422">
        <v>91.4742</v>
      </c>
      <c r="K13" s="421">
        <v>92.6516</v>
      </c>
      <c r="L13" s="422">
        <v>90.7339</v>
      </c>
      <c r="M13" s="422">
        <v>92.9411</v>
      </c>
      <c r="N13" s="422">
        <v>92.4029</v>
      </c>
      <c r="O13" s="422">
        <v>99.6928</v>
      </c>
      <c r="P13" s="422">
        <v>102.7409</v>
      </c>
      <c r="Q13" s="421">
        <v>103.4765</v>
      </c>
      <c r="R13" s="423">
        <v>99.6848</v>
      </c>
      <c r="S13" s="421">
        <v>89.2867</v>
      </c>
      <c r="T13" s="422">
        <v>87.5484</v>
      </c>
      <c r="U13" s="422">
        <v>90.0229</v>
      </c>
      <c r="V13" s="422">
        <v>84.6692</v>
      </c>
      <c r="W13" s="421">
        <v>84.9393</v>
      </c>
      <c r="X13" s="423">
        <v>87.1687</v>
      </c>
      <c r="Y13" s="421">
        <v>87.4558</v>
      </c>
      <c r="Z13" s="422">
        <v>89.0672</v>
      </c>
      <c r="AA13" s="422">
        <v>91.2826</v>
      </c>
      <c r="AB13" s="422">
        <v>93.3563</v>
      </c>
      <c r="AC13" s="421">
        <v>93.2547</v>
      </c>
      <c r="AD13" s="421">
        <v>86.1306</v>
      </c>
      <c r="AE13" s="421">
        <v>80.2244</v>
      </c>
      <c r="AF13" s="422">
        <v>78.9886</v>
      </c>
      <c r="AG13" s="422">
        <v>76.1056</v>
      </c>
      <c r="AH13" s="422">
        <v>75.5413</v>
      </c>
      <c r="AI13" s="421">
        <v>76.4455</v>
      </c>
      <c r="AJ13" s="421">
        <v>76.3109</v>
      </c>
      <c r="AK13" s="421">
        <v>79.1848</v>
      </c>
      <c r="AL13" s="422">
        <v>79.3831</v>
      </c>
      <c r="AM13" s="422">
        <v>79.3336</v>
      </c>
      <c r="AN13" s="422">
        <v>81.0408</v>
      </c>
      <c r="AO13" s="421">
        <v>80.6658</v>
      </c>
      <c r="AP13" s="421">
        <v>74.5687</v>
      </c>
      <c r="AQ13" s="421">
        <v>70.2545</v>
      </c>
      <c r="AR13" s="421">
        <v>72.0004</v>
      </c>
      <c r="AS13" s="421">
        <v>72.1843</v>
      </c>
      <c r="AT13" s="421">
        <v>70.0377</v>
      </c>
      <c r="AU13" s="421">
        <v>68.5283</v>
      </c>
      <c r="AV13" s="421">
        <v>67.9042</v>
      </c>
      <c r="AW13" s="421">
        <v>72.1251</v>
      </c>
      <c r="AX13" s="421">
        <v>71.668</v>
      </c>
      <c r="AY13" s="421">
        <v>73.051</v>
      </c>
      <c r="AZ13" s="421">
        <v>70.104</v>
      </c>
      <c r="BA13" s="421">
        <v>72.5631</v>
      </c>
      <c r="BB13" s="424">
        <f>((BA13-AZ13)/AZ13)*100</f>
        <v>3.5077884286203447</v>
      </c>
      <c r="BC13" s="425">
        <f>((BA13-AO13)/AO13)*100</f>
        <v>-10.044777340582996</v>
      </c>
    </row>
    <row r="14" spans="1:55" s="426" customFormat="1" ht="4.5" customHeight="1">
      <c r="A14" s="428"/>
      <c r="B14" s="429"/>
      <c r="C14" s="430"/>
      <c r="D14" s="431"/>
      <c r="E14" s="1080"/>
      <c r="F14" s="432"/>
      <c r="G14" s="433"/>
      <c r="H14" s="434"/>
      <c r="I14" s="434"/>
      <c r="J14" s="434"/>
      <c r="K14" s="433"/>
      <c r="L14" s="434"/>
      <c r="M14" s="434"/>
      <c r="N14" s="434"/>
      <c r="O14" s="434"/>
      <c r="P14" s="434"/>
      <c r="Q14" s="433"/>
      <c r="R14" s="435"/>
      <c r="S14" s="433"/>
      <c r="T14" s="434"/>
      <c r="U14" s="434"/>
      <c r="V14" s="434"/>
      <c r="W14" s="433"/>
      <c r="X14" s="435"/>
      <c r="Y14" s="433"/>
      <c r="Z14" s="434"/>
      <c r="AA14" s="434"/>
      <c r="AB14" s="434"/>
      <c r="AC14" s="433"/>
      <c r="AD14" s="433"/>
      <c r="AE14" s="433"/>
      <c r="AF14" s="434"/>
      <c r="AG14" s="434"/>
      <c r="AH14" s="434"/>
      <c r="AI14" s="433"/>
      <c r="AJ14" s="433"/>
      <c r="AK14" s="433"/>
      <c r="AL14" s="434"/>
      <c r="AM14" s="434"/>
      <c r="AN14" s="434"/>
      <c r="AO14" s="433"/>
      <c r="AP14" s="433"/>
      <c r="AQ14" s="433"/>
      <c r="AR14" s="433"/>
      <c r="AS14" s="433"/>
      <c r="AT14" s="433"/>
      <c r="AU14" s="433"/>
      <c r="AV14" s="433"/>
      <c r="AW14" s="433"/>
      <c r="AX14" s="434"/>
      <c r="AY14" s="434"/>
      <c r="AZ14" s="434"/>
      <c r="BA14" s="433"/>
      <c r="BB14" s="436"/>
      <c r="BC14" s="437"/>
    </row>
    <row r="15" spans="1:55" s="426" customFormat="1" ht="10.5" customHeight="1">
      <c r="A15" s="428"/>
      <c r="B15" s="438" t="s">
        <v>173</v>
      </c>
      <c r="C15" s="439" t="s">
        <v>174</v>
      </c>
      <c r="D15" s="439" t="s">
        <v>175</v>
      </c>
      <c r="E15" s="1080">
        <v>55.8028</v>
      </c>
      <c r="F15" s="432">
        <v>100</v>
      </c>
      <c r="G15" s="433">
        <v>95.3689</v>
      </c>
      <c r="H15" s="434">
        <v>92.5599</v>
      </c>
      <c r="I15" s="434">
        <v>91.3079</v>
      </c>
      <c r="J15" s="434">
        <v>88.3974</v>
      </c>
      <c r="K15" s="433">
        <v>89.9411</v>
      </c>
      <c r="L15" s="434">
        <v>88.7101</v>
      </c>
      <c r="M15" s="434">
        <v>93.6113</v>
      </c>
      <c r="N15" s="434">
        <v>90.5846</v>
      </c>
      <c r="O15" s="434">
        <v>99.8565</v>
      </c>
      <c r="P15" s="434">
        <v>105.164</v>
      </c>
      <c r="Q15" s="433">
        <v>105.3645</v>
      </c>
      <c r="R15" s="435">
        <v>99.4525</v>
      </c>
      <c r="S15" s="433">
        <v>85.6646</v>
      </c>
      <c r="T15" s="434">
        <v>82.9567</v>
      </c>
      <c r="U15" s="434">
        <v>88.9028</v>
      </c>
      <c r="V15" s="434">
        <v>83.4263</v>
      </c>
      <c r="W15" s="433">
        <v>81.7987</v>
      </c>
      <c r="X15" s="435">
        <v>83.7919</v>
      </c>
      <c r="Y15" s="433">
        <v>86.6359</v>
      </c>
      <c r="Z15" s="434">
        <v>87.2183</v>
      </c>
      <c r="AA15" s="434">
        <v>91.6372</v>
      </c>
      <c r="AB15" s="434">
        <v>97.419</v>
      </c>
      <c r="AC15" s="433">
        <v>97.1168</v>
      </c>
      <c r="AD15" s="433">
        <v>84.4546</v>
      </c>
      <c r="AE15" s="433">
        <v>73.5149</v>
      </c>
      <c r="AF15" s="434">
        <v>72.7371</v>
      </c>
      <c r="AG15" s="434">
        <v>69.2805</v>
      </c>
      <c r="AH15" s="434">
        <v>68.2185</v>
      </c>
      <c r="AI15" s="433">
        <v>68.9143</v>
      </c>
      <c r="AJ15" s="433">
        <v>70.3629</v>
      </c>
      <c r="AK15" s="433">
        <v>73.3329</v>
      </c>
      <c r="AL15" s="434">
        <v>73.6773</v>
      </c>
      <c r="AM15" s="434">
        <v>77.7082</v>
      </c>
      <c r="AN15" s="434">
        <v>79.5117</v>
      </c>
      <c r="AO15" s="433">
        <v>80.3111</v>
      </c>
      <c r="AP15" s="433">
        <v>66.8357</v>
      </c>
      <c r="AQ15" s="433">
        <v>59.3528</v>
      </c>
      <c r="AR15" s="433">
        <v>61.4346</v>
      </c>
      <c r="AS15" s="433">
        <v>61.6124</v>
      </c>
      <c r="AT15" s="433">
        <v>61.057</v>
      </c>
      <c r="AU15" s="433">
        <v>59.8045</v>
      </c>
      <c r="AV15" s="433">
        <v>58.834</v>
      </c>
      <c r="AW15" s="433">
        <v>66.196</v>
      </c>
      <c r="AX15" s="433">
        <v>67.2225</v>
      </c>
      <c r="AY15" s="433">
        <v>68.0145</v>
      </c>
      <c r="AZ15" s="433">
        <v>64.06</v>
      </c>
      <c r="BA15" s="433">
        <v>68.383</v>
      </c>
      <c r="BB15" s="440">
        <f aca="true" t="shared" si="0" ref="BB15:BB22">((BA15-AZ15)/AZ15)*100</f>
        <v>6.748360911645322</v>
      </c>
      <c r="BC15" s="441">
        <f aca="true" t="shared" si="1" ref="BC15:BC22">((BA15-AO15)/AO15)*100</f>
        <v>-14.852367854505792</v>
      </c>
    </row>
    <row r="16" spans="1:55" s="426" customFormat="1" ht="10.5" customHeight="1">
      <c r="A16" s="428"/>
      <c r="B16" s="438" t="s">
        <v>176</v>
      </c>
      <c r="C16" s="439" t="s">
        <v>177</v>
      </c>
      <c r="D16" s="439" t="s">
        <v>178</v>
      </c>
      <c r="E16" s="1080">
        <v>11.5146</v>
      </c>
      <c r="F16" s="432">
        <v>100</v>
      </c>
      <c r="G16" s="433">
        <v>98.3448</v>
      </c>
      <c r="H16" s="434">
        <v>98.2707</v>
      </c>
      <c r="I16" s="434">
        <v>98.8964</v>
      </c>
      <c r="J16" s="434">
        <v>92.7048</v>
      </c>
      <c r="K16" s="433">
        <v>94.1364</v>
      </c>
      <c r="L16" s="434">
        <v>95.7323</v>
      </c>
      <c r="M16" s="434">
        <v>105.3391</v>
      </c>
      <c r="N16" s="434">
        <v>93.5275</v>
      </c>
      <c r="O16" s="434">
        <v>113.9057</v>
      </c>
      <c r="P16" s="434">
        <v>113.8669</v>
      </c>
      <c r="Q16" s="433">
        <v>115.8081</v>
      </c>
      <c r="R16" s="435">
        <v>108.7628</v>
      </c>
      <c r="S16" s="433">
        <v>99.2136</v>
      </c>
      <c r="T16" s="434">
        <v>94.1985</v>
      </c>
      <c r="U16" s="434">
        <v>96.463</v>
      </c>
      <c r="V16" s="434">
        <v>97.4752</v>
      </c>
      <c r="W16" s="433">
        <v>95.5356</v>
      </c>
      <c r="X16" s="435">
        <v>100.3596</v>
      </c>
      <c r="Y16" s="433">
        <v>104.2622</v>
      </c>
      <c r="Z16" s="434">
        <v>103.5243</v>
      </c>
      <c r="AA16" s="434">
        <v>106.5457</v>
      </c>
      <c r="AB16" s="434">
        <v>105.2907</v>
      </c>
      <c r="AC16" s="433">
        <v>104.024</v>
      </c>
      <c r="AD16" s="433">
        <v>83.7158</v>
      </c>
      <c r="AE16" s="433">
        <v>84.5465</v>
      </c>
      <c r="AF16" s="434">
        <v>80.9431</v>
      </c>
      <c r="AG16" s="434">
        <v>76.5749</v>
      </c>
      <c r="AH16" s="434">
        <v>78.6788</v>
      </c>
      <c r="AI16" s="433">
        <v>75.7439</v>
      </c>
      <c r="AJ16" s="433">
        <v>75.4457</v>
      </c>
      <c r="AK16" s="433">
        <v>80.8813</v>
      </c>
      <c r="AL16" s="434">
        <v>85.4842</v>
      </c>
      <c r="AM16" s="434">
        <v>79.7969</v>
      </c>
      <c r="AN16" s="434">
        <v>82.7484</v>
      </c>
      <c r="AO16" s="433">
        <v>81.3204</v>
      </c>
      <c r="AP16" s="433">
        <v>69.2717</v>
      </c>
      <c r="AQ16" s="433">
        <v>68.1868</v>
      </c>
      <c r="AR16" s="433">
        <v>70.0566</v>
      </c>
      <c r="AS16" s="433">
        <v>72.121</v>
      </c>
      <c r="AT16" s="433">
        <v>69.9224</v>
      </c>
      <c r="AU16" s="433">
        <v>68.7559</v>
      </c>
      <c r="AV16" s="433">
        <v>67.8458</v>
      </c>
      <c r="AW16" s="433">
        <v>78.9806</v>
      </c>
      <c r="AX16" s="433">
        <v>72.9858</v>
      </c>
      <c r="AY16" s="433">
        <v>74.6816</v>
      </c>
      <c r="AZ16" s="433">
        <v>64.5416</v>
      </c>
      <c r="BA16" s="433">
        <v>66.7148</v>
      </c>
      <c r="BB16" s="440">
        <f t="shared" si="0"/>
        <v>3.3671306568166797</v>
      </c>
      <c r="BC16" s="441">
        <f t="shared" si="1"/>
        <v>-17.960560941657945</v>
      </c>
    </row>
    <row r="17" spans="1:55" s="426" customFormat="1" ht="10.5" customHeight="1">
      <c r="A17" s="428"/>
      <c r="B17" s="438" t="s">
        <v>179</v>
      </c>
      <c r="C17" s="439" t="s">
        <v>180</v>
      </c>
      <c r="D17" s="439" t="s">
        <v>181</v>
      </c>
      <c r="E17" s="1080">
        <v>5.148</v>
      </c>
      <c r="F17" s="432">
        <v>100</v>
      </c>
      <c r="G17" s="433">
        <v>98.541</v>
      </c>
      <c r="H17" s="434">
        <v>97.1383</v>
      </c>
      <c r="I17" s="434">
        <v>100.3553</v>
      </c>
      <c r="J17" s="434">
        <v>96.8298</v>
      </c>
      <c r="K17" s="433">
        <v>99.0765</v>
      </c>
      <c r="L17" s="434">
        <v>96.3329</v>
      </c>
      <c r="M17" s="434">
        <v>94.3948</v>
      </c>
      <c r="N17" s="434">
        <v>91.9657</v>
      </c>
      <c r="O17" s="434">
        <v>94.1171</v>
      </c>
      <c r="P17" s="434">
        <v>92.2124</v>
      </c>
      <c r="Q17" s="433">
        <v>83.8648</v>
      </c>
      <c r="R17" s="435">
        <v>85.1249</v>
      </c>
      <c r="S17" s="433">
        <v>82.2154</v>
      </c>
      <c r="T17" s="434">
        <v>78.36</v>
      </c>
      <c r="U17" s="434">
        <v>80.294</v>
      </c>
      <c r="V17" s="434">
        <v>78.7265</v>
      </c>
      <c r="W17" s="433">
        <v>75.1199</v>
      </c>
      <c r="X17" s="435">
        <v>76.7116</v>
      </c>
      <c r="Y17" s="433">
        <v>74.7606</v>
      </c>
      <c r="Z17" s="434">
        <v>72.7031</v>
      </c>
      <c r="AA17" s="434">
        <v>74.4298</v>
      </c>
      <c r="AB17" s="434">
        <v>74.2077</v>
      </c>
      <c r="AC17" s="433">
        <v>74.5577</v>
      </c>
      <c r="AD17" s="433">
        <v>73.744</v>
      </c>
      <c r="AE17" s="433">
        <v>68.0307</v>
      </c>
      <c r="AF17" s="434">
        <v>67.2691</v>
      </c>
      <c r="AG17" s="434">
        <v>68.2112</v>
      </c>
      <c r="AH17" s="434">
        <v>68.2214</v>
      </c>
      <c r="AI17" s="433">
        <v>67.0532</v>
      </c>
      <c r="AJ17" s="433">
        <v>63.6158</v>
      </c>
      <c r="AK17" s="433">
        <v>69.1654</v>
      </c>
      <c r="AL17" s="434">
        <v>67.6176</v>
      </c>
      <c r="AM17" s="434">
        <v>64.5239</v>
      </c>
      <c r="AN17" s="434">
        <v>62.8736</v>
      </c>
      <c r="AO17" s="433">
        <v>58.7766</v>
      </c>
      <c r="AP17" s="433">
        <v>56.7374</v>
      </c>
      <c r="AQ17" s="433">
        <v>43.4771</v>
      </c>
      <c r="AR17" s="433">
        <v>39.6516</v>
      </c>
      <c r="AS17" s="433">
        <v>43.951</v>
      </c>
      <c r="AT17" s="433">
        <v>43.096</v>
      </c>
      <c r="AU17" s="433">
        <v>44.5173</v>
      </c>
      <c r="AV17" s="433">
        <v>38.0061</v>
      </c>
      <c r="AW17" s="433">
        <v>42.0924</v>
      </c>
      <c r="AX17" s="433">
        <v>44.919</v>
      </c>
      <c r="AY17" s="433">
        <v>50.0907</v>
      </c>
      <c r="AZ17" s="433">
        <v>42.1907</v>
      </c>
      <c r="BA17" s="433">
        <v>46.7593</v>
      </c>
      <c r="BB17" s="440">
        <f t="shared" si="0"/>
        <v>10.828452715882893</v>
      </c>
      <c r="BC17" s="441">
        <f t="shared" si="1"/>
        <v>-20.445721596689836</v>
      </c>
    </row>
    <row r="18" spans="1:55" s="426" customFormat="1" ht="10.5" customHeight="1">
      <c r="A18" s="428"/>
      <c r="B18" s="438" t="s">
        <v>182</v>
      </c>
      <c r="C18" s="439" t="s">
        <v>183</v>
      </c>
      <c r="D18" s="439" t="s">
        <v>184</v>
      </c>
      <c r="E18" s="1080">
        <v>10.5291</v>
      </c>
      <c r="F18" s="432">
        <v>100</v>
      </c>
      <c r="G18" s="433">
        <v>98.5873</v>
      </c>
      <c r="H18" s="434">
        <v>94.0006</v>
      </c>
      <c r="I18" s="434">
        <v>90.5189</v>
      </c>
      <c r="J18" s="434">
        <v>89.7227</v>
      </c>
      <c r="K18" s="433">
        <v>91.3944</v>
      </c>
      <c r="L18" s="434">
        <v>89.1563</v>
      </c>
      <c r="M18" s="434">
        <v>93.3264</v>
      </c>
      <c r="N18" s="434">
        <v>96.7519</v>
      </c>
      <c r="O18" s="434">
        <v>105.8312</v>
      </c>
      <c r="P18" s="434">
        <v>103.1835</v>
      </c>
      <c r="Q18" s="433">
        <v>105.1592</v>
      </c>
      <c r="R18" s="435">
        <v>93.7938</v>
      </c>
      <c r="S18" s="433">
        <v>82.6446</v>
      </c>
      <c r="T18" s="434">
        <v>84.3654</v>
      </c>
      <c r="U18" s="434">
        <v>83.9744</v>
      </c>
      <c r="V18" s="434">
        <v>78.1424</v>
      </c>
      <c r="W18" s="433">
        <v>82.4766</v>
      </c>
      <c r="X18" s="435">
        <v>81.41</v>
      </c>
      <c r="Y18" s="433">
        <v>84.9928</v>
      </c>
      <c r="Z18" s="434">
        <v>85.7568</v>
      </c>
      <c r="AA18" s="434">
        <v>81.9574</v>
      </c>
      <c r="AB18" s="434">
        <v>86.4574</v>
      </c>
      <c r="AC18" s="433">
        <v>84.5244</v>
      </c>
      <c r="AD18" s="433">
        <v>83.3942</v>
      </c>
      <c r="AE18" s="433">
        <v>80.9764</v>
      </c>
      <c r="AF18" s="434">
        <v>80.8952</v>
      </c>
      <c r="AG18" s="434">
        <v>76.129</v>
      </c>
      <c r="AH18" s="434">
        <v>73.2086</v>
      </c>
      <c r="AI18" s="433">
        <v>74.3591</v>
      </c>
      <c r="AJ18" s="433">
        <v>75.9227</v>
      </c>
      <c r="AK18" s="433">
        <v>84.3254</v>
      </c>
      <c r="AL18" s="434">
        <v>83.177</v>
      </c>
      <c r="AM18" s="434">
        <v>81.2232</v>
      </c>
      <c r="AN18" s="434">
        <v>79.1257</v>
      </c>
      <c r="AO18" s="433">
        <v>79.9169</v>
      </c>
      <c r="AP18" s="433">
        <v>72.8731</v>
      </c>
      <c r="AQ18" s="433">
        <v>70.9909</v>
      </c>
      <c r="AR18" s="433">
        <v>71.4751</v>
      </c>
      <c r="AS18" s="433">
        <v>66.0885</v>
      </c>
      <c r="AT18" s="433">
        <v>66.5387</v>
      </c>
      <c r="AU18" s="434">
        <v>65.5138</v>
      </c>
      <c r="AV18" s="433">
        <v>66.7176</v>
      </c>
      <c r="AW18" s="433">
        <v>78.9378</v>
      </c>
      <c r="AX18" s="433">
        <v>86.041</v>
      </c>
      <c r="AY18" s="433">
        <v>80.1745</v>
      </c>
      <c r="AZ18" s="433">
        <v>71.6676</v>
      </c>
      <c r="BA18" s="433">
        <v>72.9978</v>
      </c>
      <c r="BB18" s="440">
        <f t="shared" si="0"/>
        <v>1.8560688511963637</v>
      </c>
      <c r="BC18" s="441">
        <f t="shared" si="1"/>
        <v>-8.657868360759739</v>
      </c>
    </row>
    <row r="19" spans="1:55" s="426" customFormat="1" ht="10.5" customHeight="1">
      <c r="A19" s="428"/>
      <c r="B19" s="438" t="s">
        <v>185</v>
      </c>
      <c r="C19" s="439" t="s">
        <v>186</v>
      </c>
      <c r="D19" s="439" t="s">
        <v>187</v>
      </c>
      <c r="E19" s="1080">
        <v>2.7509</v>
      </c>
      <c r="F19" s="432">
        <v>100</v>
      </c>
      <c r="G19" s="433">
        <v>94.0571</v>
      </c>
      <c r="H19" s="434">
        <v>95.4105</v>
      </c>
      <c r="I19" s="434">
        <v>89.2129</v>
      </c>
      <c r="J19" s="434">
        <v>92.8836</v>
      </c>
      <c r="K19" s="433">
        <v>87.3881</v>
      </c>
      <c r="L19" s="434">
        <v>88.0485</v>
      </c>
      <c r="M19" s="434">
        <v>86.2606</v>
      </c>
      <c r="N19" s="434">
        <v>85.8257</v>
      </c>
      <c r="O19" s="434">
        <v>83.128</v>
      </c>
      <c r="P19" s="434">
        <v>89.1212</v>
      </c>
      <c r="Q19" s="433">
        <v>87.2358</v>
      </c>
      <c r="R19" s="435">
        <v>89.2922</v>
      </c>
      <c r="S19" s="433">
        <v>83.3776</v>
      </c>
      <c r="T19" s="434">
        <v>88.1658</v>
      </c>
      <c r="U19" s="434">
        <v>80.919</v>
      </c>
      <c r="V19" s="434">
        <v>77.672</v>
      </c>
      <c r="W19" s="433">
        <v>74.8736</v>
      </c>
      <c r="X19" s="435">
        <v>83.2543</v>
      </c>
      <c r="Y19" s="433">
        <v>79.8308</v>
      </c>
      <c r="Z19" s="434">
        <v>83.2094</v>
      </c>
      <c r="AA19" s="434">
        <v>84.7591</v>
      </c>
      <c r="AB19" s="434">
        <v>86.4839</v>
      </c>
      <c r="AC19" s="433">
        <v>81.9896</v>
      </c>
      <c r="AD19" s="433">
        <v>82.2673</v>
      </c>
      <c r="AE19" s="433">
        <v>83.4128</v>
      </c>
      <c r="AF19" s="434">
        <v>81.2627</v>
      </c>
      <c r="AG19" s="434">
        <v>79.2625</v>
      </c>
      <c r="AH19" s="434">
        <v>78.3134</v>
      </c>
      <c r="AI19" s="433">
        <v>79.804</v>
      </c>
      <c r="AJ19" s="434">
        <v>74.3546</v>
      </c>
      <c r="AK19" s="433">
        <v>71.9377</v>
      </c>
      <c r="AL19" s="434">
        <v>73.0204</v>
      </c>
      <c r="AM19" s="434">
        <v>74.8338</v>
      </c>
      <c r="AN19" s="434">
        <v>79.9445</v>
      </c>
      <c r="AO19" s="433">
        <v>80.5066</v>
      </c>
      <c r="AP19" s="433">
        <v>80.4022</v>
      </c>
      <c r="AQ19" s="433">
        <v>73.4329</v>
      </c>
      <c r="AR19" s="433">
        <v>74.8595</v>
      </c>
      <c r="AS19" s="433">
        <v>72.9497</v>
      </c>
      <c r="AT19" s="433">
        <v>69.8643</v>
      </c>
      <c r="AU19" s="434">
        <v>67.4069</v>
      </c>
      <c r="AV19" s="433">
        <v>63.9531</v>
      </c>
      <c r="AW19" s="433">
        <v>67.3096</v>
      </c>
      <c r="AX19" s="433">
        <v>67.7927</v>
      </c>
      <c r="AY19" s="433">
        <v>67.8053</v>
      </c>
      <c r="AZ19" s="433">
        <v>72.749</v>
      </c>
      <c r="BA19" s="433">
        <v>76.0702</v>
      </c>
      <c r="BB19" s="440">
        <f t="shared" si="0"/>
        <v>4.565286120771426</v>
      </c>
      <c r="BC19" s="441">
        <f t="shared" si="1"/>
        <v>-5.510604099539672</v>
      </c>
    </row>
    <row r="20" spans="1:57" s="426" customFormat="1" ht="10.5" customHeight="1">
      <c r="A20" s="428"/>
      <c r="B20" s="438" t="s">
        <v>188</v>
      </c>
      <c r="C20" s="439" t="s">
        <v>189</v>
      </c>
      <c r="D20" s="439" t="s">
        <v>190</v>
      </c>
      <c r="E20" s="1080">
        <v>18.6619</v>
      </c>
      <c r="F20" s="432">
        <v>100</v>
      </c>
      <c r="G20" s="433">
        <v>94.2828</v>
      </c>
      <c r="H20" s="434">
        <v>95.075</v>
      </c>
      <c r="I20" s="434">
        <v>93.4447</v>
      </c>
      <c r="J20" s="434">
        <v>92.4131</v>
      </c>
      <c r="K20" s="433">
        <v>95.4291</v>
      </c>
      <c r="L20" s="434">
        <v>93.5805</v>
      </c>
      <c r="M20" s="434">
        <v>90.6532</v>
      </c>
      <c r="N20" s="434">
        <v>92.5058</v>
      </c>
      <c r="O20" s="434">
        <v>95.5168</v>
      </c>
      <c r="P20" s="434">
        <v>98.0933</v>
      </c>
      <c r="Q20" s="433">
        <v>98.3977</v>
      </c>
      <c r="R20" s="435">
        <v>97.5556</v>
      </c>
      <c r="S20" s="435">
        <v>97.7515</v>
      </c>
      <c r="T20" s="435">
        <v>100.8606</v>
      </c>
      <c r="U20" s="435">
        <v>94.4414</v>
      </c>
      <c r="V20" s="435">
        <v>79.113</v>
      </c>
      <c r="W20" s="433">
        <v>86.722</v>
      </c>
      <c r="X20" s="435">
        <v>90.0339</v>
      </c>
      <c r="Y20" s="435">
        <v>86.2323</v>
      </c>
      <c r="Z20" s="435">
        <v>88.3867</v>
      </c>
      <c r="AA20" s="435">
        <v>86.6601</v>
      </c>
      <c r="AB20" s="435">
        <v>84.3762</v>
      </c>
      <c r="AC20" s="435">
        <v>88.3214</v>
      </c>
      <c r="AD20" s="435">
        <v>87.8985</v>
      </c>
      <c r="AE20" s="435">
        <v>84.985</v>
      </c>
      <c r="AF20" s="435">
        <v>85.4506</v>
      </c>
      <c r="AG20" s="435">
        <v>82.2976</v>
      </c>
      <c r="AH20" s="435">
        <v>85.681</v>
      </c>
      <c r="AI20" s="442">
        <v>84.096</v>
      </c>
      <c r="AJ20" s="435">
        <v>83.7336</v>
      </c>
      <c r="AK20" s="435">
        <v>81.3542</v>
      </c>
      <c r="AL20" s="435">
        <v>78.505</v>
      </c>
      <c r="AM20" s="435">
        <v>77.8679</v>
      </c>
      <c r="AN20" s="435">
        <v>79.2952</v>
      </c>
      <c r="AO20" s="442">
        <v>83.1166</v>
      </c>
      <c r="AP20" s="442">
        <v>83.5152</v>
      </c>
      <c r="AQ20" s="442">
        <v>80.518</v>
      </c>
      <c r="AR20" s="442">
        <v>80.8564</v>
      </c>
      <c r="AS20" s="442">
        <v>81.41</v>
      </c>
      <c r="AT20" s="442">
        <v>73.4221</v>
      </c>
      <c r="AU20" s="435">
        <v>73.7311</v>
      </c>
      <c r="AV20" s="433">
        <v>72.718</v>
      </c>
      <c r="AW20" s="433">
        <v>73.6335</v>
      </c>
      <c r="AX20" s="433">
        <v>70.4955</v>
      </c>
      <c r="AY20" s="433">
        <v>72.6798</v>
      </c>
      <c r="AZ20" s="433">
        <v>78.0088</v>
      </c>
      <c r="BA20" s="433">
        <v>79.5421</v>
      </c>
      <c r="BB20" s="440">
        <f t="shared" si="0"/>
        <v>1.9655474766949514</v>
      </c>
      <c r="BC20" s="441">
        <f t="shared" si="1"/>
        <v>-4.300584961367525</v>
      </c>
      <c r="BE20" s="416"/>
    </row>
    <row r="21" spans="1:57" s="426" customFormat="1" ht="10.5" customHeight="1">
      <c r="A21" s="428"/>
      <c r="B21" s="438" t="s">
        <v>191</v>
      </c>
      <c r="C21" s="439" t="s">
        <v>192</v>
      </c>
      <c r="D21" s="439" t="s">
        <v>193</v>
      </c>
      <c r="E21" s="1080">
        <v>22.7844</v>
      </c>
      <c r="F21" s="432">
        <v>100</v>
      </c>
      <c r="G21" s="433">
        <v>95.233</v>
      </c>
      <c r="H21" s="434">
        <v>111.9021</v>
      </c>
      <c r="I21" s="434">
        <v>90.6462</v>
      </c>
      <c r="J21" s="434">
        <v>109.6341</v>
      </c>
      <c r="K21" s="433">
        <v>108.1477</v>
      </c>
      <c r="L21" s="434">
        <v>100.2218</v>
      </c>
      <c r="M21" s="434">
        <v>89.2986</v>
      </c>
      <c r="N21" s="434">
        <v>104.7827</v>
      </c>
      <c r="O21" s="434">
        <v>104.8915</v>
      </c>
      <c r="P21" s="434">
        <v>90.3187</v>
      </c>
      <c r="Q21" s="433">
        <v>96.4073</v>
      </c>
      <c r="R21" s="435">
        <v>103.5759</v>
      </c>
      <c r="S21" s="435">
        <v>105.04</v>
      </c>
      <c r="T21" s="435">
        <v>102.8774</v>
      </c>
      <c r="U21" s="435">
        <v>92.587</v>
      </c>
      <c r="V21" s="435">
        <v>100.0275</v>
      </c>
      <c r="W21" s="433">
        <v>106.6211</v>
      </c>
      <c r="X21" s="435">
        <v>107.7814</v>
      </c>
      <c r="Y21" s="435">
        <v>104.0527</v>
      </c>
      <c r="Z21" s="435">
        <v>108.5689</v>
      </c>
      <c r="AA21" s="435">
        <v>107.556</v>
      </c>
      <c r="AB21" s="435">
        <v>101.5475</v>
      </c>
      <c r="AC21" s="442">
        <v>98.7995</v>
      </c>
      <c r="AD21" s="442">
        <v>101.833</v>
      </c>
      <c r="AE21" s="435">
        <v>108.3094</v>
      </c>
      <c r="AF21" s="435">
        <v>103.7703</v>
      </c>
      <c r="AG21" s="435">
        <v>102.6204</v>
      </c>
      <c r="AH21" s="435">
        <v>99.7768</v>
      </c>
      <c r="AI21" s="442">
        <v>103.9332</v>
      </c>
      <c r="AJ21" s="435">
        <v>98.9041</v>
      </c>
      <c r="AK21" s="435">
        <v>107.4701</v>
      </c>
      <c r="AL21" s="435">
        <v>109.8881</v>
      </c>
      <c r="AM21" s="435">
        <v>94.8546</v>
      </c>
      <c r="AN21" s="435">
        <v>96.1011</v>
      </c>
      <c r="AO21" s="442">
        <v>87.1886</v>
      </c>
      <c r="AP21" s="442">
        <v>101.0293</v>
      </c>
      <c r="AQ21" s="442">
        <v>107.3188</v>
      </c>
      <c r="AR21" s="442">
        <v>109.352</v>
      </c>
      <c r="AS21" s="442">
        <v>109.5483</v>
      </c>
      <c r="AT21" s="442">
        <v>106.9271</v>
      </c>
      <c r="AU21" s="435">
        <v>102.7435</v>
      </c>
      <c r="AV21" s="433">
        <v>104.5123</v>
      </c>
      <c r="AW21" s="433">
        <v>99.6477</v>
      </c>
      <c r="AX21" s="433">
        <v>95.8129</v>
      </c>
      <c r="AY21" s="433">
        <v>99.0861</v>
      </c>
      <c r="AZ21" s="433">
        <v>89.3415</v>
      </c>
      <c r="BA21" s="433">
        <v>84.9719</v>
      </c>
      <c r="BB21" s="440">
        <f t="shared" si="0"/>
        <v>-4.890896168074177</v>
      </c>
      <c r="BC21" s="441">
        <f t="shared" si="1"/>
        <v>-2.542419536499025</v>
      </c>
      <c r="BE21" s="427"/>
    </row>
    <row r="22" spans="1:57" s="426" customFormat="1" ht="10.5" customHeight="1">
      <c r="A22" s="428"/>
      <c r="B22" s="438" t="s">
        <v>194</v>
      </c>
      <c r="C22" s="439" t="s">
        <v>195</v>
      </c>
      <c r="D22" s="439" t="s">
        <v>195</v>
      </c>
      <c r="E22" s="1080">
        <v>15.9199</v>
      </c>
      <c r="F22" s="432">
        <v>100</v>
      </c>
      <c r="G22" s="433">
        <v>93.535</v>
      </c>
      <c r="H22" s="434">
        <v>112.344</v>
      </c>
      <c r="I22" s="434">
        <v>91.5796</v>
      </c>
      <c r="J22" s="434">
        <v>109.0541</v>
      </c>
      <c r="K22" s="433">
        <v>109.0068</v>
      </c>
      <c r="L22" s="434">
        <v>100.2892</v>
      </c>
      <c r="M22" s="434">
        <v>92.403</v>
      </c>
      <c r="N22" s="434">
        <v>103.7198</v>
      </c>
      <c r="O22" s="434">
        <v>103.1151</v>
      </c>
      <c r="P22" s="434">
        <v>89.7276</v>
      </c>
      <c r="Q22" s="433">
        <v>94.7519</v>
      </c>
      <c r="R22" s="435">
        <v>102.8056</v>
      </c>
      <c r="S22" s="435">
        <v>102.3772</v>
      </c>
      <c r="T22" s="435">
        <v>103.6448</v>
      </c>
      <c r="U22" s="435">
        <v>94.309</v>
      </c>
      <c r="V22" s="435">
        <v>102.4347</v>
      </c>
      <c r="W22" s="435">
        <v>105.6622</v>
      </c>
      <c r="X22" s="435">
        <v>107.2394</v>
      </c>
      <c r="Y22" s="435">
        <v>103.8166</v>
      </c>
      <c r="Z22" s="435">
        <v>108.1665</v>
      </c>
      <c r="AA22" s="435">
        <v>108.2697</v>
      </c>
      <c r="AB22" s="435">
        <v>102.2352</v>
      </c>
      <c r="AC22" s="442">
        <v>99.5919</v>
      </c>
      <c r="AD22" s="442">
        <v>100.3534</v>
      </c>
      <c r="AE22" s="435">
        <v>107.2071</v>
      </c>
      <c r="AF22" s="435">
        <v>102.3552</v>
      </c>
      <c r="AG22" s="435">
        <v>101.926</v>
      </c>
      <c r="AH22" s="435">
        <v>96.5669</v>
      </c>
      <c r="AI22" s="442">
        <v>100.0006</v>
      </c>
      <c r="AJ22" s="442">
        <v>98.0874</v>
      </c>
      <c r="AK22" s="435">
        <v>107.588</v>
      </c>
      <c r="AL22" s="435">
        <v>110.3386</v>
      </c>
      <c r="AM22" s="435">
        <v>96.6471</v>
      </c>
      <c r="AN22" s="435">
        <v>97.5195</v>
      </c>
      <c r="AO22" s="442">
        <v>85.4587</v>
      </c>
      <c r="AP22" s="442">
        <v>99.0499</v>
      </c>
      <c r="AQ22" s="442">
        <v>105.5952</v>
      </c>
      <c r="AR22" s="442">
        <v>107.7919</v>
      </c>
      <c r="AS22" s="442">
        <v>109.7172</v>
      </c>
      <c r="AT22" s="442">
        <v>108.9207</v>
      </c>
      <c r="AU22" s="435">
        <v>102.335</v>
      </c>
      <c r="AV22" s="433">
        <v>101.1265</v>
      </c>
      <c r="AW22" s="433">
        <v>99.6111</v>
      </c>
      <c r="AX22" s="433">
        <v>97.0939</v>
      </c>
      <c r="AY22" s="433">
        <v>96.6917</v>
      </c>
      <c r="AZ22" s="433">
        <v>93.3019</v>
      </c>
      <c r="BA22" s="433">
        <v>88.6853</v>
      </c>
      <c r="BB22" s="440">
        <f t="shared" si="0"/>
        <v>-4.948023566508297</v>
      </c>
      <c r="BC22" s="441">
        <f t="shared" si="1"/>
        <v>3.7756249509997284</v>
      </c>
      <c r="BE22" s="427"/>
    </row>
    <row r="23" spans="1:57" s="455" customFormat="1" ht="4.5" customHeight="1">
      <c r="A23" s="443"/>
      <c r="B23" s="444"/>
      <c r="C23" s="445"/>
      <c r="D23" s="446"/>
      <c r="E23" s="1098"/>
      <c r="F23" s="444"/>
      <c r="G23" s="448"/>
      <c r="H23" s="449"/>
      <c r="I23" s="449"/>
      <c r="J23" s="449"/>
      <c r="K23" s="448"/>
      <c r="L23" s="450"/>
      <c r="M23" s="450"/>
      <c r="N23" s="450"/>
      <c r="O23" s="449"/>
      <c r="P23" s="449"/>
      <c r="Q23" s="448"/>
      <c r="R23" s="451"/>
      <c r="S23" s="451"/>
      <c r="T23" s="451"/>
      <c r="U23" s="451"/>
      <c r="V23" s="451"/>
      <c r="W23" s="452"/>
      <c r="X23" s="451"/>
      <c r="Y23" s="451"/>
      <c r="Z23" s="451"/>
      <c r="AA23" s="451"/>
      <c r="AB23" s="451"/>
      <c r="AC23" s="452"/>
      <c r="AD23" s="451"/>
      <c r="AE23" s="451"/>
      <c r="AF23" s="451"/>
      <c r="AG23" s="451"/>
      <c r="AH23" s="451"/>
      <c r="AI23" s="452"/>
      <c r="AJ23" s="451"/>
      <c r="AK23" s="451"/>
      <c r="AL23" s="451"/>
      <c r="AM23" s="451"/>
      <c r="AN23" s="451"/>
      <c r="AO23" s="452"/>
      <c r="AP23" s="452"/>
      <c r="AQ23" s="452"/>
      <c r="AR23" s="452"/>
      <c r="AS23" s="452"/>
      <c r="AT23" s="452"/>
      <c r="AU23" s="452"/>
      <c r="AV23" s="451"/>
      <c r="AW23" s="451"/>
      <c r="AX23" s="451"/>
      <c r="AY23" s="451"/>
      <c r="AZ23" s="451"/>
      <c r="BA23" s="452"/>
      <c r="BB23" s="453"/>
      <c r="BC23" s="454"/>
      <c r="BE23" s="427"/>
    </row>
    <row r="24" spans="1:57" s="455" customFormat="1" ht="4.5" customHeight="1">
      <c r="A24" s="456"/>
      <c r="B24" s="456"/>
      <c r="C24" s="457"/>
      <c r="D24" s="456"/>
      <c r="E24" s="458"/>
      <c r="F24" s="456"/>
      <c r="G24" s="456"/>
      <c r="H24" s="456"/>
      <c r="I24" s="456"/>
      <c r="J24" s="456"/>
      <c r="K24" s="456"/>
      <c r="L24" s="458"/>
      <c r="M24" s="458"/>
      <c r="N24" s="456"/>
      <c r="O24" s="456"/>
      <c r="P24" s="456"/>
      <c r="Q24" s="456"/>
      <c r="R24" s="459"/>
      <c r="S24" s="459"/>
      <c r="T24" s="459"/>
      <c r="U24" s="459"/>
      <c r="V24" s="459"/>
      <c r="W24" s="459"/>
      <c r="X24" s="459"/>
      <c r="Y24" s="459"/>
      <c r="Z24" s="459"/>
      <c r="AA24" s="459"/>
      <c r="AB24" s="459"/>
      <c r="AC24" s="459"/>
      <c r="AD24" s="459"/>
      <c r="AE24" s="459"/>
      <c r="AF24" s="459"/>
      <c r="AG24" s="459"/>
      <c r="AH24" s="459"/>
      <c r="AI24" s="459"/>
      <c r="AJ24" s="459"/>
      <c r="AK24" s="459"/>
      <c r="AL24" s="459"/>
      <c r="AM24" s="459"/>
      <c r="AN24" s="459"/>
      <c r="AO24" s="459"/>
      <c r="AP24" s="459"/>
      <c r="AQ24" s="459"/>
      <c r="AR24" s="459"/>
      <c r="AS24" s="459"/>
      <c r="AT24" s="459"/>
      <c r="AU24" s="459"/>
      <c r="AV24" s="459"/>
      <c r="AW24" s="459"/>
      <c r="AX24" s="459"/>
      <c r="AY24" s="459"/>
      <c r="AZ24" s="459"/>
      <c r="BA24" s="459"/>
      <c r="BB24" s="460"/>
      <c r="BC24" s="460"/>
      <c r="BE24" s="427"/>
    </row>
    <row r="25" spans="1:57" s="455" customFormat="1" ht="10.5" customHeight="1">
      <c r="A25" s="456"/>
      <c r="B25" s="456"/>
      <c r="C25" s="461" t="s">
        <v>196</v>
      </c>
      <c r="D25" s="461" t="s">
        <v>196</v>
      </c>
      <c r="E25" s="458"/>
      <c r="F25" s="456"/>
      <c r="G25" s="456"/>
      <c r="H25" s="456"/>
      <c r="I25" s="456"/>
      <c r="J25" s="456"/>
      <c r="K25" s="456"/>
      <c r="L25" s="458"/>
      <c r="M25" s="458"/>
      <c r="N25" s="456"/>
      <c r="O25" s="456"/>
      <c r="P25" s="456"/>
      <c r="Q25" s="456"/>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62"/>
      <c r="BC25" s="462"/>
      <c r="BE25" s="427"/>
    </row>
    <row r="26" spans="3:57" s="426" customFormat="1" ht="15" customHeight="1">
      <c r="C26" s="463"/>
      <c r="D26" s="464"/>
      <c r="E26" s="458"/>
      <c r="F26" s="465"/>
      <c r="G26" s="465"/>
      <c r="H26" s="465"/>
      <c r="I26" s="465"/>
      <c r="J26" s="465"/>
      <c r="K26" s="465"/>
      <c r="L26" s="466"/>
      <c r="M26" s="467"/>
      <c r="N26" s="468"/>
      <c r="O26" s="465"/>
      <c r="P26" s="465"/>
      <c r="Q26" s="465"/>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c r="AV26" s="459"/>
      <c r="AW26" s="459"/>
      <c r="AX26" s="459"/>
      <c r="AY26" s="459"/>
      <c r="AZ26" s="459"/>
      <c r="BA26" s="459"/>
      <c r="BB26" s="465"/>
      <c r="BC26" s="465"/>
      <c r="BE26" s="427"/>
    </row>
    <row r="27" spans="1:57" s="475" customFormat="1" ht="3" customHeight="1">
      <c r="A27" s="469"/>
      <c r="B27" s="470"/>
      <c r="C27" s="471"/>
      <c r="D27" s="472"/>
      <c r="E27" s="473"/>
      <c r="F27" s="459"/>
      <c r="G27" s="459"/>
      <c r="H27" s="459"/>
      <c r="I27" s="459"/>
      <c r="J27" s="459"/>
      <c r="K27" s="459"/>
      <c r="L27" s="466"/>
      <c r="M27" s="467"/>
      <c r="N27" s="474"/>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c r="AV27" s="459"/>
      <c r="AW27" s="459"/>
      <c r="AX27" s="459"/>
      <c r="AY27" s="459"/>
      <c r="AZ27" s="459"/>
      <c r="BA27" s="459"/>
      <c r="BB27" s="459"/>
      <c r="BC27" s="459"/>
      <c r="BE27" s="427"/>
    </row>
    <row r="28" spans="1:58" s="475" customFormat="1" ht="10.5" customHeight="1">
      <c r="A28" s="476"/>
      <c r="B28" s="477" t="s">
        <v>107</v>
      </c>
      <c r="C28" s="477"/>
      <c r="D28" s="477"/>
      <c r="E28" s="478"/>
      <c r="F28" s="459"/>
      <c r="G28" s="459"/>
      <c r="H28" s="459"/>
      <c r="I28" s="459"/>
      <c r="J28" s="459"/>
      <c r="K28" s="459"/>
      <c r="L28" s="479"/>
      <c r="M28" s="480"/>
      <c r="N28" s="474"/>
      <c r="O28" s="459"/>
      <c r="P28" s="459"/>
      <c r="Q28" s="459"/>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60"/>
      <c r="AV28" s="1110"/>
      <c r="AW28" s="459"/>
      <c r="AX28" s="460"/>
      <c r="AY28" s="460"/>
      <c r="AZ28" s="460"/>
      <c r="BA28" s="460"/>
      <c r="BB28" s="465"/>
      <c r="BC28" s="465"/>
      <c r="BE28" s="465"/>
      <c r="BF28" s="459"/>
    </row>
    <row r="29" spans="1:58" s="475" customFormat="1" ht="10.5" customHeight="1">
      <c r="A29" s="476"/>
      <c r="B29" s="477" t="s">
        <v>142</v>
      </c>
      <c r="C29" s="477"/>
      <c r="D29" s="477"/>
      <c r="E29" s="478"/>
      <c r="F29" s="459"/>
      <c r="G29" s="459"/>
      <c r="H29" s="459"/>
      <c r="I29" s="459"/>
      <c r="J29" s="459"/>
      <c r="K29" s="459"/>
      <c r="L29" s="479"/>
      <c r="M29" s="480"/>
      <c r="N29" s="474"/>
      <c r="O29" s="459"/>
      <c r="P29" s="459"/>
      <c r="Q29" s="459"/>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V29" s="1110"/>
      <c r="AW29" s="1110"/>
      <c r="AX29" s="1110"/>
      <c r="AY29" s="1110"/>
      <c r="AZ29" s="1110"/>
      <c r="BA29" s="1110"/>
      <c r="BB29" s="465"/>
      <c r="BC29" s="465"/>
      <c r="BE29" s="465"/>
      <c r="BF29" s="459"/>
    </row>
    <row r="30" spans="1:58" s="475" customFormat="1" ht="10.5" customHeight="1">
      <c r="A30" s="476"/>
      <c r="B30" s="477" t="s">
        <v>109</v>
      </c>
      <c r="C30" s="477"/>
      <c r="D30" s="477"/>
      <c r="E30" s="478"/>
      <c r="F30" s="459"/>
      <c r="G30" s="459"/>
      <c r="H30" s="459"/>
      <c r="I30" s="459"/>
      <c r="J30" s="459"/>
      <c r="K30" s="459"/>
      <c r="L30" s="479"/>
      <c r="M30" s="480"/>
      <c r="N30" s="474"/>
      <c r="O30" s="459"/>
      <c r="P30" s="459"/>
      <c r="Q30" s="459"/>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V30" s="1110"/>
      <c r="AW30" s="1110"/>
      <c r="AX30" s="1110"/>
      <c r="AY30" s="1110"/>
      <c r="AZ30" s="1110"/>
      <c r="BA30" s="1110"/>
      <c r="BB30" s="465"/>
      <c r="BC30" s="465"/>
      <c r="BE30" s="465"/>
      <c r="BF30" s="459"/>
    </row>
    <row r="31" spans="1:58" s="482" customFormat="1" ht="7.5" customHeight="1">
      <c r="A31" s="476"/>
      <c r="B31" s="477"/>
      <c r="C31" s="477"/>
      <c r="D31" s="477"/>
      <c r="E31" s="478"/>
      <c r="F31" s="460"/>
      <c r="G31" s="460"/>
      <c r="H31" s="460"/>
      <c r="I31" s="460"/>
      <c r="J31" s="460"/>
      <c r="K31" s="460"/>
      <c r="L31" s="479"/>
      <c r="M31" s="480"/>
      <c r="N31" s="48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V31" s="1110"/>
      <c r="AW31" s="1110"/>
      <c r="AX31" s="1110"/>
      <c r="AY31" s="1110"/>
      <c r="AZ31" s="1110"/>
      <c r="BA31" s="1110"/>
      <c r="BB31" s="465"/>
      <c r="BC31" s="465"/>
      <c r="BE31" s="465"/>
      <c r="BF31" s="459"/>
    </row>
    <row r="32" spans="1:58" s="482" customFormat="1" ht="10.5" customHeight="1">
      <c r="A32" s="476"/>
      <c r="B32" s="477" t="s">
        <v>110</v>
      </c>
      <c r="C32" s="477"/>
      <c r="D32" s="477"/>
      <c r="E32" s="478"/>
      <c r="F32" s="460"/>
      <c r="G32" s="460"/>
      <c r="H32" s="460"/>
      <c r="I32" s="460"/>
      <c r="J32" s="460"/>
      <c r="K32" s="460"/>
      <c r="L32" s="479"/>
      <c r="M32" s="480"/>
      <c r="N32" s="480"/>
      <c r="O32" s="460"/>
      <c r="P32" s="460"/>
      <c r="Q32" s="460"/>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V32" s="1110"/>
      <c r="AW32" s="1110"/>
      <c r="AX32" s="1110"/>
      <c r="AY32" s="1110"/>
      <c r="AZ32" s="1110"/>
      <c r="BA32" s="1110"/>
      <c r="BB32" s="465"/>
      <c r="BC32" s="465"/>
      <c r="BE32" s="465"/>
      <c r="BF32" s="459"/>
    </row>
    <row r="33" spans="1:58" s="482" customFormat="1" ht="10.5" customHeight="1">
      <c r="A33" s="476"/>
      <c r="B33" s="477" t="s">
        <v>143</v>
      </c>
      <c r="C33" s="477"/>
      <c r="D33" s="477"/>
      <c r="E33" s="478"/>
      <c r="F33" s="460"/>
      <c r="G33" s="460"/>
      <c r="H33" s="460"/>
      <c r="I33" s="460"/>
      <c r="J33" s="460"/>
      <c r="K33" s="460"/>
      <c r="L33" s="479"/>
      <c r="M33" s="480"/>
      <c r="N33" s="480"/>
      <c r="O33" s="460"/>
      <c r="P33" s="460"/>
      <c r="Q33" s="460"/>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c r="AP33" s="483"/>
      <c r="AQ33" s="483"/>
      <c r="AR33" s="483"/>
      <c r="AS33" s="483"/>
      <c r="AT33" s="483"/>
      <c r="AV33" s="1110"/>
      <c r="AW33" s="1110"/>
      <c r="AX33" s="1110"/>
      <c r="AY33" s="1110"/>
      <c r="AZ33" s="1110"/>
      <c r="BA33" s="1110"/>
      <c r="BB33" s="465"/>
      <c r="BC33" s="465"/>
      <c r="BE33" s="465"/>
      <c r="BF33" s="459"/>
    </row>
    <row r="34" spans="1:58" s="482" customFormat="1" ht="10.5" customHeight="1">
      <c r="A34" s="476"/>
      <c r="B34" s="317" t="s">
        <v>112</v>
      </c>
      <c r="C34" s="317"/>
      <c r="D34" s="477"/>
      <c r="E34" s="478"/>
      <c r="F34" s="460"/>
      <c r="G34" s="460"/>
      <c r="H34" s="460"/>
      <c r="I34" s="460"/>
      <c r="J34" s="460"/>
      <c r="K34" s="460"/>
      <c r="L34" s="479"/>
      <c r="M34" s="480"/>
      <c r="N34" s="480"/>
      <c r="O34" s="460"/>
      <c r="P34" s="460"/>
      <c r="Q34" s="460"/>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59"/>
      <c r="AQ34" s="459"/>
      <c r="AR34" s="459"/>
      <c r="AS34" s="459"/>
      <c r="AT34" s="459"/>
      <c r="AV34" s="1110"/>
      <c r="AW34" s="1110"/>
      <c r="AX34" s="1110"/>
      <c r="AY34" s="1110"/>
      <c r="AZ34" s="1110"/>
      <c r="BA34" s="1110"/>
      <c r="BB34" s="465"/>
      <c r="BC34" s="465"/>
      <c r="BE34" s="465"/>
      <c r="BF34" s="459"/>
    </row>
    <row r="35" spans="1:58" s="475" customFormat="1" ht="3" customHeight="1">
      <c r="A35" s="484"/>
      <c r="B35" s="485"/>
      <c r="C35" s="485"/>
      <c r="D35" s="486"/>
      <c r="E35" s="487"/>
      <c r="F35" s="459"/>
      <c r="G35" s="459"/>
      <c r="H35" s="459"/>
      <c r="I35" s="459"/>
      <c r="J35" s="459"/>
      <c r="K35" s="459"/>
      <c r="L35" s="488"/>
      <c r="M35" s="489"/>
      <c r="N35" s="474"/>
      <c r="O35" s="459"/>
      <c r="P35" s="459"/>
      <c r="Q35" s="459"/>
      <c r="AV35" s="1110"/>
      <c r="AW35" s="459"/>
      <c r="AX35" s="459"/>
      <c r="AY35" s="459"/>
      <c r="AZ35" s="459"/>
      <c r="BA35" s="459"/>
      <c r="BB35" s="465"/>
      <c r="BC35" s="465"/>
      <c r="BE35" s="465"/>
      <c r="BF35" s="459"/>
    </row>
    <row r="36" spans="3:58" s="490" customFormat="1" ht="10.5" customHeight="1">
      <c r="C36" s="491"/>
      <c r="D36" s="463"/>
      <c r="E36" s="492"/>
      <c r="F36" s="483"/>
      <c r="G36" s="483"/>
      <c r="H36" s="483"/>
      <c r="I36" s="483"/>
      <c r="J36" s="483"/>
      <c r="K36" s="483"/>
      <c r="L36" s="492"/>
      <c r="M36" s="493"/>
      <c r="N36" s="483"/>
      <c r="O36" s="483"/>
      <c r="P36" s="483"/>
      <c r="Q36" s="483"/>
      <c r="R36" s="475"/>
      <c r="S36" s="475"/>
      <c r="T36" s="475"/>
      <c r="U36" s="475"/>
      <c r="V36" s="475"/>
      <c r="W36" s="475"/>
      <c r="X36" s="475"/>
      <c r="Y36" s="475"/>
      <c r="Z36" s="475"/>
      <c r="AA36" s="475"/>
      <c r="AB36" s="475"/>
      <c r="AC36" s="475"/>
      <c r="AD36" s="475"/>
      <c r="AE36" s="475"/>
      <c r="AF36" s="475"/>
      <c r="AG36" s="475"/>
      <c r="AH36" s="475"/>
      <c r="AI36" s="475"/>
      <c r="AJ36" s="475"/>
      <c r="AK36" s="475"/>
      <c r="AL36" s="475"/>
      <c r="AM36" s="475"/>
      <c r="AN36" s="475"/>
      <c r="AO36" s="475"/>
      <c r="AP36" s="475"/>
      <c r="AQ36" s="475"/>
      <c r="AR36" s="475"/>
      <c r="AS36" s="475"/>
      <c r="AT36" s="475"/>
      <c r="AV36" s="1110"/>
      <c r="AW36" s="1110"/>
      <c r="AX36" s="1110"/>
      <c r="AY36" s="1110"/>
      <c r="AZ36" s="1110"/>
      <c r="BA36" s="1110"/>
      <c r="BB36" s="465"/>
      <c r="BC36" s="465"/>
      <c r="BD36" s="475"/>
      <c r="BE36" s="465"/>
      <c r="BF36" s="459"/>
    </row>
    <row r="37" spans="3:57" s="475" customFormat="1" ht="10.5" customHeight="1">
      <c r="C37" s="494"/>
      <c r="D37" s="463"/>
      <c r="E37" s="495"/>
      <c r="F37" s="459"/>
      <c r="G37" s="459"/>
      <c r="H37" s="459"/>
      <c r="I37" s="459"/>
      <c r="J37" s="459"/>
      <c r="K37" s="459"/>
      <c r="L37" s="495"/>
      <c r="M37" s="496"/>
      <c r="N37" s="459"/>
      <c r="O37" s="459"/>
      <c r="P37" s="459"/>
      <c r="Q37" s="459"/>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V37" s="1110"/>
      <c r="AW37" s="1110"/>
      <c r="AX37" s="1110"/>
      <c r="AY37" s="1110"/>
      <c r="AZ37" s="1110"/>
      <c r="BA37" s="1110"/>
      <c r="BB37" s="465"/>
      <c r="BE37" s="465"/>
    </row>
    <row r="38" spans="3:58" s="475" customFormat="1" ht="10.5" customHeight="1">
      <c r="C38" s="494"/>
      <c r="D38" s="463"/>
      <c r="E38" s="495"/>
      <c r="L38" s="495"/>
      <c r="M38" s="495"/>
      <c r="R38" s="497"/>
      <c r="S38" s="497"/>
      <c r="T38" s="497"/>
      <c r="U38" s="497"/>
      <c r="V38" s="497"/>
      <c r="W38" s="497"/>
      <c r="X38" s="497"/>
      <c r="Y38" s="497"/>
      <c r="Z38" s="497"/>
      <c r="AA38" s="497"/>
      <c r="AB38" s="497"/>
      <c r="AC38" s="497"/>
      <c r="AD38" s="497"/>
      <c r="AE38" s="497"/>
      <c r="AF38" s="497"/>
      <c r="AG38" s="497"/>
      <c r="AH38" s="497"/>
      <c r="AI38" s="497"/>
      <c r="AJ38" s="497"/>
      <c r="AK38" s="497"/>
      <c r="AL38" s="497"/>
      <c r="AM38" s="497"/>
      <c r="AN38" s="497"/>
      <c r="AO38" s="497"/>
      <c r="AP38" s="497"/>
      <c r="AQ38" s="497"/>
      <c r="AR38" s="497"/>
      <c r="AS38" s="497"/>
      <c r="AT38" s="497"/>
      <c r="AU38" s="497"/>
      <c r="AV38" s="497"/>
      <c r="AW38" s="497"/>
      <c r="AX38" s="497"/>
      <c r="AY38" s="497"/>
      <c r="AZ38" s="497"/>
      <c r="BA38" s="497"/>
      <c r="BB38" s="490"/>
      <c r="BC38" s="490"/>
      <c r="BF38" s="459"/>
    </row>
    <row r="39" spans="3:55" s="475" customFormat="1" ht="10.5" customHeight="1">
      <c r="C39" s="494"/>
      <c r="D39" s="463"/>
      <c r="E39" s="495"/>
      <c r="L39" s="495"/>
      <c r="M39" s="495"/>
      <c r="R39" s="490"/>
      <c r="S39" s="490"/>
      <c r="T39" s="490"/>
      <c r="U39" s="490"/>
      <c r="V39" s="498"/>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c r="AV39" s="490"/>
      <c r="AW39" s="490"/>
      <c r="AX39" s="490"/>
      <c r="AY39" s="490"/>
      <c r="AZ39" s="490"/>
      <c r="BA39" s="490"/>
      <c r="BB39" s="332"/>
      <c r="BC39" s="332"/>
    </row>
    <row r="40" spans="3:55" s="426" customFormat="1" ht="10.5" customHeight="1">
      <c r="C40" s="464"/>
      <c r="D40" s="463"/>
      <c r="E40" s="499"/>
      <c r="L40" s="499"/>
      <c r="M40" s="499"/>
      <c r="R40" s="332"/>
      <c r="S40" s="332"/>
      <c r="T40" s="332"/>
      <c r="U40" s="332"/>
      <c r="V40" s="500"/>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1100"/>
      <c r="AW40" s="332"/>
      <c r="AX40" s="332"/>
      <c r="AY40" s="332"/>
      <c r="AZ40" s="332"/>
      <c r="BA40" s="332"/>
      <c r="BB40" s="332"/>
      <c r="BC40" s="332"/>
    </row>
    <row r="41" spans="3:55" s="497" customFormat="1" ht="10.5" customHeight="1">
      <c r="C41" s="501"/>
      <c r="D41" s="501"/>
      <c r="E41" s="499"/>
      <c r="L41" s="499"/>
      <c r="M41" s="499"/>
      <c r="R41" s="332"/>
      <c r="S41" s="332"/>
      <c r="T41" s="332"/>
      <c r="U41" s="332"/>
      <c r="V41" s="50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row>
    <row r="42" spans="3:55" s="490" customFormat="1" ht="10.5" customHeight="1">
      <c r="C42" s="463"/>
      <c r="D42" s="503"/>
      <c r="E42" s="458"/>
      <c r="L42" s="458"/>
      <c r="M42" s="458"/>
      <c r="R42" s="332"/>
      <c r="S42" s="332"/>
      <c r="T42" s="332"/>
      <c r="U42" s="332"/>
      <c r="V42" s="500"/>
      <c r="W42" s="332"/>
      <c r="X42" s="332"/>
      <c r="Y42" s="332"/>
      <c r="Z42" s="332"/>
      <c r="AA42" s="332"/>
      <c r="AB42" s="332"/>
      <c r="AC42" s="332"/>
      <c r="AD42" s="332"/>
      <c r="AE42" s="332"/>
      <c r="AF42" s="332"/>
      <c r="AG42" s="332"/>
      <c r="AH42" s="332"/>
      <c r="AI42" s="332"/>
      <c r="AJ42" s="332"/>
      <c r="AK42" s="332"/>
      <c r="AL42" s="332"/>
      <c r="AM42" s="332"/>
      <c r="AN42" s="332"/>
      <c r="AO42" s="332"/>
      <c r="AP42" s="332"/>
      <c r="AQ42" s="332"/>
      <c r="AR42" s="332"/>
      <c r="AS42" s="332"/>
      <c r="AT42" s="332"/>
      <c r="AU42" s="332"/>
      <c r="AV42" s="1100"/>
      <c r="AW42" s="332"/>
      <c r="AX42" s="332"/>
      <c r="AY42" s="332"/>
      <c r="AZ42" s="332"/>
      <c r="BA42" s="332"/>
      <c r="BB42" s="332"/>
      <c r="BC42" s="332"/>
    </row>
    <row r="43" ht="12.75">
      <c r="V43" s="500"/>
    </row>
    <row r="44" ht="12.75">
      <c r="V44" s="500"/>
    </row>
    <row r="45" ht="12.75">
      <c r="V45" s="500"/>
    </row>
    <row r="46" ht="12.75">
      <c r="V46" s="500"/>
    </row>
    <row r="47" ht="12.75">
      <c r="V47" s="500"/>
    </row>
    <row r="48" ht="12.75">
      <c r="V48" s="500"/>
    </row>
    <row r="49" ht="12.75">
      <c r="V49" s="500"/>
    </row>
    <row r="50" ht="12.75">
      <c r="V50" s="505"/>
    </row>
    <row r="51" ht="12.75">
      <c r="V51" s="505"/>
    </row>
  </sheetData>
  <sheetProtection/>
  <hyperlinks>
    <hyperlink ref="B30" r:id="rId1" display="http://www.statistique.admin.ch"/>
    <hyperlink ref="B34" r:id="rId2" display="http://www.statistique.admin.ch"/>
    <hyperlink ref="BC1" location="Tabelle1!A1" display="Retour tabelle 1"/>
  </hyperlinks>
  <printOptions/>
  <pageMargins left="0.7874015748031497" right="0.7874015748031497" top="0.984251968503937" bottom="0.984251968503937" header="0.5118110236220472" footer="0.5118110236220472"/>
  <pageSetup horizontalDpi="1200" verticalDpi="1200" orientation="landscape" paperSize="9" scale="75" r:id="rId3"/>
  <headerFooter alignWithMargins="0">
    <oddHeader xml:space="preserve">&amp;C </oddHeader>
    <oddFooter xml:space="preserve">&amp;L&amp;"Arial,Standard"&amp;9&amp;F&amp;C </oddFooter>
  </headerFooter>
  <ignoredErrors>
    <ignoredError sqref="B13" numberStoredAsText="1"/>
  </ignoredErrors>
</worksheet>
</file>

<file path=xl/worksheets/sheet6.xml><?xml version="1.0" encoding="utf-8"?>
<worksheet xmlns="http://schemas.openxmlformats.org/spreadsheetml/2006/main" xmlns:r="http://schemas.openxmlformats.org/officeDocument/2006/relationships">
  <sheetPr>
    <pageSetUpPr fitToPage="1"/>
  </sheetPr>
  <dimension ref="A1:BC46"/>
  <sheetViews>
    <sheetView showGridLines="0" zoomScalePageLayoutView="0" workbookViewId="0" topLeftCell="A1">
      <pane xSplit="5" ySplit="10" topLeftCell="AL11" activePane="bottomRight" state="frozen"/>
      <selection pane="topLeft" activeCell="A1" sqref="A1"/>
      <selection pane="topRight" activeCell="F1" sqref="F1"/>
      <selection pane="bottomLeft" activeCell="A11" sqref="A11"/>
      <selection pane="bottomRight" activeCell="BA5" sqref="BA5"/>
    </sheetView>
  </sheetViews>
  <sheetFormatPr defaultColWidth="5.00390625" defaultRowHeight="14.25"/>
  <cols>
    <col min="1" max="1" width="0.74609375" style="332" customWidth="1"/>
    <col min="2" max="2" width="11.25390625" style="332" customWidth="1"/>
    <col min="3" max="3" width="26.875" style="332" bestFit="1" customWidth="1"/>
    <col min="4" max="4" width="28.75390625" style="332" customWidth="1"/>
    <col min="5" max="5" width="8.25390625" style="504" customWidth="1"/>
    <col min="6" max="11" width="6.375" style="332" customWidth="1"/>
    <col min="12" max="13" width="6.375" style="504" customWidth="1"/>
    <col min="14" max="53" width="6.375" style="332" customWidth="1"/>
    <col min="54" max="55" width="9.50390625" style="332" customWidth="1"/>
    <col min="56" max="16384" width="5.00390625" style="332" customWidth="1"/>
  </cols>
  <sheetData>
    <row r="1" spans="2:55" s="328" customFormat="1" ht="13.5" customHeight="1">
      <c r="B1" s="329" t="s">
        <v>640</v>
      </c>
      <c r="D1" s="330"/>
      <c r="E1" s="331" t="s">
        <v>147</v>
      </c>
      <c r="L1" s="331"/>
      <c r="M1" s="331"/>
      <c r="BC1" s="998" t="s">
        <v>488</v>
      </c>
    </row>
    <row r="2" spans="2:13" ht="13.5" customHeight="1">
      <c r="B2" s="333" t="s">
        <v>641</v>
      </c>
      <c r="D2" s="330"/>
      <c r="E2" s="334" t="s">
        <v>148</v>
      </c>
      <c r="L2" s="334"/>
      <c r="M2" s="334"/>
    </row>
    <row r="3" spans="3:13" ht="3" customHeight="1">
      <c r="C3" s="335"/>
      <c r="D3" s="336"/>
      <c r="E3" s="337"/>
      <c r="L3" s="337"/>
      <c r="M3" s="337"/>
    </row>
    <row r="4" spans="1:55" ht="3" customHeight="1">
      <c r="A4" s="338"/>
      <c r="B4" s="339"/>
      <c r="C4" s="340"/>
      <c r="D4" s="341"/>
      <c r="E4" s="342"/>
      <c r="F4" s="339"/>
      <c r="G4" s="343"/>
      <c r="H4" s="344"/>
      <c r="I4" s="344"/>
      <c r="J4" s="344"/>
      <c r="K4" s="343"/>
      <c r="L4" s="345"/>
      <c r="M4" s="345"/>
      <c r="N4" s="344"/>
      <c r="O4" s="344"/>
      <c r="P4" s="344"/>
      <c r="Q4" s="343"/>
      <c r="R4" s="346"/>
      <c r="S4" s="343"/>
      <c r="T4" s="344"/>
      <c r="U4" s="344"/>
      <c r="V4" s="344"/>
      <c r="W4" s="343"/>
      <c r="X4" s="346"/>
      <c r="Y4" s="343"/>
      <c r="Z4" s="344"/>
      <c r="AA4" s="344"/>
      <c r="AB4" s="344"/>
      <c r="AC4" s="343"/>
      <c r="AD4" s="346"/>
      <c r="AE4" s="343"/>
      <c r="AF4" s="344"/>
      <c r="AG4" s="344"/>
      <c r="AH4" s="344"/>
      <c r="AI4" s="343"/>
      <c r="AJ4" s="346"/>
      <c r="AK4" s="343"/>
      <c r="AL4" s="344"/>
      <c r="AM4" s="344"/>
      <c r="AN4" s="344"/>
      <c r="AO4" s="343"/>
      <c r="AP4" s="343"/>
      <c r="AQ4" s="343"/>
      <c r="AR4" s="343"/>
      <c r="AS4" s="343"/>
      <c r="AT4" s="343"/>
      <c r="AU4" s="343"/>
      <c r="AV4" s="343"/>
      <c r="AW4" s="343"/>
      <c r="AX4" s="343"/>
      <c r="AY4" s="343"/>
      <c r="AZ4" s="343"/>
      <c r="BA4" s="343"/>
      <c r="BB4" s="347"/>
      <c r="BC4" s="348"/>
    </row>
    <row r="5" spans="1:55" s="360" customFormat="1" ht="9.75" customHeight="1">
      <c r="A5" s="349"/>
      <c r="B5" s="350" t="s">
        <v>115</v>
      </c>
      <c r="C5" s="351" t="s">
        <v>42</v>
      </c>
      <c r="D5" s="352" t="s">
        <v>43</v>
      </c>
      <c r="E5" s="353" t="s">
        <v>44</v>
      </c>
      <c r="F5" s="354" t="s">
        <v>149</v>
      </c>
      <c r="G5" s="355" t="s">
        <v>150</v>
      </c>
      <c r="H5" s="356" t="s">
        <v>151</v>
      </c>
      <c r="I5" s="355" t="s">
        <v>46</v>
      </c>
      <c r="J5" s="355" t="s">
        <v>152</v>
      </c>
      <c r="K5" s="355" t="s">
        <v>153</v>
      </c>
      <c r="L5" s="356" t="s">
        <v>154</v>
      </c>
      <c r="M5" s="355" t="s">
        <v>155</v>
      </c>
      <c r="N5" s="355" t="s">
        <v>156</v>
      </c>
      <c r="O5" s="355" t="s">
        <v>45</v>
      </c>
      <c r="P5" s="355" t="s">
        <v>157</v>
      </c>
      <c r="Q5" s="355" t="s">
        <v>158</v>
      </c>
      <c r="R5" s="357" t="s">
        <v>149</v>
      </c>
      <c r="S5" s="355" t="s">
        <v>150</v>
      </c>
      <c r="T5" s="356" t="s">
        <v>151</v>
      </c>
      <c r="U5" s="355" t="s">
        <v>46</v>
      </c>
      <c r="V5" s="355" t="s">
        <v>152</v>
      </c>
      <c r="W5" s="355" t="s">
        <v>153</v>
      </c>
      <c r="X5" s="356" t="s">
        <v>154</v>
      </c>
      <c r="Y5" s="355" t="s">
        <v>155</v>
      </c>
      <c r="Z5" s="355" t="s">
        <v>156</v>
      </c>
      <c r="AA5" s="355" t="s">
        <v>45</v>
      </c>
      <c r="AB5" s="355" t="s">
        <v>157</v>
      </c>
      <c r="AC5" s="355" t="s">
        <v>158</v>
      </c>
      <c r="AD5" s="356" t="s">
        <v>149</v>
      </c>
      <c r="AE5" s="355" t="s">
        <v>150</v>
      </c>
      <c r="AF5" s="355" t="s">
        <v>151</v>
      </c>
      <c r="AG5" s="355" t="s">
        <v>46</v>
      </c>
      <c r="AH5" s="355" t="s">
        <v>152</v>
      </c>
      <c r="AI5" s="355" t="s">
        <v>153</v>
      </c>
      <c r="AJ5" s="356" t="s">
        <v>154</v>
      </c>
      <c r="AK5" s="355" t="s">
        <v>155</v>
      </c>
      <c r="AL5" s="355" t="s">
        <v>156</v>
      </c>
      <c r="AM5" s="355" t="s">
        <v>45</v>
      </c>
      <c r="AN5" s="355" t="s">
        <v>157</v>
      </c>
      <c r="AO5" s="355" t="s">
        <v>158</v>
      </c>
      <c r="AP5" s="355" t="s">
        <v>149</v>
      </c>
      <c r="AQ5" s="355" t="s">
        <v>150</v>
      </c>
      <c r="AR5" s="355" t="s">
        <v>151</v>
      </c>
      <c r="AS5" s="355" t="s">
        <v>46</v>
      </c>
      <c r="AT5" s="355" t="s">
        <v>152</v>
      </c>
      <c r="AU5" s="355" t="s">
        <v>153</v>
      </c>
      <c r="AV5" s="355" t="s">
        <v>154</v>
      </c>
      <c r="AW5" s="355" t="s">
        <v>155</v>
      </c>
      <c r="AX5" s="355" t="s">
        <v>156</v>
      </c>
      <c r="AY5" s="355" t="s">
        <v>45</v>
      </c>
      <c r="AZ5" s="355" t="s">
        <v>157</v>
      </c>
      <c r="BA5" s="355" t="s">
        <v>664</v>
      </c>
      <c r="BB5" s="358" t="s">
        <v>159</v>
      </c>
      <c r="BC5" s="359"/>
    </row>
    <row r="6" spans="1:55" s="360" customFormat="1" ht="9.75" customHeight="1">
      <c r="A6" s="349"/>
      <c r="B6" s="361"/>
      <c r="C6" s="362"/>
      <c r="D6" s="363"/>
      <c r="E6" s="353" t="s">
        <v>48</v>
      </c>
      <c r="F6" s="354" t="s">
        <v>160</v>
      </c>
      <c r="G6" s="355" t="s">
        <v>161</v>
      </c>
      <c r="H6" s="356" t="s">
        <v>151</v>
      </c>
      <c r="I6" s="355" t="s">
        <v>50</v>
      </c>
      <c r="J6" s="355" t="s">
        <v>152</v>
      </c>
      <c r="K6" s="355" t="s">
        <v>162</v>
      </c>
      <c r="L6" s="356" t="s">
        <v>163</v>
      </c>
      <c r="M6" s="355" t="s">
        <v>164</v>
      </c>
      <c r="N6" s="355" t="s">
        <v>165</v>
      </c>
      <c r="O6" s="355" t="s">
        <v>49</v>
      </c>
      <c r="P6" s="355" t="s">
        <v>157</v>
      </c>
      <c r="Q6" s="355" t="s">
        <v>166</v>
      </c>
      <c r="R6" s="357" t="s">
        <v>160</v>
      </c>
      <c r="S6" s="355" t="s">
        <v>161</v>
      </c>
      <c r="T6" s="356" t="s">
        <v>151</v>
      </c>
      <c r="U6" s="355" t="s">
        <v>50</v>
      </c>
      <c r="V6" s="355" t="s">
        <v>152</v>
      </c>
      <c r="W6" s="355" t="s">
        <v>162</v>
      </c>
      <c r="X6" s="356" t="s">
        <v>163</v>
      </c>
      <c r="Y6" s="355" t="s">
        <v>164</v>
      </c>
      <c r="Z6" s="355" t="s">
        <v>165</v>
      </c>
      <c r="AA6" s="355" t="s">
        <v>49</v>
      </c>
      <c r="AB6" s="355" t="s">
        <v>157</v>
      </c>
      <c r="AC6" s="355" t="s">
        <v>166</v>
      </c>
      <c r="AD6" s="356" t="s">
        <v>160</v>
      </c>
      <c r="AE6" s="355" t="s">
        <v>161</v>
      </c>
      <c r="AF6" s="355" t="s">
        <v>151</v>
      </c>
      <c r="AG6" s="355" t="s">
        <v>50</v>
      </c>
      <c r="AH6" s="355" t="s">
        <v>152</v>
      </c>
      <c r="AI6" s="355" t="s">
        <v>162</v>
      </c>
      <c r="AJ6" s="356" t="s">
        <v>163</v>
      </c>
      <c r="AK6" s="355" t="s">
        <v>164</v>
      </c>
      <c r="AL6" s="355" t="s">
        <v>165</v>
      </c>
      <c r="AM6" s="355" t="s">
        <v>49</v>
      </c>
      <c r="AN6" s="355" t="s">
        <v>157</v>
      </c>
      <c r="AO6" s="355" t="s">
        <v>166</v>
      </c>
      <c r="AP6" s="355" t="s">
        <v>160</v>
      </c>
      <c r="AQ6" s="355" t="s">
        <v>161</v>
      </c>
      <c r="AR6" s="355" t="s">
        <v>151</v>
      </c>
      <c r="AS6" s="355" t="s">
        <v>50</v>
      </c>
      <c r="AT6" s="355" t="s">
        <v>152</v>
      </c>
      <c r="AU6" s="355" t="s">
        <v>162</v>
      </c>
      <c r="AV6" s="355" t="s">
        <v>163</v>
      </c>
      <c r="AW6" s="355" t="s">
        <v>164</v>
      </c>
      <c r="AX6" s="355" t="s">
        <v>165</v>
      </c>
      <c r="AY6" s="355" t="s">
        <v>49</v>
      </c>
      <c r="AZ6" s="355" t="s">
        <v>157</v>
      </c>
      <c r="BA6" s="355" t="s">
        <v>663</v>
      </c>
      <c r="BB6" s="364" t="s">
        <v>167</v>
      </c>
      <c r="BC6" s="359"/>
    </row>
    <row r="7" spans="1:55" s="371" customFormat="1" ht="3" customHeight="1">
      <c r="A7" s="365"/>
      <c r="B7" s="361"/>
      <c r="C7" s="366"/>
      <c r="D7" s="367"/>
      <c r="E7" s="368"/>
      <c r="F7" s="354"/>
      <c r="G7" s="355"/>
      <c r="H7" s="356"/>
      <c r="I7" s="355"/>
      <c r="J7" s="355"/>
      <c r="K7" s="355"/>
      <c r="L7" s="356"/>
      <c r="M7" s="355"/>
      <c r="N7" s="355"/>
      <c r="O7" s="355"/>
      <c r="P7" s="355"/>
      <c r="Q7" s="355"/>
      <c r="R7" s="357"/>
      <c r="S7" s="355"/>
      <c r="T7" s="356"/>
      <c r="U7" s="355"/>
      <c r="V7" s="355"/>
      <c r="W7" s="355"/>
      <c r="X7" s="357"/>
      <c r="Y7" s="355"/>
      <c r="Z7" s="356"/>
      <c r="AA7" s="355"/>
      <c r="AB7" s="355"/>
      <c r="AC7" s="355"/>
      <c r="AD7" s="357"/>
      <c r="AE7" s="355"/>
      <c r="AF7" s="356"/>
      <c r="AG7" s="355"/>
      <c r="AH7" s="355"/>
      <c r="AI7" s="355"/>
      <c r="AJ7" s="357"/>
      <c r="AK7" s="355"/>
      <c r="AL7" s="356"/>
      <c r="AM7" s="355"/>
      <c r="AN7" s="355"/>
      <c r="AO7" s="355"/>
      <c r="AP7" s="355"/>
      <c r="AQ7" s="355"/>
      <c r="AR7" s="355"/>
      <c r="AS7" s="355"/>
      <c r="AT7" s="355"/>
      <c r="AU7" s="355"/>
      <c r="AV7" s="355"/>
      <c r="AW7" s="355"/>
      <c r="AX7" s="355"/>
      <c r="AY7" s="355"/>
      <c r="AZ7" s="355"/>
      <c r="BA7" s="355"/>
      <c r="BB7" s="369"/>
      <c r="BC7" s="370"/>
    </row>
    <row r="8" spans="1:55" s="371" customFormat="1" ht="9.75" customHeight="1">
      <c r="A8" s="365"/>
      <c r="B8" s="361"/>
      <c r="C8" s="366"/>
      <c r="D8" s="367"/>
      <c r="E8" s="372"/>
      <c r="F8" s="373"/>
      <c r="G8" s="374"/>
      <c r="H8" s="375"/>
      <c r="I8" s="374"/>
      <c r="J8" s="374"/>
      <c r="K8" s="374"/>
      <c r="L8" s="375"/>
      <c r="M8" s="374"/>
      <c r="N8" s="374"/>
      <c r="O8" s="374"/>
      <c r="P8" s="374"/>
      <c r="Q8" s="374"/>
      <c r="R8" s="376"/>
      <c r="S8" s="374"/>
      <c r="T8" s="375"/>
      <c r="U8" s="374"/>
      <c r="V8" s="374"/>
      <c r="W8" s="374"/>
      <c r="X8" s="376"/>
      <c r="Y8" s="374"/>
      <c r="Z8" s="375"/>
      <c r="AA8" s="374"/>
      <c r="AB8" s="374"/>
      <c r="AC8" s="374"/>
      <c r="AD8" s="376"/>
      <c r="AE8" s="374"/>
      <c r="AF8" s="375"/>
      <c r="AG8" s="374"/>
      <c r="AH8" s="374"/>
      <c r="AI8" s="374"/>
      <c r="AJ8" s="376"/>
      <c r="AK8" s="374"/>
      <c r="AL8" s="375"/>
      <c r="AM8" s="374"/>
      <c r="AN8" s="374"/>
      <c r="AO8" s="374"/>
      <c r="AP8" s="374"/>
      <c r="AQ8" s="374"/>
      <c r="AR8" s="374"/>
      <c r="AS8" s="374"/>
      <c r="AT8" s="374"/>
      <c r="AU8" s="374"/>
      <c r="AV8" s="374"/>
      <c r="AW8" s="374"/>
      <c r="AX8" s="374"/>
      <c r="AY8" s="374"/>
      <c r="AZ8" s="374"/>
      <c r="BA8" s="374"/>
      <c r="BB8" s="377" t="s">
        <v>168</v>
      </c>
      <c r="BC8" s="378" t="s">
        <v>169</v>
      </c>
    </row>
    <row r="9" spans="1:55" s="360" customFormat="1" ht="9.75" customHeight="1">
      <c r="A9" s="349"/>
      <c r="B9" s="361"/>
      <c r="C9" s="366"/>
      <c r="D9" s="367"/>
      <c r="E9" s="379" t="s">
        <v>120</v>
      </c>
      <c r="F9" s="354" t="s">
        <v>65</v>
      </c>
      <c r="G9" s="355" t="s">
        <v>65</v>
      </c>
      <c r="H9" s="355" t="s">
        <v>65</v>
      </c>
      <c r="I9" s="355" t="s">
        <v>65</v>
      </c>
      <c r="J9" s="355" t="s">
        <v>65</v>
      </c>
      <c r="K9" s="355" t="s">
        <v>65</v>
      </c>
      <c r="L9" s="356" t="s">
        <v>66</v>
      </c>
      <c r="M9" s="355" t="s">
        <v>66</v>
      </c>
      <c r="N9" s="355" t="s">
        <v>66</v>
      </c>
      <c r="O9" s="355" t="s">
        <v>66</v>
      </c>
      <c r="P9" s="355" t="s">
        <v>66</v>
      </c>
      <c r="Q9" s="355" t="s">
        <v>66</v>
      </c>
      <c r="R9" s="357" t="s">
        <v>66</v>
      </c>
      <c r="S9" s="355" t="s">
        <v>66</v>
      </c>
      <c r="T9" s="355" t="s">
        <v>66</v>
      </c>
      <c r="U9" s="355" t="s">
        <v>66</v>
      </c>
      <c r="V9" s="355" t="s">
        <v>66</v>
      </c>
      <c r="W9" s="355" t="s">
        <v>66</v>
      </c>
      <c r="X9" s="357" t="s">
        <v>67</v>
      </c>
      <c r="Y9" s="357" t="s">
        <v>67</v>
      </c>
      <c r="Z9" s="357" t="s">
        <v>67</v>
      </c>
      <c r="AA9" s="357" t="s">
        <v>67</v>
      </c>
      <c r="AB9" s="357" t="s">
        <v>67</v>
      </c>
      <c r="AC9" s="357" t="s">
        <v>67</v>
      </c>
      <c r="AD9" s="357" t="s">
        <v>67</v>
      </c>
      <c r="AE9" s="357" t="s">
        <v>67</v>
      </c>
      <c r="AF9" s="357" t="s">
        <v>67</v>
      </c>
      <c r="AG9" s="357" t="s">
        <v>67</v>
      </c>
      <c r="AH9" s="357" t="s">
        <v>67</v>
      </c>
      <c r="AI9" s="357" t="s">
        <v>67</v>
      </c>
      <c r="AJ9" s="357" t="s">
        <v>68</v>
      </c>
      <c r="AK9" s="357" t="s">
        <v>68</v>
      </c>
      <c r="AL9" s="357" t="s">
        <v>68</v>
      </c>
      <c r="AM9" s="357" t="s">
        <v>68</v>
      </c>
      <c r="AN9" s="357" t="s">
        <v>68</v>
      </c>
      <c r="AO9" s="357" t="s">
        <v>68</v>
      </c>
      <c r="AP9" s="357" t="s">
        <v>68</v>
      </c>
      <c r="AQ9" s="357" t="s">
        <v>68</v>
      </c>
      <c r="AR9" s="357" t="s">
        <v>68</v>
      </c>
      <c r="AS9" s="357" t="s">
        <v>68</v>
      </c>
      <c r="AT9" s="357" t="s">
        <v>68</v>
      </c>
      <c r="AU9" s="357" t="s">
        <v>68</v>
      </c>
      <c r="AV9" s="357" t="s">
        <v>489</v>
      </c>
      <c r="AW9" s="357" t="s">
        <v>489</v>
      </c>
      <c r="AX9" s="357" t="s">
        <v>489</v>
      </c>
      <c r="AY9" s="357" t="s">
        <v>489</v>
      </c>
      <c r="AZ9" s="357" t="s">
        <v>489</v>
      </c>
      <c r="BA9" s="357" t="s">
        <v>489</v>
      </c>
      <c r="BB9" s="377" t="s">
        <v>170</v>
      </c>
      <c r="BC9" s="378" t="s">
        <v>171</v>
      </c>
    </row>
    <row r="10" spans="1:55" s="391" customFormat="1" ht="3" customHeight="1">
      <c r="A10" s="380"/>
      <c r="B10" s="381"/>
      <c r="C10" s="382"/>
      <c r="D10" s="383"/>
      <c r="E10" s="384"/>
      <c r="F10" s="381"/>
      <c r="G10" s="385"/>
      <c r="H10" s="386"/>
      <c r="I10" s="386"/>
      <c r="J10" s="386"/>
      <c r="K10" s="385"/>
      <c r="L10" s="387"/>
      <c r="M10" s="387"/>
      <c r="N10" s="386"/>
      <c r="O10" s="386"/>
      <c r="P10" s="386"/>
      <c r="Q10" s="385"/>
      <c r="R10" s="388"/>
      <c r="S10" s="385"/>
      <c r="T10" s="386"/>
      <c r="U10" s="386"/>
      <c r="V10" s="386"/>
      <c r="W10" s="385"/>
      <c r="X10" s="388"/>
      <c r="Y10" s="385"/>
      <c r="Z10" s="386"/>
      <c r="AA10" s="386"/>
      <c r="AB10" s="386"/>
      <c r="AC10" s="385"/>
      <c r="AD10" s="388"/>
      <c r="AE10" s="385"/>
      <c r="AF10" s="386"/>
      <c r="AG10" s="386"/>
      <c r="AH10" s="386"/>
      <c r="AI10" s="385"/>
      <c r="AJ10" s="388"/>
      <c r="AK10" s="385"/>
      <c r="AL10" s="386"/>
      <c r="AM10" s="386"/>
      <c r="AN10" s="386"/>
      <c r="AO10" s="385"/>
      <c r="AP10" s="385"/>
      <c r="AQ10" s="385"/>
      <c r="AR10" s="385"/>
      <c r="AS10" s="385"/>
      <c r="AT10" s="385"/>
      <c r="AU10" s="385"/>
      <c r="AV10" s="385"/>
      <c r="AW10" s="385"/>
      <c r="AX10" s="385"/>
      <c r="AY10" s="385"/>
      <c r="AZ10" s="385"/>
      <c r="BA10" s="385"/>
      <c r="BB10" s="389"/>
      <c r="BC10" s="390"/>
    </row>
    <row r="11" spans="1:55" s="391" customFormat="1" ht="4.5" customHeight="1">
      <c r="A11" s="392"/>
      <c r="B11" s="393"/>
      <c r="C11" s="394"/>
      <c r="D11" s="395"/>
      <c r="E11" s="396"/>
      <c r="F11" s="393"/>
      <c r="G11" s="397"/>
      <c r="H11" s="398"/>
      <c r="I11" s="398"/>
      <c r="J11" s="399"/>
      <c r="K11" s="397"/>
      <c r="L11" s="400"/>
      <c r="M11" s="400"/>
      <c r="N11" s="400"/>
      <c r="O11" s="398"/>
      <c r="P11" s="398"/>
      <c r="Q11" s="401"/>
      <c r="R11" s="402"/>
      <c r="S11" s="397"/>
      <c r="T11" s="398"/>
      <c r="U11" s="398"/>
      <c r="V11" s="399"/>
      <c r="W11" s="397"/>
      <c r="X11" s="402"/>
      <c r="Y11" s="397"/>
      <c r="Z11" s="398"/>
      <c r="AA11" s="398"/>
      <c r="AB11" s="399"/>
      <c r="AC11" s="397"/>
      <c r="AD11" s="402"/>
      <c r="AE11" s="397"/>
      <c r="AF11" s="398"/>
      <c r="AG11" s="398"/>
      <c r="AH11" s="399"/>
      <c r="AI11" s="397"/>
      <c r="AJ11" s="402"/>
      <c r="AK11" s="397"/>
      <c r="AL11" s="398"/>
      <c r="AM11" s="398"/>
      <c r="AN11" s="399"/>
      <c r="AO11" s="397"/>
      <c r="AP11" s="397"/>
      <c r="AQ11" s="397"/>
      <c r="AR11" s="397"/>
      <c r="AS11" s="397"/>
      <c r="AT11" s="397"/>
      <c r="AU11" s="397"/>
      <c r="AV11" s="397"/>
      <c r="AW11" s="397"/>
      <c r="AX11" s="397"/>
      <c r="AY11" s="397"/>
      <c r="AZ11" s="397"/>
      <c r="BA11" s="397"/>
      <c r="BB11" s="403"/>
      <c r="BC11" s="404"/>
    </row>
    <row r="12" spans="1:55" s="416" customFormat="1" ht="10.5" customHeight="1">
      <c r="A12" s="405"/>
      <c r="B12" s="406"/>
      <c r="C12" s="407" t="s">
        <v>125</v>
      </c>
      <c r="D12" s="408" t="s">
        <v>126</v>
      </c>
      <c r="E12" s="409"/>
      <c r="F12" s="406"/>
      <c r="G12" s="410"/>
      <c r="H12" s="411"/>
      <c r="I12" s="411"/>
      <c r="J12" s="411"/>
      <c r="K12" s="410"/>
      <c r="L12" s="412"/>
      <c r="M12" s="412"/>
      <c r="N12" s="412"/>
      <c r="O12" s="411"/>
      <c r="P12" s="411"/>
      <c r="Q12" s="410"/>
      <c r="R12" s="413"/>
      <c r="S12" s="410"/>
      <c r="T12" s="411"/>
      <c r="U12" s="411"/>
      <c r="V12" s="411"/>
      <c r="W12" s="410"/>
      <c r="X12" s="413"/>
      <c r="Y12" s="410"/>
      <c r="Z12" s="411"/>
      <c r="AA12" s="411"/>
      <c r="AB12" s="411"/>
      <c r="AC12" s="410"/>
      <c r="AD12" s="413"/>
      <c r="AE12" s="410"/>
      <c r="AF12" s="411"/>
      <c r="AG12" s="411"/>
      <c r="AH12" s="411"/>
      <c r="AI12" s="410"/>
      <c r="AJ12" s="413"/>
      <c r="AK12" s="410"/>
      <c r="AL12" s="411"/>
      <c r="AM12" s="411"/>
      <c r="AN12" s="411"/>
      <c r="AO12" s="410"/>
      <c r="AP12" s="410"/>
      <c r="AQ12" s="410"/>
      <c r="AR12" s="410"/>
      <c r="AS12" s="410"/>
      <c r="AT12" s="410"/>
      <c r="AU12" s="410"/>
      <c r="AV12" s="410"/>
      <c r="AW12" s="410"/>
      <c r="AX12" s="410"/>
      <c r="AY12" s="410"/>
      <c r="AZ12" s="410"/>
      <c r="BA12" s="410"/>
      <c r="BB12" s="513"/>
      <c r="BC12" s="514"/>
    </row>
    <row r="13" spans="1:55" s="426" customFormat="1" ht="10.5" customHeight="1">
      <c r="A13" s="417"/>
      <c r="B13" s="418" t="s">
        <v>203</v>
      </c>
      <c r="C13" s="407" t="s">
        <v>642</v>
      </c>
      <c r="D13" s="419" t="s">
        <v>643</v>
      </c>
      <c r="E13" s="1079">
        <v>100</v>
      </c>
      <c r="F13" s="420">
        <v>100</v>
      </c>
      <c r="G13" s="421">
        <v>104.3172</v>
      </c>
      <c r="H13" s="422">
        <v>105.9486</v>
      </c>
      <c r="I13" s="422">
        <v>103.5547</v>
      </c>
      <c r="J13" s="422">
        <v>103.1137</v>
      </c>
      <c r="K13" s="421">
        <v>104.1788</v>
      </c>
      <c r="L13" s="422">
        <v>98.0869</v>
      </c>
      <c r="M13" s="422">
        <v>97.0011</v>
      </c>
      <c r="N13" s="422">
        <v>97.6339</v>
      </c>
      <c r="O13" s="422">
        <v>101.5522</v>
      </c>
      <c r="P13" s="422">
        <v>97.4555</v>
      </c>
      <c r="Q13" s="421">
        <v>99.0873</v>
      </c>
      <c r="R13" s="423">
        <v>95.4563</v>
      </c>
      <c r="S13" s="421">
        <v>95.836</v>
      </c>
      <c r="T13" s="422">
        <v>97.3352</v>
      </c>
      <c r="U13" s="422">
        <v>98.4619</v>
      </c>
      <c r="V13" s="422">
        <v>97.8337</v>
      </c>
      <c r="W13" s="421">
        <v>98.4869</v>
      </c>
      <c r="X13" s="423">
        <v>98.4959</v>
      </c>
      <c r="Y13" s="421">
        <v>98.8061</v>
      </c>
      <c r="Z13" s="422">
        <v>97.1379</v>
      </c>
      <c r="AA13" s="422">
        <v>98.6317</v>
      </c>
      <c r="AB13" s="422">
        <v>97.5881</v>
      </c>
      <c r="AC13" s="421">
        <v>98.4461</v>
      </c>
      <c r="AD13" s="421">
        <v>99.4313</v>
      </c>
      <c r="AE13" s="421">
        <v>97.4753</v>
      </c>
      <c r="AF13" s="422">
        <v>100.4666</v>
      </c>
      <c r="AG13" s="422">
        <v>101.0095</v>
      </c>
      <c r="AH13" s="422">
        <v>102.6312</v>
      </c>
      <c r="AI13" s="421">
        <v>107.0872</v>
      </c>
      <c r="AJ13" s="421">
        <v>106.1076</v>
      </c>
      <c r="AK13" s="421">
        <v>98.9998</v>
      </c>
      <c r="AL13" s="422">
        <v>103.6673</v>
      </c>
      <c r="AM13" s="422">
        <v>97.7355</v>
      </c>
      <c r="AN13" s="422">
        <v>93.2005</v>
      </c>
      <c r="AO13" s="421">
        <v>91.7268</v>
      </c>
      <c r="AP13" s="421">
        <v>92.1996</v>
      </c>
      <c r="AQ13" s="421">
        <v>92.4748</v>
      </c>
      <c r="AR13" s="421">
        <v>91.8089</v>
      </c>
      <c r="AS13" s="421">
        <v>93.8017</v>
      </c>
      <c r="AT13" s="421">
        <v>98.4859</v>
      </c>
      <c r="AU13" s="421">
        <v>97.2837</v>
      </c>
      <c r="AV13" s="421">
        <v>96.4699</v>
      </c>
      <c r="AW13" s="421">
        <v>87.0815</v>
      </c>
      <c r="AX13" s="421">
        <v>91.6593</v>
      </c>
      <c r="AY13" s="421">
        <v>88.2281</v>
      </c>
      <c r="AZ13" s="421">
        <v>88.6621</v>
      </c>
      <c r="BA13" s="421">
        <v>87.664</v>
      </c>
      <c r="BB13" s="515">
        <f>((BA13-AZ13)/AZ13)*100</f>
        <v>-1.1257346712969734</v>
      </c>
      <c r="BC13" s="516">
        <f>((BA13-AO13)/AO13)*100</f>
        <v>-4.429239873188638</v>
      </c>
    </row>
    <row r="14" spans="1:55" s="426" customFormat="1" ht="4.5" customHeight="1">
      <c r="A14" s="428"/>
      <c r="B14" s="429"/>
      <c r="C14" s="430"/>
      <c r="D14" s="431"/>
      <c r="E14" s="1080"/>
      <c r="F14" s="432"/>
      <c r="G14" s="433"/>
      <c r="H14" s="434"/>
      <c r="I14" s="434"/>
      <c r="J14" s="434"/>
      <c r="K14" s="433"/>
      <c r="L14" s="434"/>
      <c r="M14" s="434"/>
      <c r="N14" s="434"/>
      <c r="O14" s="434"/>
      <c r="P14" s="434"/>
      <c r="Q14" s="433"/>
      <c r="R14" s="435"/>
      <c r="S14" s="433"/>
      <c r="T14" s="434"/>
      <c r="U14" s="434"/>
      <c r="V14" s="434"/>
      <c r="W14" s="433"/>
      <c r="X14" s="435"/>
      <c r="Y14" s="433"/>
      <c r="Z14" s="434"/>
      <c r="AA14" s="434"/>
      <c r="AB14" s="434"/>
      <c r="AC14" s="433"/>
      <c r="AD14" s="433"/>
      <c r="AE14" s="433"/>
      <c r="AF14" s="434"/>
      <c r="AG14" s="434"/>
      <c r="AH14" s="434"/>
      <c r="AI14" s="433"/>
      <c r="AJ14" s="433"/>
      <c r="AK14" s="433"/>
      <c r="AL14" s="434"/>
      <c r="AM14" s="434"/>
      <c r="AN14" s="434"/>
      <c r="AO14" s="433"/>
      <c r="AP14" s="433"/>
      <c r="AQ14" s="433"/>
      <c r="AR14" s="433"/>
      <c r="AS14" s="433"/>
      <c r="AT14" s="433"/>
      <c r="AU14" s="433"/>
      <c r="AV14" s="433"/>
      <c r="AW14" s="433"/>
      <c r="AX14" s="433"/>
      <c r="AY14" s="433"/>
      <c r="AZ14" s="433"/>
      <c r="BA14" s="433"/>
      <c r="BB14" s="517"/>
      <c r="BC14" s="518"/>
    </row>
    <row r="15" spans="1:55" s="426" customFormat="1" ht="10.5" customHeight="1">
      <c r="A15" s="428"/>
      <c r="B15" s="438" t="s">
        <v>204</v>
      </c>
      <c r="C15" s="439" t="s">
        <v>174</v>
      </c>
      <c r="D15" s="439" t="s">
        <v>175</v>
      </c>
      <c r="E15" s="1080">
        <v>4.868</v>
      </c>
      <c r="F15" s="432">
        <v>100</v>
      </c>
      <c r="G15" s="433">
        <v>103.5382</v>
      </c>
      <c r="H15" s="434">
        <v>99.6061</v>
      </c>
      <c r="I15" s="434">
        <v>98.671</v>
      </c>
      <c r="J15" s="434">
        <v>98.3042</v>
      </c>
      <c r="K15" s="433">
        <v>95.0769</v>
      </c>
      <c r="L15" s="434">
        <v>91.8448</v>
      </c>
      <c r="M15" s="434">
        <v>92.3694</v>
      </c>
      <c r="N15" s="434">
        <v>91.1986</v>
      </c>
      <c r="O15" s="434">
        <v>98.587</v>
      </c>
      <c r="P15" s="434">
        <v>95.814</v>
      </c>
      <c r="Q15" s="433">
        <v>99.3172</v>
      </c>
      <c r="R15" s="435">
        <v>98.7783</v>
      </c>
      <c r="S15" s="433">
        <v>103.7817</v>
      </c>
      <c r="T15" s="434">
        <v>98.7039</v>
      </c>
      <c r="U15" s="434">
        <v>101.436</v>
      </c>
      <c r="V15" s="434">
        <v>99.7938</v>
      </c>
      <c r="W15" s="433">
        <v>100.5238</v>
      </c>
      <c r="X15" s="435">
        <v>100.1534</v>
      </c>
      <c r="Y15" s="433">
        <v>99.8696</v>
      </c>
      <c r="Z15" s="434">
        <v>102.7736</v>
      </c>
      <c r="AA15" s="434">
        <v>102.0498</v>
      </c>
      <c r="AB15" s="434">
        <v>100.7005</v>
      </c>
      <c r="AC15" s="433">
        <v>99.4083</v>
      </c>
      <c r="AD15" s="433">
        <v>101.748</v>
      </c>
      <c r="AE15" s="433">
        <v>98.0769</v>
      </c>
      <c r="AF15" s="434">
        <v>100.1824</v>
      </c>
      <c r="AG15" s="434">
        <v>101.0147</v>
      </c>
      <c r="AH15" s="434">
        <v>104.8493</v>
      </c>
      <c r="AI15" s="433">
        <v>109.2626</v>
      </c>
      <c r="AJ15" s="433">
        <v>109.6973</v>
      </c>
      <c r="AK15" s="433">
        <v>98.8941</v>
      </c>
      <c r="AL15" s="434">
        <v>102.2514</v>
      </c>
      <c r="AM15" s="434">
        <v>101.4343</v>
      </c>
      <c r="AN15" s="434">
        <v>97.3096</v>
      </c>
      <c r="AO15" s="433">
        <v>96.3005</v>
      </c>
      <c r="AP15" s="433">
        <v>99.2696</v>
      </c>
      <c r="AQ15" s="433">
        <v>98.4075</v>
      </c>
      <c r="AR15" s="433">
        <v>100.6783</v>
      </c>
      <c r="AS15" s="433">
        <v>99.1779</v>
      </c>
      <c r="AT15" s="433">
        <v>102.0729</v>
      </c>
      <c r="AU15" s="433">
        <v>101.7619</v>
      </c>
      <c r="AV15" s="433">
        <v>103.9217</v>
      </c>
      <c r="AW15" s="433">
        <v>97.5145</v>
      </c>
      <c r="AX15" s="433">
        <v>100.7435</v>
      </c>
      <c r="AY15" s="433">
        <v>97.7344</v>
      </c>
      <c r="AZ15" s="433">
        <v>94.6085</v>
      </c>
      <c r="BA15" s="433">
        <v>96.0576</v>
      </c>
      <c r="BB15" s="519">
        <f aca="true" t="shared" si="0" ref="BB15:BB20">((BA15-AZ15)/AZ15)*100</f>
        <v>1.531680557243786</v>
      </c>
      <c r="BC15" s="520">
        <f aca="true" t="shared" si="1" ref="BC15:BC20">((BA15-AO15)/AO15)*100</f>
        <v>-0.25223129682608697</v>
      </c>
    </row>
    <row r="16" spans="1:55" s="426" customFormat="1" ht="10.5" customHeight="1">
      <c r="A16" s="428"/>
      <c r="B16" s="438" t="s">
        <v>205</v>
      </c>
      <c r="C16" s="439" t="s">
        <v>186</v>
      </c>
      <c r="D16" s="439" t="s">
        <v>187</v>
      </c>
      <c r="E16" s="1080">
        <v>6.164</v>
      </c>
      <c r="F16" s="432">
        <v>100</v>
      </c>
      <c r="G16" s="433">
        <v>107.2449</v>
      </c>
      <c r="H16" s="434">
        <v>110.6369</v>
      </c>
      <c r="I16" s="434">
        <v>105.8789</v>
      </c>
      <c r="J16" s="434">
        <v>104.7264</v>
      </c>
      <c r="K16" s="433">
        <v>103.861</v>
      </c>
      <c r="L16" s="434">
        <v>99.3783</v>
      </c>
      <c r="M16" s="434">
        <v>97.2954</v>
      </c>
      <c r="N16" s="434">
        <v>103.5514</v>
      </c>
      <c r="O16" s="434">
        <v>99.4742</v>
      </c>
      <c r="P16" s="434">
        <v>100.196</v>
      </c>
      <c r="Q16" s="433">
        <v>102.7172</v>
      </c>
      <c r="R16" s="435">
        <v>103.4358</v>
      </c>
      <c r="S16" s="433">
        <v>99.8557</v>
      </c>
      <c r="T16" s="434">
        <v>102.8153</v>
      </c>
      <c r="U16" s="434">
        <v>98.4503</v>
      </c>
      <c r="V16" s="434">
        <v>95.4667</v>
      </c>
      <c r="W16" s="433">
        <v>101.5829</v>
      </c>
      <c r="X16" s="435">
        <v>100.8822</v>
      </c>
      <c r="Y16" s="433">
        <v>102.2833</v>
      </c>
      <c r="Z16" s="434">
        <v>97.0692</v>
      </c>
      <c r="AA16" s="434">
        <v>97.8628</v>
      </c>
      <c r="AB16" s="434">
        <v>95.2389</v>
      </c>
      <c r="AC16" s="433">
        <v>96.7705</v>
      </c>
      <c r="AD16" s="433">
        <v>100.5273</v>
      </c>
      <c r="AE16" s="433">
        <v>96.1024</v>
      </c>
      <c r="AF16" s="434">
        <v>100.5172</v>
      </c>
      <c r="AG16" s="434">
        <v>99.5261</v>
      </c>
      <c r="AH16" s="434">
        <v>98.6551</v>
      </c>
      <c r="AI16" s="433">
        <v>108.0308</v>
      </c>
      <c r="AJ16" s="433">
        <v>102.2217</v>
      </c>
      <c r="AK16" s="433">
        <v>97.402</v>
      </c>
      <c r="AL16" s="434">
        <v>104.1926</v>
      </c>
      <c r="AM16" s="434">
        <v>94.5017</v>
      </c>
      <c r="AN16" s="434">
        <v>90.7525</v>
      </c>
      <c r="AO16" s="433">
        <v>92.1485</v>
      </c>
      <c r="AP16" s="433">
        <v>93.3524</v>
      </c>
      <c r="AQ16" s="433">
        <v>87.879</v>
      </c>
      <c r="AR16" s="433">
        <v>94.1239</v>
      </c>
      <c r="AS16" s="433">
        <v>93.5115</v>
      </c>
      <c r="AT16" s="433">
        <v>96.0423</v>
      </c>
      <c r="AU16" s="433">
        <v>91.0876</v>
      </c>
      <c r="AV16" s="433">
        <v>98.7401</v>
      </c>
      <c r="AW16" s="433">
        <v>86.3613</v>
      </c>
      <c r="AX16" s="433">
        <v>91.2542</v>
      </c>
      <c r="AY16" s="433">
        <v>86.7723</v>
      </c>
      <c r="AZ16" s="433">
        <v>87.5655</v>
      </c>
      <c r="BA16" s="433">
        <v>89.0663</v>
      </c>
      <c r="BB16" s="519">
        <f t="shared" si="0"/>
        <v>1.7139170106948491</v>
      </c>
      <c r="BC16" s="520">
        <f t="shared" si="1"/>
        <v>-3.3448184180968767</v>
      </c>
    </row>
    <row r="17" spans="1:55" s="426" customFormat="1" ht="10.5" customHeight="1">
      <c r="A17" s="428"/>
      <c r="B17" s="438" t="s">
        <v>206</v>
      </c>
      <c r="C17" s="439" t="s">
        <v>207</v>
      </c>
      <c r="D17" s="439" t="s">
        <v>208</v>
      </c>
      <c r="E17" s="1080">
        <v>40.287</v>
      </c>
      <c r="F17" s="432">
        <v>100</v>
      </c>
      <c r="G17" s="433">
        <v>103.1297</v>
      </c>
      <c r="H17" s="434">
        <v>108.9057</v>
      </c>
      <c r="I17" s="434">
        <v>105.2421</v>
      </c>
      <c r="J17" s="434">
        <v>103.8027</v>
      </c>
      <c r="K17" s="433">
        <v>106.8409</v>
      </c>
      <c r="L17" s="434">
        <v>98.7385</v>
      </c>
      <c r="M17" s="434">
        <v>97.5686</v>
      </c>
      <c r="N17" s="434">
        <v>99.2414</v>
      </c>
      <c r="O17" s="434">
        <v>103.232</v>
      </c>
      <c r="P17" s="434">
        <v>98.0162</v>
      </c>
      <c r="Q17" s="433">
        <v>98.0718</v>
      </c>
      <c r="R17" s="435">
        <v>96.0471</v>
      </c>
      <c r="S17" s="433">
        <v>95.0451</v>
      </c>
      <c r="T17" s="434">
        <v>97.4871</v>
      </c>
      <c r="U17" s="434">
        <v>101.1364</v>
      </c>
      <c r="V17" s="434">
        <v>99.7726</v>
      </c>
      <c r="W17" s="433">
        <v>99.0174</v>
      </c>
      <c r="X17" s="435">
        <v>101.3388</v>
      </c>
      <c r="Y17" s="433">
        <v>101.8166</v>
      </c>
      <c r="Z17" s="434">
        <v>99.8061</v>
      </c>
      <c r="AA17" s="434">
        <v>104.1963</v>
      </c>
      <c r="AB17" s="434">
        <v>99.8168</v>
      </c>
      <c r="AC17" s="433">
        <v>103.2813</v>
      </c>
      <c r="AD17" s="433">
        <v>102.75</v>
      </c>
      <c r="AE17" s="433">
        <v>100.945</v>
      </c>
      <c r="AF17" s="434">
        <v>105.1839</v>
      </c>
      <c r="AG17" s="434">
        <v>106.4624</v>
      </c>
      <c r="AH17" s="434">
        <v>106.1573</v>
      </c>
      <c r="AI17" s="433">
        <v>111.2809</v>
      </c>
      <c r="AJ17" s="433">
        <v>110.2739</v>
      </c>
      <c r="AK17" s="433">
        <v>98.8353</v>
      </c>
      <c r="AL17" s="434">
        <v>103.9598</v>
      </c>
      <c r="AM17" s="434">
        <v>99.2187</v>
      </c>
      <c r="AN17" s="434">
        <v>94.8062</v>
      </c>
      <c r="AO17" s="433">
        <v>89.5566</v>
      </c>
      <c r="AP17" s="433">
        <v>92.663</v>
      </c>
      <c r="AQ17" s="433">
        <v>91.884</v>
      </c>
      <c r="AR17" s="433">
        <v>91.5412</v>
      </c>
      <c r="AS17" s="433">
        <v>93.4824</v>
      </c>
      <c r="AT17" s="433">
        <v>98.2164</v>
      </c>
      <c r="AU17" s="433">
        <v>96.375</v>
      </c>
      <c r="AV17" s="433">
        <v>96.4593</v>
      </c>
      <c r="AW17" s="433">
        <v>88.1002</v>
      </c>
      <c r="AX17" s="433">
        <v>92.4253</v>
      </c>
      <c r="AY17" s="433">
        <v>89.2274</v>
      </c>
      <c r="AZ17" s="433">
        <v>88.4795</v>
      </c>
      <c r="BA17" s="433">
        <v>89.0262</v>
      </c>
      <c r="BB17" s="519">
        <f t="shared" si="0"/>
        <v>0.6178832384902733</v>
      </c>
      <c r="BC17" s="520">
        <f t="shared" si="1"/>
        <v>-0.5922511573686363</v>
      </c>
    </row>
    <row r="18" spans="1:55" s="426" customFormat="1" ht="10.5" customHeight="1">
      <c r="A18" s="428"/>
      <c r="B18" s="438" t="s">
        <v>209</v>
      </c>
      <c r="C18" s="439" t="s">
        <v>210</v>
      </c>
      <c r="D18" s="439" t="s">
        <v>211</v>
      </c>
      <c r="E18" s="1080">
        <v>6.789</v>
      </c>
      <c r="F18" s="432">
        <v>100</v>
      </c>
      <c r="G18" s="433">
        <v>103.1062</v>
      </c>
      <c r="H18" s="434">
        <v>103.6426</v>
      </c>
      <c r="I18" s="434">
        <v>101.5367</v>
      </c>
      <c r="J18" s="434">
        <v>102.9757</v>
      </c>
      <c r="K18" s="433">
        <v>99.9621</v>
      </c>
      <c r="L18" s="434">
        <v>93.8432</v>
      </c>
      <c r="M18" s="434">
        <v>97.8889</v>
      </c>
      <c r="N18" s="434">
        <v>95.8032</v>
      </c>
      <c r="O18" s="434">
        <v>96.5521</v>
      </c>
      <c r="P18" s="434">
        <v>99.9913</v>
      </c>
      <c r="Q18" s="433">
        <v>98.7548</v>
      </c>
      <c r="R18" s="435">
        <v>92.3162</v>
      </c>
      <c r="S18" s="433">
        <v>101.2958</v>
      </c>
      <c r="T18" s="434">
        <v>97.4401</v>
      </c>
      <c r="U18" s="434">
        <v>97.9841</v>
      </c>
      <c r="V18" s="434">
        <v>94.9924</v>
      </c>
      <c r="W18" s="433">
        <v>98.9186</v>
      </c>
      <c r="X18" s="435">
        <v>96.4666</v>
      </c>
      <c r="Y18" s="433">
        <v>98.8642</v>
      </c>
      <c r="Z18" s="434">
        <v>100.0681</v>
      </c>
      <c r="AA18" s="434">
        <v>104.0894</v>
      </c>
      <c r="AB18" s="434">
        <v>97.7694</v>
      </c>
      <c r="AC18" s="433">
        <v>97.4523</v>
      </c>
      <c r="AD18" s="433">
        <v>102.4648</v>
      </c>
      <c r="AE18" s="433">
        <v>101.355</v>
      </c>
      <c r="AF18" s="434">
        <v>101.5438</v>
      </c>
      <c r="AG18" s="434">
        <v>100.1611</v>
      </c>
      <c r="AH18" s="434">
        <v>103.8879</v>
      </c>
      <c r="AI18" s="433">
        <v>106.4608</v>
      </c>
      <c r="AJ18" s="433">
        <v>103.2411</v>
      </c>
      <c r="AK18" s="433">
        <v>106.6566</v>
      </c>
      <c r="AL18" s="434">
        <v>105.1947</v>
      </c>
      <c r="AM18" s="434">
        <v>99.7905</v>
      </c>
      <c r="AN18" s="434">
        <v>99.2288</v>
      </c>
      <c r="AO18" s="433">
        <v>98.2413</v>
      </c>
      <c r="AP18" s="433">
        <v>102.2406</v>
      </c>
      <c r="AQ18" s="433">
        <v>104.627</v>
      </c>
      <c r="AR18" s="433">
        <v>96.1096</v>
      </c>
      <c r="AS18" s="433">
        <v>107.3599</v>
      </c>
      <c r="AT18" s="433">
        <v>104.7496</v>
      </c>
      <c r="AU18" s="434">
        <v>99.5421</v>
      </c>
      <c r="AV18" s="434">
        <v>102.9485</v>
      </c>
      <c r="AW18" s="434">
        <v>94.9577</v>
      </c>
      <c r="AX18" s="434">
        <v>96.9049</v>
      </c>
      <c r="AY18" s="434">
        <v>98.5033</v>
      </c>
      <c r="AZ18" s="434">
        <v>102.6202</v>
      </c>
      <c r="BA18" s="434">
        <v>93.8909</v>
      </c>
      <c r="BB18" s="519">
        <f t="shared" si="0"/>
        <v>-8.506414916361491</v>
      </c>
      <c r="BC18" s="520">
        <f t="shared" si="1"/>
        <v>-4.428280163230733</v>
      </c>
    </row>
    <row r="19" spans="1:55" s="426" customFormat="1" ht="10.5" customHeight="1">
      <c r="A19" s="428"/>
      <c r="B19" s="438" t="s">
        <v>212</v>
      </c>
      <c r="C19" s="439" t="s">
        <v>198</v>
      </c>
      <c r="D19" s="439" t="s">
        <v>199</v>
      </c>
      <c r="E19" s="1080">
        <v>25.216</v>
      </c>
      <c r="F19" s="432">
        <v>100</v>
      </c>
      <c r="G19" s="433">
        <v>102.5944</v>
      </c>
      <c r="H19" s="434">
        <v>99.7171</v>
      </c>
      <c r="I19" s="434">
        <v>98.745</v>
      </c>
      <c r="J19" s="434">
        <v>100.0031</v>
      </c>
      <c r="K19" s="433">
        <v>99.7708</v>
      </c>
      <c r="L19" s="434">
        <v>95.1362</v>
      </c>
      <c r="M19" s="434">
        <v>94.3809</v>
      </c>
      <c r="N19" s="434">
        <v>93.1926</v>
      </c>
      <c r="O19" s="434">
        <v>96.3314</v>
      </c>
      <c r="P19" s="434">
        <v>90.9094</v>
      </c>
      <c r="Q19" s="433">
        <v>92.4169</v>
      </c>
      <c r="R19" s="435">
        <v>87.7853</v>
      </c>
      <c r="S19" s="433">
        <v>87.0504</v>
      </c>
      <c r="T19" s="434">
        <v>91.449</v>
      </c>
      <c r="U19" s="434">
        <v>90.6175</v>
      </c>
      <c r="V19" s="434">
        <v>90.2323</v>
      </c>
      <c r="W19" s="433">
        <v>93.6334</v>
      </c>
      <c r="X19" s="435">
        <v>89.4445</v>
      </c>
      <c r="Y19" s="433">
        <v>90.4763</v>
      </c>
      <c r="Z19" s="434">
        <v>88.9643</v>
      </c>
      <c r="AA19" s="434">
        <v>88.4825</v>
      </c>
      <c r="AB19" s="434">
        <v>91.6063</v>
      </c>
      <c r="AC19" s="433">
        <v>89.5397</v>
      </c>
      <c r="AD19" s="433">
        <v>90.7464</v>
      </c>
      <c r="AE19" s="433">
        <v>89.66</v>
      </c>
      <c r="AF19" s="434">
        <v>89.3285</v>
      </c>
      <c r="AG19" s="434">
        <v>88.4564</v>
      </c>
      <c r="AH19" s="434">
        <v>95.6045</v>
      </c>
      <c r="AI19" s="433">
        <v>100.474</v>
      </c>
      <c r="AJ19" s="434">
        <v>99.6908</v>
      </c>
      <c r="AK19" s="433">
        <v>93.94</v>
      </c>
      <c r="AL19" s="434">
        <v>98.8714</v>
      </c>
      <c r="AM19" s="434">
        <v>92.3141</v>
      </c>
      <c r="AN19" s="434">
        <v>87.2505</v>
      </c>
      <c r="AO19" s="433">
        <v>87.1651</v>
      </c>
      <c r="AP19" s="433">
        <v>88.384</v>
      </c>
      <c r="AQ19" s="433">
        <v>84.5318</v>
      </c>
      <c r="AR19" s="433">
        <v>85.0236</v>
      </c>
      <c r="AS19" s="433">
        <v>89.0077</v>
      </c>
      <c r="AT19" s="433">
        <v>92.9559</v>
      </c>
      <c r="AU19" s="434">
        <v>94.2087</v>
      </c>
      <c r="AV19" s="434">
        <v>90.1673</v>
      </c>
      <c r="AW19" s="434">
        <v>82.1511</v>
      </c>
      <c r="AX19" s="434">
        <v>84.9228</v>
      </c>
      <c r="AY19" s="434">
        <v>79.7675</v>
      </c>
      <c r="AZ19" s="434">
        <v>80.7055</v>
      </c>
      <c r="BA19" s="434">
        <v>79.5023</v>
      </c>
      <c r="BB19" s="519">
        <f t="shared" si="0"/>
        <v>-1.4908525441264788</v>
      </c>
      <c r="BC19" s="520">
        <f t="shared" si="1"/>
        <v>-8.791133148473405</v>
      </c>
    </row>
    <row r="20" spans="1:55" s="427" customFormat="1" ht="10.5" customHeight="1">
      <c r="A20" s="521"/>
      <c r="B20" s="522" t="s">
        <v>213</v>
      </c>
      <c r="C20" s="523" t="s">
        <v>200</v>
      </c>
      <c r="D20" s="523" t="s">
        <v>201</v>
      </c>
      <c r="E20" s="1080">
        <v>16.676</v>
      </c>
      <c r="F20" s="432">
        <v>100</v>
      </c>
      <c r="G20" s="433">
        <v>110.6184</v>
      </c>
      <c r="H20" s="434">
        <v>110.1173</v>
      </c>
      <c r="I20" s="434">
        <v>109.2851</v>
      </c>
      <c r="J20" s="434">
        <v>108.1422</v>
      </c>
      <c r="K20" s="433">
        <v>110.1837</v>
      </c>
      <c r="L20" s="434">
        <v>105.0202</v>
      </c>
      <c r="M20" s="434">
        <v>101.1638</v>
      </c>
      <c r="N20" s="434">
        <v>101.5504</v>
      </c>
      <c r="O20" s="434">
        <v>109.8713</v>
      </c>
      <c r="P20" s="434">
        <v>104.8848</v>
      </c>
      <c r="Q20" s="433">
        <v>110.8097</v>
      </c>
      <c r="R20" s="433">
        <v>102.6835</v>
      </c>
      <c r="S20" s="433">
        <v>104.4405</v>
      </c>
      <c r="T20" s="433">
        <v>103.3434</v>
      </c>
      <c r="U20" s="433">
        <v>103.0781</v>
      </c>
      <c r="V20" s="433">
        <v>106.4083</v>
      </c>
      <c r="W20" s="433">
        <v>102.4779</v>
      </c>
      <c r="X20" s="434">
        <v>104.255</v>
      </c>
      <c r="Y20" s="433">
        <v>102.1811</v>
      </c>
      <c r="Z20" s="433">
        <v>99.9074</v>
      </c>
      <c r="AA20" s="433">
        <v>97.3355</v>
      </c>
      <c r="AB20" s="433">
        <v>100.7584</v>
      </c>
      <c r="AC20" s="433">
        <v>100.4323</v>
      </c>
      <c r="AD20" s="433">
        <v>101.9808</v>
      </c>
      <c r="AE20" s="433">
        <v>99.4934</v>
      </c>
      <c r="AF20" s="433">
        <v>105.0897</v>
      </c>
      <c r="AG20" s="433">
        <v>107.0357</v>
      </c>
      <c r="AH20" s="433">
        <v>104.6638</v>
      </c>
      <c r="AI20" s="433">
        <v>105.8409</v>
      </c>
      <c r="AJ20" s="434">
        <v>106.7506</v>
      </c>
      <c r="AK20" s="433">
        <v>104.3783</v>
      </c>
      <c r="AL20" s="433">
        <v>109.269</v>
      </c>
      <c r="AM20" s="433">
        <v>101.2021</v>
      </c>
      <c r="AN20" s="433">
        <v>95.4674</v>
      </c>
      <c r="AO20" s="433">
        <v>99.3209</v>
      </c>
      <c r="AP20" s="433">
        <v>90.0436</v>
      </c>
      <c r="AQ20" s="433">
        <v>101.2502</v>
      </c>
      <c r="AR20" s="433">
        <v>97.2417</v>
      </c>
      <c r="AS20" s="433">
        <v>94.8932</v>
      </c>
      <c r="AT20" s="433">
        <v>104.5294</v>
      </c>
      <c r="AU20" s="434">
        <v>103.3894</v>
      </c>
      <c r="AV20" s="434">
        <v>99.3995</v>
      </c>
      <c r="AW20" s="434">
        <v>85.0067</v>
      </c>
      <c r="AX20" s="434">
        <v>94.5383</v>
      </c>
      <c r="AY20" s="434">
        <v>91.6114</v>
      </c>
      <c r="AZ20" s="434">
        <v>93.6127</v>
      </c>
      <c r="BA20" s="434">
        <v>90.4629</v>
      </c>
      <c r="BB20" s="519">
        <f t="shared" si="0"/>
        <v>-3.364714403067104</v>
      </c>
      <c r="BC20" s="520">
        <f t="shared" si="1"/>
        <v>-8.918565981580906</v>
      </c>
    </row>
    <row r="21" spans="1:55" s="455" customFormat="1" ht="4.5" customHeight="1">
      <c r="A21" s="443"/>
      <c r="B21" s="444"/>
      <c r="C21" s="445"/>
      <c r="D21" s="446"/>
      <c r="E21" s="447"/>
      <c r="F21" s="444"/>
      <c r="G21" s="448"/>
      <c r="H21" s="449"/>
      <c r="I21" s="449"/>
      <c r="J21" s="449"/>
      <c r="K21" s="448"/>
      <c r="L21" s="450"/>
      <c r="M21" s="450"/>
      <c r="N21" s="450"/>
      <c r="O21" s="449"/>
      <c r="P21" s="449"/>
      <c r="Q21" s="448"/>
      <c r="R21" s="449"/>
      <c r="S21" s="449"/>
      <c r="T21" s="449"/>
      <c r="U21" s="449"/>
      <c r="V21" s="449"/>
      <c r="W21" s="448"/>
      <c r="X21" s="449"/>
      <c r="Y21" s="449"/>
      <c r="Z21" s="449"/>
      <c r="AA21" s="449"/>
      <c r="AB21" s="449"/>
      <c r="AC21" s="448"/>
      <c r="AD21" s="449"/>
      <c r="AE21" s="449"/>
      <c r="AF21" s="449"/>
      <c r="AG21" s="449"/>
      <c r="AH21" s="449"/>
      <c r="AI21" s="448"/>
      <c r="AJ21" s="449"/>
      <c r="AK21" s="449"/>
      <c r="AL21" s="449"/>
      <c r="AM21" s="449"/>
      <c r="AN21" s="449"/>
      <c r="AO21" s="448"/>
      <c r="AP21" s="448"/>
      <c r="AQ21" s="448"/>
      <c r="AR21" s="448"/>
      <c r="AS21" s="448"/>
      <c r="AT21" s="448"/>
      <c r="AU21" s="449"/>
      <c r="AV21" s="449"/>
      <c r="AW21" s="449"/>
      <c r="AX21" s="449"/>
      <c r="AY21" s="449"/>
      <c r="AZ21" s="449"/>
      <c r="BA21" s="449"/>
      <c r="BB21" s="525"/>
      <c r="BC21" s="526"/>
    </row>
    <row r="22" spans="1:55" s="455" customFormat="1" ht="4.5" customHeight="1">
      <c r="A22" s="456"/>
      <c r="B22" s="456"/>
      <c r="C22" s="457"/>
      <c r="D22" s="456"/>
      <c r="E22" s="458"/>
      <c r="F22" s="456"/>
      <c r="G22" s="456"/>
      <c r="H22" s="456"/>
      <c r="I22" s="456"/>
      <c r="J22" s="456"/>
      <c r="K22" s="456"/>
      <c r="L22" s="458"/>
      <c r="M22" s="458"/>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56"/>
      <c r="AX22" s="456"/>
      <c r="AY22" s="456"/>
      <c r="AZ22" s="456"/>
      <c r="BA22" s="456"/>
      <c r="BB22" s="527"/>
      <c r="BC22" s="527"/>
    </row>
    <row r="23" spans="1:55" s="455" customFormat="1" ht="10.5" customHeight="1">
      <c r="A23" s="456"/>
      <c r="B23" s="456" t="s">
        <v>665</v>
      </c>
      <c r="C23" s="457"/>
      <c r="D23" s="456"/>
      <c r="E23" s="458"/>
      <c r="F23" s="456"/>
      <c r="G23" s="456"/>
      <c r="H23" s="456"/>
      <c r="I23" s="456"/>
      <c r="J23" s="456"/>
      <c r="K23" s="456"/>
      <c r="L23" s="458"/>
      <c r="M23" s="458"/>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AX23" s="456"/>
      <c r="AY23" s="456"/>
      <c r="AZ23" s="456"/>
      <c r="BA23" s="456"/>
      <c r="BB23" s="1111"/>
      <c r="BC23" s="1111"/>
    </row>
    <row r="24" spans="1:55" s="455" customFormat="1" ht="10.5" customHeight="1">
      <c r="A24" s="456"/>
      <c r="B24" s="456" t="s">
        <v>666</v>
      </c>
      <c r="C24" s="457"/>
      <c r="D24" s="456"/>
      <c r="E24" s="458"/>
      <c r="F24" s="456"/>
      <c r="G24" s="456"/>
      <c r="H24" s="456"/>
      <c r="I24" s="456"/>
      <c r="J24" s="456"/>
      <c r="K24" s="456"/>
      <c r="L24" s="458"/>
      <c r="M24" s="458"/>
      <c r="N24" s="456"/>
      <c r="O24" s="456"/>
      <c r="P24" s="456"/>
      <c r="Q24" s="456"/>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482"/>
      <c r="BC24" s="482"/>
    </row>
    <row r="25" spans="3:55" s="426" customFormat="1" ht="15" customHeight="1">
      <c r="C25" s="512"/>
      <c r="D25" s="464"/>
      <c r="E25" s="458"/>
      <c r="F25" s="465"/>
      <c r="G25" s="465"/>
      <c r="H25" s="465"/>
      <c r="I25" s="465"/>
      <c r="J25" s="465"/>
      <c r="K25" s="465"/>
      <c r="L25" s="466"/>
      <c r="M25" s="467"/>
      <c r="N25" s="468"/>
      <c r="O25" s="465"/>
      <c r="P25" s="465"/>
      <c r="Q25" s="528"/>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2"/>
      <c r="AQ25" s="462"/>
      <c r="AR25" s="462"/>
      <c r="AS25" s="462"/>
      <c r="AT25" s="462"/>
      <c r="AU25" s="462"/>
      <c r="AV25" s="462"/>
      <c r="AW25" s="462"/>
      <c r="AX25" s="462"/>
      <c r="AY25" s="462"/>
      <c r="AZ25" s="462"/>
      <c r="BA25" s="462"/>
      <c r="BB25" s="460"/>
      <c r="BC25" s="460"/>
    </row>
    <row r="26" spans="1:55" s="475" customFormat="1" ht="3" customHeight="1">
      <c r="A26" s="469"/>
      <c r="B26" s="470"/>
      <c r="C26" s="471"/>
      <c r="D26" s="472"/>
      <c r="E26" s="473"/>
      <c r="F26" s="459"/>
      <c r="G26" s="459"/>
      <c r="H26" s="459"/>
      <c r="I26" s="459"/>
      <c r="J26" s="459"/>
      <c r="K26" s="459"/>
      <c r="L26" s="466"/>
      <c r="M26" s="467"/>
      <c r="N26" s="474"/>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62"/>
      <c r="BC26" s="462"/>
    </row>
    <row r="27" spans="1:55" s="475" customFormat="1" ht="10.5" customHeight="1">
      <c r="A27" s="476"/>
      <c r="B27" s="477" t="s">
        <v>107</v>
      </c>
      <c r="C27" s="477"/>
      <c r="D27" s="477"/>
      <c r="E27" s="478"/>
      <c r="F27" s="459"/>
      <c r="G27" s="459"/>
      <c r="H27" s="459"/>
      <c r="I27" s="459"/>
      <c r="J27" s="459"/>
      <c r="K27" s="459"/>
      <c r="L27" s="479"/>
      <c r="M27" s="480"/>
      <c r="N27" s="474"/>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65"/>
      <c r="BC27" s="465"/>
    </row>
    <row r="28" spans="1:55" s="475" customFormat="1" ht="10.5" customHeight="1">
      <c r="A28" s="476"/>
      <c r="B28" s="477" t="s">
        <v>142</v>
      </c>
      <c r="C28" s="477"/>
      <c r="D28" s="477"/>
      <c r="E28" s="478"/>
      <c r="F28" s="459"/>
      <c r="G28" s="459"/>
      <c r="H28" s="459"/>
      <c r="I28" s="459"/>
      <c r="J28" s="459"/>
      <c r="K28" s="459"/>
      <c r="L28" s="479"/>
      <c r="M28" s="480"/>
      <c r="N28" s="474"/>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65"/>
      <c r="BC28" s="459"/>
    </row>
    <row r="29" spans="1:55" s="475" customFormat="1" ht="10.5" customHeight="1">
      <c r="A29" s="476"/>
      <c r="B29" s="477" t="s">
        <v>109</v>
      </c>
      <c r="C29" s="477"/>
      <c r="D29" s="477"/>
      <c r="E29" s="478"/>
      <c r="F29" s="459"/>
      <c r="G29" s="459"/>
      <c r="H29" s="459"/>
      <c r="I29" s="459"/>
      <c r="J29" s="459"/>
      <c r="K29" s="459"/>
      <c r="L29" s="479"/>
      <c r="M29" s="480"/>
      <c r="N29" s="474"/>
      <c r="O29" s="459"/>
      <c r="P29" s="459"/>
      <c r="Q29" s="459"/>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0"/>
      <c r="AX29" s="460"/>
      <c r="AY29" s="460"/>
      <c r="AZ29" s="460"/>
      <c r="BA29" s="460"/>
      <c r="BB29" s="465"/>
      <c r="BC29" s="465"/>
    </row>
    <row r="30" spans="1:55" s="482" customFormat="1" ht="7.5" customHeight="1">
      <c r="A30" s="476"/>
      <c r="B30" s="477"/>
      <c r="C30" s="477"/>
      <c r="D30" s="477"/>
      <c r="E30" s="478"/>
      <c r="F30" s="460"/>
      <c r="G30" s="460"/>
      <c r="H30" s="460"/>
      <c r="I30" s="460"/>
      <c r="J30" s="460"/>
      <c r="K30" s="460"/>
      <c r="L30" s="479"/>
      <c r="M30" s="480"/>
      <c r="N30" s="48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0"/>
      <c r="AY30" s="460"/>
      <c r="AZ30" s="460"/>
      <c r="BA30" s="460"/>
      <c r="BB30" s="465"/>
      <c r="BC30" s="459"/>
    </row>
    <row r="31" spans="1:55" s="482" customFormat="1" ht="10.5" customHeight="1">
      <c r="A31" s="476"/>
      <c r="B31" s="477" t="s">
        <v>110</v>
      </c>
      <c r="C31" s="477"/>
      <c r="D31" s="477"/>
      <c r="E31" s="478"/>
      <c r="F31" s="460"/>
      <c r="G31" s="460"/>
      <c r="H31" s="460"/>
      <c r="I31" s="460"/>
      <c r="J31" s="460"/>
      <c r="K31" s="460"/>
      <c r="L31" s="479"/>
      <c r="M31" s="480"/>
      <c r="N31" s="48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0"/>
      <c r="BA31" s="460"/>
      <c r="BB31" s="465"/>
      <c r="BC31" s="481"/>
    </row>
    <row r="32" spans="1:55" s="482" customFormat="1" ht="10.5" customHeight="1">
      <c r="A32" s="476"/>
      <c r="B32" s="477" t="s">
        <v>143</v>
      </c>
      <c r="C32" s="477"/>
      <c r="D32" s="477"/>
      <c r="E32" s="478"/>
      <c r="F32" s="460"/>
      <c r="G32" s="460"/>
      <c r="H32" s="460"/>
      <c r="I32" s="460"/>
      <c r="J32" s="460"/>
      <c r="K32" s="460"/>
      <c r="L32" s="479"/>
      <c r="M32" s="480"/>
      <c r="N32" s="48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0"/>
      <c r="BB32" s="465"/>
      <c r="BC32" s="459"/>
    </row>
    <row r="33" spans="1:55" s="482" customFormat="1" ht="10.5" customHeight="1">
      <c r="A33" s="476"/>
      <c r="B33" s="317" t="s">
        <v>112</v>
      </c>
      <c r="C33" s="317"/>
      <c r="D33" s="477"/>
      <c r="E33" s="478"/>
      <c r="F33" s="460"/>
      <c r="G33" s="460"/>
      <c r="H33" s="460"/>
      <c r="I33" s="460"/>
      <c r="J33" s="460"/>
      <c r="K33" s="460"/>
      <c r="L33" s="479"/>
      <c r="M33" s="480"/>
      <c r="N33" s="480"/>
      <c r="O33" s="460"/>
      <c r="P33" s="460"/>
      <c r="Q33" s="460"/>
      <c r="R33" s="459"/>
      <c r="S33" s="459"/>
      <c r="T33" s="459"/>
      <c r="U33" s="459"/>
      <c r="V33" s="459"/>
      <c r="W33" s="459"/>
      <c r="X33" s="480"/>
      <c r="Y33" s="459"/>
      <c r="Z33" s="459"/>
      <c r="AA33" s="459"/>
      <c r="AB33" s="459"/>
      <c r="AC33" s="459"/>
      <c r="AD33" s="480"/>
      <c r="AE33" s="459"/>
      <c r="AF33" s="459"/>
      <c r="AG33" s="459"/>
      <c r="AH33" s="459"/>
      <c r="AI33" s="459"/>
      <c r="AJ33" s="480"/>
      <c r="AK33" s="459"/>
      <c r="AL33" s="459"/>
      <c r="AM33" s="459"/>
      <c r="AN33" s="459"/>
      <c r="AO33" s="459"/>
      <c r="AP33" s="459"/>
      <c r="AQ33" s="459"/>
      <c r="AR33" s="459"/>
      <c r="AS33" s="459"/>
      <c r="AT33" s="459"/>
      <c r="AU33" s="459"/>
      <c r="AV33" s="459"/>
      <c r="AW33" s="459"/>
      <c r="AX33" s="459"/>
      <c r="AY33" s="459"/>
      <c r="AZ33" s="459"/>
      <c r="BA33" s="459"/>
      <c r="BB33" s="465"/>
      <c r="BC33" s="483"/>
    </row>
    <row r="34" spans="1:55" s="475" customFormat="1" ht="3" customHeight="1">
      <c r="A34" s="484"/>
      <c r="B34" s="485"/>
      <c r="C34" s="485"/>
      <c r="D34" s="486"/>
      <c r="E34" s="487"/>
      <c r="F34" s="459"/>
      <c r="G34" s="459"/>
      <c r="H34" s="459"/>
      <c r="I34" s="459"/>
      <c r="J34" s="459"/>
      <c r="K34" s="459"/>
      <c r="L34" s="488"/>
      <c r="M34" s="489"/>
      <c r="N34" s="474"/>
      <c r="O34" s="459"/>
      <c r="P34" s="459"/>
      <c r="Q34" s="459"/>
      <c r="R34" s="483"/>
      <c r="S34" s="483"/>
      <c r="T34" s="483"/>
      <c r="U34" s="483"/>
      <c r="V34" s="483"/>
      <c r="W34" s="483"/>
      <c r="X34" s="529"/>
      <c r="Y34" s="483"/>
      <c r="Z34" s="483"/>
      <c r="AA34" s="483"/>
      <c r="AB34" s="483"/>
      <c r="AC34" s="483"/>
      <c r="AD34" s="529"/>
      <c r="AE34" s="483"/>
      <c r="AF34" s="483"/>
      <c r="AG34" s="483"/>
      <c r="AH34" s="483"/>
      <c r="AI34" s="483"/>
      <c r="AJ34" s="529"/>
      <c r="AK34" s="483"/>
      <c r="AL34" s="483"/>
      <c r="AM34" s="483"/>
      <c r="AN34" s="483"/>
      <c r="AO34" s="483"/>
      <c r="AP34" s="483"/>
      <c r="AQ34" s="483"/>
      <c r="AR34" s="483"/>
      <c r="AS34" s="483"/>
      <c r="AT34" s="483"/>
      <c r="AU34" s="483"/>
      <c r="AV34" s="483"/>
      <c r="AW34" s="483"/>
      <c r="AX34" s="483"/>
      <c r="AY34" s="483"/>
      <c r="AZ34" s="483"/>
      <c r="BA34" s="483"/>
      <c r="BB34" s="459"/>
      <c r="BC34" s="459"/>
    </row>
    <row r="35" spans="3:55" s="490" customFormat="1" ht="10.5" customHeight="1">
      <c r="C35" s="491"/>
      <c r="D35" s="463"/>
      <c r="E35" s="492"/>
      <c r="F35" s="483"/>
      <c r="G35" s="483"/>
      <c r="H35" s="483"/>
      <c r="I35" s="483"/>
      <c r="J35" s="483"/>
      <c r="K35" s="483"/>
      <c r="L35" s="492"/>
      <c r="M35" s="493"/>
      <c r="N35" s="483"/>
      <c r="O35" s="483"/>
      <c r="P35" s="483"/>
      <c r="Q35" s="483"/>
      <c r="R35" s="459"/>
      <c r="S35" s="459"/>
      <c r="T35" s="459"/>
      <c r="U35" s="459"/>
      <c r="V35" s="459"/>
      <c r="W35" s="459"/>
      <c r="X35" s="480"/>
      <c r="Y35" s="459"/>
      <c r="Z35" s="459"/>
      <c r="AA35" s="459"/>
      <c r="AB35" s="459"/>
      <c r="AC35" s="459"/>
      <c r="AD35" s="480"/>
      <c r="AE35" s="459"/>
      <c r="AF35" s="459"/>
      <c r="AG35" s="459"/>
      <c r="AH35" s="459"/>
      <c r="AI35" s="459"/>
      <c r="AJ35" s="480"/>
      <c r="AK35" s="459"/>
      <c r="AL35" s="459"/>
      <c r="AM35" s="459"/>
      <c r="AN35" s="459"/>
      <c r="AO35" s="459"/>
      <c r="AP35" s="459"/>
      <c r="AQ35" s="459"/>
      <c r="AR35" s="459"/>
      <c r="AS35" s="459"/>
      <c r="AT35" s="459"/>
      <c r="AU35" s="459"/>
      <c r="AV35" s="459"/>
      <c r="AW35" s="459"/>
      <c r="AX35" s="459"/>
      <c r="AY35" s="459"/>
      <c r="AZ35" s="459"/>
      <c r="BA35" s="459"/>
      <c r="BB35" s="459"/>
      <c r="BC35" s="459"/>
    </row>
    <row r="36" spans="3:55" s="475" customFormat="1" ht="10.5" customHeight="1">
      <c r="C36" s="494"/>
      <c r="D36" s="463"/>
      <c r="E36" s="495"/>
      <c r="F36" s="459"/>
      <c r="G36" s="459"/>
      <c r="H36" s="459"/>
      <c r="I36" s="459"/>
      <c r="J36" s="459"/>
      <c r="K36" s="459"/>
      <c r="L36" s="495"/>
      <c r="M36" s="496"/>
      <c r="N36" s="459"/>
      <c r="O36" s="459"/>
      <c r="P36" s="459"/>
      <c r="Q36" s="459"/>
      <c r="X36" s="500"/>
      <c r="AD36" s="500"/>
      <c r="AJ36" s="500"/>
      <c r="BB36" s="459"/>
      <c r="BC36" s="459"/>
    </row>
    <row r="37" spans="3:55" s="475" customFormat="1" ht="10.5" customHeight="1">
      <c r="C37" s="494"/>
      <c r="D37" s="463"/>
      <c r="E37" s="495"/>
      <c r="L37" s="495"/>
      <c r="M37" s="495"/>
      <c r="X37" s="502"/>
      <c r="AD37" s="502"/>
      <c r="AJ37" s="502"/>
      <c r="BB37" s="426"/>
      <c r="BC37" s="426"/>
    </row>
    <row r="38" spans="3:55" s="475" customFormat="1" ht="10.5" customHeight="1">
      <c r="C38" s="494"/>
      <c r="D38" s="463"/>
      <c r="E38" s="495"/>
      <c r="L38" s="495"/>
      <c r="M38" s="495"/>
      <c r="R38" s="426"/>
      <c r="S38" s="426"/>
      <c r="T38" s="426"/>
      <c r="U38" s="426"/>
      <c r="V38" s="426"/>
      <c r="W38" s="426"/>
      <c r="X38" s="500"/>
      <c r="Y38" s="426"/>
      <c r="Z38" s="426"/>
      <c r="AA38" s="426"/>
      <c r="AB38" s="426"/>
      <c r="AC38" s="426"/>
      <c r="AD38" s="500"/>
      <c r="AE38" s="426"/>
      <c r="AF38" s="426"/>
      <c r="AG38" s="426"/>
      <c r="AH38" s="426"/>
      <c r="AI38" s="426"/>
      <c r="AJ38" s="500"/>
      <c r="AK38" s="426"/>
      <c r="AL38" s="426"/>
      <c r="AM38" s="426"/>
      <c r="AN38" s="426"/>
      <c r="AO38" s="426"/>
      <c r="AP38" s="426"/>
      <c r="AQ38" s="426"/>
      <c r="AR38" s="426"/>
      <c r="AS38" s="426"/>
      <c r="AT38" s="426"/>
      <c r="AU38" s="426"/>
      <c r="AV38" s="426"/>
      <c r="AW38" s="426"/>
      <c r="AX38" s="426"/>
      <c r="AY38" s="426"/>
      <c r="AZ38" s="426"/>
      <c r="BA38" s="426"/>
      <c r="BB38" s="497"/>
      <c r="BC38" s="497"/>
    </row>
    <row r="39" spans="3:55" s="426" customFormat="1" ht="10.5" customHeight="1">
      <c r="C39" s="464"/>
      <c r="D39" s="463"/>
      <c r="E39" s="499"/>
      <c r="L39" s="499"/>
      <c r="M39" s="499"/>
      <c r="R39" s="497"/>
      <c r="S39" s="497"/>
      <c r="T39" s="497"/>
      <c r="U39" s="497"/>
      <c r="V39" s="497"/>
      <c r="W39" s="497"/>
      <c r="X39" s="500"/>
      <c r="Y39" s="497"/>
      <c r="Z39" s="497"/>
      <c r="AA39" s="497"/>
      <c r="AB39" s="497"/>
      <c r="AC39" s="497"/>
      <c r="AD39" s="500"/>
      <c r="AE39" s="497"/>
      <c r="AF39" s="497"/>
      <c r="AG39" s="497"/>
      <c r="AH39" s="497"/>
      <c r="AI39" s="497"/>
      <c r="AJ39" s="500"/>
      <c r="AK39" s="497"/>
      <c r="AL39" s="497"/>
      <c r="AM39" s="497"/>
      <c r="AN39" s="497"/>
      <c r="AO39" s="497"/>
      <c r="AP39" s="497"/>
      <c r="AQ39" s="497"/>
      <c r="AR39" s="497"/>
      <c r="AS39" s="497"/>
      <c r="AT39" s="497"/>
      <c r="AU39" s="497"/>
      <c r="AV39" s="497"/>
      <c r="AW39" s="497"/>
      <c r="AX39" s="497"/>
      <c r="AY39" s="497"/>
      <c r="AZ39" s="497"/>
      <c r="BA39" s="497"/>
      <c r="BB39" s="490"/>
      <c r="BC39" s="490"/>
    </row>
    <row r="40" spans="3:55" s="497" customFormat="1" ht="10.5" customHeight="1">
      <c r="C40" s="501"/>
      <c r="D40" s="501"/>
      <c r="E40" s="499"/>
      <c r="L40" s="499"/>
      <c r="M40" s="499"/>
      <c r="R40" s="490"/>
      <c r="S40" s="490"/>
      <c r="T40" s="490"/>
      <c r="U40" s="490"/>
      <c r="V40" s="490"/>
      <c r="W40" s="490"/>
      <c r="X40" s="500"/>
      <c r="Y40" s="490"/>
      <c r="Z40" s="490"/>
      <c r="AA40" s="490"/>
      <c r="AB40" s="490"/>
      <c r="AC40" s="490"/>
      <c r="AD40" s="500"/>
      <c r="AE40" s="490"/>
      <c r="AF40" s="490"/>
      <c r="AG40" s="490"/>
      <c r="AH40" s="490"/>
      <c r="AI40" s="490"/>
      <c r="AJ40" s="500"/>
      <c r="AK40" s="490"/>
      <c r="AL40" s="490"/>
      <c r="AM40" s="490"/>
      <c r="AN40" s="490"/>
      <c r="AO40" s="490"/>
      <c r="AP40" s="490"/>
      <c r="AQ40" s="490"/>
      <c r="AR40" s="490"/>
      <c r="AS40" s="490"/>
      <c r="AT40" s="490"/>
      <c r="AU40" s="490"/>
      <c r="AV40" s="490"/>
      <c r="AW40" s="490"/>
      <c r="AX40" s="490"/>
      <c r="AY40" s="490"/>
      <c r="AZ40" s="490"/>
      <c r="BA40" s="490"/>
      <c r="BB40" s="332"/>
      <c r="BC40" s="332"/>
    </row>
    <row r="41" spans="3:55" s="490" customFormat="1" ht="10.5" customHeight="1">
      <c r="C41" s="463"/>
      <c r="D41" s="463"/>
      <c r="E41" s="458"/>
      <c r="L41" s="458"/>
      <c r="M41" s="458"/>
      <c r="R41" s="332"/>
      <c r="S41" s="332"/>
      <c r="T41" s="332"/>
      <c r="U41" s="332"/>
      <c r="V41" s="332"/>
      <c r="W41" s="332"/>
      <c r="X41" s="500"/>
      <c r="Y41" s="332"/>
      <c r="Z41" s="332"/>
      <c r="AA41" s="332"/>
      <c r="AB41" s="332"/>
      <c r="AC41" s="332"/>
      <c r="AD41" s="500"/>
      <c r="AE41" s="332"/>
      <c r="AF41" s="332"/>
      <c r="AG41" s="332"/>
      <c r="AH41" s="332"/>
      <c r="AI41" s="332"/>
      <c r="AJ41" s="500"/>
      <c r="AK41" s="332"/>
      <c r="AL41" s="332"/>
      <c r="AM41" s="332"/>
      <c r="AN41" s="332"/>
      <c r="AO41" s="332"/>
      <c r="AP41" s="332"/>
      <c r="AQ41" s="332"/>
      <c r="AR41" s="332"/>
      <c r="AS41" s="332"/>
      <c r="AT41" s="332"/>
      <c r="AU41" s="332"/>
      <c r="AV41" s="332"/>
      <c r="AW41" s="332"/>
      <c r="AX41" s="332"/>
      <c r="AY41" s="332"/>
      <c r="AZ41" s="332"/>
      <c r="BA41" s="332"/>
      <c r="BB41" s="332"/>
      <c r="BC41" s="332"/>
    </row>
    <row r="42" spans="24:36" ht="12.75">
      <c r="X42" s="500"/>
      <c r="AD42" s="500"/>
      <c r="AJ42" s="500"/>
    </row>
    <row r="43" spans="24:36" ht="12.75">
      <c r="X43" s="500"/>
      <c r="AD43" s="500"/>
      <c r="AJ43" s="500"/>
    </row>
    <row r="44" spans="24:36" ht="12.75">
      <c r="X44" s="505"/>
      <c r="AD44" s="505"/>
      <c r="AJ44" s="505"/>
    </row>
    <row r="45" spans="24:36" ht="12.75">
      <c r="X45" s="505"/>
      <c r="AD45" s="505"/>
      <c r="AJ45" s="505"/>
    </row>
    <row r="46" spans="24:36" ht="12.75">
      <c r="X46" s="505"/>
      <c r="AD46" s="505"/>
      <c r="AJ46" s="505"/>
    </row>
  </sheetData>
  <sheetProtection/>
  <hyperlinks>
    <hyperlink ref="B29" r:id="rId1" display="http://www.statistique.admin.ch"/>
    <hyperlink ref="B33" r:id="rId2" display="http://www.statistique.admin.ch"/>
  </hyperlinks>
  <printOptions/>
  <pageMargins left="0.7874015748031497" right="0.7874015748031497" top="0.984251968503937" bottom="0.984251968503937" header="0.5118110236220472" footer="0.5118110236220472"/>
  <pageSetup fitToHeight="1" fitToWidth="1" horizontalDpi="1200" verticalDpi="1200" orientation="landscape" paperSize="9" scale="58" r:id="rId3"/>
  <headerFooter alignWithMargins="0">
    <oddHeader xml:space="preserve">&amp;C </oddHeader>
    <oddFooter xml:space="preserve">&amp;L&amp;"Arial,Standard"&amp;9&amp;F&amp;C </oddFooter>
  </headerFooter>
  <ignoredErrors>
    <ignoredError sqref="B13:B20"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pane xSplit="5" topLeftCell="F1" activePane="topRight" state="frozen"/>
      <selection pane="topLeft" activeCell="A1" sqref="A1"/>
      <selection pane="topRight" activeCell="A1" sqref="A1"/>
    </sheetView>
  </sheetViews>
  <sheetFormatPr defaultColWidth="5.00390625" defaultRowHeight="14.25"/>
  <cols>
    <col min="1" max="1" width="0.74609375" style="11" customWidth="1"/>
    <col min="2" max="2" width="7.00390625" style="11" customWidth="1"/>
    <col min="3" max="3" width="32.25390625" style="11" customWidth="1"/>
    <col min="4" max="4" width="34.25390625" style="11" customWidth="1"/>
    <col min="5" max="6" width="8.50390625" style="201" customWidth="1"/>
    <col min="7" max="8" width="7.625" style="11" customWidth="1"/>
    <col min="9" max="9" width="17.00390625" style="208" bestFit="1" customWidth="1"/>
    <col min="10" max="11" width="5.00390625" style="11" customWidth="1"/>
    <col min="12" max="12" width="5.50390625" style="1050" bestFit="1" customWidth="1"/>
    <col min="13" max="13" width="5.50390625" style="11" bestFit="1" customWidth="1"/>
    <col min="14" max="16384" width="5.00390625" style="11" customWidth="1"/>
  </cols>
  <sheetData>
    <row r="1" spans="2:12" s="530" customFormat="1" ht="13.5" customHeight="1">
      <c r="B1" s="203" t="s">
        <v>482</v>
      </c>
      <c r="D1" s="204"/>
      <c r="E1" s="205" t="s">
        <v>493</v>
      </c>
      <c r="I1" s="998" t="s">
        <v>488</v>
      </c>
      <c r="L1" s="1061"/>
    </row>
    <row r="2" spans="2:12" s="531" customFormat="1" ht="13.5" customHeight="1">
      <c r="B2" s="206" t="s">
        <v>483</v>
      </c>
      <c r="D2" s="204"/>
      <c r="E2" s="207" t="s">
        <v>494</v>
      </c>
      <c r="F2" s="207"/>
      <c r="I2" s="978"/>
      <c r="L2" s="1062"/>
    </row>
    <row r="3" spans="3:6" ht="3" customHeight="1">
      <c r="C3" s="209"/>
      <c r="D3" s="15"/>
      <c r="E3" s="16"/>
      <c r="F3" s="16"/>
    </row>
    <row r="4" spans="1:9" ht="3" customHeight="1">
      <c r="A4" s="20"/>
      <c r="B4" s="210"/>
      <c r="C4" s="211"/>
      <c r="D4" s="22"/>
      <c r="E4" s="212"/>
      <c r="F4" s="213"/>
      <c r="G4" s="214"/>
      <c r="H4" s="22"/>
      <c r="I4" s="215"/>
    </row>
    <row r="5" spans="1:12" s="225" customFormat="1" ht="9.75" customHeight="1">
      <c r="A5" s="216"/>
      <c r="B5" s="217" t="s">
        <v>115</v>
      </c>
      <c r="C5" s="218" t="s">
        <v>42</v>
      </c>
      <c r="D5" s="219" t="s">
        <v>43</v>
      </c>
      <c r="E5" s="220" t="s">
        <v>44</v>
      </c>
      <c r="F5" s="221"/>
      <c r="G5" s="222"/>
      <c r="H5" s="223"/>
      <c r="I5" s="224" t="s">
        <v>117</v>
      </c>
      <c r="L5" s="1063"/>
    </row>
    <row r="6" spans="1:12" s="225" customFormat="1" ht="9.75" customHeight="1">
      <c r="A6" s="216"/>
      <c r="B6" s="226"/>
      <c r="C6" s="227"/>
      <c r="D6" s="228"/>
      <c r="E6" s="220" t="s">
        <v>48</v>
      </c>
      <c r="F6" s="221"/>
      <c r="G6" s="222"/>
      <c r="H6" s="223"/>
      <c r="I6" s="224" t="s">
        <v>118</v>
      </c>
      <c r="L6" s="1063"/>
    </row>
    <row r="7" spans="1:12" s="236" customFormat="1" ht="3" customHeight="1">
      <c r="A7" s="229"/>
      <c r="B7" s="226"/>
      <c r="C7" s="50"/>
      <c r="D7" s="230"/>
      <c r="E7" s="231"/>
      <c r="F7" s="232"/>
      <c r="G7" s="233"/>
      <c r="H7" s="234"/>
      <c r="I7" s="235"/>
      <c r="L7" s="1064"/>
    </row>
    <row r="8" spans="1:12" s="236" customFormat="1" ht="9.75" customHeight="1">
      <c r="A8" s="229"/>
      <c r="B8" s="226"/>
      <c r="C8" s="50"/>
      <c r="D8" s="230"/>
      <c r="E8" s="237"/>
      <c r="F8" s="238"/>
      <c r="G8" s="55"/>
      <c r="H8" s="239"/>
      <c r="I8" s="224" t="s">
        <v>119</v>
      </c>
      <c r="L8" s="1064"/>
    </row>
    <row r="9" spans="1:12" s="225" customFormat="1" ht="9.75" customHeight="1">
      <c r="A9" s="216"/>
      <c r="B9" s="226"/>
      <c r="C9" s="50"/>
      <c r="D9" s="230"/>
      <c r="E9" s="240" t="s">
        <v>120</v>
      </c>
      <c r="F9" s="241" t="s">
        <v>121</v>
      </c>
      <c r="G9" s="242" t="s">
        <v>122</v>
      </c>
      <c r="H9" s="243" t="s">
        <v>123</v>
      </c>
      <c r="I9" s="224" t="s">
        <v>124</v>
      </c>
      <c r="L9" s="1063"/>
    </row>
    <row r="10" spans="1:12" s="71" customFormat="1" ht="3" customHeight="1">
      <c r="A10" s="72"/>
      <c r="B10" s="244"/>
      <c r="C10" s="146"/>
      <c r="D10" s="60"/>
      <c r="E10" s="245"/>
      <c r="F10" s="246"/>
      <c r="G10" s="247"/>
      <c r="H10" s="248"/>
      <c r="I10" s="249"/>
      <c r="L10" s="1065"/>
    </row>
    <row r="11" spans="1:12" s="71" customFormat="1" ht="4.5" customHeight="1">
      <c r="A11" s="151"/>
      <c r="B11" s="154"/>
      <c r="C11" s="160"/>
      <c r="D11" s="161"/>
      <c r="E11" s="250"/>
      <c r="F11" s="251"/>
      <c r="G11" s="252"/>
      <c r="H11" s="253"/>
      <c r="I11" s="254"/>
      <c r="L11" s="1065"/>
    </row>
    <row r="12" spans="1:12" s="264" customFormat="1" ht="10.5" customHeight="1">
      <c r="A12" s="255"/>
      <c r="B12" s="256"/>
      <c r="C12" s="257" t="s">
        <v>125</v>
      </c>
      <c r="D12" s="258" t="s">
        <v>126</v>
      </c>
      <c r="E12" s="259"/>
      <c r="F12" s="260"/>
      <c r="G12" s="261"/>
      <c r="H12" s="262"/>
      <c r="I12" s="263"/>
      <c r="L12" s="1066"/>
    </row>
    <row r="13" spans="1:14" s="981" customFormat="1" ht="10.5" customHeight="1">
      <c r="A13" s="979"/>
      <c r="B13" s="552">
        <v>53</v>
      </c>
      <c r="C13" s="267" t="s">
        <v>484</v>
      </c>
      <c r="D13" s="268" t="s">
        <v>485</v>
      </c>
      <c r="E13" s="1081">
        <v>100</v>
      </c>
      <c r="F13" s="1059">
        <v>101.0202</v>
      </c>
      <c r="G13" s="1059">
        <v>100.5916</v>
      </c>
      <c r="H13" s="1058">
        <v>100</v>
      </c>
      <c r="I13" s="980">
        <f>((H13-G13)/G13)*100</f>
        <v>-0.5881206780685462</v>
      </c>
      <c r="K13" s="982"/>
      <c r="L13" s="1067"/>
      <c r="M13" s="1067"/>
      <c r="N13" s="982"/>
    </row>
    <row r="14" spans="1:14" s="274" customFormat="1" ht="4.5" customHeight="1">
      <c r="A14" s="276"/>
      <c r="B14" s="277"/>
      <c r="C14" s="100"/>
      <c r="D14" s="555"/>
      <c r="E14" s="1072"/>
      <c r="F14" s="1060"/>
      <c r="G14" s="1057"/>
      <c r="H14" s="60"/>
      <c r="I14" s="281"/>
      <c r="K14" s="275"/>
      <c r="L14" s="1067"/>
      <c r="M14" s="1067"/>
      <c r="N14" s="275"/>
    </row>
    <row r="15" spans="1:14" s="274" customFormat="1" ht="10.5" customHeight="1">
      <c r="A15" s="276"/>
      <c r="B15" s="282">
        <v>53.1</v>
      </c>
      <c r="C15" s="283" t="s">
        <v>219</v>
      </c>
      <c r="D15" s="288" t="s">
        <v>220</v>
      </c>
      <c r="E15" s="1072">
        <v>68.1204</v>
      </c>
      <c r="F15" s="1060">
        <v>100.2639</v>
      </c>
      <c r="G15" s="1057">
        <v>99.5179</v>
      </c>
      <c r="H15" s="60">
        <v>100</v>
      </c>
      <c r="I15" s="285">
        <f>((H15-G15)/G15)*100</f>
        <v>0.4844354633689042</v>
      </c>
      <c r="K15" s="275"/>
      <c r="L15" s="1067"/>
      <c r="M15" s="1067"/>
      <c r="N15" s="275"/>
    </row>
    <row r="16" spans="1:14" s="274" customFormat="1" ht="10.5" customHeight="1">
      <c r="A16" s="276"/>
      <c r="B16" s="282">
        <v>53.2</v>
      </c>
      <c r="C16" s="283" t="s">
        <v>221</v>
      </c>
      <c r="D16" s="288" t="s">
        <v>222</v>
      </c>
      <c r="E16" s="1072">
        <v>31.8796</v>
      </c>
      <c r="F16" s="1060">
        <v>102.6718</v>
      </c>
      <c r="G16" s="1057">
        <v>102.9651</v>
      </c>
      <c r="H16" s="60">
        <v>100</v>
      </c>
      <c r="I16" s="285">
        <f>((H16-G16)/G16)*100</f>
        <v>-2.8797136116995046</v>
      </c>
      <c r="K16" s="275"/>
      <c r="L16" s="1067"/>
      <c r="M16" s="1067"/>
      <c r="N16" s="275"/>
    </row>
    <row r="17" spans="1:14" s="290" customFormat="1" ht="4.5" customHeight="1">
      <c r="A17" s="291"/>
      <c r="B17" s="292"/>
      <c r="C17" s="116"/>
      <c r="D17" s="293"/>
      <c r="E17" s="294"/>
      <c r="F17" s="295"/>
      <c r="G17" s="296"/>
      <c r="H17" s="293"/>
      <c r="I17" s="297"/>
      <c r="K17" s="275"/>
      <c r="L17" s="968"/>
      <c r="N17" s="275"/>
    </row>
    <row r="18" spans="1:12" s="290" customFormat="1" ht="4.5" customHeight="1">
      <c r="A18" s="298"/>
      <c r="B18" s="299"/>
      <c r="C18" s="300"/>
      <c r="D18" s="299"/>
      <c r="E18" s="301"/>
      <c r="F18" s="301"/>
      <c r="G18" s="299"/>
      <c r="H18" s="299"/>
      <c r="I18" s="302"/>
      <c r="L18" s="1068"/>
    </row>
    <row r="19" spans="1:12" s="290" customFormat="1" ht="10.5" customHeight="1">
      <c r="A19" s="298"/>
      <c r="B19" s="298"/>
      <c r="C19" s="558"/>
      <c r="D19" s="559"/>
      <c r="E19" s="125"/>
      <c r="F19" s="125"/>
      <c r="G19" s="298"/>
      <c r="H19" s="298"/>
      <c r="I19" s="304"/>
      <c r="L19" s="1068"/>
    </row>
    <row r="20" spans="1:12" s="290" customFormat="1" ht="10.5" customHeight="1">
      <c r="A20" s="298"/>
      <c r="B20" s="298"/>
      <c r="C20" s="558"/>
      <c r="D20" s="559"/>
      <c r="E20" s="125"/>
      <c r="F20" s="125"/>
      <c r="G20" s="298"/>
      <c r="H20" s="298"/>
      <c r="I20" s="304"/>
      <c r="L20" s="1068"/>
    </row>
    <row r="21" spans="3:12" s="274" customFormat="1" ht="15" customHeight="1">
      <c r="C21" s="305"/>
      <c r="D21" s="306"/>
      <c r="E21" s="125"/>
      <c r="F21" s="307"/>
      <c r="I21" s="304"/>
      <c r="L21" s="968"/>
    </row>
    <row r="22" spans="1:12" s="307" customFormat="1" ht="3" customHeight="1">
      <c r="A22" s="308"/>
      <c r="B22" s="309"/>
      <c r="C22" s="310"/>
      <c r="D22" s="311"/>
      <c r="E22" s="312"/>
      <c r="G22" s="1070"/>
      <c r="I22" s="304"/>
      <c r="L22" s="1020"/>
    </row>
    <row r="23" spans="1:12" s="307" customFormat="1" ht="10.5" customHeight="1">
      <c r="A23" s="313"/>
      <c r="B23" s="188" t="s">
        <v>107</v>
      </c>
      <c r="C23" s="188"/>
      <c r="D23" s="188"/>
      <c r="E23" s="314"/>
      <c r="L23" s="1020"/>
    </row>
    <row r="24" spans="1:12" s="307" customFormat="1" ht="10.5" customHeight="1">
      <c r="A24" s="313"/>
      <c r="B24" s="188" t="s">
        <v>142</v>
      </c>
      <c r="C24" s="188"/>
      <c r="D24" s="188"/>
      <c r="E24" s="314"/>
      <c r="L24" s="1020"/>
    </row>
    <row r="25" spans="1:12" s="307" customFormat="1" ht="10.5" customHeight="1">
      <c r="A25" s="313"/>
      <c r="B25" s="188" t="s">
        <v>109</v>
      </c>
      <c r="C25" s="188"/>
      <c r="D25" s="188"/>
      <c r="E25" s="314"/>
      <c r="L25" s="1020"/>
    </row>
    <row r="26" spans="1:12" s="316" customFormat="1" ht="7.5" customHeight="1">
      <c r="A26" s="313"/>
      <c r="B26" s="188"/>
      <c r="C26" s="188"/>
      <c r="D26" s="188"/>
      <c r="E26" s="314"/>
      <c r="F26" s="307"/>
      <c r="G26" s="307"/>
      <c r="H26" s="307"/>
      <c r="I26" s="307"/>
      <c r="L26" s="1069"/>
    </row>
    <row r="27" spans="1:12" s="316" customFormat="1" ht="10.5" customHeight="1">
      <c r="A27" s="313"/>
      <c r="B27" s="188" t="s">
        <v>110</v>
      </c>
      <c r="C27" s="188"/>
      <c r="D27" s="188"/>
      <c r="E27" s="314"/>
      <c r="I27" s="315"/>
      <c r="L27" s="1069"/>
    </row>
    <row r="28" spans="1:12" s="316" customFormat="1" ht="10.5" customHeight="1">
      <c r="A28" s="313"/>
      <c r="B28" s="188" t="s">
        <v>143</v>
      </c>
      <c r="C28" s="188"/>
      <c r="D28" s="188"/>
      <c r="E28" s="314"/>
      <c r="I28" s="304"/>
      <c r="L28" s="1069"/>
    </row>
    <row r="29" spans="1:12" s="316" customFormat="1" ht="10.5" customHeight="1">
      <c r="A29" s="313"/>
      <c r="B29" s="317" t="s">
        <v>112</v>
      </c>
      <c r="C29" s="317"/>
      <c r="D29" s="188"/>
      <c r="E29" s="314"/>
      <c r="F29" s="307"/>
      <c r="I29" s="318"/>
      <c r="L29" s="1069"/>
    </row>
    <row r="30" spans="1:12" s="307" customFormat="1" ht="3" customHeight="1">
      <c r="A30" s="319"/>
      <c r="B30" s="320"/>
      <c r="C30" s="320"/>
      <c r="D30" s="321"/>
      <c r="E30" s="322"/>
      <c r="F30" s="323"/>
      <c r="I30" s="304"/>
      <c r="L30" s="1020"/>
    </row>
    <row r="31" spans="3:12" s="323" customFormat="1" ht="10.5" customHeight="1">
      <c r="C31" s="324"/>
      <c r="D31" s="325"/>
      <c r="E31" s="199"/>
      <c r="F31" s="199"/>
      <c r="I31" s="326"/>
      <c r="L31" s="1048"/>
    </row>
    <row r="32" spans="3:12" s="307" customFormat="1" ht="10.5" customHeight="1">
      <c r="C32" s="327"/>
      <c r="D32" s="325"/>
      <c r="E32" s="196"/>
      <c r="F32" s="196"/>
      <c r="I32" s="304"/>
      <c r="L32" s="1020"/>
    </row>
    <row r="33" spans="3:12" s="307" customFormat="1" ht="10.5" customHeight="1">
      <c r="C33" s="327"/>
      <c r="D33" s="325"/>
      <c r="E33" s="196"/>
      <c r="F33" s="196"/>
      <c r="I33" s="304"/>
      <c r="L33" s="1020"/>
    </row>
    <row r="34" spans="3:12" s="307" customFormat="1" ht="10.5" customHeight="1">
      <c r="C34" s="327"/>
      <c r="D34" s="325"/>
      <c r="E34" s="196"/>
      <c r="F34" s="196"/>
      <c r="I34" s="304"/>
      <c r="L34" s="1020"/>
    </row>
    <row r="35" spans="3:12" s="307" customFormat="1" ht="10.5" customHeight="1">
      <c r="C35" s="327"/>
      <c r="D35" s="325"/>
      <c r="E35" s="196"/>
      <c r="F35" s="196"/>
      <c r="I35" s="304"/>
      <c r="L35" s="1020"/>
    </row>
    <row r="36" spans="3:12" s="274" customFormat="1" ht="10.5" customHeight="1">
      <c r="C36" s="306"/>
      <c r="D36" s="325"/>
      <c r="E36" s="180"/>
      <c r="F36" s="180"/>
      <c r="I36" s="315"/>
      <c r="L36" s="968"/>
    </row>
    <row r="37" spans="3:12" s="130" customFormat="1" ht="10.5" customHeight="1">
      <c r="C37" s="178"/>
      <c r="D37" s="178"/>
      <c r="E37" s="180"/>
      <c r="F37" s="180"/>
      <c r="I37" s="318"/>
      <c r="L37" s="1046"/>
    </row>
    <row r="38" spans="3:12" s="323" customFormat="1" ht="10.5" customHeight="1">
      <c r="C38" s="325"/>
      <c r="D38" s="325"/>
      <c r="E38" s="125"/>
      <c r="F38" s="125"/>
      <c r="I38" s="326"/>
      <c r="L38" s="1048"/>
    </row>
  </sheetData>
  <sheetProtection/>
  <hyperlinks>
    <hyperlink ref="B25" r:id="rId1" display="http://www.statistique.admin.ch"/>
    <hyperlink ref="B29" r:id="rId2" display="http://www.statistique.admin.ch"/>
    <hyperlink ref="I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r:id="rId3"/>
  <headerFooter alignWithMargins="0">
    <oddHeader xml:space="preserve">&amp;C </oddHeader>
    <oddFooter xml:space="preserve">&amp;L&amp;"Arial,Standard"&amp;9&amp;F&amp;C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pane xSplit="5" topLeftCell="F1" activePane="topRight" state="frozen"/>
      <selection pane="topLeft" activeCell="A1" sqref="A1"/>
      <selection pane="topRight" activeCell="I1" sqref="I1"/>
    </sheetView>
  </sheetViews>
  <sheetFormatPr defaultColWidth="5.00390625" defaultRowHeight="14.25"/>
  <cols>
    <col min="1" max="1" width="0.74609375" style="11" customWidth="1"/>
    <col min="2" max="2" width="7.00390625" style="11" customWidth="1"/>
    <col min="3" max="3" width="33.875" style="11" customWidth="1"/>
    <col min="4" max="4" width="36.25390625" style="11" customWidth="1"/>
    <col min="5" max="6" width="8.50390625" style="201" customWidth="1"/>
    <col min="7" max="8" width="7.625" style="11" customWidth="1"/>
    <col min="9" max="9" width="17.00390625" style="208" bestFit="1" customWidth="1"/>
    <col min="10" max="11" width="5.00390625" style="11" customWidth="1"/>
    <col min="12" max="12" width="6.625" style="11" bestFit="1" customWidth="1"/>
    <col min="13" max="13" width="6.125" style="11" bestFit="1" customWidth="1"/>
    <col min="14" max="16384" width="5.00390625" style="11" customWidth="1"/>
  </cols>
  <sheetData>
    <row r="1" spans="2:9" s="202" customFormat="1" ht="13.5" customHeight="1">
      <c r="B1" s="203" t="s">
        <v>215</v>
      </c>
      <c r="C1" s="530"/>
      <c r="D1" s="204"/>
      <c r="E1" s="205" t="s">
        <v>493</v>
      </c>
      <c r="I1" s="998" t="s">
        <v>488</v>
      </c>
    </row>
    <row r="2" spans="2:6" ht="13.5" customHeight="1">
      <c r="B2" s="206" t="s">
        <v>216</v>
      </c>
      <c r="C2" s="531"/>
      <c r="D2" s="204"/>
      <c r="E2" s="207" t="s">
        <v>494</v>
      </c>
      <c r="F2" s="207"/>
    </row>
    <row r="3" spans="2:6" ht="3" customHeight="1">
      <c r="B3" s="531"/>
      <c r="C3" s="532"/>
      <c r="D3" s="533"/>
      <c r="E3" s="16"/>
      <c r="F3" s="16"/>
    </row>
    <row r="4" spans="1:9" ht="3" customHeight="1">
      <c r="A4" s="20"/>
      <c r="B4" s="534"/>
      <c r="C4" s="535"/>
      <c r="D4" s="536"/>
      <c r="E4" s="212"/>
      <c r="F4" s="213"/>
      <c r="G4" s="214"/>
      <c r="H4" s="22"/>
      <c r="I4" s="215"/>
    </row>
    <row r="5" spans="1:9" s="225" customFormat="1" ht="9.75" customHeight="1">
      <c r="A5" s="216"/>
      <c r="B5" s="537" t="s">
        <v>115</v>
      </c>
      <c r="C5" s="538" t="s">
        <v>42</v>
      </c>
      <c r="D5" s="539" t="s">
        <v>43</v>
      </c>
      <c r="E5" s="220" t="s">
        <v>44</v>
      </c>
      <c r="F5" s="221"/>
      <c r="G5" s="222"/>
      <c r="H5" s="223"/>
      <c r="I5" s="224" t="s">
        <v>117</v>
      </c>
    </row>
    <row r="6" spans="1:9" s="225" customFormat="1" ht="9.75" customHeight="1">
      <c r="A6" s="216"/>
      <c r="B6" s="540"/>
      <c r="C6" s="541"/>
      <c r="D6" s="542"/>
      <c r="E6" s="220" t="s">
        <v>48</v>
      </c>
      <c r="F6" s="221"/>
      <c r="G6" s="222"/>
      <c r="H6" s="223"/>
      <c r="I6" s="224" t="s">
        <v>118</v>
      </c>
    </row>
    <row r="7" spans="1:9" s="236" customFormat="1" ht="3" customHeight="1">
      <c r="A7" s="229"/>
      <c r="B7" s="540"/>
      <c r="C7" s="543"/>
      <c r="D7" s="544"/>
      <c r="E7" s="231"/>
      <c r="F7" s="232"/>
      <c r="G7" s="233"/>
      <c r="H7" s="234"/>
      <c r="I7" s="235"/>
    </row>
    <row r="8" spans="1:9" s="236" customFormat="1" ht="9.75" customHeight="1">
      <c r="A8" s="229"/>
      <c r="B8" s="540"/>
      <c r="C8" s="543"/>
      <c r="D8" s="544"/>
      <c r="E8" s="237"/>
      <c r="F8" s="238"/>
      <c r="G8" s="55"/>
      <c r="H8" s="239"/>
      <c r="I8" s="224" t="s">
        <v>119</v>
      </c>
    </row>
    <row r="9" spans="1:9" s="225" customFormat="1" ht="9.75" customHeight="1">
      <c r="A9" s="216"/>
      <c r="B9" s="540"/>
      <c r="C9" s="543"/>
      <c r="D9" s="544"/>
      <c r="E9" s="240" t="s">
        <v>120</v>
      </c>
      <c r="F9" s="241" t="s">
        <v>121</v>
      </c>
      <c r="G9" s="242" t="s">
        <v>122</v>
      </c>
      <c r="H9" s="243" t="s">
        <v>123</v>
      </c>
      <c r="I9" s="224" t="s">
        <v>124</v>
      </c>
    </row>
    <row r="10" spans="1:9" s="71" customFormat="1" ht="3" customHeight="1">
      <c r="A10" s="72"/>
      <c r="B10" s="545"/>
      <c r="C10" s="546"/>
      <c r="D10" s="547"/>
      <c r="E10" s="245"/>
      <c r="F10" s="246"/>
      <c r="G10" s="247"/>
      <c r="H10" s="248"/>
      <c r="I10" s="249"/>
    </row>
    <row r="11" spans="1:9" s="71" customFormat="1" ht="4.5" customHeight="1">
      <c r="A11" s="151"/>
      <c r="B11" s="548"/>
      <c r="C11" s="549"/>
      <c r="D11" s="550"/>
      <c r="E11" s="250"/>
      <c r="F11" s="251"/>
      <c r="G11" s="252"/>
      <c r="H11" s="253"/>
      <c r="I11" s="254"/>
    </row>
    <row r="12" spans="1:9" s="264" customFormat="1" ht="10.5" customHeight="1">
      <c r="A12" s="255"/>
      <c r="B12" s="551"/>
      <c r="C12" s="267" t="s">
        <v>125</v>
      </c>
      <c r="D12" s="268" t="s">
        <v>126</v>
      </c>
      <c r="E12" s="259"/>
      <c r="F12" s="260"/>
      <c r="G12" s="261"/>
      <c r="H12" s="262"/>
      <c r="I12" s="263"/>
    </row>
    <row r="13" spans="1:14" s="274" customFormat="1" ht="10.5" customHeight="1">
      <c r="A13" s="265"/>
      <c r="B13" s="552">
        <v>53</v>
      </c>
      <c r="C13" s="267" t="s">
        <v>217</v>
      </c>
      <c r="D13" s="268" t="s">
        <v>218</v>
      </c>
      <c r="E13" s="1071">
        <v>100</v>
      </c>
      <c r="F13" s="828">
        <v>101.1471</v>
      </c>
      <c r="G13" s="828">
        <v>100.7915</v>
      </c>
      <c r="H13" s="272">
        <v>100</v>
      </c>
      <c r="I13" s="273">
        <f>((H13-G13)/G13)*100</f>
        <v>-0.7852844733930929</v>
      </c>
      <c r="K13" s="264"/>
      <c r="L13" s="264"/>
      <c r="M13" s="1066"/>
      <c r="N13" s="275"/>
    </row>
    <row r="14" spans="1:14" s="274" customFormat="1" ht="4.5" customHeight="1">
      <c r="A14" s="276"/>
      <c r="B14" s="553"/>
      <c r="C14" s="554"/>
      <c r="D14" s="555"/>
      <c r="E14" s="1072"/>
      <c r="F14" s="1060"/>
      <c r="G14" s="1057"/>
      <c r="H14" s="60"/>
      <c r="I14" s="281"/>
      <c r="K14" s="264"/>
      <c r="L14" s="275"/>
      <c r="M14" s="275"/>
      <c r="N14" s="275"/>
    </row>
    <row r="15" spans="1:14" s="274" customFormat="1" ht="10.5" customHeight="1">
      <c r="A15" s="276"/>
      <c r="B15" s="556">
        <v>53.1</v>
      </c>
      <c r="C15" s="557" t="s">
        <v>219</v>
      </c>
      <c r="D15" s="288" t="s">
        <v>220</v>
      </c>
      <c r="E15" s="1072">
        <v>67.5593</v>
      </c>
      <c r="F15" s="1060">
        <v>100.0512</v>
      </c>
      <c r="G15" s="1057">
        <v>99.3521</v>
      </c>
      <c r="H15" s="60">
        <v>100</v>
      </c>
      <c r="I15" s="285">
        <f>((H15-G15)/G15)*100</f>
        <v>0.6521251186436996</v>
      </c>
      <c r="K15" s="264"/>
      <c r="L15" s="264"/>
      <c r="M15" s="264"/>
      <c r="N15" s="275"/>
    </row>
    <row r="16" spans="1:14" s="274" customFormat="1" ht="10.5" customHeight="1">
      <c r="A16" s="276"/>
      <c r="B16" s="556">
        <v>53.2</v>
      </c>
      <c r="C16" s="557" t="s">
        <v>221</v>
      </c>
      <c r="D16" s="288" t="s">
        <v>222</v>
      </c>
      <c r="E16" s="1072">
        <v>32.4407</v>
      </c>
      <c r="F16" s="1060">
        <v>103.551</v>
      </c>
      <c r="G16" s="1057">
        <v>103.9272</v>
      </c>
      <c r="H16" s="60">
        <v>100</v>
      </c>
      <c r="I16" s="285">
        <f>((H16-G16)/G16)*100</f>
        <v>-3.7787990054576657</v>
      </c>
      <c r="K16" s="264"/>
      <c r="L16" s="264"/>
      <c r="M16" s="1066"/>
      <c r="N16" s="275"/>
    </row>
    <row r="17" spans="1:12" s="290" customFormat="1" ht="4.5" customHeight="1">
      <c r="A17" s="291"/>
      <c r="B17" s="292"/>
      <c r="C17" s="116"/>
      <c r="D17" s="293"/>
      <c r="E17" s="294"/>
      <c r="F17" s="1082"/>
      <c r="G17" s="1083"/>
      <c r="H17" s="293"/>
      <c r="I17" s="297"/>
      <c r="K17" s="264"/>
      <c r="L17" s="275"/>
    </row>
    <row r="18" spans="1:12" s="290" customFormat="1" ht="4.5" customHeight="1">
      <c r="A18" s="298"/>
      <c r="B18" s="299"/>
      <c r="C18" s="300"/>
      <c r="D18" s="299"/>
      <c r="E18" s="301"/>
      <c r="F18" s="301"/>
      <c r="G18" s="299"/>
      <c r="H18" s="299"/>
      <c r="I18" s="302"/>
      <c r="L18" s="275"/>
    </row>
    <row r="19" spans="1:9" s="290" customFormat="1" ht="10.5" customHeight="1">
      <c r="A19" s="298"/>
      <c r="B19" s="298"/>
      <c r="C19" s="558" t="s">
        <v>223</v>
      </c>
      <c r="D19" s="559" t="s">
        <v>224</v>
      </c>
      <c r="E19" s="125"/>
      <c r="F19" s="125"/>
      <c r="G19" s="298"/>
      <c r="H19" s="298"/>
      <c r="I19" s="304"/>
    </row>
    <row r="20" spans="1:9" s="290" customFormat="1" ht="10.5" customHeight="1">
      <c r="A20" s="298"/>
      <c r="B20" s="298"/>
      <c r="E20" s="125"/>
      <c r="F20" s="125"/>
      <c r="G20" s="298"/>
      <c r="H20" s="298"/>
      <c r="I20" s="304"/>
    </row>
    <row r="21" spans="3:9" s="274" customFormat="1" ht="15" customHeight="1">
      <c r="C21" s="305"/>
      <c r="D21" s="306"/>
      <c r="E21" s="125"/>
      <c r="F21" s="307"/>
      <c r="I21" s="304"/>
    </row>
    <row r="22" spans="1:9" s="307" customFormat="1" ht="3" customHeight="1">
      <c r="A22" s="308"/>
      <c r="B22" s="309"/>
      <c r="C22" s="310"/>
      <c r="D22" s="311"/>
      <c r="E22" s="312"/>
      <c r="I22" s="304"/>
    </row>
    <row r="23" spans="1:9" s="307" customFormat="1" ht="10.5" customHeight="1">
      <c r="A23" s="313"/>
      <c r="B23" s="188" t="s">
        <v>107</v>
      </c>
      <c r="C23" s="188"/>
      <c r="D23" s="188"/>
      <c r="E23" s="314"/>
      <c r="I23" s="560"/>
    </row>
    <row r="24" spans="1:9" s="307" customFormat="1" ht="10.5" customHeight="1">
      <c r="A24" s="313"/>
      <c r="B24" s="188" t="s">
        <v>142</v>
      </c>
      <c r="C24" s="188"/>
      <c r="D24" s="188"/>
      <c r="E24" s="314"/>
      <c r="I24" s="315"/>
    </row>
    <row r="25" spans="1:9" s="307" customFormat="1" ht="10.5" customHeight="1">
      <c r="A25" s="313"/>
      <c r="B25" s="188" t="s">
        <v>109</v>
      </c>
      <c r="C25" s="188"/>
      <c r="D25" s="188"/>
      <c r="E25" s="314"/>
      <c r="F25" s="316"/>
      <c r="I25" s="208"/>
    </row>
    <row r="26" spans="1:9" s="316" customFormat="1" ht="7.5" customHeight="1">
      <c r="A26" s="313"/>
      <c r="B26" s="188"/>
      <c r="C26" s="188"/>
      <c r="D26" s="188"/>
      <c r="E26" s="314"/>
      <c r="I26" s="208"/>
    </row>
    <row r="27" spans="1:9" s="316" customFormat="1" ht="10.5" customHeight="1">
      <c r="A27" s="313"/>
      <c r="B27" s="188" t="s">
        <v>110</v>
      </c>
      <c r="C27" s="188"/>
      <c r="D27" s="188"/>
      <c r="E27" s="314"/>
      <c r="I27" s="315"/>
    </row>
    <row r="28" spans="1:9" s="316" customFormat="1" ht="10.5" customHeight="1">
      <c r="A28" s="313"/>
      <c r="B28" s="188" t="s">
        <v>143</v>
      </c>
      <c r="C28" s="188"/>
      <c r="D28" s="188"/>
      <c r="E28" s="314"/>
      <c r="I28" s="304"/>
    </row>
    <row r="29" spans="1:9" s="316" customFormat="1" ht="10.5" customHeight="1">
      <c r="A29" s="313"/>
      <c r="B29" s="317" t="s">
        <v>112</v>
      </c>
      <c r="C29" s="317"/>
      <c r="D29" s="188"/>
      <c r="E29" s="314"/>
      <c r="F29" s="307"/>
      <c r="I29" s="318"/>
    </row>
    <row r="30" spans="1:9" s="307" customFormat="1" ht="3" customHeight="1">
      <c r="A30" s="319"/>
      <c r="B30" s="320"/>
      <c r="C30" s="320"/>
      <c r="D30" s="321"/>
      <c r="E30" s="322"/>
      <c r="F30" s="323"/>
      <c r="I30" s="304"/>
    </row>
    <row r="31" spans="3:9" s="323" customFormat="1" ht="10.5" customHeight="1">
      <c r="C31" s="324"/>
      <c r="D31" s="325"/>
      <c r="E31" s="199"/>
      <c r="F31" s="199"/>
      <c r="I31" s="326"/>
    </row>
    <row r="32" spans="3:9" s="307" customFormat="1" ht="10.5" customHeight="1">
      <c r="C32" s="327"/>
      <c r="D32" s="325"/>
      <c r="E32" s="196"/>
      <c r="F32" s="196"/>
      <c r="I32" s="304"/>
    </row>
    <row r="33" spans="3:9" s="307" customFormat="1" ht="10.5" customHeight="1">
      <c r="C33" s="327"/>
      <c r="D33" s="325"/>
      <c r="E33" s="196"/>
      <c r="F33" s="196"/>
      <c r="I33" s="304"/>
    </row>
    <row r="34" spans="3:9" s="307" customFormat="1" ht="10.5" customHeight="1">
      <c r="C34" s="327"/>
      <c r="D34" s="325"/>
      <c r="E34" s="196"/>
      <c r="F34" s="196"/>
      <c r="I34" s="304"/>
    </row>
    <row r="35" spans="3:9" s="307" customFormat="1" ht="10.5" customHeight="1">
      <c r="C35" s="327"/>
      <c r="D35" s="325"/>
      <c r="E35" s="196"/>
      <c r="F35" s="196"/>
      <c r="I35" s="304"/>
    </row>
    <row r="36" spans="3:9" s="274" customFormat="1" ht="10.5" customHeight="1">
      <c r="C36" s="306"/>
      <c r="D36" s="325"/>
      <c r="E36" s="180"/>
      <c r="F36" s="180"/>
      <c r="I36" s="315"/>
    </row>
    <row r="37" spans="3:9" s="130" customFormat="1" ht="10.5" customHeight="1">
      <c r="C37" s="178"/>
      <c r="D37" s="178"/>
      <c r="E37" s="180"/>
      <c r="F37" s="180"/>
      <c r="I37" s="318"/>
    </row>
    <row r="38" spans="3:9" s="323" customFormat="1" ht="10.5" customHeight="1">
      <c r="C38" s="325"/>
      <c r="D38" s="325"/>
      <c r="E38" s="125"/>
      <c r="F38" s="125"/>
      <c r="I38" s="326"/>
    </row>
  </sheetData>
  <sheetProtection/>
  <hyperlinks>
    <hyperlink ref="B25" r:id="rId1" display="http://www.statistique.admin.ch"/>
    <hyperlink ref="B29" r:id="rId2" display="http://www.statistique.admin.ch"/>
    <hyperlink ref="I1" location="Tabelle1!A1" display="Retour tabelle 1"/>
  </hyperlinks>
  <printOptions/>
  <pageMargins left="0.3937007874015748" right="0.3937007874015748" top="0.3937007874015748" bottom="0.3937007874015748" header="0.5118110236220472" footer="0.5118110236220472"/>
  <pageSetup fitToHeight="1" fitToWidth="1" horizontalDpi="1200" verticalDpi="1200" orientation="landscape" paperSize="9" scale="80" r:id="rId3"/>
  <headerFooter alignWithMargins="0">
    <oddHeader xml:space="preserve">&amp;C </oddHeader>
    <oddFooter xml:space="preserve">&amp;L&amp;"Arial,Standard"&amp;9&amp;F&amp;C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L45"/>
  <sheetViews>
    <sheetView showGridLines="0" zoomScalePageLayoutView="0" workbookViewId="0" topLeftCell="A1">
      <pane xSplit="5" ySplit="10" topLeftCell="AU11" activePane="bottomRight" state="frozen"/>
      <selection pane="topLeft" activeCell="A1" sqref="A1"/>
      <selection pane="topRight" activeCell="F1" sqref="F1"/>
      <selection pane="bottomLeft" activeCell="A11" sqref="A11"/>
      <selection pane="bottomRight" activeCell="BJ1" sqref="BJ1"/>
    </sheetView>
  </sheetViews>
  <sheetFormatPr defaultColWidth="5.00390625" defaultRowHeight="14.25"/>
  <cols>
    <col min="1" max="1" width="0.74609375" style="332" customWidth="1"/>
    <col min="2" max="2" width="5.75390625" style="332" customWidth="1"/>
    <col min="3" max="3" width="29.25390625" style="332" customWidth="1"/>
    <col min="4" max="4" width="31.125" style="332" customWidth="1"/>
    <col min="5" max="5" width="8.125" style="504" customWidth="1"/>
    <col min="6" max="8" width="6.375" style="504" customWidth="1"/>
    <col min="9" max="60" width="6.375" style="332" customWidth="1"/>
    <col min="61" max="62" width="9.50390625" style="332" customWidth="1"/>
    <col min="63" max="16384" width="5.00390625" style="332" customWidth="1"/>
  </cols>
  <sheetData>
    <row r="1" spans="2:62" s="328" customFormat="1" ht="13.5" customHeight="1">
      <c r="B1" s="329" t="s">
        <v>644</v>
      </c>
      <c r="D1" s="330"/>
      <c r="E1" s="331" t="s">
        <v>491</v>
      </c>
      <c r="F1" s="331"/>
      <c r="G1" s="331"/>
      <c r="H1" s="331"/>
      <c r="BJ1" s="998" t="s">
        <v>488</v>
      </c>
    </row>
    <row r="2" spans="2:8" ht="13.5" customHeight="1">
      <c r="B2" s="333" t="s">
        <v>645</v>
      </c>
      <c r="D2" s="330"/>
      <c r="E2" s="334" t="s">
        <v>492</v>
      </c>
      <c r="F2" s="334"/>
      <c r="G2" s="334"/>
      <c r="H2" s="334"/>
    </row>
    <row r="3" spans="3:8" ht="3" customHeight="1">
      <c r="C3" s="335"/>
      <c r="D3" s="336"/>
      <c r="E3" s="337"/>
      <c r="F3" s="337"/>
      <c r="G3" s="337"/>
      <c r="H3" s="337"/>
    </row>
    <row r="4" spans="1:62" ht="3" customHeight="1">
      <c r="A4" s="338"/>
      <c r="B4" s="339"/>
      <c r="C4" s="340"/>
      <c r="D4" s="341"/>
      <c r="E4" s="561"/>
      <c r="F4" s="562"/>
      <c r="G4" s="345"/>
      <c r="H4" s="345"/>
      <c r="I4" s="344"/>
      <c r="J4" s="344"/>
      <c r="K4" s="344"/>
      <c r="L4" s="344"/>
      <c r="M4" s="344"/>
      <c r="N4" s="343"/>
      <c r="O4" s="344"/>
      <c r="P4" s="344"/>
      <c r="Q4" s="344"/>
      <c r="R4" s="343"/>
      <c r="S4" s="344"/>
      <c r="T4" s="344"/>
      <c r="U4" s="344"/>
      <c r="V4" s="344"/>
      <c r="W4" s="344"/>
      <c r="X4" s="343"/>
      <c r="Y4" s="346"/>
      <c r="Z4" s="343"/>
      <c r="AA4" s="344"/>
      <c r="AB4" s="344"/>
      <c r="AC4" s="344"/>
      <c r="AD4" s="343"/>
      <c r="AE4" s="344"/>
      <c r="AF4" s="563"/>
      <c r="AG4" s="344"/>
      <c r="AH4" s="563"/>
      <c r="AI4" s="344"/>
      <c r="AJ4" s="563"/>
      <c r="AK4" s="344"/>
      <c r="AL4" s="563"/>
      <c r="AM4" s="344"/>
      <c r="AN4" s="563"/>
      <c r="AO4" s="344"/>
      <c r="AP4" s="563"/>
      <c r="AQ4" s="344"/>
      <c r="AR4" s="344"/>
      <c r="AS4" s="344"/>
      <c r="AT4" s="344"/>
      <c r="AU4" s="344"/>
      <c r="AV4" s="563"/>
      <c r="AW4" s="343"/>
      <c r="AX4" s="343"/>
      <c r="AY4" s="343"/>
      <c r="AZ4" s="343"/>
      <c r="BA4" s="343"/>
      <c r="BB4" s="343"/>
      <c r="BC4" s="344"/>
      <c r="BD4" s="344"/>
      <c r="BE4" s="344"/>
      <c r="BF4" s="344"/>
      <c r="BG4" s="344"/>
      <c r="BH4" s="341"/>
      <c r="BI4" s="347"/>
      <c r="BJ4" s="348"/>
    </row>
    <row r="5" spans="1:62" s="360" customFormat="1" ht="9.75" customHeight="1">
      <c r="A5" s="349"/>
      <c r="B5" s="350" t="s">
        <v>115</v>
      </c>
      <c r="C5" s="351" t="s">
        <v>42</v>
      </c>
      <c r="D5" s="352" t="s">
        <v>43</v>
      </c>
      <c r="E5" s="564" t="s">
        <v>44</v>
      </c>
      <c r="F5" s="565" t="s">
        <v>153</v>
      </c>
      <c r="G5" s="355" t="s">
        <v>154</v>
      </c>
      <c r="H5" s="355" t="s">
        <v>155</v>
      </c>
      <c r="I5" s="355" t="s">
        <v>156</v>
      </c>
      <c r="J5" s="355" t="s">
        <v>45</v>
      </c>
      <c r="K5" s="355" t="s">
        <v>157</v>
      </c>
      <c r="L5" s="355" t="s">
        <v>158</v>
      </c>
      <c r="M5" s="355" t="s">
        <v>149</v>
      </c>
      <c r="N5" s="355" t="s">
        <v>150</v>
      </c>
      <c r="O5" s="356" t="s">
        <v>151</v>
      </c>
      <c r="P5" s="355" t="s">
        <v>46</v>
      </c>
      <c r="Q5" s="355" t="s">
        <v>152</v>
      </c>
      <c r="R5" s="355" t="s">
        <v>153</v>
      </c>
      <c r="S5" s="356" t="s">
        <v>154</v>
      </c>
      <c r="T5" s="356" t="s">
        <v>155</v>
      </c>
      <c r="U5" s="356" t="s">
        <v>156</v>
      </c>
      <c r="V5" s="356" t="s">
        <v>45</v>
      </c>
      <c r="W5" s="356" t="s">
        <v>157</v>
      </c>
      <c r="X5" s="355" t="s">
        <v>158</v>
      </c>
      <c r="Y5" s="357" t="s">
        <v>149</v>
      </c>
      <c r="Z5" s="355" t="s">
        <v>150</v>
      </c>
      <c r="AA5" s="356" t="s">
        <v>151</v>
      </c>
      <c r="AB5" s="355" t="s">
        <v>46</v>
      </c>
      <c r="AC5" s="355" t="s">
        <v>152</v>
      </c>
      <c r="AD5" s="355" t="s">
        <v>153</v>
      </c>
      <c r="AE5" s="356" t="s">
        <v>154</v>
      </c>
      <c r="AF5" s="354" t="s">
        <v>155</v>
      </c>
      <c r="AG5" s="356" t="s">
        <v>156</v>
      </c>
      <c r="AH5" s="354" t="s">
        <v>45</v>
      </c>
      <c r="AI5" s="356" t="s">
        <v>157</v>
      </c>
      <c r="AJ5" s="354" t="s">
        <v>158</v>
      </c>
      <c r="AK5" s="356" t="s">
        <v>149</v>
      </c>
      <c r="AL5" s="354" t="s">
        <v>150</v>
      </c>
      <c r="AM5" s="356" t="s">
        <v>151</v>
      </c>
      <c r="AN5" s="354" t="s">
        <v>46</v>
      </c>
      <c r="AO5" s="356" t="s">
        <v>152</v>
      </c>
      <c r="AP5" s="354" t="s">
        <v>153</v>
      </c>
      <c r="AQ5" s="356" t="s">
        <v>154</v>
      </c>
      <c r="AR5" s="356" t="s">
        <v>155</v>
      </c>
      <c r="AS5" s="356" t="s">
        <v>156</v>
      </c>
      <c r="AT5" s="356" t="s">
        <v>45</v>
      </c>
      <c r="AU5" s="356" t="s">
        <v>157</v>
      </c>
      <c r="AV5" s="354" t="s">
        <v>158</v>
      </c>
      <c r="AW5" s="355" t="s">
        <v>149</v>
      </c>
      <c r="AX5" s="355" t="s">
        <v>150</v>
      </c>
      <c r="AY5" s="355" t="s">
        <v>151</v>
      </c>
      <c r="AZ5" s="355" t="s">
        <v>46</v>
      </c>
      <c r="BA5" s="355" t="s">
        <v>152</v>
      </c>
      <c r="BB5" s="355" t="s">
        <v>153</v>
      </c>
      <c r="BC5" s="356" t="s">
        <v>154</v>
      </c>
      <c r="BD5" s="356" t="s">
        <v>155</v>
      </c>
      <c r="BE5" s="356" t="s">
        <v>156</v>
      </c>
      <c r="BF5" s="356" t="s">
        <v>45</v>
      </c>
      <c r="BG5" s="356" t="s">
        <v>157</v>
      </c>
      <c r="BH5" s="1004" t="s">
        <v>158</v>
      </c>
      <c r="BI5" s="358" t="s">
        <v>159</v>
      </c>
      <c r="BJ5" s="359"/>
    </row>
    <row r="6" spans="1:62" s="360" customFormat="1" ht="9.75" customHeight="1">
      <c r="A6" s="349"/>
      <c r="B6" s="361"/>
      <c r="C6" s="362"/>
      <c r="D6" s="363"/>
      <c r="E6" s="564" t="s">
        <v>48</v>
      </c>
      <c r="F6" s="565" t="s">
        <v>162</v>
      </c>
      <c r="G6" s="355" t="s">
        <v>163</v>
      </c>
      <c r="H6" s="355" t="s">
        <v>164</v>
      </c>
      <c r="I6" s="355" t="s">
        <v>165</v>
      </c>
      <c r="J6" s="355" t="s">
        <v>49</v>
      </c>
      <c r="K6" s="355" t="s">
        <v>157</v>
      </c>
      <c r="L6" s="355" t="s">
        <v>166</v>
      </c>
      <c r="M6" s="355" t="s">
        <v>160</v>
      </c>
      <c r="N6" s="355" t="s">
        <v>161</v>
      </c>
      <c r="O6" s="356" t="s">
        <v>151</v>
      </c>
      <c r="P6" s="355" t="s">
        <v>50</v>
      </c>
      <c r="Q6" s="355" t="s">
        <v>152</v>
      </c>
      <c r="R6" s="355" t="s">
        <v>162</v>
      </c>
      <c r="S6" s="356" t="s">
        <v>163</v>
      </c>
      <c r="T6" s="356" t="s">
        <v>164</v>
      </c>
      <c r="U6" s="356" t="s">
        <v>165</v>
      </c>
      <c r="V6" s="356" t="s">
        <v>49</v>
      </c>
      <c r="W6" s="356" t="s">
        <v>157</v>
      </c>
      <c r="X6" s="355" t="s">
        <v>166</v>
      </c>
      <c r="Y6" s="357" t="s">
        <v>160</v>
      </c>
      <c r="Z6" s="355" t="s">
        <v>161</v>
      </c>
      <c r="AA6" s="356" t="s">
        <v>151</v>
      </c>
      <c r="AB6" s="355" t="s">
        <v>50</v>
      </c>
      <c r="AC6" s="355" t="s">
        <v>152</v>
      </c>
      <c r="AD6" s="355" t="s">
        <v>162</v>
      </c>
      <c r="AE6" s="356" t="s">
        <v>163</v>
      </c>
      <c r="AF6" s="354" t="s">
        <v>164</v>
      </c>
      <c r="AG6" s="356" t="s">
        <v>165</v>
      </c>
      <c r="AH6" s="354" t="s">
        <v>49</v>
      </c>
      <c r="AI6" s="356" t="s">
        <v>157</v>
      </c>
      <c r="AJ6" s="354" t="s">
        <v>166</v>
      </c>
      <c r="AK6" s="356" t="s">
        <v>160</v>
      </c>
      <c r="AL6" s="354" t="s">
        <v>161</v>
      </c>
      <c r="AM6" s="356" t="s">
        <v>151</v>
      </c>
      <c r="AN6" s="354" t="s">
        <v>50</v>
      </c>
      <c r="AO6" s="356" t="s">
        <v>152</v>
      </c>
      <c r="AP6" s="354" t="s">
        <v>162</v>
      </c>
      <c r="AQ6" s="356" t="s">
        <v>163</v>
      </c>
      <c r="AR6" s="356" t="s">
        <v>164</v>
      </c>
      <c r="AS6" s="356" t="s">
        <v>165</v>
      </c>
      <c r="AT6" s="356" t="s">
        <v>49</v>
      </c>
      <c r="AU6" s="356" t="s">
        <v>157</v>
      </c>
      <c r="AV6" s="354" t="s">
        <v>166</v>
      </c>
      <c r="AW6" s="355" t="s">
        <v>160</v>
      </c>
      <c r="AX6" s="355" t="s">
        <v>161</v>
      </c>
      <c r="AY6" s="355" t="s">
        <v>151</v>
      </c>
      <c r="AZ6" s="355" t="s">
        <v>50</v>
      </c>
      <c r="BA6" s="355" t="s">
        <v>152</v>
      </c>
      <c r="BB6" s="355" t="s">
        <v>162</v>
      </c>
      <c r="BC6" s="356" t="s">
        <v>163</v>
      </c>
      <c r="BD6" s="356" t="s">
        <v>164</v>
      </c>
      <c r="BE6" s="356" t="s">
        <v>165</v>
      </c>
      <c r="BF6" s="356" t="s">
        <v>49</v>
      </c>
      <c r="BG6" s="356" t="s">
        <v>157</v>
      </c>
      <c r="BH6" s="1004" t="s">
        <v>166</v>
      </c>
      <c r="BI6" s="364" t="s">
        <v>167</v>
      </c>
      <c r="BJ6" s="359"/>
    </row>
    <row r="7" spans="1:62" s="371" customFormat="1" ht="3" customHeight="1">
      <c r="A7" s="365"/>
      <c r="B7" s="361"/>
      <c r="C7" s="366"/>
      <c r="D7" s="367"/>
      <c r="E7" s="566"/>
      <c r="F7" s="565"/>
      <c r="G7" s="355"/>
      <c r="H7" s="355"/>
      <c r="I7" s="355"/>
      <c r="J7" s="355"/>
      <c r="K7" s="355"/>
      <c r="L7" s="355"/>
      <c r="M7" s="355"/>
      <c r="N7" s="355"/>
      <c r="O7" s="356"/>
      <c r="P7" s="355"/>
      <c r="Q7" s="355"/>
      <c r="R7" s="355"/>
      <c r="S7" s="356"/>
      <c r="T7" s="356"/>
      <c r="U7" s="356"/>
      <c r="V7" s="356"/>
      <c r="W7" s="356"/>
      <c r="X7" s="355"/>
      <c r="Y7" s="357"/>
      <c r="Z7" s="355"/>
      <c r="AA7" s="356"/>
      <c r="AB7" s="355"/>
      <c r="AC7" s="355"/>
      <c r="AD7" s="355"/>
      <c r="AE7" s="356"/>
      <c r="AF7" s="354"/>
      <c r="AG7" s="356"/>
      <c r="AH7" s="354"/>
      <c r="AI7" s="356"/>
      <c r="AJ7" s="354"/>
      <c r="AK7" s="356"/>
      <c r="AL7" s="354"/>
      <c r="AM7" s="356"/>
      <c r="AN7" s="354"/>
      <c r="AO7" s="356"/>
      <c r="AP7" s="354"/>
      <c r="AQ7" s="356"/>
      <c r="AR7" s="356"/>
      <c r="AS7" s="356"/>
      <c r="AT7" s="356"/>
      <c r="AU7" s="356"/>
      <c r="AV7" s="354"/>
      <c r="AW7" s="355"/>
      <c r="AX7" s="355"/>
      <c r="AY7" s="355"/>
      <c r="AZ7" s="355"/>
      <c r="BA7" s="355"/>
      <c r="BB7" s="355"/>
      <c r="BC7" s="356"/>
      <c r="BD7" s="356"/>
      <c r="BE7" s="356"/>
      <c r="BF7" s="356"/>
      <c r="BG7" s="356"/>
      <c r="BH7" s="1004"/>
      <c r="BI7" s="369"/>
      <c r="BJ7" s="370"/>
    </row>
    <row r="8" spans="1:62" s="371" customFormat="1" ht="9.75" customHeight="1">
      <c r="A8" s="365"/>
      <c r="B8" s="361"/>
      <c r="C8" s="366"/>
      <c r="D8" s="367"/>
      <c r="E8" s="567"/>
      <c r="F8" s="568"/>
      <c r="G8" s="374"/>
      <c r="H8" s="374"/>
      <c r="I8" s="374"/>
      <c r="J8" s="374"/>
      <c r="K8" s="374"/>
      <c r="L8" s="374"/>
      <c r="M8" s="374"/>
      <c r="N8" s="374"/>
      <c r="O8" s="375"/>
      <c r="P8" s="374"/>
      <c r="Q8" s="374"/>
      <c r="R8" s="374"/>
      <c r="S8" s="375"/>
      <c r="T8" s="375"/>
      <c r="U8" s="375"/>
      <c r="V8" s="375"/>
      <c r="W8" s="375"/>
      <c r="X8" s="374"/>
      <c r="Y8" s="376"/>
      <c r="Z8" s="374"/>
      <c r="AA8" s="375"/>
      <c r="AB8" s="374"/>
      <c r="AC8" s="374"/>
      <c r="AD8" s="374"/>
      <c r="AE8" s="375"/>
      <c r="AF8" s="373"/>
      <c r="AG8" s="375"/>
      <c r="AH8" s="373"/>
      <c r="AI8" s="375"/>
      <c r="AJ8" s="373"/>
      <c r="AK8" s="375"/>
      <c r="AL8" s="373"/>
      <c r="AM8" s="375"/>
      <c r="AN8" s="373"/>
      <c r="AO8" s="375"/>
      <c r="AP8" s="373"/>
      <c r="AQ8" s="375"/>
      <c r="AR8" s="375"/>
      <c r="AS8" s="375"/>
      <c r="AT8" s="375"/>
      <c r="AU8" s="375"/>
      <c r="AV8" s="373"/>
      <c r="AW8" s="374"/>
      <c r="AX8" s="374"/>
      <c r="AY8" s="374"/>
      <c r="AZ8" s="374"/>
      <c r="BA8" s="374"/>
      <c r="BB8" s="374"/>
      <c r="BC8" s="375"/>
      <c r="BD8" s="375"/>
      <c r="BE8" s="375"/>
      <c r="BF8" s="375"/>
      <c r="BG8" s="375"/>
      <c r="BH8" s="1005"/>
      <c r="BI8" s="377" t="s">
        <v>168</v>
      </c>
      <c r="BJ8" s="378" t="s">
        <v>169</v>
      </c>
    </row>
    <row r="9" spans="1:62" s="360" customFormat="1" ht="9.75" customHeight="1">
      <c r="A9" s="349"/>
      <c r="B9" s="361"/>
      <c r="C9" s="366"/>
      <c r="D9" s="367"/>
      <c r="E9" s="569" t="s">
        <v>120</v>
      </c>
      <c r="F9" s="565" t="s">
        <v>64</v>
      </c>
      <c r="G9" s="355" t="s">
        <v>65</v>
      </c>
      <c r="H9" s="355" t="s">
        <v>65</v>
      </c>
      <c r="I9" s="355" t="s">
        <v>65</v>
      </c>
      <c r="J9" s="355" t="s">
        <v>65</v>
      </c>
      <c r="K9" s="355" t="s">
        <v>65</v>
      </c>
      <c r="L9" s="355" t="s">
        <v>65</v>
      </c>
      <c r="M9" s="355" t="s">
        <v>65</v>
      </c>
      <c r="N9" s="355" t="s">
        <v>65</v>
      </c>
      <c r="O9" s="355" t="s">
        <v>65</v>
      </c>
      <c r="P9" s="355" t="s">
        <v>65</v>
      </c>
      <c r="Q9" s="355" t="s">
        <v>65</v>
      </c>
      <c r="R9" s="355" t="s">
        <v>65</v>
      </c>
      <c r="S9" s="356" t="s">
        <v>66</v>
      </c>
      <c r="T9" s="356" t="s">
        <v>66</v>
      </c>
      <c r="U9" s="356" t="s">
        <v>66</v>
      </c>
      <c r="V9" s="356" t="s">
        <v>66</v>
      </c>
      <c r="W9" s="356" t="s">
        <v>66</v>
      </c>
      <c r="X9" s="355" t="s">
        <v>66</v>
      </c>
      <c r="Y9" s="357" t="s">
        <v>66</v>
      </c>
      <c r="Z9" s="355" t="s">
        <v>66</v>
      </c>
      <c r="AA9" s="355" t="s">
        <v>66</v>
      </c>
      <c r="AB9" s="355" t="s">
        <v>66</v>
      </c>
      <c r="AC9" s="355" t="s">
        <v>66</v>
      </c>
      <c r="AD9" s="355" t="s">
        <v>66</v>
      </c>
      <c r="AE9" s="356" t="s">
        <v>67</v>
      </c>
      <c r="AF9" s="354" t="s">
        <v>67</v>
      </c>
      <c r="AG9" s="356" t="s">
        <v>67</v>
      </c>
      <c r="AH9" s="354" t="s">
        <v>67</v>
      </c>
      <c r="AI9" s="356" t="s">
        <v>67</v>
      </c>
      <c r="AJ9" s="354" t="s">
        <v>67</v>
      </c>
      <c r="AK9" s="356" t="s">
        <v>67</v>
      </c>
      <c r="AL9" s="354" t="s">
        <v>67</v>
      </c>
      <c r="AM9" s="356" t="s">
        <v>67</v>
      </c>
      <c r="AN9" s="354" t="s">
        <v>67</v>
      </c>
      <c r="AO9" s="356" t="s">
        <v>67</v>
      </c>
      <c r="AP9" s="354" t="s">
        <v>67</v>
      </c>
      <c r="AQ9" s="356" t="s">
        <v>68</v>
      </c>
      <c r="AR9" s="356" t="s">
        <v>68</v>
      </c>
      <c r="AS9" s="356" t="s">
        <v>68</v>
      </c>
      <c r="AT9" s="356" t="s">
        <v>68</v>
      </c>
      <c r="AU9" s="356" t="s">
        <v>68</v>
      </c>
      <c r="AV9" s="354" t="s">
        <v>68</v>
      </c>
      <c r="AW9" s="355" t="s">
        <v>68</v>
      </c>
      <c r="AX9" s="355" t="s">
        <v>68</v>
      </c>
      <c r="AY9" s="355" t="s">
        <v>68</v>
      </c>
      <c r="AZ9" s="355" t="s">
        <v>68</v>
      </c>
      <c r="BA9" s="355" t="s">
        <v>68</v>
      </c>
      <c r="BB9" s="355" t="s">
        <v>68</v>
      </c>
      <c r="BC9" s="356" t="s">
        <v>489</v>
      </c>
      <c r="BD9" s="356" t="s">
        <v>489</v>
      </c>
      <c r="BE9" s="356" t="s">
        <v>489</v>
      </c>
      <c r="BF9" s="356" t="s">
        <v>489</v>
      </c>
      <c r="BG9" s="356" t="s">
        <v>489</v>
      </c>
      <c r="BH9" s="1004" t="s">
        <v>489</v>
      </c>
      <c r="BI9" s="377" t="s">
        <v>170</v>
      </c>
      <c r="BJ9" s="378" t="s">
        <v>171</v>
      </c>
    </row>
    <row r="10" spans="1:62" s="391" customFormat="1" ht="3" customHeight="1">
      <c r="A10" s="380"/>
      <c r="B10" s="381"/>
      <c r="C10" s="382"/>
      <c r="D10" s="383"/>
      <c r="E10" s="570"/>
      <c r="F10" s="571"/>
      <c r="G10" s="387"/>
      <c r="H10" s="387"/>
      <c r="I10" s="386"/>
      <c r="J10" s="386"/>
      <c r="K10" s="386"/>
      <c r="L10" s="386"/>
      <c r="M10" s="386"/>
      <c r="N10" s="385"/>
      <c r="O10" s="386"/>
      <c r="P10" s="386"/>
      <c r="Q10" s="386"/>
      <c r="R10" s="385"/>
      <c r="S10" s="386"/>
      <c r="T10" s="386"/>
      <c r="U10" s="386"/>
      <c r="V10" s="386"/>
      <c r="W10" s="386"/>
      <c r="X10" s="385"/>
      <c r="Y10" s="388"/>
      <c r="Z10" s="385"/>
      <c r="AA10" s="386"/>
      <c r="AB10" s="386"/>
      <c r="AC10" s="386"/>
      <c r="AD10" s="385"/>
      <c r="AE10" s="386"/>
      <c r="AF10" s="572"/>
      <c r="AG10" s="386"/>
      <c r="AH10" s="572"/>
      <c r="AI10" s="386"/>
      <c r="AJ10" s="572"/>
      <c r="AK10" s="386"/>
      <c r="AL10" s="572"/>
      <c r="AM10" s="386"/>
      <c r="AN10" s="572"/>
      <c r="AO10" s="386"/>
      <c r="AP10" s="572"/>
      <c r="AQ10" s="386"/>
      <c r="AR10" s="386"/>
      <c r="AS10" s="386"/>
      <c r="AT10" s="386"/>
      <c r="AU10" s="386"/>
      <c r="AV10" s="572"/>
      <c r="AW10" s="385"/>
      <c r="AX10" s="385"/>
      <c r="AY10" s="385"/>
      <c r="AZ10" s="385"/>
      <c r="BA10" s="385"/>
      <c r="BB10" s="385"/>
      <c r="BC10" s="386"/>
      <c r="BD10" s="386"/>
      <c r="BE10" s="386"/>
      <c r="BF10" s="386"/>
      <c r="BG10" s="386"/>
      <c r="BH10" s="1006"/>
      <c r="BI10" s="389"/>
      <c r="BJ10" s="390"/>
    </row>
    <row r="11" spans="1:62" s="391" customFormat="1" ht="4.5" customHeight="1">
      <c r="A11" s="392"/>
      <c r="B11" s="393"/>
      <c r="C11" s="394"/>
      <c r="D11" s="395"/>
      <c r="E11" s="573"/>
      <c r="F11" s="574"/>
      <c r="G11" s="400"/>
      <c r="H11" s="400"/>
      <c r="I11" s="400"/>
      <c r="J11" s="398"/>
      <c r="K11" s="398"/>
      <c r="L11" s="398"/>
      <c r="M11" s="399"/>
      <c r="N11" s="397"/>
      <c r="O11" s="398"/>
      <c r="P11" s="398"/>
      <c r="Q11" s="399"/>
      <c r="R11" s="397"/>
      <c r="S11" s="399"/>
      <c r="T11" s="399"/>
      <c r="U11" s="399"/>
      <c r="V11" s="399"/>
      <c r="W11" s="399"/>
      <c r="X11" s="397"/>
      <c r="Y11" s="402"/>
      <c r="Z11" s="397"/>
      <c r="AA11" s="398"/>
      <c r="AB11" s="398"/>
      <c r="AC11" s="399"/>
      <c r="AD11" s="397"/>
      <c r="AE11" s="399"/>
      <c r="AF11" s="394"/>
      <c r="AG11" s="399"/>
      <c r="AH11" s="394"/>
      <c r="AI11" s="399"/>
      <c r="AJ11" s="394"/>
      <c r="AK11" s="399"/>
      <c r="AL11" s="394"/>
      <c r="AM11" s="399"/>
      <c r="AN11" s="394"/>
      <c r="AO11" s="399"/>
      <c r="AP11" s="394"/>
      <c r="AQ11" s="399"/>
      <c r="AR11" s="399"/>
      <c r="AS11" s="399"/>
      <c r="AT11" s="399"/>
      <c r="AU11" s="399"/>
      <c r="AV11" s="394"/>
      <c r="AW11" s="397"/>
      <c r="AX11" s="397"/>
      <c r="AY11" s="397"/>
      <c r="AZ11" s="397"/>
      <c r="BA11" s="397"/>
      <c r="BB11" s="397"/>
      <c r="BC11" s="399"/>
      <c r="BD11" s="399"/>
      <c r="BE11" s="399"/>
      <c r="BF11" s="399"/>
      <c r="BG11" s="399"/>
      <c r="BH11" s="404"/>
      <c r="BI11" s="403"/>
      <c r="BJ11" s="404"/>
    </row>
    <row r="12" spans="1:62" s="416" customFormat="1" ht="10.5" customHeight="1">
      <c r="A12" s="405"/>
      <c r="B12" s="406"/>
      <c r="C12" s="407" t="s">
        <v>125</v>
      </c>
      <c r="D12" s="408" t="s">
        <v>126</v>
      </c>
      <c r="E12" s="575"/>
      <c r="F12" s="576"/>
      <c r="G12" s="412"/>
      <c r="H12" s="412"/>
      <c r="I12" s="412"/>
      <c r="J12" s="411"/>
      <c r="K12" s="411"/>
      <c r="L12" s="411"/>
      <c r="M12" s="411"/>
      <c r="N12" s="410"/>
      <c r="O12" s="411"/>
      <c r="P12" s="411"/>
      <c r="Q12" s="411"/>
      <c r="R12" s="410"/>
      <c r="S12" s="411"/>
      <c r="T12" s="411"/>
      <c r="U12" s="411"/>
      <c r="V12" s="411"/>
      <c r="W12" s="411"/>
      <c r="X12" s="410"/>
      <c r="Y12" s="413"/>
      <c r="Z12" s="410"/>
      <c r="AA12" s="411"/>
      <c r="AB12" s="411"/>
      <c r="AC12" s="411"/>
      <c r="AD12" s="410"/>
      <c r="AE12" s="411"/>
      <c r="AF12" s="577"/>
      <c r="AG12" s="411"/>
      <c r="AH12" s="577"/>
      <c r="AI12" s="411"/>
      <c r="AJ12" s="577"/>
      <c r="AK12" s="411"/>
      <c r="AL12" s="577"/>
      <c r="AM12" s="411"/>
      <c r="AN12" s="577"/>
      <c r="AO12" s="411"/>
      <c r="AP12" s="577"/>
      <c r="AQ12" s="411"/>
      <c r="AR12" s="411"/>
      <c r="AS12" s="411"/>
      <c r="AT12" s="411"/>
      <c r="AU12" s="411"/>
      <c r="AV12" s="577"/>
      <c r="AW12" s="410"/>
      <c r="AX12" s="410"/>
      <c r="AY12" s="410"/>
      <c r="AZ12" s="410"/>
      <c r="BA12" s="410"/>
      <c r="BB12" s="410"/>
      <c r="BC12" s="411"/>
      <c r="BD12" s="411"/>
      <c r="BE12" s="411"/>
      <c r="BF12" s="411"/>
      <c r="BG12" s="411"/>
      <c r="BH12" s="415"/>
      <c r="BI12" s="414"/>
      <c r="BJ12" s="415"/>
    </row>
    <row r="13" spans="1:64" s="426" customFormat="1" ht="10.5" customHeight="1">
      <c r="A13" s="417"/>
      <c r="B13" s="418" t="s">
        <v>226</v>
      </c>
      <c r="C13" s="407" t="s">
        <v>646</v>
      </c>
      <c r="D13" s="506" t="s">
        <v>227</v>
      </c>
      <c r="E13" s="1086">
        <v>100</v>
      </c>
      <c r="F13" s="578">
        <v>108.5657</v>
      </c>
      <c r="G13" s="422">
        <v>108.5657</v>
      </c>
      <c r="H13" s="422">
        <v>108.6237</v>
      </c>
      <c r="I13" s="422">
        <v>108.6237</v>
      </c>
      <c r="J13" s="422">
        <v>108.6247</v>
      </c>
      <c r="K13" s="422">
        <v>108.6254</v>
      </c>
      <c r="L13" s="422">
        <v>108.5565</v>
      </c>
      <c r="M13" s="422">
        <v>108.4872</v>
      </c>
      <c r="N13" s="421">
        <v>108.4872</v>
      </c>
      <c r="O13" s="422">
        <v>104.0182</v>
      </c>
      <c r="P13" s="422">
        <v>104.0182</v>
      </c>
      <c r="Q13" s="422">
        <v>103.5826</v>
      </c>
      <c r="R13" s="421">
        <v>103.5587</v>
      </c>
      <c r="S13" s="422">
        <v>103.5587</v>
      </c>
      <c r="T13" s="422">
        <v>103.5581</v>
      </c>
      <c r="U13" s="422">
        <v>103.3009</v>
      </c>
      <c r="V13" s="422">
        <v>103.2508</v>
      </c>
      <c r="W13" s="422">
        <v>103.2508</v>
      </c>
      <c r="X13" s="421">
        <v>103.2508</v>
      </c>
      <c r="Y13" s="423">
        <v>103.2508</v>
      </c>
      <c r="Z13" s="421">
        <v>103.2552</v>
      </c>
      <c r="AA13" s="422">
        <v>103.2442</v>
      </c>
      <c r="AB13" s="422">
        <v>103.2442</v>
      </c>
      <c r="AC13" s="422">
        <v>101.6786</v>
      </c>
      <c r="AD13" s="421">
        <v>101.6582</v>
      </c>
      <c r="AE13" s="422">
        <v>101.6607</v>
      </c>
      <c r="AF13" s="579">
        <v>101.6607</v>
      </c>
      <c r="AG13" s="422">
        <v>101.2944</v>
      </c>
      <c r="AH13" s="579">
        <v>101.2889</v>
      </c>
      <c r="AI13" s="422">
        <v>100.9937</v>
      </c>
      <c r="AJ13" s="422">
        <v>100.9937</v>
      </c>
      <c r="AK13" s="422">
        <v>100.9937</v>
      </c>
      <c r="AL13" s="579">
        <v>101.2102</v>
      </c>
      <c r="AM13" s="422">
        <v>101.3393</v>
      </c>
      <c r="AN13" s="579">
        <v>101.7787</v>
      </c>
      <c r="AO13" s="422">
        <v>101.676</v>
      </c>
      <c r="AP13" s="579">
        <v>101.676</v>
      </c>
      <c r="AQ13" s="422">
        <v>101.676</v>
      </c>
      <c r="AR13" s="422">
        <v>101.7183</v>
      </c>
      <c r="AS13" s="422">
        <v>101.7183</v>
      </c>
      <c r="AT13" s="422">
        <v>101.4872</v>
      </c>
      <c r="AU13" s="422">
        <v>101.4388</v>
      </c>
      <c r="AV13" s="579">
        <v>101.4388</v>
      </c>
      <c r="AW13" s="421">
        <v>101.0776</v>
      </c>
      <c r="AX13" s="421">
        <v>101.079</v>
      </c>
      <c r="AY13" s="421">
        <v>101.079</v>
      </c>
      <c r="AZ13" s="421">
        <v>99.9839</v>
      </c>
      <c r="BA13" s="1056">
        <v>100</v>
      </c>
      <c r="BB13" s="421">
        <v>100</v>
      </c>
      <c r="BC13" s="422">
        <v>100.0948</v>
      </c>
      <c r="BD13" s="422">
        <v>100.3064</v>
      </c>
      <c r="BE13" s="422">
        <v>100.6843</v>
      </c>
      <c r="BF13" s="422">
        <v>100.6843</v>
      </c>
      <c r="BG13" s="422">
        <v>100.177</v>
      </c>
      <c r="BH13" s="1007">
        <v>100.177</v>
      </c>
      <c r="BI13" s="424">
        <f>((BH13-BG13)/BG13)*100</f>
        <v>0</v>
      </c>
      <c r="BJ13" s="425">
        <f>((BH13-AV13)/AV13)*100</f>
        <v>-1.2439027275559191</v>
      </c>
      <c r="BL13" s="427"/>
    </row>
    <row r="14" spans="1:64" s="426" customFormat="1" ht="4.5" customHeight="1">
      <c r="A14" s="428"/>
      <c r="B14" s="429"/>
      <c r="C14" s="430"/>
      <c r="D14" s="431"/>
      <c r="E14" s="1087"/>
      <c r="F14" s="580"/>
      <c r="G14" s="434"/>
      <c r="H14" s="434"/>
      <c r="I14" s="434"/>
      <c r="J14" s="434"/>
      <c r="K14" s="434"/>
      <c r="L14" s="434"/>
      <c r="M14" s="434"/>
      <c r="N14" s="433"/>
      <c r="O14" s="434"/>
      <c r="P14" s="434"/>
      <c r="Q14" s="434"/>
      <c r="R14" s="433"/>
      <c r="S14" s="434"/>
      <c r="T14" s="434"/>
      <c r="U14" s="434"/>
      <c r="V14" s="434"/>
      <c r="W14" s="434"/>
      <c r="X14" s="433"/>
      <c r="Y14" s="435"/>
      <c r="Z14" s="433"/>
      <c r="AA14" s="434"/>
      <c r="AB14" s="434"/>
      <c r="AC14" s="434"/>
      <c r="AD14" s="433"/>
      <c r="AE14" s="434"/>
      <c r="AF14" s="581"/>
      <c r="AG14" s="434"/>
      <c r="AH14" s="581"/>
      <c r="AI14" s="434"/>
      <c r="AJ14" s="434"/>
      <c r="AK14" s="434"/>
      <c r="AL14" s="581"/>
      <c r="AM14" s="434"/>
      <c r="AN14" s="581"/>
      <c r="AO14" s="434"/>
      <c r="AP14" s="581"/>
      <c r="AQ14" s="434"/>
      <c r="AR14" s="434"/>
      <c r="AS14" s="434"/>
      <c r="AT14" s="434"/>
      <c r="AU14" s="434"/>
      <c r="AV14" s="581"/>
      <c r="AW14" s="433"/>
      <c r="AX14" s="433"/>
      <c r="AY14" s="433"/>
      <c r="AZ14" s="433"/>
      <c r="BA14" s="433"/>
      <c r="BB14" s="433"/>
      <c r="BC14" s="434"/>
      <c r="BD14" s="434"/>
      <c r="BE14" s="434"/>
      <c r="BF14" s="434"/>
      <c r="BG14" s="434"/>
      <c r="BH14" s="524"/>
      <c r="BI14" s="436"/>
      <c r="BJ14" s="437"/>
      <c r="BL14" s="427"/>
    </row>
    <row r="15" spans="1:64" s="426" customFormat="1" ht="10.5" customHeight="1">
      <c r="A15" s="428"/>
      <c r="B15" s="582" t="s">
        <v>228</v>
      </c>
      <c r="C15" s="583" t="s">
        <v>229</v>
      </c>
      <c r="D15" s="584" t="s">
        <v>230</v>
      </c>
      <c r="E15" s="1087">
        <v>17.3123</v>
      </c>
      <c r="F15" s="580">
        <v>101.1524</v>
      </c>
      <c r="G15" s="434">
        <v>101.1524</v>
      </c>
      <c r="H15" s="434">
        <v>101.4107</v>
      </c>
      <c r="I15" s="434">
        <v>101.4107</v>
      </c>
      <c r="J15" s="434">
        <v>101.4146</v>
      </c>
      <c r="K15" s="434">
        <v>101.4146</v>
      </c>
      <c r="L15" s="434">
        <v>101.2569</v>
      </c>
      <c r="M15" s="434">
        <v>101.2569</v>
      </c>
      <c r="N15" s="433">
        <v>101.2569</v>
      </c>
      <c r="O15" s="434">
        <v>101.387</v>
      </c>
      <c r="P15" s="434">
        <v>101.387</v>
      </c>
      <c r="Q15" s="434">
        <v>101.1713</v>
      </c>
      <c r="R15" s="433">
        <v>101.1167</v>
      </c>
      <c r="S15" s="434">
        <v>101.1167</v>
      </c>
      <c r="T15" s="434">
        <v>101.1167</v>
      </c>
      <c r="U15" s="434">
        <v>101.6781</v>
      </c>
      <c r="V15" s="434">
        <v>101.6769</v>
      </c>
      <c r="W15" s="434">
        <v>101.6769</v>
      </c>
      <c r="X15" s="433">
        <v>101.6769</v>
      </c>
      <c r="Y15" s="435">
        <v>101.6769</v>
      </c>
      <c r="Z15" s="433">
        <v>101.6714</v>
      </c>
      <c r="AA15" s="434">
        <v>101.6455</v>
      </c>
      <c r="AB15" s="434">
        <v>101.6455</v>
      </c>
      <c r="AC15" s="434">
        <v>101.1612</v>
      </c>
      <c r="AD15" s="433">
        <v>101.1612</v>
      </c>
      <c r="AE15" s="434">
        <v>101.2086</v>
      </c>
      <c r="AF15" s="581">
        <v>101.2086</v>
      </c>
      <c r="AG15" s="434">
        <v>101.3406</v>
      </c>
      <c r="AH15" s="581">
        <v>101.3277</v>
      </c>
      <c r="AI15" s="434">
        <v>101.3277</v>
      </c>
      <c r="AJ15" s="434">
        <v>101.3277</v>
      </c>
      <c r="AK15" s="434">
        <v>101.3277</v>
      </c>
      <c r="AL15" s="581">
        <v>101.3811</v>
      </c>
      <c r="AM15" s="434">
        <v>101.3811</v>
      </c>
      <c r="AN15" s="581">
        <v>101.4772</v>
      </c>
      <c r="AO15" s="434">
        <v>101.2394</v>
      </c>
      <c r="AP15" s="581">
        <v>101.2394</v>
      </c>
      <c r="AQ15" s="434">
        <v>101.2394</v>
      </c>
      <c r="AR15" s="434">
        <v>101.2394</v>
      </c>
      <c r="AS15" s="434">
        <v>101.2394</v>
      </c>
      <c r="AT15" s="434">
        <v>101.611</v>
      </c>
      <c r="AU15" s="434">
        <v>101.611</v>
      </c>
      <c r="AV15" s="581">
        <v>101.611</v>
      </c>
      <c r="AW15" s="433">
        <v>101.611</v>
      </c>
      <c r="AX15" s="433">
        <v>101.611</v>
      </c>
      <c r="AY15" s="433">
        <v>101.611</v>
      </c>
      <c r="AZ15" s="433">
        <v>99.9592</v>
      </c>
      <c r="BA15" s="433">
        <v>100</v>
      </c>
      <c r="BB15" s="433">
        <v>100</v>
      </c>
      <c r="BC15" s="434">
        <v>100</v>
      </c>
      <c r="BD15" s="434">
        <v>100</v>
      </c>
      <c r="BE15" s="434">
        <v>100.2776</v>
      </c>
      <c r="BF15" s="434">
        <v>100.2776</v>
      </c>
      <c r="BG15" s="434">
        <v>100.2101</v>
      </c>
      <c r="BH15" s="524">
        <v>100.2101</v>
      </c>
      <c r="BI15" s="440">
        <f>((BH15-BG15)/BG15)*100</f>
        <v>0</v>
      </c>
      <c r="BJ15" s="441">
        <f>((BH15-AV15)/AV15)*100</f>
        <v>-1.378689315133211</v>
      </c>
      <c r="BL15" s="427"/>
    </row>
    <row r="16" spans="1:64" s="426" customFormat="1" ht="10.5" customHeight="1">
      <c r="A16" s="428"/>
      <c r="B16" s="438" t="s">
        <v>231</v>
      </c>
      <c r="C16" s="585" t="s">
        <v>232</v>
      </c>
      <c r="D16" s="507" t="s">
        <v>233</v>
      </c>
      <c r="E16" s="1087">
        <v>10.7089</v>
      </c>
      <c r="F16" s="580">
        <v>99.7606</v>
      </c>
      <c r="G16" s="434">
        <v>99.7606</v>
      </c>
      <c r="H16" s="434">
        <v>100.1952</v>
      </c>
      <c r="I16" s="434">
        <v>100.1952</v>
      </c>
      <c r="J16" s="434">
        <v>100.1952</v>
      </c>
      <c r="K16" s="434">
        <v>100.1952</v>
      </c>
      <c r="L16" s="434">
        <v>100.1952</v>
      </c>
      <c r="M16" s="434">
        <v>100.1952</v>
      </c>
      <c r="N16" s="433">
        <v>100.1952</v>
      </c>
      <c r="O16" s="434">
        <v>100.1952</v>
      </c>
      <c r="P16" s="434">
        <v>100.1952</v>
      </c>
      <c r="Q16" s="434">
        <v>100.1952</v>
      </c>
      <c r="R16" s="433">
        <v>100.1132</v>
      </c>
      <c r="S16" s="434">
        <v>100.1132</v>
      </c>
      <c r="T16" s="434">
        <v>100.1132</v>
      </c>
      <c r="U16" s="434">
        <v>100.1222</v>
      </c>
      <c r="V16" s="434">
        <v>100.1222</v>
      </c>
      <c r="W16" s="434">
        <v>100.1222</v>
      </c>
      <c r="X16" s="433">
        <v>100.1222</v>
      </c>
      <c r="Y16" s="435">
        <v>100.1222</v>
      </c>
      <c r="Z16" s="433">
        <v>100.1115</v>
      </c>
      <c r="AA16" s="434">
        <v>100.1115</v>
      </c>
      <c r="AB16" s="434">
        <v>100.1115</v>
      </c>
      <c r="AC16" s="434">
        <v>100.1115</v>
      </c>
      <c r="AD16" s="433">
        <v>100.1115</v>
      </c>
      <c r="AE16" s="434">
        <v>100.1262</v>
      </c>
      <c r="AF16" s="581">
        <v>100.1262</v>
      </c>
      <c r="AG16" s="434">
        <v>100.1262</v>
      </c>
      <c r="AH16" s="434">
        <v>100.1262</v>
      </c>
      <c r="AI16" s="434">
        <v>100.1262</v>
      </c>
      <c r="AJ16" s="434">
        <v>100.1262</v>
      </c>
      <c r="AK16" s="434">
        <v>100.1262</v>
      </c>
      <c r="AL16" s="581">
        <v>100.1262</v>
      </c>
      <c r="AM16" s="434">
        <v>100.1262</v>
      </c>
      <c r="AN16" s="434">
        <v>100.1262</v>
      </c>
      <c r="AO16" s="434">
        <v>100.1262</v>
      </c>
      <c r="AP16" s="581">
        <v>100.1262</v>
      </c>
      <c r="AQ16" s="434">
        <v>100.1262</v>
      </c>
      <c r="AR16" s="434">
        <v>100.1262</v>
      </c>
      <c r="AS16" s="434">
        <v>100.1262</v>
      </c>
      <c r="AT16" s="434">
        <v>100</v>
      </c>
      <c r="AU16" s="434">
        <v>100</v>
      </c>
      <c r="AV16" s="581">
        <v>100</v>
      </c>
      <c r="AW16" s="433">
        <v>100</v>
      </c>
      <c r="AX16" s="433">
        <v>100</v>
      </c>
      <c r="AY16" s="433">
        <v>100</v>
      </c>
      <c r="AZ16" s="433">
        <v>100</v>
      </c>
      <c r="BA16" s="433">
        <v>100</v>
      </c>
      <c r="BB16" s="433">
        <v>100</v>
      </c>
      <c r="BC16" s="434">
        <v>100</v>
      </c>
      <c r="BD16" s="434">
        <v>100</v>
      </c>
      <c r="BE16" s="434">
        <v>100</v>
      </c>
      <c r="BF16" s="434">
        <v>100</v>
      </c>
      <c r="BG16" s="434">
        <v>100</v>
      </c>
      <c r="BH16" s="524">
        <v>100</v>
      </c>
      <c r="BI16" s="440">
        <f>((BH16-BG16)/BG16)*100</f>
        <v>0</v>
      </c>
      <c r="BJ16" s="441">
        <f>((BH16-AV16)/AV16)*100</f>
        <v>0</v>
      </c>
      <c r="BL16" s="427"/>
    </row>
    <row r="17" spans="1:64" s="426" customFormat="1" ht="10.5" customHeight="1">
      <c r="A17" s="428"/>
      <c r="B17" s="438" t="s">
        <v>234</v>
      </c>
      <c r="C17" s="585" t="s">
        <v>235</v>
      </c>
      <c r="D17" s="508" t="s">
        <v>235</v>
      </c>
      <c r="E17" s="1087">
        <v>6.6034</v>
      </c>
      <c r="F17" s="580">
        <v>97.8518</v>
      </c>
      <c r="G17" s="434">
        <v>97.8518</v>
      </c>
      <c r="H17" s="434">
        <v>97.8518</v>
      </c>
      <c r="I17" s="434">
        <v>97.8518</v>
      </c>
      <c r="J17" s="434">
        <v>97.8518</v>
      </c>
      <c r="K17" s="434">
        <v>97.8518</v>
      </c>
      <c r="L17" s="434">
        <v>97.8518</v>
      </c>
      <c r="M17" s="434">
        <v>97.8518</v>
      </c>
      <c r="N17" s="433">
        <v>97.8518</v>
      </c>
      <c r="O17" s="434">
        <v>97.8518</v>
      </c>
      <c r="P17" s="434">
        <v>97.8518</v>
      </c>
      <c r="Q17" s="434">
        <v>97.8518</v>
      </c>
      <c r="R17" s="433">
        <v>97.8518</v>
      </c>
      <c r="S17" s="433">
        <v>97.8518</v>
      </c>
      <c r="T17" s="433">
        <v>97.8518</v>
      </c>
      <c r="U17" s="434">
        <v>100.027</v>
      </c>
      <c r="V17" s="434">
        <v>100.027</v>
      </c>
      <c r="W17" s="434">
        <v>100.027</v>
      </c>
      <c r="X17" s="433">
        <v>100.027</v>
      </c>
      <c r="Y17" s="435">
        <v>100.027</v>
      </c>
      <c r="Z17" s="433">
        <v>100.027</v>
      </c>
      <c r="AA17" s="434">
        <v>100.027</v>
      </c>
      <c r="AB17" s="434">
        <v>100.027</v>
      </c>
      <c r="AC17" s="434">
        <v>98.119</v>
      </c>
      <c r="AD17" s="433">
        <v>98.119</v>
      </c>
      <c r="AE17" s="434">
        <v>98.119</v>
      </c>
      <c r="AF17" s="581">
        <v>98.119</v>
      </c>
      <c r="AG17" s="434">
        <v>98.3666</v>
      </c>
      <c r="AH17" s="581">
        <v>98.3666</v>
      </c>
      <c r="AI17" s="434">
        <v>98.3666</v>
      </c>
      <c r="AJ17" s="434">
        <v>98.3666</v>
      </c>
      <c r="AK17" s="434">
        <v>98.3666</v>
      </c>
      <c r="AL17" s="434">
        <v>98.3666</v>
      </c>
      <c r="AM17" s="434">
        <v>98.3666</v>
      </c>
      <c r="AN17" s="434">
        <v>98.2929</v>
      </c>
      <c r="AO17" s="434">
        <v>98.2929</v>
      </c>
      <c r="AP17" s="581">
        <v>98.2929</v>
      </c>
      <c r="AQ17" s="434">
        <v>98.2929</v>
      </c>
      <c r="AR17" s="434">
        <v>98.2929</v>
      </c>
      <c r="AS17" s="434">
        <v>98.2929</v>
      </c>
      <c r="AT17" s="434">
        <v>99.7724</v>
      </c>
      <c r="AU17" s="434">
        <v>99.7724</v>
      </c>
      <c r="AV17" s="581">
        <v>99.7724</v>
      </c>
      <c r="AW17" s="433">
        <v>99.7724</v>
      </c>
      <c r="AX17" s="433">
        <v>99.7724</v>
      </c>
      <c r="AY17" s="433">
        <v>99.7724</v>
      </c>
      <c r="AZ17" s="433">
        <v>99.7955</v>
      </c>
      <c r="BA17" s="433">
        <v>100</v>
      </c>
      <c r="BB17" s="433">
        <v>100</v>
      </c>
      <c r="BC17" s="434">
        <v>100</v>
      </c>
      <c r="BD17" s="434">
        <v>100</v>
      </c>
      <c r="BE17" s="434">
        <v>100.7279</v>
      </c>
      <c r="BF17" s="434">
        <v>100.7279</v>
      </c>
      <c r="BG17" s="434">
        <v>100.5509</v>
      </c>
      <c r="BH17" s="524">
        <v>100.5509</v>
      </c>
      <c r="BI17" s="510">
        <f>((BH17-BG17)/BG17)*100</f>
        <v>0</v>
      </c>
      <c r="BJ17" s="441">
        <f>((BH17-AV17)/AV17)*100</f>
        <v>0.7802759079665257</v>
      </c>
      <c r="BL17" s="427"/>
    </row>
    <row r="18" spans="1:64" s="426" customFormat="1" ht="4.5" customHeight="1">
      <c r="A18" s="428"/>
      <c r="B18" s="438"/>
      <c r="C18" s="586"/>
      <c r="D18" s="587"/>
      <c r="E18" s="1087"/>
      <c r="F18" s="580"/>
      <c r="G18" s="434"/>
      <c r="H18" s="434"/>
      <c r="I18" s="434"/>
      <c r="J18" s="434"/>
      <c r="K18" s="434"/>
      <c r="L18" s="434"/>
      <c r="M18" s="434"/>
      <c r="N18" s="433"/>
      <c r="O18" s="434"/>
      <c r="P18" s="434"/>
      <c r="Q18" s="434"/>
      <c r="R18" s="433"/>
      <c r="S18" s="434"/>
      <c r="T18" s="434"/>
      <c r="U18" s="434"/>
      <c r="V18" s="434"/>
      <c r="W18" s="434"/>
      <c r="X18" s="433"/>
      <c r="Y18" s="435"/>
      <c r="Z18" s="433"/>
      <c r="AA18" s="434"/>
      <c r="AB18" s="434"/>
      <c r="AC18" s="434"/>
      <c r="AD18" s="433"/>
      <c r="AE18" s="434"/>
      <c r="AF18" s="581"/>
      <c r="AG18" s="434"/>
      <c r="AH18" s="581"/>
      <c r="AI18" s="434"/>
      <c r="AJ18" s="434"/>
      <c r="AK18" s="434"/>
      <c r="AL18" s="581"/>
      <c r="AM18" s="434"/>
      <c r="AN18" s="581"/>
      <c r="AO18" s="434"/>
      <c r="AP18" s="581"/>
      <c r="AQ18" s="434"/>
      <c r="AR18" s="434"/>
      <c r="AS18" s="434"/>
      <c r="AT18" s="434"/>
      <c r="AU18" s="434"/>
      <c r="AV18" s="581"/>
      <c r="AW18" s="433"/>
      <c r="AX18" s="433"/>
      <c r="AY18" s="433"/>
      <c r="AZ18" s="433"/>
      <c r="BA18" s="433"/>
      <c r="BB18" s="433"/>
      <c r="BC18" s="434"/>
      <c r="BD18" s="434"/>
      <c r="BE18" s="434"/>
      <c r="BF18" s="434"/>
      <c r="BG18" s="434"/>
      <c r="BH18" s="524"/>
      <c r="BI18" s="510"/>
      <c r="BJ18" s="588"/>
      <c r="BL18" s="427"/>
    </row>
    <row r="19" spans="1:64" s="426" customFormat="1" ht="10.5" customHeight="1">
      <c r="A19" s="428"/>
      <c r="B19" s="582" t="s">
        <v>236</v>
      </c>
      <c r="C19" s="439" t="s">
        <v>237</v>
      </c>
      <c r="D19" s="439" t="s">
        <v>238</v>
      </c>
      <c r="E19" s="1087">
        <v>49.8887</v>
      </c>
      <c r="F19" s="580">
        <v>114.2498</v>
      </c>
      <c r="G19" s="434">
        <v>114.2498</v>
      </c>
      <c r="H19" s="434">
        <v>114.1525</v>
      </c>
      <c r="I19" s="434">
        <v>114.1525</v>
      </c>
      <c r="J19" s="434">
        <v>114.1512</v>
      </c>
      <c r="K19" s="434">
        <v>114.1525</v>
      </c>
      <c r="L19" s="434">
        <v>114.1525</v>
      </c>
      <c r="M19" s="434">
        <v>114.0295</v>
      </c>
      <c r="N19" s="433">
        <v>114.0295</v>
      </c>
      <c r="O19" s="434">
        <v>105.9989</v>
      </c>
      <c r="P19" s="434">
        <v>105.9989</v>
      </c>
      <c r="Q19" s="434">
        <v>105.393</v>
      </c>
      <c r="R19" s="433">
        <v>105.393</v>
      </c>
      <c r="S19" s="433">
        <v>105.393</v>
      </c>
      <c r="T19" s="433">
        <v>105.392</v>
      </c>
      <c r="U19" s="434">
        <v>104.517</v>
      </c>
      <c r="V19" s="434">
        <v>104.43</v>
      </c>
      <c r="W19" s="434">
        <v>104.43</v>
      </c>
      <c r="X19" s="433">
        <v>104.43</v>
      </c>
      <c r="Y19" s="433">
        <v>104.43</v>
      </c>
      <c r="Z19" s="433">
        <v>104.4419</v>
      </c>
      <c r="AA19" s="433">
        <v>104.4419</v>
      </c>
      <c r="AB19" s="433">
        <v>104.4419</v>
      </c>
      <c r="AC19" s="433">
        <v>102.0608</v>
      </c>
      <c r="AD19" s="433">
        <v>102.0248</v>
      </c>
      <c r="AE19" s="434">
        <v>101.9933</v>
      </c>
      <c r="AF19" s="581">
        <v>101.9933</v>
      </c>
      <c r="AG19" s="434">
        <v>101.2484</v>
      </c>
      <c r="AH19" s="581">
        <v>101.2484</v>
      </c>
      <c r="AI19" s="434">
        <v>100.7289</v>
      </c>
      <c r="AJ19" s="434">
        <v>100.7289</v>
      </c>
      <c r="AK19" s="434">
        <v>100.7289</v>
      </c>
      <c r="AL19" s="581">
        <v>101.0694</v>
      </c>
      <c r="AM19" s="434">
        <v>101.2966</v>
      </c>
      <c r="AN19" s="581">
        <v>101.9967</v>
      </c>
      <c r="AO19" s="434">
        <v>101.9967</v>
      </c>
      <c r="AP19" s="581">
        <v>101.9967</v>
      </c>
      <c r="AQ19" s="434">
        <v>101.9967</v>
      </c>
      <c r="AR19" s="434">
        <v>102.0701</v>
      </c>
      <c r="AS19" s="434">
        <v>102.0701</v>
      </c>
      <c r="AT19" s="434">
        <v>101.3962</v>
      </c>
      <c r="AU19" s="434">
        <v>101.3123</v>
      </c>
      <c r="AV19" s="581">
        <v>101.3123</v>
      </c>
      <c r="AW19" s="433">
        <v>100.6857</v>
      </c>
      <c r="AX19" s="433">
        <v>100.6881</v>
      </c>
      <c r="AY19" s="433">
        <v>100.6881</v>
      </c>
      <c r="AZ19" s="433">
        <v>100.0019</v>
      </c>
      <c r="BA19" s="433">
        <v>100</v>
      </c>
      <c r="BB19" s="433">
        <v>100</v>
      </c>
      <c r="BC19" s="434">
        <v>100.0006</v>
      </c>
      <c r="BD19" s="434">
        <v>100.4246</v>
      </c>
      <c r="BE19" s="434">
        <v>100.4246</v>
      </c>
      <c r="BF19" s="434">
        <v>100.4246</v>
      </c>
      <c r="BG19" s="434">
        <v>99.4692</v>
      </c>
      <c r="BH19" s="524">
        <v>99.4692</v>
      </c>
      <c r="BI19" s="510">
        <f>((BH19-BG19)/BG19)*100</f>
        <v>0</v>
      </c>
      <c r="BJ19" s="441">
        <f>((BH19-AV19)/AV19)*100</f>
        <v>-1.81922629335233</v>
      </c>
      <c r="BL19" s="427"/>
    </row>
    <row r="20" spans="1:64" s="426" customFormat="1" ht="10.5" customHeight="1">
      <c r="A20" s="428"/>
      <c r="B20" s="582" t="s">
        <v>605</v>
      </c>
      <c r="C20" s="583" t="s">
        <v>660</v>
      </c>
      <c r="D20" s="584" t="s">
        <v>661</v>
      </c>
      <c r="E20" s="1078">
        <v>32.799</v>
      </c>
      <c r="F20" s="580">
        <v>106.2495</v>
      </c>
      <c r="G20" s="434">
        <v>106.2495</v>
      </c>
      <c r="H20" s="434">
        <v>106.2495</v>
      </c>
      <c r="I20" s="434">
        <v>106.2495</v>
      </c>
      <c r="J20" s="434">
        <v>106.2838</v>
      </c>
      <c r="K20" s="434">
        <v>106.2838</v>
      </c>
      <c r="L20" s="434">
        <v>104.8923</v>
      </c>
      <c r="M20" s="434">
        <v>104.8923</v>
      </c>
      <c r="N20" s="433">
        <v>104.8923</v>
      </c>
      <c r="O20" s="434">
        <v>106.04</v>
      </c>
      <c r="P20" s="434">
        <v>106.04</v>
      </c>
      <c r="Q20" s="434">
        <v>104.1374</v>
      </c>
      <c r="R20" s="433">
        <v>104.0858</v>
      </c>
      <c r="S20" s="434">
        <v>104.0858</v>
      </c>
      <c r="T20" s="434">
        <v>104.0858</v>
      </c>
      <c r="U20" s="434">
        <v>104.1181</v>
      </c>
      <c r="V20" s="434">
        <v>104.1128</v>
      </c>
      <c r="W20" s="434">
        <v>104.1128</v>
      </c>
      <c r="X20" s="433">
        <v>104.1128</v>
      </c>
      <c r="Y20" s="435">
        <v>104.1128</v>
      </c>
      <c r="Z20" s="433">
        <v>104.1128</v>
      </c>
      <c r="AA20" s="434">
        <v>104.001</v>
      </c>
      <c r="AB20" s="434">
        <v>104.001</v>
      </c>
      <c r="AC20" s="434">
        <v>103.99</v>
      </c>
      <c r="AD20" s="433">
        <v>103.99</v>
      </c>
      <c r="AE20" s="434">
        <v>104.1032</v>
      </c>
      <c r="AF20" s="581">
        <v>104.1032</v>
      </c>
      <c r="AG20" s="434">
        <v>104.3299</v>
      </c>
      <c r="AH20" s="581">
        <v>104.2943</v>
      </c>
      <c r="AI20" s="434">
        <v>104.2943</v>
      </c>
      <c r="AJ20" s="434">
        <v>104.2943</v>
      </c>
      <c r="AK20" s="434">
        <v>104.2943</v>
      </c>
      <c r="AL20" s="581">
        <v>104.442</v>
      </c>
      <c r="AM20" s="434">
        <v>104.442</v>
      </c>
      <c r="AN20" s="581">
        <v>104.7496</v>
      </c>
      <c r="AO20" s="434">
        <v>104.0911</v>
      </c>
      <c r="AP20" s="581">
        <v>104.0911</v>
      </c>
      <c r="AQ20" s="434">
        <v>104.0911</v>
      </c>
      <c r="AR20" s="434">
        <v>104.0911</v>
      </c>
      <c r="AS20" s="434">
        <v>104.0911</v>
      </c>
      <c r="AT20" s="434">
        <v>104.4414</v>
      </c>
      <c r="AU20" s="434">
        <v>104.4414</v>
      </c>
      <c r="AV20" s="581">
        <v>104.4414</v>
      </c>
      <c r="AW20" s="433">
        <v>104.4414</v>
      </c>
      <c r="AX20" s="433">
        <v>104.4414</v>
      </c>
      <c r="AY20" s="433">
        <v>104.4414</v>
      </c>
      <c r="AZ20" s="433">
        <v>100</v>
      </c>
      <c r="BA20" s="433">
        <v>100</v>
      </c>
      <c r="BB20" s="433">
        <v>100</v>
      </c>
      <c r="BC20" s="434">
        <v>100.2882</v>
      </c>
      <c r="BD20" s="434">
        <v>100.2882</v>
      </c>
      <c r="BE20" s="434">
        <v>101.2941</v>
      </c>
      <c r="BF20" s="434">
        <v>101.2941</v>
      </c>
      <c r="BG20" s="434">
        <v>101.236</v>
      </c>
      <c r="BH20" s="524">
        <v>101.236</v>
      </c>
      <c r="BI20" s="510">
        <f>((BH20-BG20)/BG20)*100</f>
        <v>0</v>
      </c>
      <c r="BJ20" s="441">
        <f>((BH20-AV20)/AV20)*100</f>
        <v>-3.069089460692788</v>
      </c>
      <c r="BL20" s="427"/>
    </row>
    <row r="21" spans="1:64" s="455" customFormat="1" ht="4.5" customHeight="1">
      <c r="A21" s="443"/>
      <c r="B21" s="444"/>
      <c r="C21" s="445"/>
      <c r="D21" s="446"/>
      <c r="E21" s="589"/>
      <c r="F21" s="590"/>
      <c r="G21" s="450"/>
      <c r="H21" s="450"/>
      <c r="I21" s="450"/>
      <c r="J21" s="449"/>
      <c r="K21" s="449"/>
      <c r="L21" s="449"/>
      <c r="M21" s="449"/>
      <c r="N21" s="448"/>
      <c r="O21" s="449"/>
      <c r="P21" s="449"/>
      <c r="Q21" s="449"/>
      <c r="R21" s="448"/>
      <c r="S21" s="449"/>
      <c r="T21" s="449"/>
      <c r="U21" s="449"/>
      <c r="V21" s="449"/>
      <c r="W21" s="449"/>
      <c r="X21" s="448"/>
      <c r="Y21" s="449"/>
      <c r="Z21" s="449"/>
      <c r="AA21" s="449"/>
      <c r="AB21" s="449"/>
      <c r="AC21" s="449"/>
      <c r="AD21" s="448"/>
      <c r="AE21" s="449"/>
      <c r="AF21" s="591"/>
      <c r="AG21" s="449"/>
      <c r="AH21" s="591"/>
      <c r="AI21" s="449"/>
      <c r="AJ21" s="449"/>
      <c r="AK21" s="449"/>
      <c r="AL21" s="591" t="s">
        <v>239</v>
      </c>
      <c r="AM21" s="449"/>
      <c r="AN21" s="591"/>
      <c r="AO21" s="449"/>
      <c r="AP21" s="591"/>
      <c r="AQ21" s="449"/>
      <c r="AR21" s="449"/>
      <c r="AS21" s="449"/>
      <c r="AT21" s="449"/>
      <c r="AU21" s="449"/>
      <c r="AV21" s="591"/>
      <c r="AW21" s="448"/>
      <c r="AX21" s="448"/>
      <c r="AY21" s="448"/>
      <c r="AZ21" s="448"/>
      <c r="BA21" s="448"/>
      <c r="BB21" s="448"/>
      <c r="BC21" s="449"/>
      <c r="BD21" s="449"/>
      <c r="BE21" s="449"/>
      <c r="BF21" s="449"/>
      <c r="BG21" s="449"/>
      <c r="BH21" s="446"/>
      <c r="BI21" s="592"/>
      <c r="BJ21" s="593"/>
      <c r="BL21" s="427"/>
    </row>
    <row r="22" spans="1:62" s="455" customFormat="1" ht="4.5" customHeight="1">
      <c r="A22" s="456"/>
      <c r="B22" s="456"/>
      <c r="C22" s="457"/>
      <c r="D22" s="456"/>
      <c r="E22" s="458"/>
      <c r="F22" s="458"/>
      <c r="G22" s="458"/>
      <c r="H22" s="458"/>
      <c r="I22" s="456"/>
      <c r="J22" s="456"/>
      <c r="K22" s="456"/>
      <c r="L22" s="456"/>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56"/>
      <c r="AX22" s="456"/>
      <c r="AY22" s="456"/>
      <c r="AZ22" s="456"/>
      <c r="BA22" s="456"/>
      <c r="BB22" s="456"/>
      <c r="BC22" s="456"/>
      <c r="BD22" s="456"/>
      <c r="BE22" s="456"/>
      <c r="BF22" s="456"/>
      <c r="BG22" s="456"/>
      <c r="BH22" s="456"/>
      <c r="BI22" s="482"/>
      <c r="BJ22" s="482"/>
    </row>
    <row r="23" spans="1:62" s="455" customFormat="1" ht="10.5" customHeight="1">
      <c r="A23" s="456"/>
      <c r="B23" s="456"/>
      <c r="C23" s="1097"/>
      <c r="D23" s="1097"/>
      <c r="E23" s="458"/>
      <c r="F23" s="458"/>
      <c r="G23" s="458"/>
      <c r="H23" s="458"/>
      <c r="I23" s="456"/>
      <c r="J23" s="456"/>
      <c r="K23" s="456"/>
      <c r="L23" s="456"/>
      <c r="M23" s="456"/>
      <c r="N23" s="456"/>
      <c r="O23" s="456"/>
      <c r="P23" s="456"/>
      <c r="Q23" s="456"/>
      <c r="R23" s="456"/>
      <c r="S23" s="456"/>
      <c r="T23" s="456"/>
      <c r="U23" s="456"/>
      <c r="V23" s="456"/>
      <c r="W23" s="456"/>
      <c r="X23" s="456"/>
      <c r="Y23" s="528"/>
      <c r="Z23" s="528"/>
      <c r="AA23" s="528"/>
      <c r="AB23" s="528"/>
      <c r="AC23" s="528"/>
      <c r="AD23" s="528"/>
      <c r="AE23" s="528"/>
      <c r="AF23" s="528"/>
      <c r="AG23" s="528"/>
      <c r="AH23" s="528"/>
      <c r="AI23" s="528"/>
      <c r="AJ23" s="528"/>
      <c r="AK23" s="528"/>
      <c r="AL23" s="528"/>
      <c r="AM23" s="528"/>
      <c r="AN23" s="528"/>
      <c r="AO23" s="528"/>
      <c r="AP23" s="528"/>
      <c r="AQ23" s="528"/>
      <c r="AR23" s="528"/>
      <c r="AS23" s="528"/>
      <c r="AT23" s="528"/>
      <c r="AU23" s="528"/>
      <c r="AV23" s="528"/>
      <c r="AW23" s="528"/>
      <c r="AX23" s="528"/>
      <c r="AY23" s="528"/>
      <c r="AZ23" s="528"/>
      <c r="BA23" s="528"/>
      <c r="BB23" s="528"/>
      <c r="BC23" s="528"/>
      <c r="BD23" s="528"/>
      <c r="BE23" s="528"/>
      <c r="BF23" s="528"/>
      <c r="BG23" s="528"/>
      <c r="BH23" s="528"/>
      <c r="BI23" s="482"/>
      <c r="BJ23" s="482"/>
    </row>
    <row r="24" spans="1:62" s="455" customFormat="1" ht="10.5" customHeight="1">
      <c r="A24" s="456"/>
      <c r="B24" s="456"/>
      <c r="C24" s="1097"/>
      <c r="D24" s="1097"/>
      <c r="E24" s="458"/>
      <c r="F24" s="458"/>
      <c r="G24" s="458"/>
      <c r="H24" s="458"/>
      <c r="I24" s="456"/>
      <c r="J24" s="456"/>
      <c r="K24" s="456"/>
      <c r="L24" s="456"/>
      <c r="M24" s="456"/>
      <c r="N24" s="456"/>
      <c r="O24" s="456"/>
      <c r="P24" s="456"/>
      <c r="Q24" s="456"/>
      <c r="R24" s="456"/>
      <c r="S24" s="456"/>
      <c r="T24" s="456"/>
      <c r="U24" s="456"/>
      <c r="V24" s="456"/>
      <c r="W24" s="456"/>
      <c r="X24" s="456"/>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528"/>
      <c r="BC24" s="528"/>
      <c r="BD24" s="528"/>
      <c r="BE24" s="528"/>
      <c r="BF24" s="528"/>
      <c r="BG24" s="528"/>
      <c r="BH24" s="528"/>
      <c r="BI24" s="482"/>
      <c r="BJ24" s="482"/>
    </row>
    <row r="25" spans="3:62" s="426" customFormat="1" ht="15" customHeight="1">
      <c r="C25" s="512"/>
      <c r="D25" s="464"/>
      <c r="E25" s="458"/>
      <c r="F25" s="466"/>
      <c r="G25" s="466"/>
      <c r="H25" s="467"/>
      <c r="I25" s="468"/>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5"/>
      <c r="AR25" s="465"/>
      <c r="AS25" s="465"/>
      <c r="AT25" s="465"/>
      <c r="AU25" s="465"/>
      <c r="AV25" s="465"/>
      <c r="AW25" s="465"/>
      <c r="AX25" s="465"/>
      <c r="AY25" s="465"/>
      <c r="AZ25" s="465"/>
      <c r="BA25" s="465"/>
      <c r="BB25" s="465"/>
      <c r="BC25" s="465"/>
      <c r="BD25" s="465"/>
      <c r="BE25" s="465"/>
      <c r="BF25" s="465"/>
      <c r="BG25" s="465"/>
      <c r="BH25" s="465"/>
      <c r="BI25" s="460"/>
      <c r="BJ25" s="460"/>
    </row>
    <row r="26" spans="1:62" s="475" customFormat="1" ht="3" customHeight="1">
      <c r="A26" s="469"/>
      <c r="B26" s="470"/>
      <c r="C26" s="471"/>
      <c r="D26" s="472"/>
      <c r="E26" s="473"/>
      <c r="F26" s="466"/>
      <c r="G26" s="466"/>
      <c r="H26" s="467"/>
      <c r="I26" s="474"/>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59"/>
      <c r="BH26" s="459"/>
      <c r="BI26" s="462"/>
      <c r="BJ26" s="462"/>
    </row>
    <row r="27" spans="1:62" s="475" customFormat="1" ht="10.5" customHeight="1">
      <c r="A27" s="476"/>
      <c r="B27" s="477" t="s">
        <v>107</v>
      </c>
      <c r="C27" s="477"/>
      <c r="D27" s="477"/>
      <c r="E27" s="478"/>
      <c r="F27" s="479"/>
      <c r="G27" s="479"/>
      <c r="H27" s="480"/>
      <c r="I27" s="474"/>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c r="BF27" s="459"/>
      <c r="BG27" s="459"/>
      <c r="BH27" s="459"/>
      <c r="BI27" s="465"/>
      <c r="BJ27" s="465"/>
    </row>
    <row r="28" spans="1:62" s="475" customFormat="1" ht="10.5" customHeight="1">
      <c r="A28" s="476"/>
      <c r="B28" s="477" t="s">
        <v>142</v>
      </c>
      <c r="C28" s="477"/>
      <c r="D28" s="477"/>
      <c r="E28" s="478"/>
      <c r="F28" s="479"/>
      <c r="G28" s="479"/>
      <c r="H28" s="480"/>
      <c r="I28" s="474"/>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59"/>
      <c r="AP28" s="459"/>
      <c r="AQ28" s="459"/>
      <c r="AR28" s="459"/>
      <c r="AS28" s="459"/>
      <c r="AT28" s="459"/>
      <c r="AU28" s="459"/>
      <c r="AV28" s="459"/>
      <c r="AW28" s="459"/>
      <c r="AX28" s="459"/>
      <c r="AY28" s="459"/>
      <c r="AZ28" s="459"/>
      <c r="BA28" s="459"/>
      <c r="BB28" s="459"/>
      <c r="BC28" s="459"/>
      <c r="BD28" s="459"/>
      <c r="BE28" s="459"/>
      <c r="BF28" s="459"/>
      <c r="BG28" s="459"/>
      <c r="BH28" s="459"/>
      <c r="BI28" s="459"/>
      <c r="BJ28" s="459"/>
    </row>
    <row r="29" spans="1:62" s="475" customFormat="1" ht="10.5" customHeight="1">
      <c r="A29" s="476"/>
      <c r="B29" s="477" t="s">
        <v>109</v>
      </c>
      <c r="C29" s="477"/>
      <c r="D29" s="477"/>
      <c r="E29" s="478"/>
      <c r="F29" s="479"/>
      <c r="G29" s="479"/>
      <c r="H29" s="480"/>
      <c r="I29" s="474"/>
      <c r="J29" s="459"/>
      <c r="K29" s="459"/>
      <c r="L29" s="459"/>
      <c r="M29" s="459"/>
      <c r="N29" s="459"/>
      <c r="O29" s="459"/>
      <c r="P29" s="459"/>
      <c r="Q29" s="459"/>
      <c r="R29" s="459"/>
      <c r="S29" s="459"/>
      <c r="T29" s="459"/>
      <c r="U29" s="459"/>
      <c r="V29" s="459"/>
      <c r="W29" s="459"/>
      <c r="X29" s="459"/>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0"/>
      <c r="AX29" s="460"/>
      <c r="AY29" s="460"/>
      <c r="AZ29" s="460"/>
      <c r="BA29" s="460"/>
      <c r="BB29" s="460"/>
      <c r="BC29" s="460"/>
      <c r="BD29" s="460"/>
      <c r="BE29" s="460"/>
      <c r="BF29" s="460"/>
      <c r="BG29" s="460"/>
      <c r="BH29" s="460"/>
      <c r="BI29" s="465"/>
      <c r="BJ29" s="465"/>
    </row>
    <row r="30" spans="1:62" s="482" customFormat="1" ht="7.5" customHeight="1">
      <c r="A30" s="476"/>
      <c r="B30" s="477"/>
      <c r="C30" s="477"/>
      <c r="D30" s="477"/>
      <c r="E30" s="478"/>
      <c r="F30" s="479"/>
      <c r="G30" s="479"/>
      <c r="H30" s="480"/>
      <c r="I30" s="48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0"/>
      <c r="AY30" s="460"/>
      <c r="AZ30" s="460"/>
      <c r="BA30" s="460"/>
      <c r="BB30" s="460"/>
      <c r="BC30" s="460"/>
      <c r="BD30" s="460"/>
      <c r="BE30" s="460"/>
      <c r="BF30" s="460"/>
      <c r="BG30" s="460"/>
      <c r="BH30" s="460"/>
      <c r="BI30" s="459"/>
      <c r="BJ30" s="459"/>
    </row>
    <row r="31" spans="1:62" s="482" customFormat="1" ht="10.5" customHeight="1">
      <c r="A31" s="476"/>
      <c r="B31" s="477" t="s">
        <v>110</v>
      </c>
      <c r="C31" s="477"/>
      <c r="D31" s="477"/>
      <c r="E31" s="478"/>
      <c r="F31" s="479"/>
      <c r="G31" s="479"/>
      <c r="H31" s="480"/>
      <c r="I31" s="48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0"/>
      <c r="BA31" s="460"/>
      <c r="BB31" s="460"/>
      <c r="BC31" s="460"/>
      <c r="BD31" s="460"/>
      <c r="BE31" s="460"/>
      <c r="BF31" s="460"/>
      <c r="BG31" s="460"/>
      <c r="BH31" s="460"/>
      <c r="BI31" s="481"/>
      <c r="BJ31" s="481"/>
    </row>
    <row r="32" spans="1:62" s="482" customFormat="1" ht="10.5" customHeight="1">
      <c r="A32" s="476"/>
      <c r="B32" s="477" t="s">
        <v>143</v>
      </c>
      <c r="C32" s="477"/>
      <c r="D32" s="477"/>
      <c r="E32" s="478"/>
      <c r="F32" s="479"/>
      <c r="G32" s="479"/>
      <c r="H32" s="480"/>
      <c r="I32" s="48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0"/>
      <c r="BB32" s="460"/>
      <c r="BC32" s="460"/>
      <c r="BD32" s="460"/>
      <c r="BE32" s="460"/>
      <c r="BF32" s="460"/>
      <c r="BG32" s="460"/>
      <c r="BH32" s="460"/>
      <c r="BI32" s="459"/>
      <c r="BJ32" s="459"/>
    </row>
    <row r="33" spans="1:62" s="482" customFormat="1" ht="10.5" customHeight="1">
      <c r="A33" s="476"/>
      <c r="B33" s="317" t="s">
        <v>112</v>
      </c>
      <c r="C33" s="317"/>
      <c r="D33" s="477"/>
      <c r="E33" s="478"/>
      <c r="F33" s="479"/>
      <c r="G33" s="479"/>
      <c r="H33" s="480"/>
      <c r="I33" s="480"/>
      <c r="J33" s="460"/>
      <c r="K33" s="460"/>
      <c r="L33" s="460"/>
      <c r="M33" s="460"/>
      <c r="N33" s="460"/>
      <c r="O33" s="460"/>
      <c r="P33" s="460"/>
      <c r="Q33" s="460"/>
      <c r="R33" s="460"/>
      <c r="S33" s="460"/>
      <c r="T33" s="460"/>
      <c r="U33" s="460"/>
      <c r="V33" s="460"/>
      <c r="W33" s="460"/>
      <c r="X33" s="460"/>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59"/>
      <c r="AY33" s="459"/>
      <c r="AZ33" s="459"/>
      <c r="BA33" s="459"/>
      <c r="BB33" s="459"/>
      <c r="BC33" s="459"/>
      <c r="BD33" s="459"/>
      <c r="BE33" s="459"/>
      <c r="BF33" s="459"/>
      <c r="BG33" s="459"/>
      <c r="BH33" s="459"/>
      <c r="BI33" s="483"/>
      <c r="BJ33" s="483"/>
    </row>
    <row r="34" spans="1:62" s="475" customFormat="1" ht="3" customHeight="1">
      <c r="A34" s="484"/>
      <c r="B34" s="485"/>
      <c r="C34" s="485"/>
      <c r="D34" s="486"/>
      <c r="E34" s="487"/>
      <c r="F34" s="488"/>
      <c r="G34" s="488"/>
      <c r="H34" s="489"/>
      <c r="I34" s="474"/>
      <c r="J34" s="459"/>
      <c r="K34" s="459"/>
      <c r="L34" s="459"/>
      <c r="M34" s="459"/>
      <c r="N34" s="459"/>
      <c r="O34" s="459"/>
      <c r="P34" s="459"/>
      <c r="Q34" s="459"/>
      <c r="R34" s="459"/>
      <c r="S34" s="459"/>
      <c r="T34" s="459"/>
      <c r="U34" s="459"/>
      <c r="V34" s="459"/>
      <c r="W34" s="459"/>
      <c r="X34" s="459"/>
      <c r="Y34" s="483"/>
      <c r="Z34" s="483"/>
      <c r="AA34" s="483"/>
      <c r="AB34" s="483"/>
      <c r="AC34" s="483"/>
      <c r="AD34" s="483"/>
      <c r="AE34" s="483"/>
      <c r="AF34" s="483"/>
      <c r="AG34" s="483"/>
      <c r="AH34" s="483"/>
      <c r="AI34" s="483"/>
      <c r="AJ34" s="483"/>
      <c r="AK34" s="483"/>
      <c r="AL34" s="483"/>
      <c r="AM34" s="483"/>
      <c r="AN34" s="483"/>
      <c r="AO34" s="483"/>
      <c r="AP34" s="483"/>
      <c r="AQ34" s="483"/>
      <c r="AR34" s="483"/>
      <c r="AS34" s="483"/>
      <c r="AT34" s="483"/>
      <c r="AU34" s="483"/>
      <c r="AV34" s="483"/>
      <c r="AW34" s="483"/>
      <c r="AX34" s="483"/>
      <c r="AY34" s="483"/>
      <c r="AZ34" s="483"/>
      <c r="BA34" s="483"/>
      <c r="BB34" s="483"/>
      <c r="BC34" s="483"/>
      <c r="BD34" s="483"/>
      <c r="BE34" s="483"/>
      <c r="BF34" s="483"/>
      <c r="BG34" s="483"/>
      <c r="BH34" s="483"/>
      <c r="BI34" s="459"/>
      <c r="BJ34" s="459"/>
    </row>
    <row r="35" spans="3:62" s="490" customFormat="1" ht="10.5" customHeight="1">
      <c r="C35" s="491"/>
      <c r="D35" s="463"/>
      <c r="E35" s="492"/>
      <c r="F35" s="492"/>
      <c r="G35" s="492"/>
      <c r="H35" s="493"/>
      <c r="I35" s="483"/>
      <c r="J35" s="483"/>
      <c r="K35" s="483"/>
      <c r="L35" s="483"/>
      <c r="M35" s="483"/>
      <c r="N35" s="483"/>
      <c r="O35" s="483"/>
      <c r="P35" s="483"/>
      <c r="Q35" s="483"/>
      <c r="R35" s="483"/>
      <c r="S35" s="483"/>
      <c r="T35" s="483"/>
      <c r="U35" s="483"/>
      <c r="V35" s="483"/>
      <c r="W35" s="483"/>
      <c r="X35" s="483"/>
      <c r="Y35" s="459"/>
      <c r="Z35" s="459"/>
      <c r="AA35" s="459"/>
      <c r="AB35" s="459"/>
      <c r="AC35" s="459"/>
      <c r="AD35" s="459"/>
      <c r="AE35" s="459"/>
      <c r="AF35" s="459"/>
      <c r="AG35" s="459"/>
      <c r="AH35" s="459"/>
      <c r="AI35" s="459"/>
      <c r="AJ35" s="459"/>
      <c r="AK35" s="459"/>
      <c r="AL35" s="459"/>
      <c r="AM35" s="459"/>
      <c r="AN35" s="459"/>
      <c r="AO35" s="459"/>
      <c r="AP35" s="459"/>
      <c r="AQ35" s="459"/>
      <c r="AR35" s="459"/>
      <c r="AS35" s="459"/>
      <c r="AT35" s="459"/>
      <c r="AU35" s="459"/>
      <c r="AV35" s="459"/>
      <c r="AW35" s="459"/>
      <c r="AX35" s="459"/>
      <c r="AY35" s="459"/>
      <c r="AZ35" s="459"/>
      <c r="BA35" s="459"/>
      <c r="BB35" s="459"/>
      <c r="BC35" s="459"/>
      <c r="BD35" s="459"/>
      <c r="BE35" s="459"/>
      <c r="BF35" s="459"/>
      <c r="BG35" s="459"/>
      <c r="BH35" s="459"/>
      <c r="BI35" s="459"/>
      <c r="BJ35" s="459"/>
    </row>
    <row r="36" spans="3:62" s="475" customFormat="1" ht="10.5" customHeight="1">
      <c r="C36" s="494"/>
      <c r="D36" s="463"/>
      <c r="E36" s="495"/>
      <c r="F36" s="495"/>
      <c r="G36" s="495"/>
      <c r="H36" s="496"/>
      <c r="I36" s="459"/>
      <c r="J36" s="459"/>
      <c r="K36" s="459"/>
      <c r="L36" s="459"/>
      <c r="M36" s="459"/>
      <c r="N36" s="459"/>
      <c r="O36" s="459"/>
      <c r="P36" s="459"/>
      <c r="Q36" s="459"/>
      <c r="R36" s="459"/>
      <c r="S36" s="459"/>
      <c r="T36" s="459"/>
      <c r="U36" s="459"/>
      <c r="V36" s="459"/>
      <c r="W36" s="459"/>
      <c r="X36" s="459"/>
      <c r="BI36" s="459"/>
      <c r="BJ36" s="459"/>
    </row>
    <row r="37" spans="3:62" s="475" customFormat="1" ht="10.5" customHeight="1">
      <c r="C37" s="494"/>
      <c r="D37" s="463"/>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I37" s="426"/>
      <c r="BJ37" s="426"/>
    </row>
    <row r="38" spans="3:62" s="475" customFormat="1" ht="10.5" customHeight="1">
      <c r="C38" s="494"/>
      <c r="D38" s="463"/>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M38" s="495"/>
      <c r="AN38" s="495"/>
      <c r="AO38" s="495"/>
      <c r="AP38" s="495"/>
      <c r="AQ38" s="495"/>
      <c r="AR38" s="495"/>
      <c r="AS38" s="495"/>
      <c r="AT38" s="495"/>
      <c r="AU38" s="495"/>
      <c r="AV38" s="495"/>
      <c r="AW38" s="495"/>
      <c r="AX38" s="495"/>
      <c r="AY38" s="495"/>
      <c r="AZ38" s="495"/>
      <c r="BA38" s="495"/>
      <c r="BB38" s="495"/>
      <c r="BC38" s="426"/>
      <c r="BD38" s="426"/>
      <c r="BE38" s="426"/>
      <c r="BF38" s="426"/>
      <c r="BG38" s="426"/>
      <c r="BH38" s="426"/>
      <c r="BI38" s="497"/>
      <c r="BJ38" s="497"/>
    </row>
    <row r="39" spans="3:62" s="426" customFormat="1" ht="10.5" customHeight="1">
      <c r="C39" s="464"/>
      <c r="D39" s="463"/>
      <c r="E39" s="499"/>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7"/>
      <c r="BD39" s="497"/>
      <c r="BE39" s="497"/>
      <c r="BF39" s="497"/>
      <c r="BG39" s="497"/>
      <c r="BH39" s="497"/>
      <c r="BI39" s="490"/>
      <c r="BJ39" s="490"/>
    </row>
    <row r="40" spans="3:62" s="497" customFormat="1" ht="10.5" customHeight="1">
      <c r="C40" s="501"/>
      <c r="D40" s="501"/>
      <c r="E40" s="499"/>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5"/>
      <c r="AY40" s="495"/>
      <c r="AZ40" s="495"/>
      <c r="BA40" s="495"/>
      <c r="BB40" s="495"/>
      <c r="BC40" s="490"/>
      <c r="BD40" s="490"/>
      <c r="BE40" s="490"/>
      <c r="BF40" s="490"/>
      <c r="BG40" s="490"/>
      <c r="BH40" s="490"/>
      <c r="BI40" s="332"/>
      <c r="BJ40" s="332"/>
    </row>
    <row r="41" spans="3:62" s="490" customFormat="1" ht="10.5" customHeight="1">
      <c r="C41" s="463"/>
      <c r="D41" s="463"/>
      <c r="E41" s="458"/>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5"/>
      <c r="AY41" s="495"/>
      <c r="AZ41" s="495"/>
      <c r="BA41" s="495"/>
      <c r="BB41" s="495"/>
      <c r="BC41" s="332"/>
      <c r="BD41" s="332"/>
      <c r="BE41" s="332"/>
      <c r="BF41" s="332"/>
      <c r="BG41" s="332"/>
      <c r="BH41" s="332"/>
      <c r="BI41" s="332"/>
      <c r="BJ41" s="332"/>
    </row>
    <row r="42" spans="6:54" ht="12.7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5"/>
      <c r="AY42" s="495"/>
      <c r="AZ42" s="495"/>
      <c r="BA42" s="495"/>
      <c r="BB42" s="495"/>
    </row>
    <row r="43" spans="6:54" ht="12.7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5"/>
      <c r="AN43" s="495"/>
      <c r="AO43" s="495"/>
      <c r="AP43" s="495"/>
      <c r="AQ43" s="495"/>
      <c r="AR43" s="495"/>
      <c r="AS43" s="495"/>
      <c r="AT43" s="495"/>
      <c r="AU43" s="495"/>
      <c r="AV43" s="495"/>
      <c r="AW43" s="495"/>
      <c r="AX43" s="495"/>
      <c r="AY43" s="495"/>
      <c r="AZ43" s="495"/>
      <c r="BA43" s="495"/>
      <c r="BB43" s="495"/>
    </row>
    <row r="44" spans="6:54" ht="12.7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5"/>
      <c r="AM44" s="495"/>
      <c r="AN44" s="495"/>
      <c r="AO44" s="495"/>
      <c r="AP44" s="495"/>
      <c r="AQ44" s="495"/>
      <c r="AR44" s="495"/>
      <c r="AS44" s="495"/>
      <c r="AT44" s="495"/>
      <c r="AU44" s="495"/>
      <c r="AV44" s="495"/>
      <c r="AW44" s="495"/>
      <c r="AX44" s="495"/>
      <c r="AY44" s="495"/>
      <c r="AZ44" s="495"/>
      <c r="BA44" s="495"/>
      <c r="BB44" s="495"/>
    </row>
    <row r="45" ht="12.75">
      <c r="F45" s="495"/>
    </row>
  </sheetData>
  <sheetProtection/>
  <hyperlinks>
    <hyperlink ref="B29" r:id="rId1" display="http://www.statistique.admin.ch"/>
    <hyperlink ref="B33" r:id="rId2" display="http://www.statistique.admin.ch"/>
    <hyperlink ref="BJ1" location="Tabelle1!A1" display="Retour tabelle 1"/>
  </hyperlinks>
  <printOptions/>
  <pageMargins left="0.7874015748031497" right="0.7874015748031497" top="0.984251968503937" bottom="0.984251968503937" header="0.5118110236220472" footer="0.5118110236220472"/>
  <pageSetup fitToHeight="1" fitToWidth="1" horizontalDpi="1200" verticalDpi="1200" orientation="landscape" paperSize="9" scale="32" r:id="rId3"/>
  <headerFooter alignWithMargins="0">
    <oddHeader xml:space="preserve">&amp;C </oddHeader>
    <oddFooter xml:space="preserve">&amp;L&amp;"Arial,Standard"&amp;9&amp;F&amp;C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Ritzmann Heiner BFS</dc:creator>
  <cp:keywords/>
  <dc:description/>
  <cp:lastModifiedBy>Witschi Stefanie</cp:lastModifiedBy>
  <cp:lastPrinted>2016-09-27T09:35:18Z</cp:lastPrinted>
  <dcterms:created xsi:type="dcterms:W3CDTF">2016-02-09T16:46:53Z</dcterms:created>
  <dcterms:modified xsi:type="dcterms:W3CDTF">2017-03-17T09:43:04Z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