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Q 2021\Tabellen (MOBIL-intern)\"/>
    </mc:Choice>
  </mc:AlternateContent>
  <bookViews>
    <workbookView xWindow="0" yWindow="0" windowWidth="23040" windowHeight="9195" tabRatio="958"/>
  </bookViews>
  <sheets>
    <sheet name="Inhalt - Contenu" sheetId="204" r:id="rId1"/>
    <sheet name="G1" sheetId="222" r:id="rId2"/>
    <sheet name="G2" sheetId="209" r:id="rId3"/>
    <sheet name="G3" sheetId="229" r:id="rId4"/>
    <sheet name="A" sheetId="195" r:id="rId5"/>
    <sheet name="B1" sheetId="196" r:id="rId6"/>
    <sheet name="B2" sheetId="197" r:id="rId7"/>
    <sheet name="C1" sheetId="227" r:id="rId8"/>
    <sheet name="C2" sheetId="203" r:id="rId9"/>
    <sheet name="D1" sheetId="193" r:id="rId10"/>
    <sheet name="D2" sheetId="212" r:id="rId11"/>
    <sheet name="Definitionen - Définitions" sheetId="213" r:id="rId12"/>
  </sheets>
  <definedNames>
    <definedName name="_IDX1" localSheetId="4">A!#REF!</definedName>
    <definedName name="_IDX2" localSheetId="4">A!#REF!</definedName>
    <definedName name="_IDX3" localSheetId="4">A!#REF!</definedName>
    <definedName name="_xlnm.Print_Area" localSheetId="4">A!$A$1:$K$197</definedName>
    <definedName name="_xlnm.Print_Area" localSheetId="5">'B1'!$A$1:$J$37</definedName>
    <definedName name="_xlnm.Print_Area" localSheetId="6">'B2'!$A$1:$K$221</definedName>
    <definedName name="_xlnm.Print_Area" localSheetId="7">'C1'!$A$1:$N$41</definedName>
    <definedName name="_xlnm.Print_Area" localSheetId="8">'C2'!$A$1:$K$414</definedName>
    <definedName name="_xlnm.Print_Area" localSheetId="9">'D1'!$A$1:$J$38</definedName>
    <definedName name="_xlnm.Print_Area" localSheetId="10">'D2'!$A$1:$K$143</definedName>
    <definedName name="_xlnm.Print_Area" localSheetId="11">'Definitionen - Définitions'!$A$1:$H$8</definedName>
    <definedName name="_xlnm.Print_Area" localSheetId="1">'G1'!$A$1:$J$19</definedName>
    <definedName name="_xlnm.Print_Area" localSheetId="2">'G2'!$A$1:$I$19</definedName>
    <definedName name="_xlnm.Print_Area" localSheetId="3">'G3'!$A$1:$I$25</definedName>
    <definedName name="_xlnm.Print_Area" localSheetId="0">'Inhalt - Contenu'!$A$1:$I$27</definedName>
    <definedName name="_xlnm.Print_Titles" localSheetId="6">'B2'!$1:$7</definedName>
    <definedName name="_xlnm.Print_Titles" localSheetId="8">'C2'!$1:$6</definedName>
    <definedName name="_xlnm.Print_Titles" localSheetId="10">'D2'!$1:$7</definedName>
    <definedName name="IDX" localSheetId="4">A!#REF!</definedName>
    <definedName name="IDX" localSheetId="5">'B1'!$A$1</definedName>
    <definedName name="IDX" localSheetId="6">'B2'!#REF!</definedName>
    <definedName name="IDX" localSheetId="7">'C1'!#REF!</definedName>
    <definedName name="IDX" localSheetId="9">'D1'!#REF!</definedName>
    <definedName name="IDX" localSheetId="10">'D2'!#REF!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29" l="1"/>
  <c r="D36" i="229" s="1"/>
  <c r="D31" i="229" l="1"/>
  <c r="D32" i="229"/>
  <c r="D34" i="229"/>
  <c r="D33" i="229"/>
  <c r="D35" i="229"/>
  <c r="D37" i="229"/>
</calcChain>
</file>

<file path=xl/sharedStrings.xml><?xml version="1.0" encoding="utf-8"?>
<sst xmlns="http://schemas.openxmlformats.org/spreadsheetml/2006/main" count="1651" uniqueCount="530">
  <si>
    <t>Abflugsort / Lieu de départ</t>
  </si>
  <si>
    <t>Grafiken</t>
  </si>
  <si>
    <t>Tabellen</t>
  </si>
  <si>
    <t>B1</t>
  </si>
  <si>
    <t>C1</t>
  </si>
  <si>
    <t>D1</t>
  </si>
  <si>
    <t>◄</t>
  </si>
  <si>
    <t>B2</t>
  </si>
  <si>
    <t>C2</t>
  </si>
  <si>
    <t>D2</t>
  </si>
  <si>
    <t>Diff. (%)</t>
  </si>
  <si>
    <t>Zentralamerika / Amérique centrale</t>
  </si>
  <si>
    <t>Sion</t>
  </si>
  <si>
    <t>G1</t>
  </si>
  <si>
    <t>G2</t>
  </si>
  <si>
    <t>A</t>
  </si>
  <si>
    <t>Tableaux</t>
  </si>
  <si>
    <t>Graphiques</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</si>
  <si>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</si>
  <si>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</si>
  <si>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</si>
  <si>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</si>
  <si>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</si>
  <si>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</si>
  <si>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</si>
  <si>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</si>
  <si>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</si>
  <si>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</si>
  <si>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</si>
  <si>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</si>
  <si>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Rundungsdifferenzen möglich / Différences dues aux arrondis</t>
  </si>
  <si>
    <t>Basel Mulhouse</t>
  </si>
  <si>
    <t>St. Gallen Altenrhein</t>
  </si>
  <si>
    <t>Luftverkehr – Linien und Charterverkehr</t>
  </si>
  <si>
    <t xml:space="preserve">Auskunft: Bundesamt für Statistik, Sektion Mobilität, 058 463 64 68, verkehr@bfs.admin.ch </t>
  </si>
  <si>
    <t xml:space="preserve">Renseignements: Office fédéral de la statistique, section Mobilité, 058 463 64 68, verkehr@bfs.admin.ch      </t>
  </si>
  <si>
    <t>Quelle: BFS, BAZL – Luftverkehr, Linien- und Charterverkehr (AVIA_LC)</t>
  </si>
  <si>
    <t>Source: OFS, OFAC – Transport aérien, trafic de ligne et charter (AVIA_LC)</t>
  </si>
  <si>
    <t>Inhalt</t>
  </si>
  <si>
    <t>Contenu</t>
  </si>
  <si>
    <t>Anhang</t>
  </si>
  <si>
    <t>Annexe</t>
  </si>
  <si>
    <t>Definitionen</t>
  </si>
  <si>
    <t>Définitions</t>
  </si>
  <si>
    <t>Linien / Lignes</t>
  </si>
  <si>
    <t>Charter / Charters</t>
  </si>
  <si>
    <t xml:space="preserve">         Basel 
         Mulhouse</t>
  </si>
  <si>
    <t xml:space="preserve">         Genève 
         Cointrin</t>
  </si>
  <si>
    <t xml:space="preserve">         Zürich  
         Kloten</t>
  </si>
  <si>
    <t xml:space="preserve">         Bern 
         Belp</t>
  </si>
  <si>
    <t xml:space="preserve">         Lugano 
         Agno</t>
  </si>
  <si>
    <t xml:space="preserve">         Sion</t>
  </si>
  <si>
    <t xml:space="preserve">         St. Gallen 
         Altenrhein</t>
  </si>
  <si>
    <t>Transport aérien – Trafic de ligne et charter</t>
  </si>
  <si>
    <t>Europa 
Europe</t>
  </si>
  <si>
    <t>Afrika 
Afrique</t>
  </si>
  <si>
    <t>Asien 
Asie</t>
  </si>
  <si>
    <t>Ozeanien 
Océanie</t>
  </si>
  <si>
    <t>Nordamerika 
Amérique du Nord</t>
  </si>
  <si>
    <t>Zentralamerika 
Amérique centrale</t>
  </si>
  <si>
    <t>Südamerika 
Amérique du Sud</t>
  </si>
  <si>
    <t>Basel 
Mulhouse</t>
  </si>
  <si>
    <t>Genève 
Cointrin</t>
  </si>
  <si>
    <t>Zürich 
Kloten</t>
  </si>
  <si>
    <t>Passagers selon la destination finale</t>
  </si>
  <si>
    <t>Lokal- und Transferpassagiere / Passagers locaux et en transfert</t>
  </si>
  <si>
    <t>Transitpassagiere / Passagers en transit</t>
  </si>
  <si>
    <t>Luftfracht (kg) / Fret aérien (kg)</t>
  </si>
  <si>
    <t>Charterverkehr / Trafic charter</t>
  </si>
  <si>
    <t>© BFS / OFS</t>
  </si>
  <si>
    <t>Abfliegende Lokalpassagiere; nur Linien- und Charterverkehr
Passagers locaux au départ; uniquement trafic de ligne et charter</t>
  </si>
  <si>
    <t>Passagers selon la destination finale: continent</t>
  </si>
  <si>
    <t>Passagers selon la destination finale: aéroport</t>
  </si>
  <si>
    <t>Abfliegende Lokal- und Transferpassagiere; nur Linien- und Charterverkehr
Passagers locaux et passagers en transfert au départ; uniquement trafic de ligne et charter</t>
  </si>
  <si>
    <t>Anzahl Tonnen auf Abflügen (inkl. Transfer); nur Linien- und Charterverkehr
Nombre de tonnes au départ (incl. transfert); uniquement trafic de ligne et charter</t>
  </si>
  <si>
    <t>Flugbewegungen</t>
  </si>
  <si>
    <t>Passagiere</t>
  </si>
  <si>
    <t>Passagers</t>
  </si>
  <si>
    <t>Ab- und Anflüge; nur Linien- und Charterverkehr
Départs et arrivées; uniquement trafic de ligne et charter</t>
  </si>
  <si>
    <t>Anzahl kg auf Abflügen (inkl. Transfer, ohne Transit); nur Linien- und Charterverkehr
Nombre de kg au départ (incl. transfert, excl. transit); uniquement trafic de ligne et charter</t>
  </si>
  <si>
    <t>Passagiere nach Streckenziel: Kontinent</t>
  </si>
  <si>
    <t>Passagiere nach Streckenziel: Flughafen</t>
  </si>
  <si>
    <t>Passagiere nach Endziel: Kontinent</t>
  </si>
  <si>
    <t>Passagiere nach Endziel: Flughafen</t>
  </si>
  <si>
    <t>Passagers selon la destination du vol: aéroport</t>
  </si>
  <si>
    <t>Passagers selon la destination du vol: continent</t>
  </si>
  <si>
    <t>Charterverkehr, Endziel, Flugbewegung, Linienverkehr, Lokalpassagier, Luftfracht, Luftpost, Streckenziel, Transferpassagier, Transitpassagier</t>
  </si>
  <si>
    <t>Passagiere nach Endziel</t>
  </si>
  <si>
    <t>Fracht nach Streckenziel: Kontinent</t>
  </si>
  <si>
    <t>Fracht nach Streckenziel: Flughafen</t>
  </si>
  <si>
    <t>Fret selon la destination du vol: continent</t>
  </si>
  <si>
    <t>Fret selon la destination du vol: aéroport</t>
  </si>
  <si>
    <t>Flugbewegungen, Passagiere, Fracht und Post 
nach Monat</t>
  </si>
  <si>
    <r>
      <rPr>
        <b/>
        <sz val="10"/>
        <rFont val="Arial"/>
        <family val="2"/>
      </rPr>
      <t xml:space="preserve">Luftfracht: </t>
    </r>
    <r>
      <rPr>
        <sz val="10"/>
        <rFont val="Arial"/>
        <family val="2"/>
      </rPr>
      <t xml:space="preserve">Gewerbsmässig transportierte Waren ohne → </t>
    </r>
    <r>
      <rPr>
        <i/>
        <sz val="10"/>
        <rFont val="Arial"/>
        <family val="2"/>
      </rPr>
      <t>Luftpost.</t>
    </r>
    <r>
      <rPr>
        <sz val="10"/>
        <rFont val="Arial"/>
        <family val="2"/>
      </rPr>
      <t xml:space="preserve"> Das Gepäck der Passagiere zählt nicht als Fracht. Das Gewicht der Flugfrachten wird brutto angegeben, d.h. inklusive Transportbehälter.</t>
    </r>
    <r>
      <rPr>
        <b/>
        <sz val="10"/>
        <rFont val="Arial"/>
        <family val="2"/>
      </rPr>
      <t xml:space="preserve">
Luftpost:</t>
    </r>
    <r>
      <rPr>
        <sz val="10"/>
        <rFont val="Arial"/>
        <family val="2"/>
      </rPr>
      <t xml:space="preserve"> → </t>
    </r>
    <r>
      <rPr>
        <i/>
        <sz val="10"/>
        <rFont val="Arial"/>
        <family val="2"/>
      </rPr>
      <t>Fracht,</t>
    </r>
    <r>
      <rPr>
        <sz val="10"/>
        <rFont val="Arial"/>
        <family val="2"/>
      </rPr>
      <t xml:space="preserve"> die von der Post verschickt wurde. Gezählt wird das Bruttogewicht, inklusive Verpackung.
</t>
    </r>
    <r>
      <rPr>
        <b/>
        <sz val="10"/>
        <rFont val="Arial"/>
        <family val="2"/>
      </rPr>
      <t>Streckenziel:</t>
    </r>
    <r>
      <rPr>
        <sz val="10"/>
        <rFont val="Arial"/>
        <family val="2"/>
      </rPr>
      <t xml:space="preserve"> Zielort der nächsten Flugstrecke (Etappe) des Passagiers (oder der Fracht). Beim Streckenziel kann es sich um das → </t>
    </r>
    <r>
      <rPr>
        <i/>
        <sz val="10"/>
        <rFont val="Arial"/>
        <family val="2"/>
      </rPr>
      <t>Endziel</t>
    </r>
    <r>
      <rPr>
        <sz val="10"/>
        <rFont val="Arial"/>
        <family val="2"/>
      </rPr>
      <t xml:space="preserve"> des Passagiers handeln, oder der Passagier kann von dort aus seine Flugreise noch fortsetzen. 
</t>
    </r>
    <r>
      <rPr>
        <b/>
        <sz val="10"/>
        <rFont val="Arial"/>
        <family val="2"/>
      </rPr>
      <t>Transferpassagier:</t>
    </r>
    <r>
      <rPr>
        <sz val="10"/>
        <rFont val="Arial"/>
        <family val="2"/>
      </rPr>
      <t xml:space="preserve"> Die Transferpassagiere eines Flughafens sind Umsteiger und fliegen mit einem anderen Flugzeug (andere Flugnummer) weiter, als sie angekommen sind. In der Grafik G2 und der Tabelle A werden die Transferpassagiere zweimal gezählt: einmal bei der Landung und einmal beim Start.
</t>
    </r>
    <r>
      <rPr>
        <b/>
        <sz val="10"/>
        <rFont val="Arial"/>
        <family val="2"/>
      </rPr>
      <t>Transitpassagier:</t>
    </r>
    <r>
      <rPr>
        <sz val="10"/>
        <rFont val="Arial"/>
        <family val="2"/>
      </rPr>
      <t xml:space="preserve"> Die Transitpassagiere eines Flughafens fliegen nach einer Zwischenlandung auf dem betreffenden Flughafen mit dem gleichen Flugzeug (gleiche Flugnummer) weiter, in dem sie angekommen sind. Die Transitpassagiere werden nur in der Tabelle A ausgewiesen. Sie werden dort zweimal gezählt: einmal bei der Landung und einmal beim Start.
</t>
    </r>
    <r>
      <rPr>
        <b/>
        <sz val="10"/>
        <rFont val="Arial"/>
        <family val="2"/>
      </rPr>
      <t/>
    </r>
  </si>
  <si>
    <r>
      <rPr>
        <b/>
        <sz val="10"/>
        <rFont val="Arial"/>
        <family val="2"/>
      </rPr>
      <t xml:space="preserve">Passager en transit: </t>
    </r>
    <r>
      <rPr>
        <sz val="10"/>
        <rFont val="Arial"/>
        <family val="2"/>
      </rPr>
      <t>les passagers en transit (transit direct) sont ceux qui poursuivent leur voyage à bord du même avion (même numéro de vol) après avoir fait halte dans l’aéroport. Les passagers de transit sont uniquement considérés dans le tableau A. Ils sont alors comptés deux fois: à l’atterrissage et au décollage.</t>
    </r>
    <r>
      <rPr>
        <b/>
        <sz val="10"/>
        <rFont val="Arial"/>
        <family val="2"/>
      </rPr>
      <t xml:space="preserve">
Passager local: </t>
    </r>
    <r>
      <rPr>
        <sz val="10"/>
        <rFont val="Arial"/>
        <family val="2"/>
      </rPr>
      <t xml:space="preserve">les passagers locaux d’un aéroport commencent ou finissent leur voyage en avion dans cet aéroport. Une personne voyageant de Genève à New York avec une escale à Londres, sera comptée comme passager local à Genève et à New York, mais pas à Londres.
</t>
    </r>
    <r>
      <rPr>
        <b/>
        <sz val="10"/>
        <rFont val="Arial"/>
        <family val="2"/>
      </rPr>
      <t>Poste aérienne:</t>
    </r>
    <r>
      <rPr>
        <sz val="10"/>
        <rFont val="Arial"/>
        <family val="2"/>
      </rPr>
      <t xml:space="preserve"> </t>
    </r>
    <r>
      <rPr>
        <i/>
        <sz val="10"/>
        <rFont val="Arial"/>
        <family val="2"/>
      </rPr>
      <t>→ fret</t>
    </r>
    <r>
      <rPr>
        <sz val="10"/>
        <rFont val="Arial"/>
        <family val="2"/>
      </rPr>
      <t xml:space="preserve"> envoyé par courrier postal. Est compté ici le poids brut, emballage inclus.
</t>
    </r>
    <r>
      <rPr>
        <b/>
        <sz val="10"/>
        <rFont val="Arial"/>
        <family val="2"/>
      </rPr>
      <t>Trafic charter:</t>
    </r>
    <r>
      <rPr>
        <sz val="10"/>
        <rFont val="Arial"/>
        <family val="2"/>
      </rPr>
      <t xml:space="preserve"> Liaisons aériennes occasionnelles pour lesquelles des organisateurs de voyage, en général, achètent certains vols à des compagnies aériennes. Les places sont alors vendues, par exemple, dans le cadre d’un voyage forfaitaire comprenant l’hébergement.
</t>
    </r>
    <r>
      <rPr>
        <b/>
        <sz val="10"/>
        <rFont val="Arial"/>
        <family val="2"/>
      </rPr>
      <t>Trafic de ligne:</t>
    </r>
    <r>
      <rPr>
        <sz val="10"/>
        <rFont val="Arial"/>
        <family val="2"/>
      </rPr>
      <t xml:space="preserve"> le trafic de ligne désigne les vols dévolus au transport commercial de personnes ou de marchandises qui sont effectués régulièrement ou fréquemment pendant un certain temps, représentant ainsi une suite systématique de vols, et pour lesquels des places individuelles sont mises en vente auprès du public pour  le transport de personnes.</t>
    </r>
  </si>
  <si>
    <t>Luftpost (kg) / Poste aérienne (kg)</t>
  </si>
  <si>
    <t>* entfällt, weil nicht anwendbar / Non indiqué car non applicable</t>
  </si>
  <si>
    <t>%</t>
  </si>
  <si>
    <t>Quelle: BFS, BAZL – Luftverkehr, Linien- und Charterverkehr (AVIA_LC) / Source: OFS, OFAC – Transport aérien, trafic de ligne et charter (AVIA_LC)</t>
  </si>
  <si>
    <t>© BFS</t>
  </si>
  <si>
    <t>© OFS</t>
  </si>
  <si>
    <t>Linienverkehr / Trafic de ligne</t>
  </si>
  <si>
    <t>2020</t>
  </si>
  <si>
    <t>Mouvements aériens</t>
  </si>
  <si>
    <t>Mouvements aériens, passagers, fret et poste selon le mois</t>
  </si>
  <si>
    <t>Destination du vol, destination finale, fret aérien, mouvement aérien, passager en transfert, passager en transit, passager local, poste aérienne, trafic charter, trafic de ligne</t>
  </si>
  <si>
    <t>Flugbewegungen / Mouvements aériens</t>
  </si>
  <si>
    <r>
      <rPr>
        <b/>
        <sz val="10"/>
        <rFont val="Arial"/>
        <family val="2"/>
      </rPr>
      <t xml:space="preserve">Charterverkehr: </t>
    </r>
    <r>
      <rPr>
        <sz val="10"/>
        <rFont val="Arial"/>
        <family val="2"/>
      </rPr>
      <t xml:space="preserve">Gelegentliche Flugverbindungen, bei denen meist Reiseveranstalter bei einer Fluggesellschaft bestimmte Flüge kaufen. Die Plätze darin werden dann beispielsweise zusammen mit einer Unterkunft zu einem Pauschalreise-Angebot gebündelt.
</t>
    </r>
    <r>
      <rPr>
        <b/>
        <sz val="10"/>
        <rFont val="Arial"/>
        <family val="2"/>
      </rPr>
      <t>Endziel:</t>
    </r>
    <r>
      <rPr>
        <sz val="10"/>
        <rFont val="Arial"/>
        <family val="2"/>
      </rPr>
      <t xml:space="preserve"> Ort, an dem die Flugreise eines Passagiers endet. Das Endziel kann via Direktflug (eine Flugstrecke/Etappe) oder nach ein- oder mehrmaligem Umsteigen erreicht werden. 
</t>
    </r>
    <r>
      <rPr>
        <b/>
        <sz val="10"/>
        <rFont val="Arial"/>
        <family val="2"/>
      </rPr>
      <t xml:space="preserve">Flugbewegung: </t>
    </r>
    <r>
      <rPr>
        <sz val="10"/>
        <rFont val="Arial"/>
        <family val="2"/>
      </rPr>
      <t xml:space="preserve">Start oder Landung eines Luftfahrzeugs (Start und Landung = zwei Flugbewegungen). Die Überflüge der Piste (Volten, Overshoot und Touch and go) gelten ebenfalls als Flugbewegungen (1 Überflug = 2 Flugbewegungen).
</t>
    </r>
    <r>
      <rPr>
        <b/>
        <sz val="10"/>
        <rFont val="Arial"/>
        <family val="2"/>
      </rPr>
      <t>Linienverkehr:</t>
    </r>
    <r>
      <rPr>
        <sz val="10"/>
        <rFont val="Arial"/>
        <family val="2"/>
      </rPr>
      <t xml:space="preserve"> Flüge zur gewerbsmässigen Beförderung von Personen oder Gütern, wenn sie während einer Mindestdauer so regelmässig oder häufig erfolgen, dass es sich erkennbar um eine systematische Folge von Flügen handelt, und im Personenverkehr in der Öffentlichkeit Sitzplätze zum Einzelkauf angeboten werden.
</t>
    </r>
    <r>
      <rPr>
        <b/>
        <sz val="10"/>
        <rFont val="Arial"/>
        <family val="2"/>
      </rPr>
      <t>Lokalpassagier:</t>
    </r>
    <r>
      <rPr>
        <sz val="10"/>
        <rFont val="Arial"/>
        <family val="2"/>
      </rPr>
      <t xml:space="preserve"> Die Lokalpassagiere eines Flughafens beginnen oder beenden ihre Flugreise an diesem Flughafen. Eine Person, die von Zürich nach New York reist und dabei in London umsteigt, wird in Zürich und in New York als Lokalpassagier gezählt, nicht jedoch in London.</t>
    </r>
    <r>
      <rPr>
        <b/>
        <sz val="10"/>
        <rFont val="Arial"/>
        <family val="2"/>
      </rPr>
      <t xml:space="preserve">
</t>
    </r>
    <r>
      <rPr>
        <sz val="10"/>
        <rFont val="Arial"/>
        <family val="2"/>
      </rPr>
      <t xml:space="preserve">
</t>
    </r>
  </si>
  <si>
    <r>
      <rPr>
        <b/>
        <sz val="10"/>
        <rFont val="Arial"/>
        <family val="2"/>
      </rPr>
      <t xml:space="preserve">Destination du vol: </t>
    </r>
    <r>
      <rPr>
        <sz val="10"/>
        <rFont val="Arial"/>
        <family val="2"/>
      </rPr>
      <t xml:space="preserve">Destination du prochain vol (étape) du passager (ou du fret). La destination du vol peut être la </t>
    </r>
    <r>
      <rPr>
        <i/>
        <sz val="10"/>
        <rFont val="Arial"/>
        <family val="2"/>
      </rPr>
      <t>→ destination finale</t>
    </r>
    <r>
      <rPr>
        <sz val="10"/>
        <rFont val="Arial"/>
        <family val="2"/>
      </rPr>
      <t xml:space="preserve"> du passager, ou celui-ci peut encore à partir de là poursuivre son voyage en avion. </t>
    </r>
    <r>
      <rPr>
        <b/>
        <sz val="10"/>
        <rFont val="Arial"/>
        <family val="2"/>
      </rPr>
      <t xml:space="preserve">
Destination finale: </t>
    </r>
    <r>
      <rPr>
        <sz val="10"/>
        <rFont val="Arial"/>
        <family val="2"/>
      </rPr>
      <t>lieu où se termine le voyage en avion d'un passager. La destination finale peut être atteinte via un vol direct (une seule étape) ou après une ou plusieurs escales.</t>
    </r>
    <r>
      <rPr>
        <b/>
        <sz val="10"/>
        <rFont val="Arial"/>
        <family val="2"/>
      </rPr>
      <t xml:space="preserve">
Fret aérien: </t>
    </r>
    <r>
      <rPr>
        <sz val="10"/>
        <rFont val="Arial"/>
        <family val="2"/>
      </rPr>
      <t xml:space="preserve">sont considérées comme fret aérien les marchandises transportées à titre commercial, sans la → </t>
    </r>
    <r>
      <rPr>
        <i/>
        <sz val="10"/>
        <rFont val="Arial"/>
        <family val="2"/>
      </rPr>
      <t>poste aérienne</t>
    </r>
    <r>
      <rPr>
        <sz val="10"/>
        <rFont val="Arial"/>
        <family val="2"/>
      </rPr>
      <t xml:space="preserve">. Les bagages des passagers n’en font toutefois pas partie. Le poids du fret est donné en termes bruts, c’est-à-dire y compris les conteneurs de transport.
</t>
    </r>
    <r>
      <rPr>
        <b/>
        <sz val="10"/>
        <rFont val="Arial"/>
        <family val="2"/>
      </rPr>
      <t>Mouvements aériens:</t>
    </r>
    <r>
      <rPr>
        <sz val="10"/>
        <rFont val="Arial"/>
        <family val="2"/>
      </rPr>
      <t xml:space="preserve"> désigne aussi bien le décollage que l’atterrissage d’un aéronef (1 décollage et 1 atterrissage = 2 Mouvements aériens). Les survols de la piste (tour de piste, remise de gaz et posé-décollé) sont également considérés comme des mouvements aériens (1 survol = 2 mouvements aériens).
</t>
    </r>
    <r>
      <rPr>
        <b/>
        <sz val="10"/>
        <rFont val="Arial"/>
        <family val="2"/>
      </rPr>
      <t xml:space="preserve">Passager en transfert: </t>
    </r>
    <r>
      <rPr>
        <sz val="10"/>
        <rFont val="Arial"/>
        <family val="2"/>
      </rPr>
      <t xml:space="preserve">les passagers en transfert dans un aéroport y font halte pour poursuivre leur voyage avec un autre avion (autre numéro de vol). Dans le graphique G2 et dans le tableau A ils sont comptés deux fois: à l’atterrissage et au décollage.
</t>
    </r>
    <r>
      <rPr>
        <b/>
        <sz val="10"/>
        <rFont val="Arial"/>
        <family val="2"/>
      </rPr>
      <t xml:space="preserve">
</t>
    </r>
  </si>
  <si>
    <t>2020/2021</t>
  </si>
  <si>
    <t>2021</t>
  </si>
  <si>
    <t>Diff. 2021-2020 (%)</t>
  </si>
  <si>
    <t>2. Quartal 2021 (mit Vorjahresvergleichen)</t>
  </si>
  <si>
    <t>su-b-11-LFS-2021-Q2</t>
  </si>
  <si>
    <r>
      <t>2</t>
    </r>
    <r>
      <rPr>
        <vertAlign val="superscript"/>
        <sz val="11"/>
        <rFont val="Arial"/>
        <family val="2"/>
      </rPr>
      <t>ème</t>
    </r>
    <r>
      <rPr>
        <sz val="11"/>
        <rFont val="Arial"/>
        <family val="2"/>
      </rPr>
      <t xml:space="preserve"> trimestre 2021 (incl. comparaisons avec l'année précédente)</t>
    </r>
  </si>
  <si>
    <t>Flugbewegungen, Passagiere, Fracht und Post nach Monat – 2. Quartal 2020/2021</t>
  </si>
  <si>
    <t>Mouvements aériens, passagers, fret et poste selon le mois – 2ème trimestre 2020/2021</t>
  </si>
  <si>
    <t>su-b-11-LFS-2021-Q2 / A</t>
  </si>
  <si>
    <t>April - Juni
Avril - Juin</t>
  </si>
  <si>
    <t>April
Avril</t>
  </si>
  <si>
    <t>Mai
Mai</t>
  </si>
  <si>
    <t>Juni
Juin</t>
  </si>
  <si>
    <t>Passagiere nach Streckenziel: Kontinent – 2. Quartal 2020/2021</t>
  </si>
  <si>
    <t>su-b-11-LFS-2021-Q2 / B1</t>
  </si>
  <si>
    <t>Passagers selon la destination du vol: continent – 2ème trimestre 2020/2021</t>
  </si>
  <si>
    <t>Passagiere nach Streckenziel: Flughafen – 2. Quartal 2021</t>
  </si>
  <si>
    <t>Passagers selon la destination du vol: aéroport – 2ème trimestre 2021</t>
  </si>
  <si>
    <t>su-b-11-LFS-2021-Q2 / B2</t>
  </si>
  <si>
    <t>Passagiere nach Endziel: Kontinent – 2. Quartal 2020/2021</t>
  </si>
  <si>
    <t>Passagers selon la destination finale: continent – 2ème trimestre 2020/2021</t>
  </si>
  <si>
    <t>su-b-11-LFS-2021-Q2 / C1</t>
  </si>
  <si>
    <t>Passagiere nach Endziel: Flughafen – 2. Quartal 2021</t>
  </si>
  <si>
    <t>Passagers selon la destination finale: aéroport – 2ème trimestre 2021</t>
  </si>
  <si>
    <t>su-b-11-LFS-2021-Q2 / C2</t>
  </si>
  <si>
    <t>Fracht nach Streckenziel: Kontinent – 2. Quartal 2020/2021</t>
  </si>
  <si>
    <t>Fret selon la destination du vol: continent – 2ème trimestre 2020/2021</t>
  </si>
  <si>
    <t>su-b-11-LFS-2021-Q2 / D1</t>
  </si>
  <si>
    <t>Fracht nach Streckenziel: Flughafen – 2. Quartal 2021</t>
  </si>
  <si>
    <t>Fret selon la destination du vol: aéroport – 2ème trimestre 2021</t>
  </si>
  <si>
    <t>su-b-11-LFS-2021-Q2 / D2</t>
  </si>
  <si>
    <r>
      <rPr>
        <b/>
        <vertAlign val="superscript"/>
        <sz val="8"/>
        <rFont val="Arial"/>
        <family val="2"/>
      </rPr>
      <t>r</t>
    </r>
    <r>
      <rPr>
        <sz val="8"/>
        <rFont val="Arial"/>
        <family val="2"/>
      </rPr>
      <t xml:space="preserve"> rektifiziert / rectifié</t>
    </r>
  </si>
  <si>
    <t>Hinweis: Für die vorliegende Auswertung zu den Lokalpassagieren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Passagiere ausgewiesen werden als in der Tabelle B1, obschon in B1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</si>
  <si>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</si>
  <si>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t>Hinweis: Für die vorliegende Auswertung zu den Lokalpassagieren nach Endziel wurden Daten aus mehreren Datenbanken kombiniert. Dies führt zu kleineren Unschärfen, die bei Flughafen-Relationen mit geringem Passagieraufkommen prozentual stärker ins Gewicht fallen. Bei Relationen ohne oder mit nur sehr wenigen Transferpassagieren können die Unschärfen ausserdem zur Folge haben, dass in der vorliegenden Tabelle geringfügig mehr Passagiere ausgewiesen werden als in der Tabelle B2, obschon in B2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</si>
  <si>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</si>
  <si>
    <t>*</t>
  </si>
  <si>
    <t>Albania</t>
  </si>
  <si>
    <t>Tirana</t>
  </si>
  <si>
    <t>Austria</t>
  </si>
  <si>
    <t>Wien</t>
  </si>
  <si>
    <t>Belgium</t>
  </si>
  <si>
    <t>Brussels National</t>
  </si>
  <si>
    <t>Bosnia</t>
  </si>
  <si>
    <t>Banja Luka</t>
  </si>
  <si>
    <t>Sarajevo</t>
  </si>
  <si>
    <t>Tuzla</t>
  </si>
  <si>
    <t>Bulgaria</t>
  </si>
  <si>
    <t>Sofia</t>
  </si>
  <si>
    <t>Croatia</t>
  </si>
  <si>
    <t>Dubrovnik</t>
  </si>
  <si>
    <t>Pula</t>
  </si>
  <si>
    <t>Split</t>
  </si>
  <si>
    <t>Zagreb</t>
  </si>
  <si>
    <t>Cyprus</t>
  </si>
  <si>
    <t>Larnaca</t>
  </si>
  <si>
    <t>Czech Republic</t>
  </si>
  <si>
    <t>Praha</t>
  </si>
  <si>
    <t>Denmark</t>
  </si>
  <si>
    <t>Kobenhavn Kastrup</t>
  </si>
  <si>
    <t>Faroe Islands</t>
  </si>
  <si>
    <t>_Diverse/ divers</t>
  </si>
  <si>
    <t>Finland</t>
  </si>
  <si>
    <t>Helsinki</t>
  </si>
  <si>
    <t>France</t>
  </si>
  <si>
    <t>Bordeaux</t>
  </si>
  <si>
    <t>Toulouse Blagnac</t>
  </si>
  <si>
    <t>Biarritz</t>
  </si>
  <si>
    <t>Bastia</t>
  </si>
  <si>
    <t>Calvi</t>
  </si>
  <si>
    <t>Figari</t>
  </si>
  <si>
    <t>Ajaccio</t>
  </si>
  <si>
    <t>Nice</t>
  </si>
  <si>
    <t>Montpellier</t>
  </si>
  <si>
    <t>Paris Charles De Gaulle</t>
  </si>
  <si>
    <t>Paris Orly</t>
  </si>
  <si>
    <t>Lille Lesquin</t>
  </si>
  <si>
    <t>Nantes</t>
  </si>
  <si>
    <t>Germany</t>
  </si>
  <si>
    <t>Berlin Schönfeld</t>
  </si>
  <si>
    <t>Frankfurt International</t>
  </si>
  <si>
    <t>Hamburg Fuhlsbüttel</t>
  </si>
  <si>
    <t>Köln Bonn</t>
  </si>
  <si>
    <t>Düsseldorf</t>
  </si>
  <si>
    <t>München Franz Joseph Strauss</t>
  </si>
  <si>
    <t>Hannover</t>
  </si>
  <si>
    <t>Westerland</t>
  </si>
  <si>
    <t>Great Britain</t>
  </si>
  <si>
    <t>Birmingham International</t>
  </si>
  <si>
    <t>Manchester International</t>
  </si>
  <si>
    <t>London Gatwick</t>
  </si>
  <si>
    <t>London City</t>
  </si>
  <si>
    <t>London Heathrow</t>
  </si>
  <si>
    <t>Greece</t>
  </si>
  <si>
    <t>Athinai Eleftherios Venizelos</t>
  </si>
  <si>
    <t>Heraklion</t>
  </si>
  <si>
    <t>Kefallinia</t>
  </si>
  <si>
    <t>Kalamata</t>
  </si>
  <si>
    <t>Kos</t>
  </si>
  <si>
    <t>Kerkyra</t>
  </si>
  <si>
    <t>Mikonos</t>
  </si>
  <si>
    <t>Preveza/Lefkas</t>
  </si>
  <si>
    <t>Rhodos</t>
  </si>
  <si>
    <t>Chania</t>
  </si>
  <si>
    <t>Santorini/Thira</t>
  </si>
  <si>
    <t>Thessaloniki</t>
  </si>
  <si>
    <t>Zakinthos</t>
  </si>
  <si>
    <t>Hungary</t>
  </si>
  <si>
    <t>Budapest</t>
  </si>
  <si>
    <t>Iceland</t>
  </si>
  <si>
    <t>Reykjavik Keflavik</t>
  </si>
  <si>
    <t>Ireland</t>
  </si>
  <si>
    <t>Dublin</t>
  </si>
  <si>
    <t>Italy</t>
  </si>
  <si>
    <t>Brindisi</t>
  </si>
  <si>
    <t>Lamezia Terme</t>
  </si>
  <si>
    <t>Catania</t>
  </si>
  <si>
    <t>Palermo</t>
  </si>
  <si>
    <t>Cagliari</t>
  </si>
  <si>
    <t>Olbia</t>
  </si>
  <si>
    <t>Venezia</t>
  </si>
  <si>
    <t>Roma Fiumicino</t>
  </si>
  <si>
    <t>Napoli Capodichino</t>
  </si>
  <si>
    <t>Firenze Peretola</t>
  </si>
  <si>
    <t>Latvia</t>
  </si>
  <si>
    <t>Riga</t>
  </si>
  <si>
    <t>Luxembourg</t>
  </si>
  <si>
    <t>Malta</t>
  </si>
  <si>
    <t>Moldova</t>
  </si>
  <si>
    <t>Kishinev</t>
  </si>
  <si>
    <t>Netherlands</t>
  </si>
  <si>
    <t>Amsterdam Schiphol</t>
  </si>
  <si>
    <t>North Macedonia</t>
  </si>
  <si>
    <t>Ohrid</t>
  </si>
  <si>
    <t>Skopje</t>
  </si>
  <si>
    <t>Norway</t>
  </si>
  <si>
    <t>Oslo Gardermoen</t>
  </si>
  <si>
    <t>Poland</t>
  </si>
  <si>
    <t>Gdansk</t>
  </si>
  <si>
    <t>Krakow</t>
  </si>
  <si>
    <t>Warszawa</t>
  </si>
  <si>
    <t>Portugal</t>
  </si>
  <si>
    <t>Faro</t>
  </si>
  <si>
    <t>Aeroporto da Madeira</t>
  </si>
  <si>
    <t>Porto</t>
  </si>
  <si>
    <t>Lisboa</t>
  </si>
  <si>
    <t>Romania</t>
  </si>
  <si>
    <t>Cluj</t>
  </si>
  <si>
    <t>Bucuresti Otopeni</t>
  </si>
  <si>
    <t>Russian Fed</t>
  </si>
  <si>
    <t>St Petersburg Pulkovo</t>
  </si>
  <si>
    <t>Moskva Domodedovo</t>
  </si>
  <si>
    <t>Moskva Sheremetyevo</t>
  </si>
  <si>
    <t>Moskva Vnukovo</t>
  </si>
  <si>
    <t>Belgrade</t>
  </si>
  <si>
    <t>Nis</t>
  </si>
  <si>
    <t>Podgorica</t>
  </si>
  <si>
    <t>Spain</t>
  </si>
  <si>
    <t>Fuerteventura</t>
  </si>
  <si>
    <t>Santa Cruz De La Palma</t>
  </si>
  <si>
    <t>Las Palmas</t>
  </si>
  <si>
    <t>Lanzarote</t>
  </si>
  <si>
    <t>Tenerife Sur Reina Sofia</t>
  </si>
  <si>
    <t>Alicante</t>
  </si>
  <si>
    <t>Bilbao</t>
  </si>
  <si>
    <t>Barcelona</t>
  </si>
  <si>
    <t>Ibiza</t>
  </si>
  <si>
    <t>Jerez De La Frontera</t>
  </si>
  <si>
    <t>Madrid Barajas</t>
  </si>
  <si>
    <t>Malaga</t>
  </si>
  <si>
    <t>Menorca</t>
  </si>
  <si>
    <t>Palma de Mallorca</t>
  </si>
  <si>
    <t>Santiago De Compostela</t>
  </si>
  <si>
    <t>Valencia</t>
  </si>
  <si>
    <t>Sevilla</t>
  </si>
  <si>
    <t>Sweden</t>
  </si>
  <si>
    <t>Göteborg Landvetter</t>
  </si>
  <si>
    <t>Stockholm Arlanda</t>
  </si>
  <si>
    <t>Switzerland</t>
  </si>
  <si>
    <t>Turkey</t>
  </si>
  <si>
    <t>Ankara Esenboga</t>
  </si>
  <si>
    <t>Antalya</t>
  </si>
  <si>
    <t>Gaziantep</t>
  </si>
  <si>
    <t>Kayseri</t>
  </si>
  <si>
    <t>Izmir Adnan Menderes</t>
  </si>
  <si>
    <t>Bodrum Milas</t>
  </si>
  <si>
    <t>Istanbul Sabiha Gokcen</t>
  </si>
  <si>
    <t>Ukraine</t>
  </si>
  <si>
    <t>Kiev Borispol</t>
  </si>
  <si>
    <t>Egypt</t>
  </si>
  <si>
    <t>Cairo</t>
  </si>
  <si>
    <t>Hurghada</t>
  </si>
  <si>
    <t>Marsa Alam</t>
  </si>
  <si>
    <t>Sharm El Sheikh</t>
  </si>
  <si>
    <t>Ethiopia</t>
  </si>
  <si>
    <t>Addis Ababa</t>
  </si>
  <si>
    <t>Morocco</t>
  </si>
  <si>
    <t>Agadir al Massira</t>
  </si>
  <si>
    <t>Casablanca Mohamed V</t>
  </si>
  <si>
    <t>Marrakech</t>
  </si>
  <si>
    <t>Nigeria</t>
  </si>
  <si>
    <t>Rep. Dem. Congo</t>
  </si>
  <si>
    <t>South Africa</t>
  </si>
  <si>
    <t>Tunisia</t>
  </si>
  <si>
    <t>Tunis</t>
  </si>
  <si>
    <t>Djerba</t>
  </si>
  <si>
    <t>Arab Emirates</t>
  </si>
  <si>
    <t>Abu Dhabi International</t>
  </si>
  <si>
    <t>Dubai</t>
  </si>
  <si>
    <t>Azerbaijan</t>
  </si>
  <si>
    <t>Baku</t>
  </si>
  <si>
    <t>China</t>
  </si>
  <si>
    <t>Shanghai Pu Dong</t>
  </si>
  <si>
    <t>Hong Kong</t>
  </si>
  <si>
    <t>Hong Kong Chek Lap Kok Int.Airport</t>
  </si>
  <si>
    <t>Israel</t>
  </si>
  <si>
    <t>Tel Aviv Ben Gurion International</t>
  </si>
  <si>
    <t>Japan</t>
  </si>
  <si>
    <t>Tokyo Narita</t>
  </si>
  <si>
    <t>Lebanon</t>
  </si>
  <si>
    <t>Beirut</t>
  </si>
  <si>
    <t>Maldives</t>
  </si>
  <si>
    <t>Male</t>
  </si>
  <si>
    <t>Qatar</t>
  </si>
  <si>
    <t>Saudi Arabia</t>
  </si>
  <si>
    <t>Riyadh</t>
  </si>
  <si>
    <t>Singapore</t>
  </si>
  <si>
    <t>Singapore Changi</t>
  </si>
  <si>
    <t>Thailand</t>
  </si>
  <si>
    <t>Suvarnabhumi Bangkok International</t>
  </si>
  <si>
    <t>Canada</t>
  </si>
  <si>
    <t>Montreal Dorval International</t>
  </si>
  <si>
    <t>Mexico</t>
  </si>
  <si>
    <t>Cancun</t>
  </si>
  <si>
    <t>United States</t>
  </si>
  <si>
    <t>Boston Logan International</t>
  </si>
  <si>
    <t>New York Newark International</t>
  </si>
  <si>
    <t>Washington Dulles International</t>
  </si>
  <si>
    <t>New York J F Kennedy</t>
  </si>
  <si>
    <t>Miami International</t>
  </si>
  <si>
    <t>Chicago O Hare International</t>
  </si>
  <si>
    <t>San Francisco International</t>
  </si>
  <si>
    <t>Costa Rica</t>
  </si>
  <si>
    <t>San Jose Juan Santamaria</t>
  </si>
  <si>
    <t>Dominican Rep</t>
  </si>
  <si>
    <t>Punta Cana</t>
  </si>
  <si>
    <t>Argentina</t>
  </si>
  <si>
    <t>Buenos Aires Ministro Pistarini</t>
  </si>
  <si>
    <t>Brazil</t>
  </si>
  <si>
    <t>Sao Paulo Guarulhos Int</t>
  </si>
  <si>
    <t>Serbia/Montenegro/Kosovo</t>
  </si>
  <si>
    <t>Pristina</t>
  </si>
  <si>
    <t>Istanbul Havalimani</t>
  </si>
  <si>
    <t>O.R. Tambo International Airport</t>
  </si>
  <si>
    <t>Hamad International Airport</t>
  </si>
  <si>
    <t xml:space="preserve">Ilan and Assaf Ramon International Airport Eilat </t>
  </si>
  <si>
    <t>Liège</t>
  </si>
  <si>
    <t>Brno Turany</t>
  </si>
  <si>
    <t>Marseille</t>
  </si>
  <si>
    <t>Nürnberg</t>
  </si>
  <si>
    <t>Leipzig</t>
  </si>
  <si>
    <t>Milano Malpensa</t>
  </si>
  <si>
    <t>Bâle-Mulhouse</t>
  </si>
  <si>
    <t>Istanbul</t>
  </si>
  <si>
    <t>Beijing Capital</t>
  </si>
  <si>
    <t>India</t>
  </si>
  <si>
    <t>Bombay</t>
  </si>
  <si>
    <t>Delhi</t>
  </si>
  <si>
    <t>Osaka Kansai International</t>
  </si>
  <si>
    <t>Korea South</t>
  </si>
  <si>
    <t>Seoul Incheon International Airport</t>
  </si>
  <si>
    <t>Jeddah</t>
  </si>
  <si>
    <t>Toronto Lester Pearson Internatio</t>
  </si>
  <si>
    <t>Graz</t>
  </si>
  <si>
    <t>Belarus</t>
  </si>
  <si>
    <t>Minsk International 1</t>
  </si>
  <si>
    <t>Estonia</t>
  </si>
  <si>
    <t>Tallinn</t>
  </si>
  <si>
    <t>Berlin</t>
  </si>
  <si>
    <t>Gibraltar</t>
  </si>
  <si>
    <t>Paros</t>
  </si>
  <si>
    <t>Greenland</t>
  </si>
  <si>
    <t>Lithuania</t>
  </si>
  <si>
    <t>Vilnius</t>
  </si>
  <si>
    <t>Wroclaw</t>
  </si>
  <si>
    <t>Funchal</t>
  </si>
  <si>
    <t>Ponta Delgada</t>
  </si>
  <si>
    <t>Slovakia</t>
  </si>
  <si>
    <t>Slovenia</t>
  </si>
  <si>
    <t>Adana</t>
  </si>
  <si>
    <t>Algeria</t>
  </si>
  <si>
    <t>Angola</t>
  </si>
  <si>
    <t>Benin</t>
  </si>
  <si>
    <t>Botswana</t>
  </si>
  <si>
    <t>Burkina Faso</t>
  </si>
  <si>
    <t>Burundi</t>
  </si>
  <si>
    <t>Cameroon</t>
  </si>
  <si>
    <t>Yaounde Nsimalen</t>
  </si>
  <si>
    <t>Cape Verde</t>
  </si>
  <si>
    <t>Cent.Afric.Rep</t>
  </si>
  <si>
    <t>Chad</t>
  </si>
  <si>
    <t>Congo (Brazz.)</t>
  </si>
  <si>
    <t>Cote d'Ivoire</t>
  </si>
  <si>
    <t>Abidjan</t>
  </si>
  <si>
    <t>Djibouti</t>
  </si>
  <si>
    <t>Equat.Guinea</t>
  </si>
  <si>
    <t>Eritrea</t>
  </si>
  <si>
    <t>Gabon</t>
  </si>
  <si>
    <t>Gambia</t>
  </si>
  <si>
    <t>Ghana</t>
  </si>
  <si>
    <t>Accra</t>
  </si>
  <si>
    <t>Guinea</t>
  </si>
  <si>
    <t>Guinea-Bissau</t>
  </si>
  <si>
    <t>Kenya</t>
  </si>
  <si>
    <t>Nairobi Jomo Kenyatta International</t>
  </si>
  <si>
    <t>Liberia</t>
  </si>
  <si>
    <t>Libya</t>
  </si>
  <si>
    <t>Madagascar</t>
  </si>
  <si>
    <t>Malawi</t>
  </si>
  <si>
    <t>Mali</t>
  </si>
  <si>
    <t>Mauritania</t>
  </si>
  <si>
    <t>Mauritius</t>
  </si>
  <si>
    <t>Mayotte</t>
  </si>
  <si>
    <t>Mocambique</t>
  </si>
  <si>
    <t>Namibia</t>
  </si>
  <si>
    <t>Windhoek International</t>
  </si>
  <si>
    <t>Niger</t>
  </si>
  <si>
    <t>Kinshasa N'Djili</t>
  </si>
  <si>
    <t>Reunion</t>
  </si>
  <si>
    <t>Rwanda</t>
  </si>
  <si>
    <t>Sao Tome</t>
  </si>
  <si>
    <t>Senegal</t>
  </si>
  <si>
    <t>Seychelles</t>
  </si>
  <si>
    <t>Mahe Island</t>
  </si>
  <si>
    <t>Sierra Leone</t>
  </si>
  <si>
    <t>Somalia</t>
  </si>
  <si>
    <t>Cape Town</t>
  </si>
  <si>
    <t>Sudan</t>
  </si>
  <si>
    <t>Swaziland / Eswatini</t>
  </si>
  <si>
    <t>Tanzania</t>
  </si>
  <si>
    <t>Togo</t>
  </si>
  <si>
    <t>Uganda</t>
  </si>
  <si>
    <t>Zambia</t>
  </si>
  <si>
    <t>Zimbabwe</t>
  </si>
  <si>
    <t>Afghanistan</t>
  </si>
  <si>
    <t>Armenia</t>
  </si>
  <si>
    <t>Yerevan</t>
  </si>
  <si>
    <t>Bahrein</t>
  </si>
  <si>
    <t>Bangladesh</t>
  </si>
  <si>
    <t>Brunei</t>
  </si>
  <si>
    <t>Cambodia</t>
  </si>
  <si>
    <t>Georgia</t>
  </si>
  <si>
    <t>Tblisi</t>
  </si>
  <si>
    <t>Indonesia</t>
  </si>
  <si>
    <t>Jakarta Soekarno-Hatta</t>
  </si>
  <si>
    <t>Iran</t>
  </si>
  <si>
    <t>Teheran Ahmadabad</t>
  </si>
  <si>
    <t>Iraq</t>
  </si>
  <si>
    <t>Jordan</t>
  </si>
  <si>
    <t>Amman Queen Alia International</t>
  </si>
  <si>
    <t>Kazakhstan</t>
  </si>
  <si>
    <t>Kuwait</t>
  </si>
  <si>
    <t>Kyrgyzstan</t>
  </si>
  <si>
    <t>Macau</t>
  </si>
  <si>
    <t>Malaysia</t>
  </si>
  <si>
    <t>Mongolia</t>
  </si>
  <si>
    <t>Nepal</t>
  </si>
  <si>
    <t>Oman</t>
  </si>
  <si>
    <t>Pakistan</t>
  </si>
  <si>
    <t>Philippines</t>
  </si>
  <si>
    <t>Sri Lanka</t>
  </si>
  <si>
    <t>Taiwan</t>
  </si>
  <si>
    <t>Tajikistan</t>
  </si>
  <si>
    <t>Turkmenistan</t>
  </si>
  <si>
    <t>Uzbekistan</t>
  </si>
  <si>
    <t>Viet Nam</t>
  </si>
  <si>
    <t>Yemen</t>
  </si>
  <si>
    <t>Australia</t>
  </si>
  <si>
    <t>French Polynesia</t>
  </si>
  <si>
    <t>New Zealand</t>
  </si>
  <si>
    <t>Papua Guinea</t>
  </si>
  <si>
    <t>Mexico City Benito Juarez Intl</t>
  </si>
  <si>
    <t>Atlanta Hartsfield Intl</t>
  </si>
  <si>
    <t>Denver International</t>
  </si>
  <si>
    <t>Los Angeles International</t>
  </si>
  <si>
    <t>Seattle Tacoma International</t>
  </si>
  <si>
    <t>Antigua</t>
  </si>
  <si>
    <t>Aruba</t>
  </si>
  <si>
    <t>Bahamas</t>
  </si>
  <si>
    <t>Barbados</t>
  </si>
  <si>
    <t>Bermuda</t>
  </si>
  <si>
    <t>Cuba</t>
  </si>
  <si>
    <t>Santo Domingo Las Americas</t>
  </si>
  <si>
    <t>El Salvador</t>
  </si>
  <si>
    <t>Guadeloupe</t>
  </si>
  <si>
    <t>Guatemala</t>
  </si>
  <si>
    <t>Honduras</t>
  </si>
  <si>
    <t>Jamaica</t>
  </si>
  <si>
    <t>Martinique</t>
  </si>
  <si>
    <t>Neth.Antilles</t>
  </si>
  <si>
    <t>Panama</t>
  </si>
  <si>
    <t>Panama City Tocumen Internationl</t>
  </si>
  <si>
    <t>Puerto Rico</t>
  </si>
  <si>
    <t>Saint Lucia</t>
  </si>
  <si>
    <t>Virgin IL USA</t>
  </si>
  <si>
    <t>Bolivia</t>
  </si>
  <si>
    <t>Rio De Janeiro International</t>
  </si>
  <si>
    <t>Chile</t>
  </si>
  <si>
    <t>Colombia</t>
  </si>
  <si>
    <t>Bogota</t>
  </si>
  <si>
    <t>Ecuador</t>
  </si>
  <si>
    <t>French Guyana</t>
  </si>
  <si>
    <t>Paraguay</t>
  </si>
  <si>
    <t>Peru</t>
  </si>
  <si>
    <t>Surinam</t>
  </si>
  <si>
    <t>Uruguay</t>
  </si>
  <si>
    <t>Venezuela</t>
  </si>
  <si>
    <t>Erbil</t>
  </si>
  <si>
    <t>Jorge Chávez</t>
  </si>
  <si>
    <t>Blaise Diagne</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</si>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</sst>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
    <numFmt numFmtId="166" formatCode="#\ ###\ ##0.0"/>
    <numFmt numFmtId="167" formatCode="0.0"/>
  </numFmts>
  <fonts count="54" x14ac:knownFonts="1">
    <font>
      <sz val="8"/>
      <name val="Arial"/>
    </font>
    <font>
      <sz val="11"/>
      <color theme="1"/>
      <name val="Arial"/>
      <family val="2"/>
    </font>
    <font>
      <sz val="11"/>
      <color theme="1"/>
      <name val="Arial"/>
      <family val="2"/>
    </font>
    <font>
      <sz val="11"/>
      <color theme="1"/>
      <name val="Arial"/>
      <family val="2"/>
    </font>
    <font>
      <sz val="10"/>
      <name val="Arial"/>
      <family val="2"/>
    </font>
    <font>
      <u/>
      <sz val="8"/>
      <color indexed="12"/>
      <name val="Arial"/>
      <family val="2"/>
    </font>
    <font>
      <b/>
      <sz val="12"/>
      <name val="Arial"/>
      <family val="2"/>
    </font>
    <font>
      <b/>
      <sz val="16"/>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sz val="10"/>
      <name val="Arial"/>
      <family val="2"/>
    </font>
    <font>
      <b/>
      <sz val="14"/>
      <name val="Arial"/>
      <family val="2"/>
    </font>
    <font>
      <u/>
      <sz val="10"/>
      <color indexed="45"/>
      <name val="Arial"/>
      <family val="2"/>
    </font>
    <font>
      <u/>
      <sz val="8"/>
      <color indexed="12"/>
      <name val="Arial"/>
      <family val="2"/>
    </font>
    <font>
      <sz val="9"/>
      <name val="Arial Narrow"/>
      <family val="2"/>
    </font>
    <font>
      <sz val="11"/>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b/>
      <sz val="9"/>
      <color theme="1"/>
      <name val="Arial"/>
      <family val="2"/>
    </font>
    <font>
      <sz val="12"/>
      <color rgb="FF0000FF"/>
      <name val="Arial"/>
      <family val="2"/>
    </font>
    <font>
      <sz val="8"/>
      <color rgb="FFFF0000"/>
      <name val="Arial"/>
      <family val="2"/>
    </font>
    <font>
      <sz val="14"/>
      <name val="Arial"/>
      <family val="2"/>
    </font>
    <font>
      <sz val="16"/>
      <name val="Arial"/>
      <family val="2"/>
    </font>
    <font>
      <u/>
      <sz val="10"/>
      <color indexed="12"/>
      <name val="Arial"/>
      <family val="2"/>
    </font>
    <font>
      <sz val="11"/>
      <color theme="1"/>
      <name val="Roboto"/>
    </font>
    <font>
      <sz val="8"/>
      <color indexed="12"/>
      <name val="Arial"/>
      <family val="2"/>
    </font>
    <font>
      <sz val="8"/>
      <color theme="1"/>
      <name val="Arial"/>
      <family val="2"/>
    </font>
    <font>
      <sz val="8"/>
      <color rgb="FF008000"/>
      <name val="Arial"/>
      <family val="2"/>
    </font>
    <font>
      <b/>
      <sz val="8"/>
      <color theme="1"/>
      <name val="Arial"/>
      <family val="2"/>
    </font>
    <font>
      <vertAlign val="superscript"/>
      <sz val="11"/>
      <name val="Arial"/>
      <family val="2"/>
    </font>
    <font>
      <i/>
      <sz val="10"/>
      <name val="Arial"/>
      <family val="2"/>
    </font>
    <font>
      <sz val="8"/>
      <color rgb="FF0000FF"/>
      <name val="Arial"/>
      <family val="2"/>
    </font>
    <font>
      <sz val="10"/>
      <color rgb="FF0000FF"/>
      <name val="Arial"/>
      <family val="2"/>
    </font>
    <font>
      <sz val="11"/>
      <color theme="0"/>
      <name val="Roboto"/>
    </font>
    <font>
      <sz val="8"/>
      <color theme="0"/>
      <name val="Arial"/>
      <family val="2"/>
    </font>
    <font>
      <b/>
      <sz val="8"/>
      <color theme="0"/>
      <name val="Arial"/>
      <family val="2"/>
    </font>
    <font>
      <sz val="9"/>
      <color rgb="FF000000"/>
      <name val="Arial"/>
      <family val="2"/>
    </font>
    <font>
      <b/>
      <sz val="9"/>
      <color rgb="FFFF0000"/>
      <name val="Arial"/>
      <family val="2"/>
    </font>
    <font>
      <b/>
      <sz val="8"/>
      <color rgb="FFFF0000"/>
      <name val="Arial"/>
      <family val="2"/>
    </font>
    <font>
      <sz val="11"/>
      <color rgb="FFFF0000"/>
      <name val="Roboto"/>
    </font>
    <font>
      <b/>
      <vertAlign val="superscript"/>
      <sz val="8"/>
      <name val="Arial"/>
      <family val="2"/>
    </font>
    <font>
      <sz val="6"/>
      <color theme="0"/>
      <name val="Roboto"/>
    </font>
    <font>
      <b/>
      <sz val="6"/>
      <color theme="0"/>
      <name val="Roboto"/>
    </font>
    <font>
      <b/>
      <sz val="9"/>
      <color theme="0"/>
      <name val="Arial"/>
      <family val="2"/>
    </font>
    <font>
      <sz val="9"/>
      <color theme="0"/>
      <name val="Arial"/>
      <family val="2"/>
    </font>
    <font>
      <sz val="11"/>
      <color rgb="FF000000"/>
      <name val="Calibri"/>
      <family val="2"/>
    </font>
    <font>
      <b/>
      <vertAlign val="superscript"/>
      <sz val="8"/>
      <color theme="1"/>
      <name val="Arial"/>
      <family val="2"/>
    </font>
  </fonts>
  <fills count="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8EAF7"/>
        <bgColor indexed="64"/>
      </patternFill>
    </fill>
  </fills>
  <borders count="23">
    <border>
      <left/>
      <right/>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
      <left/>
      <right/>
      <top style="hair">
        <color indexed="64"/>
      </top>
      <bottom/>
      <diagonal/>
    </border>
    <border>
      <left/>
      <right/>
      <top/>
      <bottom style="hair">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bottom style="thin">
        <color theme="0" tint="-0.249977111117893"/>
      </bottom>
      <diagonal/>
    </border>
    <border>
      <left/>
      <right/>
      <top style="thin">
        <color theme="0" tint="-0.249977111117893"/>
      </top>
      <bottom/>
      <diagonal/>
    </border>
  </borders>
  <cellStyleXfs count="21">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alignment vertical="top"/>
      <protection locked="0"/>
    </xf>
    <xf numFmtId="0" fontId="24"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alignment vertical="top"/>
      <protection locked="0"/>
    </xf>
    <xf numFmtId="0" fontId="21" fillId="3" borderId="15" applyNumberFormat="0" applyFont="0" applyAlignment="0" applyProtection="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5" fillId="0" borderId="0" applyNumberFormat="0" applyFill="0" applyBorder="0" applyAlignment="0" applyProtection="0">
      <alignment vertical="top"/>
      <protection locked="0"/>
    </xf>
    <xf numFmtId="0" fontId="3" fillId="0" borderId="0"/>
    <xf numFmtId="0" fontId="2" fillId="0" borderId="0"/>
    <xf numFmtId="0" fontId="1" fillId="0" borderId="0"/>
  </cellStyleXfs>
  <cellXfs count="515">
    <xf numFmtId="0" fontId="0" fillId="0" borderId="0" xfId="0"/>
    <xf numFmtId="0" fontId="12" fillId="0" borderId="0" xfId="0" applyFont="1"/>
    <xf numFmtId="0" fontId="14" fillId="0" borderId="0" xfId="13" applyFont="1" applyAlignment="1">
      <alignment horizontal="left"/>
    </xf>
    <xf numFmtId="0" fontId="14" fillId="0" borderId="0" xfId="13" applyFont="1" applyAlignment="1"/>
    <xf numFmtId="0" fontId="14" fillId="0" borderId="0" xfId="12" applyFont="1" applyAlignment="1"/>
    <xf numFmtId="0" fontId="14" fillId="0" borderId="0" xfId="11" applyFont="1" applyAlignment="1"/>
    <xf numFmtId="0" fontId="14" fillId="0" borderId="1" xfId="11" applyFont="1" applyBorder="1" applyAlignment="1">
      <alignment horizontal="left"/>
    </xf>
    <xf numFmtId="0" fontId="14" fillId="0" borderId="1" xfId="11" applyFont="1" applyBorder="1" applyAlignment="1"/>
    <xf numFmtId="0" fontId="13" fillId="2" borderId="0" xfId="11" applyFont="1" applyFill="1" applyBorder="1" applyAlignment="1">
      <alignment horizontal="left" vertical="top"/>
    </xf>
    <xf numFmtId="0" fontId="14" fillId="2" borderId="0" xfId="11" applyFont="1" applyFill="1" applyBorder="1" applyAlignment="1">
      <alignment vertical="top"/>
    </xf>
    <xf numFmtId="0" fontId="14" fillId="2" borderId="0" xfId="11" applyFont="1" applyFill="1" applyBorder="1" applyAlignment="1">
      <alignment horizontal="center" vertical="top"/>
    </xf>
    <xf numFmtId="0" fontId="14" fillId="0" borderId="0" xfId="11" applyFont="1" applyAlignment="1">
      <alignment horizontal="left"/>
    </xf>
    <xf numFmtId="0" fontId="14" fillId="0" borderId="0" xfId="10" applyFont="1" applyAlignment="1">
      <alignment horizontal="left"/>
    </xf>
    <xf numFmtId="0" fontId="14" fillId="0" borderId="0" xfId="10" applyFont="1" applyAlignment="1"/>
    <xf numFmtId="0" fontId="14" fillId="0" borderId="1" xfId="10" applyFont="1" applyBorder="1" applyAlignment="1">
      <alignment horizontal="left"/>
    </xf>
    <xf numFmtId="0" fontId="14" fillId="0" borderId="1" xfId="10" applyFont="1" applyBorder="1" applyAlignment="1"/>
    <xf numFmtId="0" fontId="14" fillId="0" borderId="0" xfId="14" applyFont="1" applyAlignment="1">
      <alignment horizontal="left"/>
    </xf>
    <xf numFmtId="0" fontId="14" fillId="0" borderId="0" xfId="14" applyFont="1" applyAlignment="1"/>
    <xf numFmtId="0" fontId="14" fillId="0" borderId="0" xfId="14" applyFont="1" applyAlignment="1">
      <alignment horizontal="right"/>
    </xf>
    <xf numFmtId="0" fontId="14" fillId="0" borderId="0" xfId="14" applyFont="1" applyBorder="1" applyAlignment="1"/>
    <xf numFmtId="0" fontId="12" fillId="0" borderId="0" xfId="13" applyFont="1" applyBorder="1" applyAlignment="1">
      <alignment horizontal="right"/>
    </xf>
    <xf numFmtId="0" fontId="14" fillId="2" borderId="0" xfId="0" applyFont="1" applyFill="1" applyBorder="1" applyAlignment="1">
      <alignment horizontal="right"/>
    </xf>
    <xf numFmtId="0" fontId="0" fillId="0" borderId="1" xfId="0" applyBorder="1"/>
    <xf numFmtId="0" fontId="14" fillId="0" borderId="0" xfId="8" applyFont="1" applyAlignment="1"/>
    <xf numFmtId="0" fontId="14" fillId="0" borderId="0" xfId="8" applyFont="1" applyAlignment="1">
      <alignment horizontal="left"/>
    </xf>
    <xf numFmtId="3" fontId="14" fillId="0" borderId="0" xfId="0" applyNumberFormat="1" applyFont="1" applyFill="1" applyBorder="1" applyAlignment="1">
      <alignment horizontal="right" vertical="top" wrapText="1"/>
    </xf>
    <xf numFmtId="0" fontId="14" fillId="0" borderId="0" xfId="12" applyFont="1" applyFill="1" applyAlignment="1"/>
    <xf numFmtId="0" fontId="14" fillId="0" borderId="0" xfId="0" applyFont="1" applyBorder="1" applyAlignment="1">
      <alignment horizontal="right"/>
    </xf>
    <xf numFmtId="0" fontId="14" fillId="0" borderId="1" xfId="12" applyFont="1" applyFill="1" applyBorder="1" applyAlignment="1">
      <alignment horizontal="left"/>
    </xf>
    <xf numFmtId="0" fontId="14" fillId="0" borderId="0" xfId="12" applyFont="1" applyFill="1" applyBorder="1" applyAlignment="1"/>
    <xf numFmtId="0" fontId="14" fillId="0" borderId="1" xfId="14" applyFont="1" applyBorder="1" applyAlignment="1"/>
    <xf numFmtId="0" fontId="0" fillId="0" borderId="0" xfId="0" applyFill="1"/>
    <xf numFmtId="0" fontId="14" fillId="0" borderId="1" xfId="14" applyFont="1" applyBorder="1" applyAlignment="1">
      <alignment horizontal="right"/>
    </xf>
    <xf numFmtId="0" fontId="14" fillId="0" borderId="1" xfId="14" applyFont="1" applyBorder="1" applyAlignment="1">
      <alignment horizontal="left"/>
    </xf>
    <xf numFmtId="0" fontId="14" fillId="0" borderId="0" xfId="10" applyFont="1" applyFill="1" applyAlignment="1">
      <alignment horizontal="left"/>
    </xf>
    <xf numFmtId="3" fontId="14" fillId="2" borderId="0" xfId="13" applyNumberFormat="1" applyFont="1" applyFill="1" applyAlignment="1"/>
    <xf numFmtId="1" fontId="14" fillId="0" borderId="0" xfId="10" applyNumberFormat="1" applyFont="1" applyFill="1" applyAlignment="1">
      <alignment horizontal="right"/>
    </xf>
    <xf numFmtId="0" fontId="14" fillId="0" borderId="0" xfId="11" applyFont="1" applyFill="1" applyAlignment="1"/>
    <xf numFmtId="1" fontId="14" fillId="0" borderId="0" xfId="0" applyNumberFormat="1" applyFont="1" applyFill="1" applyBorder="1" applyAlignment="1">
      <alignment horizontal="right" vertical="top"/>
    </xf>
    <xf numFmtId="0" fontId="12" fillId="0" borderId="0" xfId="11" applyFont="1" applyAlignment="1"/>
    <xf numFmtId="0" fontId="14" fillId="0" borderId="0" xfId="10" applyFont="1" applyFill="1" applyAlignment="1"/>
    <xf numFmtId="0" fontId="12" fillId="0" borderId="0" xfId="11" applyFont="1" applyFill="1" applyAlignment="1"/>
    <xf numFmtId="0" fontId="0" fillId="0" borderId="0" xfId="0" applyAlignment="1">
      <alignment horizontal="left"/>
    </xf>
    <xf numFmtId="0" fontId="14" fillId="0" borderId="1" xfId="12" applyFont="1" applyFill="1" applyBorder="1" applyAlignment="1"/>
    <xf numFmtId="0" fontId="0" fillId="0" borderId="0" xfId="0" applyAlignment="1"/>
    <xf numFmtId="0" fontId="14" fillId="0" borderId="0" xfId="8" applyFont="1" applyFill="1" applyAlignment="1">
      <alignment horizontal="left"/>
    </xf>
    <xf numFmtId="0" fontId="14" fillId="0" borderId="0" xfId="8" applyFont="1" applyFill="1" applyAlignment="1"/>
    <xf numFmtId="0" fontId="14" fillId="0" borderId="0" xfId="8" applyNumberFormat="1" applyFont="1" applyFill="1" applyAlignment="1"/>
    <xf numFmtId="0" fontId="12" fillId="2" borderId="0" xfId="15" applyNumberFormat="1" applyFont="1" applyFill="1" applyBorder="1" applyAlignment="1"/>
    <xf numFmtId="0" fontId="12" fillId="0" borderId="0" xfId="16"/>
    <xf numFmtId="0" fontId="12" fillId="0" borderId="0" xfId="16" applyAlignment="1">
      <alignment vertical="top"/>
    </xf>
    <xf numFmtId="0" fontId="29" fillId="0" borderId="0" xfId="16" applyFont="1" applyAlignment="1">
      <alignment vertical="top"/>
    </xf>
    <xf numFmtId="0" fontId="9" fillId="0" borderId="0" xfId="16" applyFont="1" applyFill="1" applyAlignment="1">
      <alignment vertical="top"/>
    </xf>
    <xf numFmtId="0" fontId="11" fillId="0" borderId="0" xfId="16" applyFont="1" applyFill="1" applyBorder="1" applyAlignment="1">
      <alignment vertical="top"/>
    </xf>
    <xf numFmtId="0" fontId="29" fillId="0" borderId="0" xfId="16" applyFont="1" applyBorder="1" applyAlignment="1">
      <alignment vertical="top"/>
    </xf>
    <xf numFmtId="0" fontId="7" fillId="0" borderId="0" xfId="16" applyFont="1" applyAlignment="1">
      <alignment vertical="top"/>
    </xf>
    <xf numFmtId="0" fontId="8" fillId="0" borderId="9" xfId="16" applyFont="1" applyFill="1" applyBorder="1"/>
    <xf numFmtId="0" fontId="9" fillId="0" borderId="9" xfId="16" applyFont="1" applyBorder="1" applyAlignment="1">
      <alignment vertical="top"/>
    </xf>
    <xf numFmtId="0" fontId="9" fillId="0" borderId="0" xfId="16" applyFont="1" applyAlignment="1">
      <alignment vertical="top"/>
    </xf>
    <xf numFmtId="0" fontId="8" fillId="0" borderId="0" xfId="16" applyFont="1" applyFill="1" applyBorder="1"/>
    <xf numFmtId="0" fontId="8" fillId="0" borderId="0" xfId="16" applyNumberFormat="1" applyFont="1" applyFill="1" applyAlignment="1">
      <alignment horizontal="left"/>
    </xf>
    <xf numFmtId="0" fontId="9" fillId="0" borderId="0" xfId="16" applyFont="1"/>
    <xf numFmtId="0" fontId="10" fillId="0" borderId="0" xfId="16" applyFont="1"/>
    <xf numFmtId="0" fontId="12" fillId="0" borderId="0" xfId="16" applyBorder="1" applyAlignment="1">
      <alignment vertical="top"/>
    </xf>
    <xf numFmtId="0" fontId="31" fillId="4" borderId="0" xfId="18" applyFont="1" applyFill="1"/>
    <xf numFmtId="0" fontId="25" fillId="4" borderId="0" xfId="0" applyFont="1" applyFill="1" applyBorder="1"/>
    <xf numFmtId="0" fontId="12" fillId="2" borderId="18" xfId="8" applyFont="1" applyFill="1" applyBorder="1" applyAlignment="1">
      <alignment horizontal="left" vertical="center"/>
    </xf>
    <xf numFmtId="0" fontId="12" fillId="0" borderId="0" xfId="8" applyFont="1" applyBorder="1" applyAlignment="1"/>
    <xf numFmtId="3" fontId="12" fillId="0" borderId="0" xfId="0" applyNumberFormat="1" applyFont="1" applyFill="1" applyBorder="1" applyAlignment="1">
      <alignment horizontal="right" vertical="top" wrapText="1"/>
    </xf>
    <xf numFmtId="1" fontId="12" fillId="0" borderId="0" xfId="8" applyNumberFormat="1" applyFont="1" applyBorder="1" applyAlignment="1">
      <alignment horizontal="right"/>
    </xf>
    <xf numFmtId="0" fontId="12" fillId="0" borderId="0" xfId="8" applyFont="1" applyAlignment="1"/>
    <xf numFmtId="0" fontId="12" fillId="2" borderId="6" xfId="8" applyFont="1" applyFill="1" applyBorder="1" applyAlignment="1">
      <alignment horizontal="center" vertical="center"/>
    </xf>
    <xf numFmtId="0" fontId="12" fillId="2" borderId="8" xfId="8" applyFont="1" applyFill="1" applyBorder="1" applyAlignment="1">
      <alignment horizontal="center" vertical="center"/>
    </xf>
    <xf numFmtId="0" fontId="12" fillId="0" borderId="0" xfId="8" applyFont="1" applyFill="1" applyBorder="1" applyAlignment="1"/>
    <xf numFmtId="0" fontId="12" fillId="0" borderId="0" xfId="8" applyFont="1" applyFill="1" applyBorder="1" applyAlignment="1">
      <alignment horizontal="left" vertical="top"/>
    </xf>
    <xf numFmtId="3" fontId="33" fillId="0" borderId="0" xfId="0" applyNumberFormat="1" applyFont="1" applyFill="1" applyBorder="1" applyAlignment="1">
      <alignment horizontal="right" vertical="top" wrapText="1"/>
    </xf>
    <xf numFmtId="0" fontId="33" fillId="0" borderId="0" xfId="0" applyNumberFormat="1" applyFont="1" applyFill="1" applyBorder="1" applyAlignment="1">
      <alignment horizontal="right" vertical="top" wrapText="1"/>
    </xf>
    <xf numFmtId="0" fontId="27" fillId="0" borderId="0" xfId="8" applyFont="1" applyFill="1" applyBorder="1" applyAlignment="1"/>
    <xf numFmtId="0" fontId="12" fillId="0" borderId="0" xfId="0" applyNumberFormat="1" applyFont="1" applyFill="1" applyBorder="1" applyAlignment="1">
      <alignment horizontal="right" vertical="top"/>
    </xf>
    <xf numFmtId="0" fontId="10" fillId="0" borderId="0" xfId="8" applyFont="1" applyFill="1" applyBorder="1" applyAlignment="1">
      <alignment horizontal="left" vertical="top"/>
    </xf>
    <xf numFmtId="0" fontId="12" fillId="0" borderId="0" xfId="0" applyFont="1" applyFill="1" applyBorder="1" applyAlignment="1">
      <alignment horizontal="right" vertical="top" wrapText="1"/>
    </xf>
    <xf numFmtId="0" fontId="12" fillId="0" borderId="0" xfId="0" applyFont="1" applyFill="1" applyBorder="1" applyAlignment="1">
      <alignment horizontal="right" vertical="top"/>
    </xf>
    <xf numFmtId="0" fontId="14" fillId="0" borderId="0" xfId="8" applyFont="1" applyAlignment="1">
      <alignment vertical="center"/>
    </xf>
    <xf numFmtId="1" fontId="14" fillId="0" borderId="0" xfId="0" applyNumberFormat="1" applyFont="1" applyFill="1" applyBorder="1" applyAlignment="1">
      <alignment horizontal="right" vertical="center" wrapText="1"/>
    </xf>
    <xf numFmtId="0" fontId="12" fillId="2" borderId="18" xfId="8" applyFont="1" applyFill="1" applyBorder="1" applyAlignment="1">
      <alignment vertical="center"/>
    </xf>
    <xf numFmtId="0" fontId="12" fillId="2" borderId="19" xfId="8" applyFont="1" applyFill="1" applyBorder="1" applyAlignment="1">
      <alignment vertical="center"/>
    </xf>
    <xf numFmtId="0" fontId="12" fillId="2" borderId="20" xfId="8" applyFont="1" applyFill="1" applyBorder="1" applyAlignment="1">
      <alignment vertical="center"/>
    </xf>
    <xf numFmtId="0" fontId="12" fillId="0" borderId="0" xfId="8" applyFont="1" applyBorder="1" applyAlignment="1">
      <alignment vertical="center"/>
    </xf>
    <xf numFmtId="1" fontId="12" fillId="0" borderId="0" xfId="8" applyNumberFormat="1" applyFont="1" applyBorder="1" applyAlignment="1">
      <alignment horizontal="right" vertical="center"/>
    </xf>
    <xf numFmtId="3" fontId="34" fillId="0" borderId="0" xfId="0" applyNumberFormat="1" applyFont="1" applyFill="1" applyBorder="1" applyAlignment="1">
      <alignment horizontal="right" vertical="center" wrapText="1"/>
    </xf>
    <xf numFmtId="0" fontId="34" fillId="0" borderId="0" xfId="0" applyNumberFormat="1" applyFont="1" applyFill="1" applyBorder="1" applyAlignment="1">
      <alignment horizontal="right" vertical="center"/>
    </xf>
    <xf numFmtId="165" fontId="33" fillId="0" borderId="0" xfId="0" applyNumberFormat="1" applyFont="1" applyFill="1" applyBorder="1" applyAlignment="1">
      <alignment horizontal="right" vertical="top" wrapText="1"/>
    </xf>
    <xf numFmtId="0" fontId="16" fillId="5" borderId="0" xfId="16" applyFont="1" applyFill="1" applyAlignment="1">
      <alignment vertical="top"/>
    </xf>
    <xf numFmtId="0" fontId="12" fillId="5" borderId="0" xfId="16" applyFill="1" applyAlignment="1">
      <alignment vertical="top"/>
    </xf>
    <xf numFmtId="0" fontId="10" fillId="5" borderId="0" xfId="16" applyFont="1" applyFill="1" applyAlignment="1">
      <alignment horizontal="right" vertical="top"/>
    </xf>
    <xf numFmtId="0" fontId="11" fillId="5" borderId="0" xfId="16" applyFont="1" applyFill="1" applyAlignment="1">
      <alignment vertical="center"/>
    </xf>
    <xf numFmtId="0" fontId="28" fillId="5" borderId="0" xfId="16" applyFont="1" applyFill="1" applyAlignment="1">
      <alignment vertical="top"/>
    </xf>
    <xf numFmtId="165" fontId="35" fillId="0" borderId="0" xfId="0" applyNumberFormat="1" applyFont="1" applyFill="1" applyBorder="1" applyAlignment="1">
      <alignment horizontal="right" vertical="top" wrapText="1"/>
    </xf>
    <xf numFmtId="0" fontId="12" fillId="2" borderId="2" xfId="10" applyFont="1" applyFill="1" applyBorder="1" applyAlignment="1">
      <alignment horizontal="left" vertical="top"/>
    </xf>
    <xf numFmtId="0" fontId="12" fillId="2" borderId="3" xfId="10" applyFont="1" applyFill="1" applyBorder="1" applyAlignment="1">
      <alignment horizontal="center" vertical="center"/>
    </xf>
    <xf numFmtId="0" fontId="12" fillId="2" borderId="4" xfId="10" applyFont="1" applyFill="1" applyBorder="1" applyAlignment="1">
      <alignment horizontal="center" vertical="center"/>
    </xf>
    <xf numFmtId="0" fontId="12" fillId="0" borderId="0" xfId="10" applyFont="1" applyAlignment="1"/>
    <xf numFmtId="0" fontId="12" fillId="2" borderId="6" xfId="10" applyFont="1" applyFill="1" applyBorder="1" applyAlignment="1">
      <alignment horizontal="center" vertical="center"/>
    </xf>
    <xf numFmtId="0" fontId="12" fillId="2" borderId="7" xfId="10" applyFont="1" applyFill="1" applyBorder="1" applyAlignment="1">
      <alignment horizontal="center" vertical="center"/>
    </xf>
    <xf numFmtId="0" fontId="12" fillId="2" borderId="8" xfId="10" applyFont="1" applyFill="1" applyBorder="1" applyAlignment="1">
      <alignment horizontal="center" vertical="center"/>
    </xf>
    <xf numFmtId="0" fontId="10" fillId="2" borderId="0" xfId="10" applyFont="1" applyFill="1" applyBorder="1" applyAlignment="1">
      <alignment horizontal="left" vertical="top"/>
    </xf>
    <xf numFmtId="0" fontId="12" fillId="2" borderId="0" xfId="10" applyFont="1" applyFill="1" applyBorder="1" applyAlignment="1">
      <alignment horizontal="left" vertical="top"/>
    </xf>
    <xf numFmtId="0" fontId="12" fillId="2" borderId="0" xfId="10" applyFont="1" applyFill="1" applyBorder="1" applyAlignment="1">
      <alignment horizontal="center" vertical="top"/>
    </xf>
    <xf numFmtId="0" fontId="12" fillId="0" borderId="0" xfId="10" applyFont="1" applyBorder="1" applyAlignment="1"/>
    <xf numFmtId="0" fontId="12" fillId="0" borderId="0" xfId="10" applyFont="1" applyFill="1" applyBorder="1" applyAlignment="1"/>
    <xf numFmtId="0" fontId="10" fillId="0" borderId="0" xfId="10" applyFont="1" applyFill="1" applyBorder="1" applyAlignment="1">
      <alignment horizontal="left" vertical="top"/>
    </xf>
    <xf numFmtId="0" fontId="12" fillId="0" borderId="0" xfId="10" applyFont="1" applyFill="1" applyBorder="1" applyAlignment="1">
      <alignment horizontal="left" vertical="top"/>
    </xf>
    <xf numFmtId="3" fontId="35" fillId="0" borderId="0" xfId="0" applyNumberFormat="1" applyFont="1" applyFill="1" applyBorder="1" applyAlignment="1">
      <alignment horizontal="right" vertical="top" wrapText="1"/>
    </xf>
    <xf numFmtId="3" fontId="10" fillId="0" borderId="0" xfId="12" applyNumberFormat="1" applyFont="1" applyFill="1" applyBorder="1"/>
    <xf numFmtId="1" fontId="33" fillId="0" borderId="0" xfId="0" applyNumberFormat="1" applyFont="1" applyFill="1" applyBorder="1" applyAlignment="1">
      <alignment horizontal="right" vertical="top" wrapText="1"/>
    </xf>
    <xf numFmtId="0" fontId="33" fillId="2" borderId="13" xfId="12" applyFont="1" applyFill="1" applyBorder="1" applyAlignment="1">
      <alignment horizontal="left" vertical="top"/>
    </xf>
    <xf numFmtId="0" fontId="33" fillId="2" borderId="4" xfId="12" applyFont="1" applyFill="1" applyBorder="1" applyAlignment="1">
      <alignment horizontal="center" vertical="center"/>
    </xf>
    <xf numFmtId="0" fontId="33" fillId="0" borderId="0" xfId="12" applyFont="1" applyFill="1" applyAlignment="1"/>
    <xf numFmtId="0" fontId="33" fillId="0" borderId="0" xfId="12" applyFont="1" applyFill="1" applyBorder="1" applyAlignment="1">
      <alignment horizontal="center" vertical="center"/>
    </xf>
    <xf numFmtId="0" fontId="33" fillId="0" borderId="0" xfId="12" applyFont="1" applyAlignment="1"/>
    <xf numFmtId="0" fontId="33" fillId="2" borderId="10" xfId="12" applyFont="1" applyFill="1" applyBorder="1" applyAlignment="1">
      <alignment horizontal="center" vertical="center"/>
    </xf>
    <xf numFmtId="0" fontId="33" fillId="2" borderId="11" xfId="12" applyFont="1" applyFill="1" applyBorder="1" applyAlignment="1">
      <alignment horizontal="center" vertical="center"/>
    </xf>
    <xf numFmtId="0" fontId="33" fillId="2" borderId="12" xfId="12" applyFont="1" applyFill="1" applyBorder="1" applyAlignment="1">
      <alignment horizontal="center" vertical="center"/>
    </xf>
    <xf numFmtId="0" fontId="33" fillId="2" borderId="1" xfId="12" applyFont="1" applyFill="1" applyBorder="1" applyAlignment="1">
      <alignment horizontal="center" vertical="center"/>
    </xf>
    <xf numFmtId="0" fontId="33" fillId="0" borderId="0" xfId="12" applyFont="1" applyFill="1" applyBorder="1"/>
    <xf numFmtId="3" fontId="35" fillId="0" borderId="0" xfId="12" applyNumberFormat="1" applyFont="1" applyFill="1" applyBorder="1"/>
    <xf numFmtId="0" fontId="33" fillId="0" borderId="0" xfId="12" applyFont="1" applyFill="1" applyBorder="1" applyAlignment="1">
      <alignment horizontal="right"/>
    </xf>
    <xf numFmtId="0" fontId="33" fillId="0" borderId="0" xfId="0" applyFont="1" applyFill="1" applyBorder="1" applyAlignment="1">
      <alignment horizontal="right"/>
    </xf>
    <xf numFmtId="0" fontId="35" fillId="0" borderId="0" xfId="12" applyFont="1" applyFill="1" applyBorder="1" applyAlignment="1">
      <alignment horizontal="right"/>
    </xf>
    <xf numFmtId="0" fontId="35" fillId="0" borderId="0" xfId="0" applyFont="1" applyFill="1" applyBorder="1" applyAlignment="1">
      <alignment horizontal="right"/>
    </xf>
    <xf numFmtId="0" fontId="12" fillId="2" borderId="2" xfId="11" applyFont="1" applyFill="1" applyBorder="1" applyAlignment="1">
      <alignment horizontal="left" vertical="top"/>
    </xf>
    <xf numFmtId="0" fontId="12" fillId="2" borderId="3" xfId="11" applyFont="1" applyFill="1" applyBorder="1" applyAlignment="1">
      <alignment horizontal="center" vertical="center"/>
    </xf>
    <xf numFmtId="0" fontId="12" fillId="2" borderId="4" xfId="11" applyFont="1" applyFill="1" applyBorder="1" applyAlignment="1">
      <alignment horizontal="center" vertical="center"/>
    </xf>
    <xf numFmtId="0" fontId="12" fillId="2" borderId="6" xfId="11" applyFont="1" applyFill="1" applyBorder="1" applyAlignment="1">
      <alignment horizontal="center" vertical="center"/>
    </xf>
    <xf numFmtId="0" fontId="12" fillId="2" borderId="7" xfId="11" applyFont="1" applyFill="1" applyBorder="1" applyAlignment="1">
      <alignment horizontal="center" vertical="center"/>
    </xf>
    <xf numFmtId="0" fontId="12" fillId="2" borderId="8" xfId="11" applyFont="1" applyFill="1" applyBorder="1" applyAlignment="1">
      <alignment horizontal="center" vertical="center"/>
    </xf>
    <xf numFmtId="0" fontId="0" fillId="0" borderId="1" xfId="0" applyBorder="1" applyAlignment="1">
      <alignment vertical="center"/>
    </xf>
    <xf numFmtId="0" fontId="13" fillId="0" borderId="0" xfId="8" applyFont="1" applyAlignment="1">
      <alignment horizontal="right"/>
    </xf>
    <xf numFmtId="0" fontId="13" fillId="4" borderId="0" xfId="10" applyFont="1" applyFill="1" applyAlignment="1">
      <alignment horizontal="left" vertical="top"/>
    </xf>
    <xf numFmtId="0" fontId="14" fillId="4" borderId="0" xfId="10" applyFont="1" applyFill="1" applyAlignment="1">
      <alignment horizontal="left"/>
    </xf>
    <xf numFmtId="0" fontId="13" fillId="4" borderId="0" xfId="10" applyFont="1" applyFill="1" applyAlignment="1"/>
    <xf numFmtId="0" fontId="32" fillId="4" borderId="0" xfId="6" applyFont="1" applyFill="1" applyAlignment="1" applyProtection="1">
      <alignment horizontal="right" vertical="top"/>
    </xf>
    <xf numFmtId="0" fontId="13" fillId="4" borderId="0" xfId="8" applyFont="1" applyFill="1" applyAlignment="1">
      <alignment horizontal="right"/>
    </xf>
    <xf numFmtId="0" fontId="14" fillId="4" borderId="0" xfId="10" applyFont="1" applyFill="1" applyAlignment="1"/>
    <xf numFmtId="0" fontId="26" fillId="4" borderId="0" xfId="6" applyFont="1" applyFill="1" applyAlignment="1" applyProtection="1">
      <alignment horizontal="right" vertical="top"/>
    </xf>
    <xf numFmtId="0" fontId="12" fillId="0" borderId="0" xfId="13" applyFont="1" applyAlignment="1"/>
    <xf numFmtId="0" fontId="12" fillId="0" borderId="0" xfId="13" applyFont="1" applyFill="1" applyAlignment="1"/>
    <xf numFmtId="0" fontId="12" fillId="0" borderId="0" xfId="13" applyFont="1" applyBorder="1" applyAlignment="1"/>
    <xf numFmtId="0" fontId="12" fillId="0" borderId="0" xfId="13" applyFont="1" applyFill="1" applyBorder="1" applyAlignment="1"/>
    <xf numFmtId="164" fontId="33" fillId="0" borderId="0" xfId="0" applyNumberFormat="1" applyFont="1" applyFill="1" applyBorder="1" applyAlignment="1">
      <alignment horizontal="right" vertical="top" wrapText="1"/>
    </xf>
    <xf numFmtId="0" fontId="12" fillId="2" borderId="0" xfId="13" applyFont="1" applyFill="1" applyAlignment="1"/>
    <xf numFmtId="166" fontId="35" fillId="0" borderId="0" xfId="0" applyNumberFormat="1" applyFont="1" applyFill="1" applyBorder="1" applyAlignment="1">
      <alignment horizontal="right" vertical="top" wrapText="1"/>
    </xf>
    <xf numFmtId="166" fontId="33" fillId="0" borderId="0" xfId="0" applyNumberFormat="1" applyFont="1" applyFill="1" applyBorder="1" applyAlignment="1">
      <alignment horizontal="right" vertical="top" wrapText="1"/>
    </xf>
    <xf numFmtId="0" fontId="10" fillId="0" borderId="0" xfId="13" applyFont="1" applyBorder="1" applyAlignment="1"/>
    <xf numFmtId="0" fontId="12" fillId="0" borderId="9" xfId="13" applyFont="1" applyBorder="1"/>
    <xf numFmtId="0" fontId="12" fillId="2" borderId="7" xfId="14" applyFont="1" applyFill="1" applyBorder="1" applyAlignment="1">
      <alignment horizontal="left" vertical="top"/>
    </xf>
    <xf numFmtId="0" fontId="12" fillId="2" borderId="4" xfId="14" applyFont="1" applyFill="1" applyBorder="1" applyAlignment="1">
      <alignment vertical="center"/>
    </xf>
    <xf numFmtId="0" fontId="12" fillId="2" borderId="4" xfId="14" applyFont="1" applyFill="1" applyBorder="1" applyAlignment="1">
      <alignment horizontal="right" vertical="center"/>
    </xf>
    <xf numFmtId="0" fontId="12" fillId="0" borderId="0" xfId="14" applyFont="1" applyBorder="1" applyAlignment="1"/>
    <xf numFmtId="0" fontId="12" fillId="0" borderId="0" xfId="14" applyFont="1" applyAlignment="1"/>
    <xf numFmtId="0" fontId="12" fillId="2" borderId="7" xfId="14" applyFont="1" applyFill="1" applyBorder="1" applyAlignment="1">
      <alignment horizontal="center" vertical="center"/>
    </xf>
    <xf numFmtId="0" fontId="12" fillId="2" borderId="11" xfId="14" applyFont="1" applyFill="1" applyBorder="1" applyAlignment="1">
      <alignment horizontal="center" vertical="center"/>
    </xf>
    <xf numFmtId="0" fontId="10" fillId="2" borderId="0" xfId="14" applyFont="1" applyFill="1" applyBorder="1" applyAlignment="1">
      <alignment vertical="top" wrapText="1"/>
    </xf>
    <xf numFmtId="0" fontId="12" fillId="2" borderId="0" xfId="14" applyFont="1" applyFill="1" applyBorder="1" applyAlignment="1">
      <alignment vertical="top" wrapText="1"/>
    </xf>
    <xf numFmtId="0" fontId="12" fillId="2" borderId="0" xfId="14" applyFont="1" applyFill="1" applyBorder="1" applyAlignment="1">
      <alignment horizontal="left" vertical="top" wrapText="1"/>
    </xf>
    <xf numFmtId="0" fontId="12" fillId="2" borderId="0" xfId="14" applyFont="1" applyFill="1" applyBorder="1" applyAlignment="1">
      <alignment horizontal="right" vertical="top" wrapText="1"/>
    </xf>
    <xf numFmtId="0" fontId="12" fillId="0" borderId="0" xfId="14" applyFont="1" applyFill="1" applyBorder="1" applyAlignment="1"/>
    <xf numFmtId="0" fontId="6" fillId="5" borderId="0" xfId="16" applyFont="1" applyFill="1" applyAlignment="1">
      <alignment vertical="top"/>
    </xf>
    <xf numFmtId="0" fontId="30" fillId="0" borderId="0" xfId="6" applyFont="1" applyBorder="1" applyAlignment="1" applyProtection="1">
      <alignment vertical="top" wrapText="1"/>
    </xf>
    <xf numFmtId="0" fontId="12" fillId="0" borderId="0" xfId="16" applyAlignment="1">
      <alignment vertical="center"/>
    </xf>
    <xf numFmtId="0" fontId="30" fillId="0" borderId="17" xfId="6" applyFont="1" applyBorder="1" applyAlignment="1" applyProtection="1">
      <alignment vertical="center" wrapText="1"/>
    </xf>
    <xf numFmtId="0" fontId="15" fillId="0" borderId="17" xfId="16" applyFont="1" applyBorder="1" applyAlignment="1">
      <alignment vertical="center" wrapText="1"/>
    </xf>
    <xf numFmtId="0" fontId="15" fillId="0" borderId="17" xfId="16" applyFont="1" applyBorder="1" applyAlignment="1">
      <alignment horizontal="right" vertical="center" wrapText="1"/>
    </xf>
    <xf numFmtId="0" fontId="29" fillId="0" borderId="0" xfId="16" applyFont="1" applyAlignment="1">
      <alignment vertical="center"/>
    </xf>
    <xf numFmtId="0" fontId="30" fillId="0" borderId="16" xfId="6" applyFont="1" applyBorder="1" applyAlignment="1" applyProtection="1">
      <alignment vertical="center" wrapText="1"/>
    </xf>
    <xf numFmtId="0" fontId="12" fillId="0" borderId="0" xfId="16" applyBorder="1" applyAlignment="1">
      <alignment vertical="center"/>
    </xf>
    <xf numFmtId="0" fontId="29" fillId="0" borderId="0" xfId="16" applyFont="1" applyBorder="1" applyAlignment="1">
      <alignment vertical="center"/>
    </xf>
    <xf numFmtId="0" fontId="30" fillId="0" borderId="0" xfId="6" applyFont="1" applyBorder="1" applyAlignment="1" applyProtection="1">
      <alignment vertical="center" wrapText="1"/>
    </xf>
    <xf numFmtId="0" fontId="15" fillId="0" borderId="0" xfId="16" applyFont="1" applyBorder="1" applyAlignment="1">
      <alignment vertical="center" wrapText="1"/>
    </xf>
    <xf numFmtId="0" fontId="15" fillId="0" borderId="0" xfId="16" applyFont="1" applyBorder="1" applyAlignment="1">
      <alignment horizontal="right" vertical="center" wrapText="1"/>
    </xf>
    <xf numFmtId="0" fontId="20" fillId="0" borderId="0" xfId="16" applyFont="1" applyAlignment="1">
      <alignment vertical="top"/>
    </xf>
    <xf numFmtId="0" fontId="20" fillId="5" borderId="0" xfId="16" applyFont="1" applyFill="1" applyAlignment="1">
      <alignment vertical="top"/>
    </xf>
    <xf numFmtId="0" fontId="4" fillId="0" borderId="0" xfId="16" applyFont="1" applyBorder="1" applyAlignment="1">
      <alignment vertical="center" wrapText="1"/>
    </xf>
    <xf numFmtId="0" fontId="4" fillId="0" borderId="17" xfId="16" applyFont="1" applyBorder="1" applyAlignment="1">
      <alignment vertical="center" wrapText="1"/>
    </xf>
    <xf numFmtId="0" fontId="4" fillId="0" borderId="16" xfId="16" applyFont="1" applyBorder="1" applyAlignment="1">
      <alignment vertical="center" wrapText="1"/>
    </xf>
    <xf numFmtId="0" fontId="9" fillId="5" borderId="0" xfId="16" applyFont="1" applyFill="1" applyAlignment="1">
      <alignment vertical="top"/>
    </xf>
    <xf numFmtId="0" fontId="12" fillId="0" borderId="0" xfId="16" applyFont="1"/>
    <xf numFmtId="0" fontId="12" fillId="0" borderId="0" xfId="16" applyFont="1" applyAlignment="1">
      <alignment vertical="top"/>
    </xf>
    <xf numFmtId="0" fontId="4" fillId="0" borderId="0" xfId="16" applyFont="1" applyBorder="1" applyAlignment="1">
      <alignment horizontal="right" vertical="center" wrapText="1"/>
    </xf>
    <xf numFmtId="0" fontId="14" fillId="0" borderId="0" xfId="8" applyFont="1" applyBorder="1" applyAlignment="1">
      <alignment horizontal="left"/>
    </xf>
    <xf numFmtId="0" fontId="14" fillId="0" borderId="0" xfId="8" applyFont="1" applyBorder="1" applyAlignment="1"/>
    <xf numFmtId="0" fontId="12" fillId="0" borderId="0" xfId="16" applyFill="1"/>
    <xf numFmtId="165" fontId="12" fillId="0" borderId="0" xfId="0" applyNumberFormat="1" applyFont="1" applyFill="1" applyBorder="1" applyAlignment="1">
      <alignment horizontal="right" vertical="top" wrapText="1"/>
    </xf>
    <xf numFmtId="0" fontId="12" fillId="0" borderId="0" xfId="0" applyNumberFormat="1" applyFont="1" applyFill="1" applyBorder="1" applyAlignment="1">
      <alignment horizontal="right" vertical="top" wrapText="1"/>
    </xf>
    <xf numFmtId="165" fontId="10" fillId="0" borderId="0" xfId="0" applyNumberFormat="1" applyFont="1" applyFill="1" applyBorder="1" applyAlignment="1">
      <alignment horizontal="right" vertical="top" wrapText="1"/>
    </xf>
    <xf numFmtId="0" fontId="14" fillId="0" borderId="0" xfId="8" applyNumberFormat="1" applyFont="1" applyAlignment="1"/>
    <xf numFmtId="0" fontId="31" fillId="0" borderId="0" xfId="18" applyFont="1" applyFill="1" applyBorder="1"/>
    <xf numFmtId="0" fontId="12" fillId="0" borderId="0" xfId="8" applyFont="1" applyFill="1" applyBorder="1" applyAlignment="1">
      <alignment vertical="center"/>
    </xf>
    <xf numFmtId="0" fontId="12" fillId="0" borderId="0" xfId="8" applyFont="1" applyFill="1" applyBorder="1" applyAlignment="1">
      <alignment horizontal="left" vertical="center"/>
    </xf>
    <xf numFmtId="0" fontId="12" fillId="0" borderId="0" xfId="8" applyFont="1" applyFill="1" applyBorder="1" applyAlignment="1">
      <alignment horizontal="center" vertical="center"/>
    </xf>
    <xf numFmtId="0" fontId="33" fillId="0" borderId="0" xfId="0" applyFont="1" applyFill="1" applyBorder="1" applyAlignment="1">
      <alignment horizontal="right" vertical="top" wrapText="1"/>
    </xf>
    <xf numFmtId="0" fontId="33" fillId="0" borderId="0" xfId="0" applyFont="1" applyFill="1" applyBorder="1" applyAlignment="1">
      <alignment horizontal="right" vertical="top"/>
    </xf>
    <xf numFmtId="0" fontId="35" fillId="0" borderId="0" xfId="0" applyFont="1" applyFill="1" applyBorder="1" applyAlignment="1">
      <alignment horizontal="right" vertical="top"/>
    </xf>
    <xf numFmtId="0" fontId="35" fillId="0" borderId="0" xfId="0" applyFont="1" applyFill="1" applyBorder="1" applyAlignment="1">
      <alignment horizontal="right" vertical="top" wrapText="1"/>
    </xf>
    <xf numFmtId="3" fontId="12" fillId="0" borderId="0" xfId="0" applyNumberFormat="1" applyFont="1" applyFill="1" applyBorder="1" applyAlignment="1">
      <alignment horizontal="right"/>
    </xf>
    <xf numFmtId="0" fontId="38" fillId="0" borderId="0" xfId="6" applyFont="1" applyAlignment="1" applyProtection="1">
      <alignment horizontal="right" vertical="top"/>
    </xf>
    <xf numFmtId="0" fontId="38" fillId="4" borderId="0" xfId="6" applyFont="1" applyFill="1" applyAlignment="1" applyProtection="1">
      <alignment horizontal="right" vertical="top"/>
    </xf>
    <xf numFmtId="0" fontId="39" fillId="0" borderId="0" xfId="17" applyFont="1" applyAlignment="1" applyProtection="1">
      <alignment horizontal="right"/>
    </xf>
    <xf numFmtId="0" fontId="25" fillId="4" borderId="0" xfId="10" applyFont="1" applyFill="1" applyAlignment="1">
      <alignment horizontal="left" vertical="top"/>
    </xf>
    <xf numFmtId="165" fontId="10" fillId="0" borderId="0" xfId="0" applyNumberFormat="1" applyFont="1" applyFill="1" applyBorder="1" applyAlignment="1">
      <alignment vertical="top" wrapText="1"/>
    </xf>
    <xf numFmtId="165" fontId="10" fillId="0" borderId="0" xfId="12" applyNumberFormat="1" applyFont="1" applyFill="1" applyBorder="1" applyAlignment="1"/>
    <xf numFmtId="165" fontId="12" fillId="0" borderId="0" xfId="12" applyNumberFormat="1" applyFont="1" applyFill="1" applyBorder="1" applyAlignment="1"/>
    <xf numFmtId="165" fontId="12" fillId="0" borderId="0" xfId="12" applyNumberFormat="1" applyFont="1" applyFill="1" applyBorder="1" applyAlignment="1">
      <alignment horizontal="right"/>
    </xf>
    <xf numFmtId="0" fontId="31" fillId="0" borderId="0" xfId="18" applyFont="1" applyFill="1"/>
    <xf numFmtId="0" fontId="31" fillId="4" borderId="0" xfId="18" applyFont="1" applyFill="1" applyBorder="1"/>
    <xf numFmtId="1" fontId="12" fillId="0" borderId="0" xfId="8" applyNumberFormat="1" applyFont="1" applyFill="1" applyBorder="1" applyAlignment="1">
      <alignment horizontal="right"/>
    </xf>
    <xf numFmtId="1" fontId="12" fillId="0" borderId="0" xfId="8" applyNumberFormat="1" applyFont="1" applyFill="1" applyBorder="1" applyAlignment="1">
      <alignment horizontal="right" vertical="center"/>
    </xf>
    <xf numFmtId="0" fontId="12" fillId="0" borderId="0" xfId="0" applyFont="1" applyFill="1"/>
    <xf numFmtId="0" fontId="12" fillId="0" borderId="0" xfId="16" applyFill="1" applyAlignment="1">
      <alignment vertical="top"/>
    </xf>
    <xf numFmtId="165" fontId="33" fillId="0" borderId="0" xfId="0" applyNumberFormat="1" applyFont="1" applyFill="1" applyBorder="1" applyAlignment="1">
      <alignment horizontal="right" vertical="top" wrapText="1"/>
    </xf>
    <xf numFmtId="0" fontId="40" fillId="4" borderId="0" xfId="18" applyFont="1" applyFill="1"/>
    <xf numFmtId="0" fontId="42" fillId="0" borderId="0" xfId="8" applyFont="1" applyFill="1" applyBorder="1" applyAlignment="1">
      <alignment horizontal="left" vertical="top"/>
    </xf>
    <xf numFmtId="0" fontId="40" fillId="0" borderId="0" xfId="18" applyFont="1" applyFill="1"/>
    <xf numFmtId="0" fontId="12" fillId="0" borderId="0" xfId="8" applyFont="1" applyFill="1" applyAlignment="1"/>
    <xf numFmtId="0" fontId="12" fillId="0" borderId="9" xfId="8" applyFont="1" applyFill="1" applyBorder="1" applyAlignment="1">
      <alignment horizontal="left" vertical="top"/>
    </xf>
    <xf numFmtId="0" fontId="12" fillId="0" borderId="0" xfId="13" applyFont="1" applyFill="1" applyBorder="1" applyAlignment="1">
      <alignment horizontal="right"/>
    </xf>
    <xf numFmtId="3" fontId="33" fillId="0" borderId="0" xfId="0" applyNumberFormat="1" applyFont="1" applyFill="1" applyBorder="1" applyAlignment="1">
      <alignment horizontal="left" wrapText="1"/>
    </xf>
    <xf numFmtId="0" fontId="13" fillId="0" borderId="0" xfId="10" applyFont="1" applyFill="1" applyAlignment="1"/>
    <xf numFmtId="0" fontId="38" fillId="0" borderId="0" xfId="6" applyFont="1" applyFill="1" applyAlignment="1" applyProtection="1">
      <alignment horizontal="right" vertical="top"/>
    </xf>
    <xf numFmtId="0" fontId="20" fillId="0" borderId="0" xfId="16" applyFont="1" applyFill="1" applyAlignment="1">
      <alignment vertical="top"/>
    </xf>
    <xf numFmtId="0" fontId="12" fillId="0" borderId="0" xfId="16" applyFill="1" applyAlignment="1">
      <alignment vertical="center"/>
    </xf>
    <xf numFmtId="165" fontId="14" fillId="0" borderId="0" xfId="8" applyNumberFormat="1" applyFont="1" applyFill="1" applyAlignment="1"/>
    <xf numFmtId="0" fontId="12" fillId="0" borderId="0" xfId="10" applyFont="1" applyFill="1" applyAlignment="1">
      <alignment horizontal="left"/>
    </xf>
    <xf numFmtId="165" fontId="14" fillId="0" borderId="0" xfId="12" applyNumberFormat="1" applyFont="1" applyFill="1" applyBorder="1" applyAlignment="1">
      <alignment horizontal="right"/>
    </xf>
    <xf numFmtId="165" fontId="10" fillId="0" borderId="0" xfId="0" applyNumberFormat="1" applyFont="1" applyFill="1" applyBorder="1" applyAlignment="1">
      <alignment horizontal="left" vertical="top" wrapText="1"/>
    </xf>
    <xf numFmtId="166" fontId="10" fillId="0" borderId="0" xfId="0" applyNumberFormat="1" applyFont="1" applyFill="1" applyBorder="1" applyAlignment="1">
      <alignment horizontal="right" vertical="top" wrapText="1"/>
    </xf>
    <xf numFmtId="166" fontId="12" fillId="0" borderId="0" xfId="0" applyNumberFormat="1" applyFont="1" applyFill="1" applyBorder="1" applyAlignment="1">
      <alignment horizontal="right" vertical="top" wrapText="1"/>
    </xf>
    <xf numFmtId="3" fontId="0" fillId="0" borderId="0" xfId="0" applyNumberFormat="1" applyFill="1" applyBorder="1" applyAlignment="1">
      <alignment horizontal="right"/>
    </xf>
    <xf numFmtId="165" fontId="41" fillId="0" borderId="0" xfId="0" applyNumberFormat="1" applyFont="1" applyFill="1" applyBorder="1" applyAlignment="1">
      <alignment horizontal="right" vertical="top" wrapText="1"/>
    </xf>
    <xf numFmtId="165" fontId="33" fillId="0" borderId="9" xfId="0" applyNumberFormat="1" applyFont="1" applyFill="1" applyBorder="1" applyAlignment="1">
      <alignment horizontal="right" vertical="top" wrapText="1"/>
    </xf>
    <xf numFmtId="0" fontId="33" fillId="0" borderId="9" xfId="0" applyNumberFormat="1" applyFont="1" applyFill="1" applyBorder="1" applyAlignment="1">
      <alignment horizontal="right" vertical="top" wrapText="1"/>
    </xf>
    <xf numFmtId="0" fontId="12" fillId="0" borderId="0" xfId="8" applyFont="1" applyBorder="1" applyAlignment="1">
      <alignment horizontal="left"/>
    </xf>
    <xf numFmtId="165" fontId="12" fillId="0" borderId="0" xfId="15" applyNumberFormat="1" applyFont="1" applyFill="1" applyBorder="1" applyAlignment="1"/>
    <xf numFmtId="0" fontId="12" fillId="0" borderId="0" xfId="12" applyFont="1" applyAlignment="1"/>
    <xf numFmtId="0" fontId="12" fillId="0" borderId="0" xfId="12" applyFont="1" applyFill="1" applyAlignment="1"/>
    <xf numFmtId="165" fontId="12" fillId="0" borderId="0" xfId="11" applyNumberFormat="1" applyFont="1" applyFill="1" applyBorder="1" applyAlignment="1">
      <alignment horizontal="left"/>
    </xf>
    <xf numFmtId="0" fontId="12" fillId="0" borderId="9" xfId="16" applyFont="1" applyBorder="1"/>
    <xf numFmtId="0" fontId="12" fillId="0" borderId="0" xfId="12" applyFont="1" applyFill="1" applyBorder="1" applyAlignment="1">
      <alignment horizontal="left" vertical="top" wrapText="1"/>
    </xf>
    <xf numFmtId="165" fontId="12" fillId="0" borderId="0" xfId="12" applyNumberFormat="1" applyFont="1" applyFill="1" applyBorder="1" applyAlignment="1">
      <alignment horizontal="left"/>
    </xf>
    <xf numFmtId="165" fontId="10" fillId="0" borderId="0" xfId="12" applyNumberFormat="1" applyFont="1" applyFill="1" applyBorder="1" applyAlignment="1">
      <alignment horizontal="left"/>
    </xf>
    <xf numFmtId="165" fontId="33" fillId="0" borderId="9" xfId="0" applyNumberFormat="1" applyFont="1" applyFill="1" applyBorder="1" applyAlignment="1">
      <alignment horizontal="left" vertical="top" wrapText="1"/>
    </xf>
    <xf numFmtId="0" fontId="12" fillId="0" borderId="0" xfId="12" applyFont="1" applyAlignment="1">
      <alignment horizontal="left"/>
    </xf>
    <xf numFmtId="1" fontId="14" fillId="0" borderId="0" xfId="11" applyNumberFormat="1" applyFont="1" applyAlignment="1"/>
    <xf numFmtId="0" fontId="12" fillId="0" borderId="0" xfId="0" applyFont="1" applyFill="1" applyBorder="1"/>
    <xf numFmtId="0" fontId="13" fillId="4" borderId="0" xfId="10" applyFont="1" applyFill="1" applyAlignment="1">
      <alignment horizontal="left"/>
    </xf>
    <xf numFmtId="164" fontId="43" fillId="0" borderId="0" xfId="0" applyNumberFormat="1" applyFont="1" applyFill="1" applyAlignment="1">
      <alignment horizontal="right" vertical="top" wrapText="1"/>
    </xf>
    <xf numFmtId="164" fontId="14" fillId="0" borderId="0" xfId="10" applyNumberFormat="1" applyFont="1" applyFill="1" applyBorder="1" applyAlignment="1">
      <alignment horizontal="right"/>
    </xf>
    <xf numFmtId="0" fontId="12" fillId="0" borderId="0" xfId="0" applyFont="1" applyFill="1" applyBorder="1" applyAlignment="1">
      <alignment horizontal="left"/>
    </xf>
    <xf numFmtId="0" fontId="8" fillId="0" borderId="0" xfId="15" applyNumberFormat="1" applyFont="1" applyFill="1" applyBorder="1" applyAlignment="1"/>
    <xf numFmtId="0" fontId="12" fillId="0" borderId="9" xfId="8" applyFont="1" applyFill="1" applyBorder="1" applyAlignment="1">
      <alignment vertical="top"/>
    </xf>
    <xf numFmtId="167" fontId="12" fillId="0" borderId="0" xfId="0" applyNumberFormat="1" applyFont="1" applyFill="1" applyBorder="1" applyAlignment="1">
      <alignment horizontal="right" vertical="top"/>
    </xf>
    <xf numFmtId="167" fontId="10" fillId="0" borderId="0" xfId="0" applyNumberFormat="1" applyFont="1" applyFill="1" applyBorder="1" applyAlignment="1">
      <alignment horizontal="right" vertical="top"/>
    </xf>
    <xf numFmtId="0" fontId="4" fillId="0" borderId="21" xfId="16" applyFont="1" applyBorder="1" applyAlignment="1">
      <alignment horizontal="right" vertical="center" wrapText="1"/>
    </xf>
    <xf numFmtId="0" fontId="15" fillId="0" borderId="22" xfId="16" applyFont="1" applyBorder="1" applyAlignment="1">
      <alignment vertical="center" wrapText="1"/>
    </xf>
    <xf numFmtId="0" fontId="4" fillId="0" borderId="21" xfId="16" applyFont="1" applyBorder="1" applyAlignment="1">
      <alignment vertical="center" wrapText="1"/>
    </xf>
    <xf numFmtId="0" fontId="30" fillId="0" borderId="21" xfId="6" applyFont="1" applyBorder="1" applyAlignment="1" applyProtection="1">
      <alignment vertical="center" wrapText="1"/>
    </xf>
    <xf numFmtId="165" fontId="12" fillId="0" borderId="0" xfId="8" applyNumberFormat="1" applyFont="1" applyFill="1" applyBorder="1" applyAlignment="1">
      <alignment vertical="center"/>
    </xf>
    <xf numFmtId="1" fontId="12" fillId="0" borderId="0" xfId="0" applyNumberFormat="1" applyFont="1" applyFill="1" applyBorder="1" applyAlignment="1">
      <alignment horizontal="right" vertical="top"/>
    </xf>
    <xf numFmtId="1" fontId="12" fillId="0" borderId="0" xfId="0" applyNumberFormat="1" applyFont="1" applyFill="1" applyBorder="1" applyAlignment="1">
      <alignment horizontal="right" vertical="top" wrapText="1"/>
    </xf>
    <xf numFmtId="0" fontId="14" fillId="4" borderId="0" xfId="10" applyFont="1" applyFill="1" applyBorder="1" applyAlignment="1"/>
    <xf numFmtId="0" fontId="33" fillId="2" borderId="0" xfId="12" applyFont="1" applyFill="1" applyBorder="1" applyAlignment="1">
      <alignment horizontal="center" vertical="center"/>
    </xf>
    <xf numFmtId="0" fontId="33" fillId="0" borderId="0" xfId="12" applyFont="1" applyFill="1" applyBorder="1" applyAlignment="1"/>
    <xf numFmtId="165" fontId="33" fillId="0" borderId="0" xfId="12" applyNumberFormat="1" applyFont="1" applyFill="1" applyBorder="1"/>
    <xf numFmtId="0" fontId="10" fillId="0" borderId="0" xfId="0" applyNumberFormat="1" applyFont="1" applyFill="1" applyBorder="1" applyAlignment="1">
      <alignment horizontal="right" vertical="top" wrapText="1"/>
    </xf>
    <xf numFmtId="1" fontId="14" fillId="0" borderId="0" xfId="11" applyNumberFormat="1" applyFont="1" applyFill="1" applyAlignment="1">
      <alignment horizontal="right"/>
    </xf>
    <xf numFmtId="0" fontId="0" fillId="0" borderId="0" xfId="0" applyFill="1" applyBorder="1"/>
    <xf numFmtId="3" fontId="14" fillId="2" borderId="0" xfId="13" applyNumberFormat="1" applyFont="1" applyFill="1" applyAlignment="1">
      <alignment horizontal="right"/>
    </xf>
    <xf numFmtId="0" fontId="41" fillId="0" borderId="0" xfId="8" applyFont="1" applyFill="1" applyBorder="1" applyAlignment="1">
      <alignment horizontal="left" vertical="top"/>
    </xf>
    <xf numFmtId="0" fontId="40" fillId="0" borderId="0" xfId="18" applyFont="1" applyFill="1" applyBorder="1"/>
    <xf numFmtId="165"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0" fillId="0" borderId="0" xfId="0" applyNumberFormat="1" applyFont="1" applyFill="1" applyBorder="1" applyAlignment="1">
      <alignment horizontal="right" vertical="top"/>
    </xf>
    <xf numFmtId="0" fontId="13" fillId="4" borderId="0" xfId="10" applyFont="1" applyFill="1" applyAlignment="1">
      <alignment vertical="top"/>
    </xf>
    <xf numFmtId="0" fontId="19" fillId="0" borderId="0" xfId="15" applyNumberFormat="1" applyFont="1" applyFill="1" applyBorder="1" applyAlignment="1"/>
    <xf numFmtId="0" fontId="14" fillId="0" borderId="0" xfId="0" applyFont="1" applyBorder="1" applyAlignment="1"/>
    <xf numFmtId="0" fontId="13" fillId="4" borderId="0" xfId="10" applyFont="1" applyFill="1" applyAlignment="1">
      <alignment horizontal="right"/>
    </xf>
    <xf numFmtId="0" fontId="14" fillId="4" borderId="0" xfId="10" applyFont="1" applyFill="1" applyAlignment="1">
      <alignment horizontal="right"/>
    </xf>
    <xf numFmtId="0" fontId="14" fillId="0" borderId="1" xfId="12" applyFont="1" applyFill="1" applyBorder="1" applyAlignment="1">
      <alignment horizontal="right"/>
    </xf>
    <xf numFmtId="0" fontId="0" fillId="0" borderId="0" xfId="0" applyAlignment="1">
      <alignment horizontal="right"/>
    </xf>
    <xf numFmtId="0" fontId="12" fillId="0" borderId="7" xfId="12" applyFont="1" applyFill="1" applyBorder="1" applyAlignment="1">
      <alignment horizontal="left" vertical="top"/>
    </xf>
    <xf numFmtId="0" fontId="12" fillId="0" borderId="4" xfId="12" applyFont="1" applyFill="1" applyBorder="1" applyAlignment="1">
      <alignment horizontal="left" vertical="center"/>
    </xf>
    <xf numFmtId="0" fontId="12" fillId="0" borderId="10" xfId="12" applyFont="1" applyFill="1" applyBorder="1" applyAlignment="1">
      <alignment horizontal="left" vertical="center"/>
    </xf>
    <xf numFmtId="0" fontId="12" fillId="0" borderId="11" xfId="12" applyFont="1" applyFill="1" applyBorder="1" applyAlignment="1">
      <alignment horizontal="left" vertical="center"/>
    </xf>
    <xf numFmtId="0" fontId="12" fillId="0" borderId="7" xfId="12" applyFont="1" applyFill="1" applyBorder="1" applyAlignment="1">
      <alignment horizontal="left" vertical="center"/>
    </xf>
    <xf numFmtId="0" fontId="12" fillId="0" borderId="0" xfId="13" applyFont="1" applyBorder="1" applyAlignment="1">
      <alignment horizontal="left"/>
    </xf>
    <xf numFmtId="165" fontId="33" fillId="0" borderId="0" xfId="0" applyNumberFormat="1" applyFont="1" applyFill="1" applyBorder="1" applyAlignment="1">
      <alignment horizontal="left" vertical="top" wrapText="1"/>
    </xf>
    <xf numFmtId="3" fontId="14" fillId="2" borderId="0" xfId="13" applyNumberFormat="1" applyFont="1" applyFill="1" applyAlignment="1">
      <alignment horizontal="left"/>
    </xf>
    <xf numFmtId="0" fontId="12" fillId="2" borderId="18" xfId="11" applyFont="1" applyFill="1" applyBorder="1" applyAlignment="1">
      <alignment horizontal="left" vertical="top"/>
    </xf>
    <xf numFmtId="0" fontId="12" fillId="2" borderId="19" xfId="11" applyFont="1" applyFill="1" applyBorder="1" applyAlignment="1">
      <alignment horizontal="center" vertical="center"/>
    </xf>
    <xf numFmtId="0" fontId="10" fillId="0" borderId="0" xfId="10" applyFont="1" applyFill="1" applyBorder="1" applyAlignment="1"/>
    <xf numFmtId="166" fontId="10" fillId="0" borderId="0" xfId="0" applyNumberFormat="1" applyFont="1" applyFill="1" applyBorder="1" applyAlignment="1">
      <alignment vertical="top" wrapText="1"/>
    </xf>
    <xf numFmtId="166" fontId="12" fillId="0" borderId="0" xfId="0" applyNumberFormat="1" applyFont="1" applyFill="1" applyBorder="1" applyAlignment="1">
      <alignment vertical="top" wrapText="1"/>
    </xf>
    <xf numFmtId="167" fontId="10"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top" wrapText="1"/>
    </xf>
    <xf numFmtId="0" fontId="41" fillId="0" borderId="0" xfId="0" applyFont="1" applyFill="1" applyBorder="1" applyAlignment="1">
      <alignment horizontal="right" vertical="top"/>
    </xf>
    <xf numFmtId="0" fontId="41" fillId="0" borderId="0" xfId="0" applyFont="1" applyFill="1" applyBorder="1" applyAlignment="1">
      <alignment horizontal="right" vertical="top" wrapText="1"/>
    </xf>
    <xf numFmtId="0" fontId="12" fillId="0" borderId="0" xfId="11" applyFont="1" applyFill="1" applyBorder="1" applyAlignment="1">
      <alignment horizontal="center" vertical="center"/>
    </xf>
    <xf numFmtId="1" fontId="14" fillId="0" borderId="0" xfId="11" applyNumberFormat="1" applyFont="1" applyAlignment="1">
      <alignment horizontal="right"/>
    </xf>
    <xf numFmtId="0" fontId="14" fillId="0" borderId="0" xfId="11" applyFont="1" applyAlignment="1">
      <alignment horizontal="right"/>
    </xf>
    <xf numFmtId="0" fontId="44" fillId="4" borderId="0" xfId="10" applyFont="1" applyFill="1" applyAlignment="1">
      <alignment horizontal="left" vertical="top"/>
    </xf>
    <xf numFmtId="165" fontId="45" fillId="0" borderId="0" xfId="16" applyNumberFormat="1" applyFont="1" applyFill="1" applyBorder="1" applyAlignment="1">
      <alignment horizontal="right" vertical="top" wrapText="1"/>
    </xf>
    <xf numFmtId="165" fontId="27" fillId="0" borderId="0" xfId="16" applyNumberFormat="1" applyFont="1" applyFill="1" applyBorder="1" applyAlignment="1">
      <alignment horizontal="right" vertical="top" wrapText="1"/>
    </xf>
    <xf numFmtId="0" fontId="27" fillId="0" borderId="0" xfId="10" applyFont="1" applyFill="1" applyBorder="1" applyAlignment="1"/>
    <xf numFmtId="0" fontId="45" fillId="0" borderId="0" xfId="10" applyFont="1" applyFill="1" applyBorder="1" applyAlignment="1">
      <alignment horizontal="left" vertical="top"/>
    </xf>
    <xf numFmtId="165" fontId="35" fillId="0" borderId="0" xfId="16" applyNumberFormat="1" applyFont="1" applyFill="1" applyBorder="1" applyAlignment="1">
      <alignment horizontal="right" vertical="top" wrapText="1"/>
    </xf>
    <xf numFmtId="165" fontId="33" fillId="0" borderId="0" xfId="16" applyNumberFormat="1" applyFont="1" applyFill="1" applyBorder="1" applyAlignment="1">
      <alignment horizontal="right" vertical="top" wrapText="1"/>
    </xf>
    <xf numFmtId="0" fontId="27" fillId="0" borderId="0" xfId="10" applyFont="1" applyFill="1" applyBorder="1" applyAlignment="1">
      <alignment horizontal="left" vertical="top"/>
    </xf>
    <xf numFmtId="0" fontId="27" fillId="0" borderId="0" xfId="16" applyNumberFormat="1" applyFont="1" applyFill="1" applyBorder="1" applyAlignment="1">
      <alignment horizontal="right" vertical="top" wrapText="1"/>
    </xf>
    <xf numFmtId="0" fontId="42" fillId="0" borderId="0" xfId="10" applyFont="1" applyFill="1" applyBorder="1" applyAlignment="1">
      <alignment horizontal="left" vertical="top"/>
    </xf>
    <xf numFmtId="0" fontId="41" fillId="0" borderId="0" xfId="10" applyFont="1" applyFill="1" applyBorder="1" applyAlignment="1">
      <alignment horizontal="left" vertical="top"/>
    </xf>
    <xf numFmtId="165" fontId="41" fillId="0" borderId="0" xfId="16" applyNumberFormat="1" applyFont="1" applyFill="1" applyBorder="1" applyAlignment="1">
      <alignment horizontal="right" vertical="top" wrapText="1"/>
    </xf>
    <xf numFmtId="1" fontId="35" fillId="0" borderId="0" xfId="0" applyNumberFormat="1" applyFont="1" applyFill="1" applyBorder="1" applyAlignment="1">
      <alignment horizontal="right" vertical="top"/>
    </xf>
    <xf numFmtId="165" fontId="12" fillId="0" borderId="0" xfId="0" applyNumberFormat="1" applyFont="1" applyFill="1" applyAlignment="1">
      <alignment horizontal="right" vertical="top" wrapText="1"/>
    </xf>
    <xf numFmtId="165" fontId="10" fillId="0" borderId="0" xfId="0" applyNumberFormat="1" applyFont="1" applyFill="1" applyAlignment="1">
      <alignment horizontal="right" vertical="top" wrapText="1"/>
    </xf>
    <xf numFmtId="1" fontId="12" fillId="0" borderId="1" xfId="0" applyNumberFormat="1" applyFont="1" applyFill="1" applyBorder="1" applyAlignment="1">
      <alignment horizontal="right" vertical="top"/>
    </xf>
    <xf numFmtId="1" fontId="12" fillId="0" borderId="1" xfId="0" applyNumberFormat="1" applyFont="1" applyFill="1" applyBorder="1" applyAlignment="1">
      <alignment horizontal="right" vertical="top" wrapText="1"/>
    </xf>
    <xf numFmtId="1" fontId="10" fillId="0" borderId="0" xfId="0" applyNumberFormat="1" applyFont="1" applyFill="1" applyBorder="1" applyAlignment="1">
      <alignment horizontal="right" vertical="top"/>
    </xf>
    <xf numFmtId="0" fontId="10" fillId="0" borderId="1" xfId="10" applyFont="1" applyFill="1" applyBorder="1" applyAlignment="1">
      <alignment horizontal="left" vertical="top"/>
    </xf>
    <xf numFmtId="0" fontId="12" fillId="0" borderId="1" xfId="10" applyFont="1" applyFill="1" applyBorder="1" applyAlignment="1">
      <alignment horizontal="left" vertical="top"/>
    </xf>
    <xf numFmtId="0" fontId="33" fillId="5" borderId="0" xfId="12" applyFont="1" applyFill="1" applyBorder="1"/>
    <xf numFmtId="0" fontId="33" fillId="5" borderId="0" xfId="12" applyFont="1" applyFill="1" applyBorder="1" applyAlignment="1">
      <alignment horizontal="right"/>
    </xf>
    <xf numFmtId="0" fontId="14" fillId="4" borderId="0" xfId="10" applyFont="1" applyFill="1" applyBorder="1" applyAlignment="1">
      <alignment horizontal="right"/>
    </xf>
    <xf numFmtId="0" fontId="14" fillId="0" borderId="0" xfId="12" applyFont="1" applyFill="1" applyBorder="1" applyAlignment="1">
      <alignment horizontal="right"/>
    </xf>
    <xf numFmtId="0" fontId="12" fillId="0" borderId="0" xfId="12" applyFont="1" applyFill="1" applyBorder="1" applyAlignment="1">
      <alignment horizontal="left" vertical="center"/>
    </xf>
    <xf numFmtId="0" fontId="14" fillId="0" borderId="0" xfId="14" applyFont="1" applyFill="1" applyAlignment="1"/>
    <xf numFmtId="0" fontId="41" fillId="0" borderId="0" xfId="8" applyFont="1" applyFill="1" applyBorder="1" applyAlignment="1"/>
    <xf numFmtId="0" fontId="41" fillId="0" borderId="0" xfId="0" applyNumberFormat="1" applyFont="1" applyFill="1" applyBorder="1" applyAlignment="1">
      <alignment horizontal="right" vertical="top"/>
    </xf>
    <xf numFmtId="0" fontId="41" fillId="0" borderId="0" xfId="0" applyNumberFormat="1" applyFont="1" applyFill="1" applyBorder="1" applyAlignment="1">
      <alignment horizontal="right" vertical="top" wrapText="1"/>
    </xf>
    <xf numFmtId="0" fontId="46" fillId="0" borderId="0" xfId="18" applyFont="1" applyFill="1"/>
    <xf numFmtId="0" fontId="45" fillId="0" borderId="0" xfId="8" applyFont="1" applyFill="1" applyBorder="1" applyAlignment="1">
      <alignment horizontal="left" vertical="top"/>
    </xf>
    <xf numFmtId="0" fontId="27" fillId="0" borderId="0" xfId="8" applyFont="1" applyFill="1" applyBorder="1" applyAlignment="1">
      <alignment horizontal="left" vertical="top"/>
    </xf>
    <xf numFmtId="165" fontId="27" fillId="0" borderId="0" xfId="0" applyNumberFormat="1" applyFont="1" applyFill="1" applyBorder="1" applyAlignment="1">
      <alignment horizontal="right" vertical="top" wrapText="1"/>
    </xf>
    <xf numFmtId="0" fontId="27" fillId="0" borderId="0" xfId="0" applyFont="1" applyFill="1" applyBorder="1" applyAlignment="1">
      <alignment horizontal="right" vertical="top"/>
    </xf>
    <xf numFmtId="0" fontId="27" fillId="0" borderId="0" xfId="0"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right" vertical="top"/>
    </xf>
    <xf numFmtId="3" fontId="10" fillId="0" borderId="0" xfId="0" applyNumberFormat="1" applyFont="1" applyFill="1" applyBorder="1" applyAlignment="1">
      <alignment horizontal="right" vertical="top" wrapText="1"/>
    </xf>
    <xf numFmtId="0" fontId="12" fillId="0" borderId="0" xfId="0" applyFont="1" applyFill="1" applyBorder="1" applyAlignment="1">
      <alignment horizontal="left" vertical="top" wrapText="1"/>
    </xf>
    <xf numFmtId="0" fontId="10" fillId="0" borderId="0" xfId="12" applyFont="1" applyFill="1" applyBorder="1" applyAlignment="1"/>
    <xf numFmtId="0" fontId="10" fillId="0" borderId="0" xfId="0" applyFont="1" applyFill="1" applyBorder="1" applyAlignment="1">
      <alignment vertical="top" wrapText="1"/>
    </xf>
    <xf numFmtId="0" fontId="10" fillId="0" borderId="0" xfId="12" applyFont="1" applyFill="1" applyBorder="1" applyAlignment="1">
      <alignment horizontal="left"/>
    </xf>
    <xf numFmtId="0" fontId="35" fillId="0" borderId="0" xfId="0" applyFont="1" applyFill="1" applyBorder="1" applyAlignment="1">
      <alignment vertical="top" wrapText="1"/>
    </xf>
    <xf numFmtId="0" fontId="35" fillId="0" borderId="0" xfId="12" applyFont="1" applyFill="1" applyBorder="1" applyAlignment="1">
      <alignment horizontal="left"/>
    </xf>
    <xf numFmtId="0" fontId="12" fillId="0" borderId="0" xfId="12" applyFont="1" applyFill="1" applyBorder="1" applyAlignment="1"/>
    <xf numFmtId="165" fontId="12" fillId="0" borderId="1" xfId="0" applyNumberFormat="1" applyFont="1" applyFill="1" applyBorder="1" applyAlignment="1">
      <alignment horizontal="right" vertical="top" wrapText="1"/>
    </xf>
    <xf numFmtId="0" fontId="12" fillId="0" borderId="0" xfId="15" applyNumberFormat="1" applyFont="1" applyFill="1" applyBorder="1" applyAlignment="1"/>
    <xf numFmtId="0" fontId="14" fillId="0" borderId="0" xfId="14" applyFont="1" applyFill="1" applyBorder="1" applyAlignment="1"/>
    <xf numFmtId="0" fontId="14" fillId="0" borderId="0" xfId="14" applyFont="1" applyFill="1" applyAlignment="1">
      <alignment horizontal="left"/>
    </xf>
    <xf numFmtId="0" fontId="14" fillId="0" borderId="0" xfId="14" applyFont="1" applyFill="1" applyAlignment="1">
      <alignment horizontal="right"/>
    </xf>
    <xf numFmtId="0" fontId="12" fillId="0" borderId="0" xfId="8" applyFont="1" applyFill="1" applyBorder="1" applyAlignment="1">
      <alignment horizontal="left"/>
    </xf>
    <xf numFmtId="0" fontId="12" fillId="0" borderId="0" xfId="11" applyFont="1" applyFill="1" applyBorder="1" applyAlignment="1"/>
    <xf numFmtId="0" fontId="14" fillId="0" borderId="0" xfId="11" applyFont="1" applyFill="1" applyBorder="1" applyAlignment="1"/>
    <xf numFmtId="0" fontId="0" fillId="0" borderId="0" xfId="0" applyBorder="1"/>
    <xf numFmtId="0" fontId="0" fillId="0" borderId="0" xfId="0" applyBorder="1" applyAlignment="1">
      <alignment horizontal="right"/>
    </xf>
    <xf numFmtId="165" fontId="12" fillId="0" borderId="0" xfId="0" applyNumberFormat="1" applyFont="1" applyFill="1" applyBorder="1" applyAlignment="1">
      <alignment horizontal="right" vertical="top" wrapText="1"/>
    </xf>
    <xf numFmtId="165" fontId="12" fillId="0" borderId="0" xfId="0" applyNumberFormat="1" applyFont="1" applyFill="1" applyBorder="1" applyAlignment="1">
      <alignment horizontal="right" vertical="top" wrapText="1"/>
    </xf>
    <xf numFmtId="1" fontId="10" fillId="0" borderId="0" xfId="0" applyNumberFormat="1" applyFont="1" applyFill="1" applyBorder="1" applyAlignment="1">
      <alignment horizontal="right" vertical="top" wrapText="1"/>
    </xf>
    <xf numFmtId="165" fontId="12" fillId="0" borderId="0" xfId="0" applyNumberFormat="1" applyFont="1" applyFill="1" applyBorder="1" applyAlignment="1">
      <alignment horizontal="right" vertical="top" wrapText="1"/>
    </xf>
    <xf numFmtId="49" fontId="12" fillId="5" borderId="0" xfId="0" applyNumberFormat="1" applyFont="1" applyFill="1" applyBorder="1" applyAlignment="1">
      <alignment horizontal="left" vertical="center" wrapText="1"/>
    </xf>
    <xf numFmtId="165" fontId="12" fillId="5" borderId="0" xfId="0" applyNumberFormat="1" applyFont="1" applyFill="1" applyBorder="1" applyAlignment="1">
      <alignment horizontal="left" vertical="center" wrapText="1"/>
    </xf>
    <xf numFmtId="165" fontId="12" fillId="0" borderId="0" xfId="0" applyNumberFormat="1" applyFont="1" applyFill="1" applyBorder="1" applyAlignment="1">
      <alignment horizontal="left" vertical="top" wrapText="1"/>
    </xf>
    <xf numFmtId="165" fontId="12" fillId="0" borderId="0" xfId="0" applyNumberFormat="1" applyFont="1" applyFill="1" applyBorder="1" applyAlignment="1">
      <alignment horizontal="right" vertical="top" wrapText="1"/>
    </xf>
    <xf numFmtId="1" fontId="33" fillId="0" borderId="0" xfId="0" applyNumberFormat="1" applyFont="1" applyFill="1" applyBorder="1" applyAlignment="1">
      <alignment horizontal="right" vertical="top"/>
    </xf>
    <xf numFmtId="1" fontId="33" fillId="0" borderId="1" xfId="0" applyNumberFormat="1" applyFont="1" applyFill="1" applyBorder="1" applyAlignment="1">
      <alignment horizontal="right" vertical="top" wrapText="1"/>
    </xf>
    <xf numFmtId="165" fontId="14" fillId="0" borderId="0" xfId="12" applyNumberFormat="1" applyFont="1" applyAlignment="1"/>
    <xf numFmtId="0" fontId="33" fillId="0" borderId="0" xfId="0" applyFont="1" applyFill="1" applyBorder="1" applyAlignment="1">
      <alignment horizontal="left" vertical="top" wrapText="1"/>
    </xf>
    <xf numFmtId="164" fontId="43" fillId="0" borderId="0" xfId="0" applyNumberFormat="1" applyFont="1" applyFill="1" applyBorder="1" applyAlignment="1">
      <alignment horizontal="right" vertical="top" wrapText="1"/>
    </xf>
    <xf numFmtId="0" fontId="12" fillId="2" borderId="0" xfId="13" applyFont="1" applyFill="1" applyBorder="1" applyAlignment="1"/>
    <xf numFmtId="0" fontId="10" fillId="0" borderId="0" xfId="12" applyFont="1" applyFill="1" applyBorder="1" applyAlignment="1">
      <alignment horizontal="left" vertical="top" wrapText="1"/>
    </xf>
    <xf numFmtId="165" fontId="12" fillId="0" borderId="0" xfId="0" applyNumberFormat="1" applyFont="1" applyFill="1" applyBorder="1" applyAlignment="1">
      <alignment horizontal="right" vertical="top" wrapText="1"/>
    </xf>
    <xf numFmtId="165" fontId="12" fillId="0" borderId="0" xfId="0" applyNumberFormat="1" applyFont="1" applyFill="1" applyBorder="1" applyAlignment="1">
      <alignment horizontal="left" vertical="center" wrapText="1"/>
    </xf>
    <xf numFmtId="0" fontId="35" fillId="0" borderId="0" xfId="12" applyFont="1" applyFill="1" applyBorder="1"/>
    <xf numFmtId="0" fontId="48" fillId="0" borderId="0" xfId="18" applyFont="1" applyFill="1" applyAlignment="1">
      <alignment vertical="top"/>
    </xf>
    <xf numFmtId="0" fontId="48" fillId="0" borderId="0" xfId="18" applyFont="1" applyFill="1"/>
    <xf numFmtId="0" fontId="48" fillId="4" borderId="0" xfId="18" applyFont="1" applyFill="1" applyAlignment="1">
      <alignment vertical="top"/>
    </xf>
    <xf numFmtId="0" fontId="49" fillId="4" borderId="0" xfId="18" applyFont="1" applyFill="1" applyAlignment="1">
      <alignment vertical="top"/>
    </xf>
    <xf numFmtId="0" fontId="48" fillId="4" borderId="0" xfId="18" applyFont="1" applyFill="1"/>
    <xf numFmtId="0" fontId="41" fillId="4" borderId="0" xfId="8" applyFont="1" applyFill="1" applyBorder="1" applyAlignment="1"/>
    <xf numFmtId="0" fontId="42" fillId="4" borderId="0" xfId="8" applyFont="1" applyFill="1" applyBorder="1" applyAlignment="1">
      <alignment horizontal="left" vertical="top"/>
    </xf>
    <xf numFmtId="165" fontId="42" fillId="4" borderId="0" xfId="0" applyNumberFormat="1" applyFont="1" applyFill="1" applyBorder="1" applyAlignment="1">
      <alignment horizontal="right" vertical="top" wrapText="1"/>
    </xf>
    <xf numFmtId="0" fontId="41" fillId="4" borderId="0" xfId="8" applyFont="1" applyFill="1" applyBorder="1" applyAlignment="1">
      <alignment horizontal="left" vertical="top"/>
    </xf>
    <xf numFmtId="165" fontId="41" fillId="4" borderId="0" xfId="0" applyNumberFormat="1" applyFont="1" applyFill="1" applyBorder="1" applyAlignment="1">
      <alignment horizontal="right" vertical="top" wrapText="1"/>
    </xf>
    <xf numFmtId="0" fontId="49" fillId="4" borderId="0" xfId="18" applyFont="1" applyFill="1" applyAlignment="1">
      <alignment vertical="top" wrapText="1"/>
    </xf>
    <xf numFmtId="165" fontId="48" fillId="4" borderId="0" xfId="18" applyNumberFormat="1" applyFont="1" applyFill="1" applyAlignment="1">
      <alignment vertical="top"/>
    </xf>
    <xf numFmtId="0" fontId="50" fillId="4" borderId="0" xfId="0" applyFont="1" applyFill="1" applyBorder="1"/>
    <xf numFmtId="0" fontId="51" fillId="4" borderId="0" xfId="8" applyFont="1" applyFill="1" applyBorder="1" applyAlignment="1">
      <alignment horizontal="left"/>
    </xf>
    <xf numFmtId="0" fontId="41" fillId="4" borderId="0" xfId="0" applyFont="1" applyFill="1" applyBorder="1" applyAlignment="1">
      <alignment vertical="center"/>
    </xf>
    <xf numFmtId="0" fontId="42" fillId="4" borderId="0" xfId="8" applyFont="1" applyFill="1" applyBorder="1" applyAlignment="1">
      <alignment horizontal="left" vertical="top" wrapText="1"/>
    </xf>
    <xf numFmtId="0" fontId="41" fillId="4" borderId="0" xfId="0" applyFont="1" applyFill="1" applyBorder="1" applyAlignment="1">
      <alignment horizontal="left" vertical="top"/>
    </xf>
    <xf numFmtId="0" fontId="41" fillId="4" borderId="0" xfId="8" applyFont="1" applyFill="1" applyBorder="1" applyAlignment="1">
      <alignment vertical="center"/>
    </xf>
    <xf numFmtId="164" fontId="41" fillId="4" borderId="0" xfId="0" applyNumberFormat="1" applyFont="1" applyFill="1" applyBorder="1" applyAlignment="1">
      <alignment horizontal="left" vertical="center" wrapText="1"/>
    </xf>
    <xf numFmtId="0" fontId="41" fillId="4" borderId="0" xfId="0" applyFont="1" applyFill="1" applyAlignment="1">
      <alignment vertical="center"/>
    </xf>
    <xf numFmtId="0" fontId="42" fillId="4" borderId="0" xfId="0" applyNumberFormat="1" applyFont="1" applyFill="1" applyBorder="1" applyAlignment="1">
      <alignment horizontal="right" vertical="top"/>
    </xf>
    <xf numFmtId="0" fontId="41" fillId="4" borderId="0" xfId="0" applyNumberFormat="1" applyFont="1" applyFill="1" applyBorder="1" applyAlignment="1">
      <alignment horizontal="right" vertical="top"/>
    </xf>
    <xf numFmtId="0" fontId="41" fillId="4" borderId="0" xfId="0" applyNumberFormat="1" applyFont="1" applyFill="1" applyBorder="1" applyAlignment="1">
      <alignment horizontal="right" vertical="top" wrapText="1"/>
    </xf>
    <xf numFmtId="0" fontId="42" fillId="4" borderId="0" xfId="0" applyNumberFormat="1" applyFont="1" applyFill="1" applyBorder="1" applyAlignment="1">
      <alignment horizontal="right" vertical="top" wrapText="1"/>
    </xf>
    <xf numFmtId="0" fontId="49" fillId="0" borderId="0" xfId="18" applyFont="1" applyFill="1" applyAlignment="1">
      <alignment vertical="top"/>
    </xf>
    <xf numFmtId="165" fontId="42" fillId="0" borderId="0" xfId="0" applyNumberFormat="1" applyFont="1" applyFill="1" applyBorder="1" applyAlignment="1">
      <alignment horizontal="right" vertical="top" wrapText="1"/>
    </xf>
    <xf numFmtId="0" fontId="50" fillId="0" borderId="0" xfId="0" applyFont="1" applyFill="1" applyBorder="1"/>
    <xf numFmtId="0" fontId="51" fillId="0" borderId="0" xfId="8" applyFont="1" applyFill="1" applyAlignment="1">
      <alignment horizontal="left"/>
    </xf>
    <xf numFmtId="0" fontId="42" fillId="0" borderId="0" xfId="0" applyFont="1" applyFill="1" applyBorder="1" applyAlignment="1">
      <alignment horizontal="right" vertical="top" wrapText="1"/>
    </xf>
    <xf numFmtId="0" fontId="42" fillId="0" borderId="0" xfId="0" applyFont="1" applyFill="1" applyBorder="1" applyAlignment="1">
      <alignment horizontal="right" vertical="top"/>
    </xf>
    <xf numFmtId="164" fontId="41" fillId="0" borderId="0" xfId="0" applyNumberFormat="1" applyFont="1" applyFill="1" applyBorder="1" applyAlignment="1">
      <alignment horizontal="left" vertical="center" wrapText="1"/>
    </xf>
    <xf numFmtId="0" fontId="41" fillId="0" borderId="0" xfId="0" applyFont="1" applyFill="1" applyAlignment="1">
      <alignment vertical="center"/>
    </xf>
    <xf numFmtId="0" fontId="42" fillId="0" borderId="0" xfId="0" applyNumberFormat="1" applyFont="1" applyFill="1" applyBorder="1" applyAlignment="1">
      <alignment horizontal="right" vertical="top"/>
    </xf>
    <xf numFmtId="0" fontId="49" fillId="0" borderId="0" xfId="18" applyFont="1" applyFill="1" applyAlignment="1">
      <alignment vertical="top" wrapText="1"/>
    </xf>
    <xf numFmtId="165" fontId="48" fillId="0" borderId="0" xfId="18" applyNumberFormat="1" applyFont="1" applyFill="1" applyAlignment="1">
      <alignment vertical="top"/>
    </xf>
    <xf numFmtId="0" fontId="42" fillId="0" borderId="0" xfId="0" applyNumberFormat="1" applyFont="1" applyFill="1" applyBorder="1" applyAlignment="1">
      <alignment horizontal="right" vertical="top" wrapText="1"/>
    </xf>
    <xf numFmtId="0" fontId="52" fillId="0" borderId="0" xfId="0" applyFont="1"/>
    <xf numFmtId="49" fontId="12" fillId="5" borderId="0" xfId="0" applyNumberFormat="1" applyFont="1" applyFill="1" applyBorder="1" applyAlignment="1">
      <alignment horizontal="left" vertical="center" wrapText="1"/>
    </xf>
    <xf numFmtId="165" fontId="12" fillId="5" borderId="0" xfId="0" applyNumberFormat="1" applyFont="1" applyFill="1" applyBorder="1" applyAlignment="1">
      <alignment horizontal="left" vertical="center" wrapText="1"/>
    </xf>
    <xf numFmtId="165" fontId="33" fillId="0" borderId="0" xfId="0" applyNumberFormat="1" applyFont="1" applyFill="1" applyBorder="1" applyAlignment="1">
      <alignment vertical="top" wrapText="1"/>
    </xf>
    <xf numFmtId="0" fontId="27" fillId="0" borderId="0" xfId="11" applyFont="1" applyFill="1" applyAlignment="1"/>
    <xf numFmtId="1" fontId="35" fillId="0" borderId="0" xfId="0" applyNumberFormat="1" applyFont="1" applyFill="1" applyBorder="1" applyAlignment="1">
      <alignment horizontal="right" vertical="top" wrapText="1"/>
    </xf>
    <xf numFmtId="0" fontId="0" fillId="4" borderId="0" xfId="0" applyFill="1" applyAlignment="1"/>
    <xf numFmtId="0" fontId="12" fillId="2" borderId="3" xfId="11" applyFont="1" applyFill="1" applyBorder="1" applyAlignment="1">
      <alignment horizontal="left" vertical="top"/>
    </xf>
    <xf numFmtId="0" fontId="12" fillId="2" borderId="1" xfId="11" applyFont="1" applyFill="1" applyBorder="1" applyAlignment="1">
      <alignment horizontal="center" vertical="center"/>
    </xf>
    <xf numFmtId="165" fontId="53" fillId="0" borderId="0" xfId="0" applyNumberFormat="1" applyFont="1" applyFill="1" applyBorder="1" applyAlignment="1">
      <alignment horizontal="left" vertical="top" wrapText="1"/>
    </xf>
    <xf numFmtId="0" fontId="31" fillId="4" borderId="0" xfId="20" applyFont="1" applyFill="1"/>
    <xf numFmtId="0" fontId="31" fillId="0" borderId="0" xfId="20" applyFont="1" applyFill="1"/>
    <xf numFmtId="0" fontId="46" fillId="0" borderId="0" xfId="20" applyFont="1" applyFill="1"/>
    <xf numFmtId="0" fontId="31" fillId="0" borderId="0" xfId="20" applyFont="1" applyFill="1" applyBorder="1"/>
    <xf numFmtId="0" fontId="40" fillId="0" borderId="0" xfId="20" applyFont="1" applyFill="1"/>
    <xf numFmtId="0" fontId="48" fillId="0" borderId="0" xfId="20" applyFont="1" applyFill="1" applyAlignment="1">
      <alignment vertical="top"/>
    </xf>
    <xf numFmtId="0" fontId="49" fillId="0" borderId="0" xfId="20" applyFont="1" applyFill="1" applyAlignment="1">
      <alignment vertical="top"/>
    </xf>
    <xf numFmtId="0" fontId="48" fillId="0" borderId="0" xfId="20" applyFont="1" applyFill="1"/>
    <xf numFmtId="0" fontId="49" fillId="0" borderId="0" xfId="20" applyFont="1" applyFill="1" applyAlignment="1">
      <alignment vertical="top" wrapText="1"/>
    </xf>
    <xf numFmtId="0" fontId="41" fillId="0" borderId="0" xfId="10" applyFont="1" applyFill="1" applyBorder="1" applyAlignment="1"/>
    <xf numFmtId="165" fontId="42" fillId="0" borderId="0" xfId="16" applyNumberFormat="1" applyFont="1" applyFill="1" applyBorder="1" applyAlignment="1">
      <alignment horizontal="right" vertical="top" wrapText="1"/>
    </xf>
    <xf numFmtId="0" fontId="48" fillId="4" borderId="0" xfId="20" applyFont="1" applyFill="1" applyAlignment="1">
      <alignment vertical="top"/>
    </xf>
    <xf numFmtId="0" fontId="48" fillId="4" borderId="0" xfId="20" applyFont="1" applyFill="1"/>
    <xf numFmtId="0" fontId="40" fillId="4" borderId="0" xfId="20" applyFont="1" applyFill="1"/>
    <xf numFmtId="0" fontId="46" fillId="4" borderId="0" xfId="20" applyFont="1" applyFill="1"/>
    <xf numFmtId="165" fontId="48" fillId="0" borderId="0" xfId="20" applyNumberFormat="1" applyFont="1" applyFill="1" applyAlignment="1">
      <alignment vertical="top"/>
    </xf>
    <xf numFmtId="167" fontId="48" fillId="0" borderId="0" xfId="20" applyNumberFormat="1" applyFont="1" applyFill="1" applyAlignment="1">
      <alignment vertical="top"/>
    </xf>
    <xf numFmtId="0" fontId="41" fillId="0" borderId="0" xfId="11" applyFont="1" applyFill="1" applyBorder="1" applyAlignment="1">
      <alignment horizontal="left" vertical="top"/>
    </xf>
    <xf numFmtId="0" fontId="41" fillId="0" borderId="0" xfId="16" applyNumberFormat="1" applyFont="1" applyFill="1" applyBorder="1" applyAlignment="1">
      <alignment horizontal="right" vertical="top" wrapText="1"/>
    </xf>
    <xf numFmtId="0" fontId="41" fillId="0" borderId="0" xfId="11" applyFont="1" applyFill="1" applyBorder="1" applyAlignment="1">
      <alignment horizontal="center" vertical="center"/>
    </xf>
    <xf numFmtId="0" fontId="50" fillId="0" borderId="0" xfId="11" applyFont="1" applyFill="1" applyBorder="1" applyAlignment="1">
      <alignment horizontal="left" vertical="top"/>
    </xf>
    <xf numFmtId="0" fontId="51" fillId="0" borderId="0" xfId="11" applyFont="1" applyFill="1" applyBorder="1" applyAlignment="1">
      <alignment vertical="top"/>
    </xf>
    <xf numFmtId="0" fontId="51" fillId="0" borderId="0" xfId="11" applyFont="1" applyFill="1" applyBorder="1" applyAlignment="1">
      <alignment horizontal="center" vertical="top"/>
    </xf>
    <xf numFmtId="0" fontId="4" fillId="0" borderId="0" xfId="16" applyFont="1" applyBorder="1" applyAlignment="1">
      <alignment vertical="top" wrapText="1"/>
    </xf>
    <xf numFmtId="0" fontId="15" fillId="0" borderId="0" xfId="16" applyFont="1" applyBorder="1" applyAlignment="1">
      <alignment vertical="top" wrapText="1"/>
    </xf>
    <xf numFmtId="0" fontId="51" fillId="4" borderId="0" xfId="8" applyFont="1" applyFill="1" applyBorder="1" applyAlignment="1">
      <alignment horizontal="left" vertical="center" wrapText="1"/>
    </xf>
    <xf numFmtId="0" fontId="50" fillId="4" borderId="0" xfId="8" applyFont="1" applyFill="1" applyBorder="1" applyAlignment="1">
      <alignment horizontal="right" vertical="center" wrapText="1"/>
    </xf>
    <xf numFmtId="0" fontId="10" fillId="0" borderId="0" xfId="8" applyFont="1" applyFill="1" applyBorder="1" applyAlignment="1">
      <alignment horizontal="left" vertical="top" wrapText="1"/>
    </xf>
    <xf numFmtId="0" fontId="0" fillId="0" borderId="0" xfId="0" applyFill="1" applyBorder="1" applyAlignment="1">
      <alignment horizontal="left" vertical="top"/>
    </xf>
    <xf numFmtId="164" fontId="12" fillId="0" borderId="0" xfId="0" applyNumberFormat="1" applyFont="1" applyFill="1" applyBorder="1" applyAlignment="1">
      <alignment horizontal="left" vertical="center" wrapText="1"/>
    </xf>
    <xf numFmtId="0" fontId="0" fillId="0" borderId="0" xfId="0" applyFill="1" applyBorder="1" applyAlignment="1">
      <alignment vertical="center"/>
    </xf>
    <xf numFmtId="164" fontId="41" fillId="0" borderId="0" xfId="0" applyNumberFormat="1" applyFont="1" applyFill="1" applyBorder="1" applyAlignment="1">
      <alignment horizontal="left" vertical="center" wrapText="1"/>
    </xf>
    <xf numFmtId="0" fontId="41" fillId="0" borderId="0" xfId="0" applyFont="1" applyFill="1" applyBorder="1" applyAlignment="1">
      <alignment vertical="center"/>
    </xf>
    <xf numFmtId="49" fontId="41" fillId="0" borderId="0" xfId="16" applyNumberFormat="1" applyFont="1" applyFill="1" applyBorder="1" applyAlignment="1">
      <alignment horizontal="left" vertical="center" wrapText="1"/>
    </xf>
    <xf numFmtId="49" fontId="41" fillId="0" borderId="0" xfId="16" applyNumberFormat="1" applyFont="1" applyFill="1" applyBorder="1" applyAlignment="1">
      <alignment vertical="center"/>
    </xf>
    <xf numFmtId="49" fontId="27" fillId="0" borderId="0" xfId="16" applyNumberFormat="1" applyFont="1" applyFill="1" applyBorder="1" applyAlignment="1">
      <alignment horizontal="left" vertical="center" wrapText="1"/>
    </xf>
    <xf numFmtId="49" fontId="27" fillId="0" borderId="0" xfId="16" applyNumberFormat="1" applyFont="1" applyFill="1" applyAlignment="1">
      <alignment vertical="center"/>
    </xf>
    <xf numFmtId="49" fontId="12" fillId="0" borderId="0" xfId="16" applyNumberFormat="1" applyFont="1" applyFill="1" applyBorder="1" applyAlignment="1">
      <alignment horizontal="left" vertical="center" wrapText="1"/>
    </xf>
    <xf numFmtId="49" fontId="12" fillId="0" borderId="0" xfId="16" applyNumberFormat="1" applyFont="1" applyFill="1" applyAlignment="1">
      <alignment vertical="center"/>
    </xf>
    <xf numFmtId="49" fontId="27" fillId="0" borderId="0" xfId="16" applyNumberFormat="1" applyFont="1" applyFill="1" applyBorder="1" applyAlignment="1">
      <alignment vertical="center"/>
    </xf>
    <xf numFmtId="0" fontId="42" fillId="0" borderId="0" xfId="8" applyFont="1" applyFill="1" applyBorder="1" applyAlignment="1">
      <alignment horizontal="left" vertical="top" wrapText="1"/>
    </xf>
    <xf numFmtId="0" fontId="41" fillId="0" borderId="0" xfId="16" applyFont="1" applyFill="1" applyBorder="1" applyAlignment="1">
      <alignment horizontal="left" vertical="top"/>
    </xf>
    <xf numFmtId="164" fontId="12" fillId="5" borderId="0" xfId="0" applyNumberFormat="1" applyFont="1" applyFill="1" applyBorder="1" applyAlignment="1">
      <alignment horizontal="left" vertical="center" wrapText="1"/>
    </xf>
    <xf numFmtId="0" fontId="0" fillId="5" borderId="0" xfId="0" applyFill="1" applyAlignment="1">
      <alignment vertical="center"/>
    </xf>
    <xf numFmtId="0" fontId="14" fillId="2" borderId="1" xfId="8" applyFont="1" applyFill="1" applyBorder="1" applyAlignment="1">
      <alignment horizontal="left" vertical="center" wrapText="1"/>
    </xf>
    <xf numFmtId="0" fontId="13" fillId="2" borderId="1" xfId="8" applyFont="1" applyFill="1" applyBorder="1" applyAlignment="1">
      <alignment horizontal="right" vertical="center" wrapText="1"/>
    </xf>
    <xf numFmtId="0" fontId="10" fillId="2" borderId="9" xfId="8" applyFont="1" applyFill="1" applyBorder="1" applyAlignment="1">
      <alignment horizontal="left" vertical="top" wrapText="1"/>
    </xf>
    <xf numFmtId="0" fontId="0" fillId="0" borderId="14" xfId="0" applyBorder="1" applyAlignment="1">
      <alignment horizontal="left" vertical="top"/>
    </xf>
    <xf numFmtId="0" fontId="0" fillId="0" borderId="1" xfId="0" applyBorder="1" applyAlignment="1">
      <alignment horizontal="left" vertical="top"/>
    </xf>
    <xf numFmtId="0" fontId="0" fillId="0" borderId="5" xfId="0" applyBorder="1" applyAlignment="1">
      <alignment horizontal="left" vertical="top"/>
    </xf>
    <xf numFmtId="0" fontId="12" fillId="0" borderId="14" xfId="0" applyFont="1" applyBorder="1" applyAlignment="1">
      <alignment horizontal="left" vertical="top"/>
    </xf>
    <xf numFmtId="0" fontId="12" fillId="0" borderId="1" xfId="0" applyFont="1" applyBorder="1" applyAlignment="1">
      <alignment horizontal="left" vertical="top"/>
    </xf>
    <xf numFmtId="0" fontId="12" fillId="0" borderId="5" xfId="0" applyFont="1" applyBorder="1" applyAlignment="1">
      <alignment horizontal="left" vertical="top"/>
    </xf>
    <xf numFmtId="49" fontId="12" fillId="5" borderId="0" xfId="0" applyNumberFormat="1" applyFont="1" applyFill="1" applyBorder="1" applyAlignment="1">
      <alignment horizontal="left" vertical="center" wrapText="1"/>
    </xf>
    <xf numFmtId="49" fontId="12" fillId="5" borderId="0" xfId="0" applyNumberFormat="1" applyFont="1" applyFill="1" applyAlignment="1">
      <alignment vertical="center"/>
    </xf>
    <xf numFmtId="0" fontId="14" fillId="4" borderId="0" xfId="10" applyFont="1" applyFill="1" applyAlignment="1">
      <alignment horizontal="left" vertical="center" wrapText="1"/>
    </xf>
    <xf numFmtId="0" fontId="0" fillId="4" borderId="0" xfId="0" applyFill="1" applyAlignment="1">
      <alignment vertical="center"/>
    </xf>
    <xf numFmtId="0" fontId="0" fillId="4" borderId="0" xfId="0" applyFill="1" applyAlignment="1"/>
    <xf numFmtId="0" fontId="33" fillId="0" borderId="0" xfId="0" applyFont="1" applyFill="1" applyBorder="1" applyAlignment="1">
      <alignment horizontal="right" vertical="top" wrapText="1"/>
    </xf>
    <xf numFmtId="0" fontId="33" fillId="0" borderId="0" xfId="0" applyFont="1" applyFill="1" applyBorder="1" applyAlignment="1">
      <alignment horizontal="left" vertical="top" wrapText="1"/>
    </xf>
    <xf numFmtId="0" fontId="10" fillId="0" borderId="0" xfId="12" applyFont="1" applyFill="1" applyBorder="1" applyAlignment="1">
      <alignment vertical="top" wrapText="1"/>
    </xf>
    <xf numFmtId="165" fontId="12" fillId="5" borderId="0" xfId="0" applyNumberFormat="1" applyFont="1" applyFill="1" applyBorder="1" applyAlignment="1">
      <alignment horizontal="left" vertical="center" wrapText="1"/>
    </xf>
    <xf numFmtId="165" fontId="12" fillId="5" borderId="0" xfId="0" applyNumberFormat="1" applyFont="1" applyFill="1" applyAlignment="1">
      <alignment vertical="center"/>
    </xf>
    <xf numFmtId="0" fontId="10" fillId="2" borderId="9" xfId="8" applyFont="1" applyFill="1" applyBorder="1" applyAlignment="1">
      <alignment vertical="top" wrapText="1"/>
    </xf>
    <xf numFmtId="0" fontId="12" fillId="0" borderId="9" xfId="0" applyFont="1" applyBorder="1" applyAlignment="1">
      <alignment vertical="top"/>
    </xf>
    <xf numFmtId="0" fontId="0" fillId="0" borderId="14" xfId="0" applyBorder="1" applyAlignment="1">
      <alignment vertical="top"/>
    </xf>
    <xf numFmtId="0" fontId="12" fillId="0" borderId="1" xfId="0" applyFont="1" applyBorder="1" applyAlignment="1">
      <alignment vertical="top"/>
    </xf>
    <xf numFmtId="0" fontId="0" fillId="0" borderId="5" xfId="0" applyBorder="1" applyAlignment="1">
      <alignment vertical="top"/>
    </xf>
    <xf numFmtId="0" fontId="12" fillId="0" borderId="0" xfId="11" applyFont="1" applyAlignment="1">
      <alignment horizontal="left" vertical="top" wrapText="1"/>
    </xf>
    <xf numFmtId="0" fontId="12" fillId="0" borderId="0" xfId="0" applyFont="1" applyAlignment="1">
      <alignment vertical="top"/>
    </xf>
    <xf numFmtId="0" fontId="0" fillId="0" borderId="0" xfId="0" applyAlignment="1">
      <alignment vertical="top"/>
    </xf>
    <xf numFmtId="0" fontId="12" fillId="0" borderId="0" xfId="0" applyFont="1" applyAlignment="1">
      <alignment vertical="top" wrapText="1"/>
    </xf>
    <xf numFmtId="0" fontId="12" fillId="0" borderId="9" xfId="0" applyFont="1" applyFill="1" applyBorder="1" applyAlignment="1">
      <alignment vertical="top" wrapText="1"/>
    </xf>
    <xf numFmtId="0" fontId="12" fillId="0" borderId="9" xfId="0" applyFont="1" applyBorder="1" applyAlignment="1">
      <alignment vertical="top" wrapText="1"/>
    </xf>
    <xf numFmtId="0" fontId="12" fillId="0" borderId="0" xfId="0" applyFont="1" applyFill="1" applyBorder="1" applyAlignment="1">
      <alignment vertical="top" wrapText="1"/>
    </xf>
    <xf numFmtId="0" fontId="12" fillId="0" borderId="0" xfId="0" applyFont="1" applyBorder="1" applyAlignment="1">
      <alignment vertical="top" wrapText="1"/>
    </xf>
    <xf numFmtId="0" fontId="12" fillId="0" borderId="9" xfId="0" applyFont="1" applyBorder="1" applyAlignment="1">
      <alignment horizontal="left" vertical="top"/>
    </xf>
    <xf numFmtId="0" fontId="12" fillId="0" borderId="14" xfId="0" applyFont="1" applyBorder="1" applyAlignment="1">
      <alignment vertical="top"/>
    </xf>
    <xf numFmtId="0" fontId="12" fillId="0" borderId="5" xfId="0" applyFont="1" applyBorder="1" applyAlignment="1">
      <alignment vertical="top"/>
    </xf>
    <xf numFmtId="165" fontId="33" fillId="0" borderId="0" xfId="0" applyNumberFormat="1" applyFont="1" applyFill="1" applyBorder="1" applyAlignment="1">
      <alignment vertical="top" wrapText="1"/>
    </xf>
    <xf numFmtId="0" fontId="12" fillId="0" borderId="0" xfId="0" applyFont="1" applyFill="1" applyBorder="1" applyAlignment="1">
      <alignment horizontal="left" vertical="top" wrapText="1"/>
    </xf>
    <xf numFmtId="49" fontId="12" fillId="5" borderId="0" xfId="0" applyNumberFormat="1" applyFont="1" applyFill="1" applyAlignment="1">
      <alignment horizontal="left" vertical="center"/>
    </xf>
    <xf numFmtId="0" fontId="10" fillId="0" borderId="0" xfId="12" applyFont="1" applyFill="1" applyBorder="1" applyAlignment="1">
      <alignment horizontal="left" vertical="top" wrapText="1"/>
    </xf>
    <xf numFmtId="49" fontId="33" fillId="5" borderId="0" xfId="0" applyNumberFormat="1" applyFont="1" applyFill="1" applyBorder="1" applyAlignment="1">
      <alignment horizontal="left" vertical="center" wrapText="1"/>
    </xf>
    <xf numFmtId="49" fontId="33" fillId="5" borderId="0" xfId="0" applyNumberFormat="1" applyFont="1" applyFill="1" applyBorder="1" applyAlignment="1">
      <alignment horizontal="left" vertical="center"/>
    </xf>
    <xf numFmtId="0" fontId="4" fillId="0" borderId="0" xfId="16" applyFont="1" applyAlignment="1">
      <alignment vertical="top" wrapText="1"/>
    </xf>
    <xf numFmtId="0" fontId="12" fillId="0" borderId="0" xfId="16" applyFont="1" applyAlignment="1">
      <alignment vertical="top" wrapText="1"/>
    </xf>
  </cellXfs>
  <cellStyles count="21">
    <cellStyle name="Besuchter Hyperlink 2" xfId="1"/>
    <cellStyle name="Besuchter Hyperlink 3" xfId="2"/>
    <cellStyle name="Hyperlink 2" xfId="3"/>
    <cellStyle name="Hyperlink 3" xfId="4"/>
    <cellStyle name="Hyperlink_G2009-1Q" xfId="5"/>
    <cellStyle name="Link" xfId="6" builtinId="8"/>
    <cellStyle name="Link 2" xfId="17"/>
    <cellStyle name="Notiz 2" xfId="7"/>
    <cellStyle name="Standard" xfId="0" builtinId="0"/>
    <cellStyle name="Standard 2" xfId="8"/>
    <cellStyle name="Standard 2 2" xfId="9"/>
    <cellStyle name="Standard 2 2 2" xfId="16"/>
    <cellStyle name="Standard 3" xfId="18"/>
    <cellStyle name="Standard 3 2" xfId="19"/>
    <cellStyle name="Standard 3 2 2" xfId="20"/>
    <cellStyle name="Standard_T2010-1-QB1" xfId="10"/>
    <cellStyle name="Standard_T2010-1-QC1" xfId="11"/>
    <cellStyle name="Standard_T2010-1-QC2" xfId="12"/>
    <cellStyle name="Standard_T2010-1-QD1" xfId="13"/>
    <cellStyle name="Standard_T2010-1-QD2" xfId="14"/>
    <cellStyle name="Standard_T6.2-el-05-07-19" xfId="15"/>
  </cellStyles>
  <dxfs count="0"/>
  <tableStyles count="0" defaultTableStyle="TableStyleMedium9" defaultPivotStyle="PivotStyleLight16"/>
  <colors>
    <mruColors>
      <color rgb="FFE8EAF7"/>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'G1'!$B$22</c:f>
              <c:strCache>
                <c:ptCount val="1"/>
                <c:pt idx="0">
                  <c:v>Linien / Lignes</c:v>
                </c:pt>
              </c:strCache>
            </c:strRef>
          </c:tx>
          <c:spPr>
            <a:solidFill>
              <a:schemeClr val="bg1">
                <a:lumMod val="85000"/>
              </a:schemeClr>
            </a:solidFill>
            <a:ln w="19050">
              <a:noFill/>
            </a:ln>
            <a:effectLst/>
          </c:spPr>
          <c:invertIfNegative val="0"/>
          <c:cat>
            <c:strRef>
              <c:f>'G1'!$A$22:$A$31</c:f>
              <c:strCache>
                <c:ptCount val="8"/>
                <c:pt idx="1">
                  <c:v>         Basel 
         Mulhouse</c:v>
                </c:pt>
                <c:pt idx="4">
                  <c:v>         Genève 
         Cointrin</c:v>
                </c:pt>
                <c:pt idx="7">
                  <c:v>         Zürich  
         Kloten</c:v>
                </c:pt>
              </c:strCache>
            </c:strRef>
          </c:cat>
          <c:val>
            <c:numRef>
              <c:f>'G1'!$B$22:$B$31</c:f>
              <c:numCache>
                <c:formatCode>#\ ###\ ##0</c:formatCode>
                <c:ptCount val="10"/>
                <c:pt idx="0" formatCode="General">
                  <c:v>0</c:v>
                </c:pt>
                <c:pt idx="1">
                  <c:v>1561</c:v>
                </c:pt>
                <c:pt idx="4">
                  <c:v>1557</c:v>
                </c:pt>
                <c:pt idx="7">
                  <c:v>4210</c:v>
                </c:pt>
              </c:numCache>
            </c:numRef>
          </c:val>
          <c:extLst>
            <c:ext xmlns:c16="http://schemas.microsoft.com/office/drawing/2014/chart" uri="{C3380CC4-5D6E-409C-BE32-E72D297353CC}">
              <c16:uniqueId val="{00000000-14BA-49E3-BC27-A4B0BC565997}"/>
            </c:ext>
          </c:extLst>
        </c:ser>
        <c:ser>
          <c:idx val="1"/>
          <c:order val="1"/>
          <c:tx>
            <c:strRef>
              <c:f>'G1'!$C$22</c:f>
              <c:strCache>
                <c:ptCount val="1"/>
                <c:pt idx="0">
                  <c:v>Charter / Charters</c:v>
                </c:pt>
              </c:strCache>
            </c:strRef>
          </c:tx>
          <c:spPr>
            <a:solidFill>
              <a:schemeClr val="bg1">
                <a:lumMod val="50000"/>
              </a:schemeClr>
            </a:solidFill>
            <a:ln>
              <a:noFill/>
            </a:ln>
            <a:effectLst/>
          </c:spPr>
          <c:invertIfNegative val="0"/>
          <c:cat>
            <c:strRef>
              <c:f>'G1'!$A$22:$A$31</c:f>
              <c:strCache>
                <c:ptCount val="8"/>
                <c:pt idx="1">
                  <c:v>         Basel 
         Mulhouse</c:v>
                </c:pt>
                <c:pt idx="4">
                  <c:v>         Genève 
         Cointrin</c:v>
                </c:pt>
                <c:pt idx="7">
                  <c:v>         Zürich  
         Kloten</c:v>
                </c:pt>
              </c:strCache>
            </c:strRef>
          </c:cat>
          <c:val>
            <c:numRef>
              <c:f>'G1'!$C$22:$C$31</c:f>
              <c:numCache>
                <c:formatCode>#\ ###\ ##0</c:formatCode>
                <c:ptCount val="10"/>
                <c:pt idx="0" formatCode="General">
                  <c:v>0</c:v>
                </c:pt>
                <c:pt idx="1">
                  <c:v>127</c:v>
                </c:pt>
                <c:pt idx="4">
                  <c:v>63</c:v>
                </c:pt>
                <c:pt idx="7">
                  <c:v>280</c:v>
                </c:pt>
              </c:numCache>
            </c:numRef>
          </c:val>
          <c:extLst>
            <c:ext xmlns:c16="http://schemas.microsoft.com/office/drawing/2014/chart" uri="{C3380CC4-5D6E-409C-BE32-E72D297353CC}">
              <c16:uniqueId val="{00000001-14BA-49E3-BC27-A4B0BC565997}"/>
            </c:ext>
          </c:extLst>
        </c:ser>
        <c:ser>
          <c:idx val="2"/>
          <c:order val="2"/>
          <c:tx>
            <c:strRef>
              <c:f>'G1'!$D$22</c:f>
              <c:strCache>
                <c:ptCount val="1"/>
                <c:pt idx="0">
                  <c:v>Linien / Lignes</c:v>
                </c:pt>
              </c:strCache>
            </c:strRef>
          </c:tx>
          <c:spPr>
            <a:solidFill>
              <a:schemeClr val="tx2">
                <a:lumMod val="40000"/>
                <a:lumOff val="60000"/>
              </a:schemeClr>
            </a:solidFill>
            <a:ln>
              <a:noFill/>
            </a:ln>
            <a:effectLst/>
          </c:spPr>
          <c:invertIfNegative val="0"/>
          <c:cat>
            <c:strRef>
              <c:f>'G1'!$A$22:$A$31</c:f>
              <c:strCache>
                <c:ptCount val="8"/>
                <c:pt idx="1">
                  <c:v>         Basel 
         Mulhouse</c:v>
                </c:pt>
                <c:pt idx="4">
                  <c:v>         Genève 
         Cointrin</c:v>
                </c:pt>
                <c:pt idx="7">
                  <c:v>         Zürich  
         Kloten</c:v>
                </c:pt>
              </c:strCache>
            </c:strRef>
          </c:cat>
          <c:val>
            <c:numRef>
              <c:f>'G1'!$D$22:$D$31</c:f>
              <c:numCache>
                <c:formatCode>General</c:formatCode>
                <c:ptCount val="10"/>
                <c:pt idx="0">
                  <c:v>0</c:v>
                </c:pt>
                <c:pt idx="2" formatCode="#\ ###\ ##0">
                  <c:v>5659</c:v>
                </c:pt>
                <c:pt idx="5" formatCode="#\ ###\ ##0">
                  <c:v>8944</c:v>
                </c:pt>
                <c:pt idx="8" formatCode="#\ ###\ ##0">
                  <c:v>15815</c:v>
                </c:pt>
              </c:numCache>
            </c:numRef>
          </c:val>
          <c:extLst>
            <c:ext xmlns:c16="http://schemas.microsoft.com/office/drawing/2014/chart" uri="{C3380CC4-5D6E-409C-BE32-E72D297353CC}">
              <c16:uniqueId val="{00000002-14BA-49E3-BC27-A4B0BC565997}"/>
            </c:ext>
          </c:extLst>
        </c:ser>
        <c:ser>
          <c:idx val="3"/>
          <c:order val="3"/>
          <c:tx>
            <c:strRef>
              <c:f>'G1'!$E$22</c:f>
              <c:strCache>
                <c:ptCount val="1"/>
                <c:pt idx="0">
                  <c:v>Charter / Charters</c:v>
                </c:pt>
              </c:strCache>
            </c:strRef>
          </c:tx>
          <c:spPr>
            <a:solidFill>
              <a:schemeClr val="tx2"/>
            </a:solidFill>
            <a:ln>
              <a:noFill/>
            </a:ln>
            <a:effectLst/>
          </c:spPr>
          <c:invertIfNegative val="0"/>
          <c:cat>
            <c:strRef>
              <c:f>'G1'!$A$22:$A$31</c:f>
              <c:strCache>
                <c:ptCount val="8"/>
                <c:pt idx="1">
                  <c:v>         Basel 
         Mulhouse</c:v>
                </c:pt>
                <c:pt idx="4">
                  <c:v>         Genève 
         Cointrin</c:v>
                </c:pt>
                <c:pt idx="7">
                  <c:v>         Zürich  
         Kloten</c:v>
                </c:pt>
              </c:strCache>
            </c:strRef>
          </c:cat>
          <c:val>
            <c:numRef>
              <c:f>'G1'!$E$22:$E$31</c:f>
              <c:numCache>
                <c:formatCode>General</c:formatCode>
                <c:ptCount val="10"/>
                <c:pt idx="0">
                  <c:v>0</c:v>
                </c:pt>
                <c:pt idx="2" formatCode="#\ ###\ ##0">
                  <c:v>210</c:v>
                </c:pt>
                <c:pt idx="5" formatCode="#\ ###\ ##0">
                  <c:v>20</c:v>
                </c:pt>
                <c:pt idx="8" formatCode="#\ ###\ ##0">
                  <c:v>79</c:v>
                </c:pt>
              </c:numCache>
            </c:numRef>
          </c:val>
          <c:extLst>
            <c:ext xmlns:c16="http://schemas.microsoft.com/office/drawing/2014/chart" uri="{C3380CC4-5D6E-409C-BE32-E72D297353CC}">
              <c16:uniqueId val="{00000003-14BA-49E3-BC27-A4B0BC565997}"/>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2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79385529789005616"/>
          <c:h val="0.82243271755299918"/>
        </c:manualLayout>
      </c:layout>
      <c:barChart>
        <c:barDir val="col"/>
        <c:grouping val="stacked"/>
        <c:varyColors val="0"/>
        <c:ser>
          <c:idx val="0"/>
          <c:order val="0"/>
          <c:tx>
            <c:strRef>
              <c:f>'G1'!$B$34</c:f>
              <c:strCache>
                <c:ptCount val="1"/>
                <c:pt idx="0">
                  <c:v>Linien / Lignes</c:v>
                </c:pt>
              </c:strCache>
            </c:strRef>
          </c:tx>
          <c:spPr>
            <a:solidFill>
              <a:schemeClr val="bg1">
                <a:lumMod val="85000"/>
              </a:schemeClr>
            </a:solidFill>
            <a:ln w="19050">
              <a:noFill/>
            </a:ln>
            <a:effectLst/>
          </c:spPr>
          <c:invertIfNegative val="0"/>
          <c:cat>
            <c:strRef>
              <c:f>'G1'!$A$35:$A$47</c:f>
              <c:strCache>
                <c:ptCount val="11"/>
                <c:pt idx="1">
                  <c:v>         Bern 
         Belp</c:v>
                </c:pt>
                <c:pt idx="4">
                  <c:v>         Lugano 
         Agno</c:v>
                </c:pt>
                <c:pt idx="7">
                  <c:v>         Sion</c:v>
                </c:pt>
                <c:pt idx="10">
                  <c:v>         St. Gallen 
         Altenrhein</c:v>
                </c:pt>
              </c:strCache>
            </c:strRef>
          </c:cat>
          <c:val>
            <c:numRef>
              <c:f>'G1'!$B$35:$B$47</c:f>
              <c:numCache>
                <c:formatCode>#\ ###\ ##0</c:formatCode>
                <c:ptCount val="13"/>
                <c:pt idx="1">
                  <c:v>0</c:v>
                </c:pt>
                <c:pt idx="4">
                  <c:v>0</c:v>
                </c:pt>
                <c:pt idx="7">
                  <c:v>0</c:v>
                </c:pt>
                <c:pt idx="10">
                  <c:v>25</c:v>
                </c:pt>
              </c:numCache>
            </c:numRef>
          </c:val>
          <c:extLst>
            <c:ext xmlns:c16="http://schemas.microsoft.com/office/drawing/2014/chart" uri="{C3380CC4-5D6E-409C-BE32-E72D297353CC}">
              <c16:uniqueId val="{00000000-EC55-4F6A-822E-C6C412704C09}"/>
            </c:ext>
          </c:extLst>
        </c:ser>
        <c:ser>
          <c:idx val="1"/>
          <c:order val="1"/>
          <c:tx>
            <c:strRef>
              <c:f>'G1'!$C$34</c:f>
              <c:strCache>
                <c:ptCount val="1"/>
                <c:pt idx="0">
                  <c:v>Charter / Charters</c:v>
                </c:pt>
              </c:strCache>
            </c:strRef>
          </c:tx>
          <c:spPr>
            <a:solidFill>
              <a:schemeClr val="bg1">
                <a:lumMod val="5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'G1'!$C$35:$C$47</c:f>
              <c:numCache>
                <c:formatCode>General</c:formatCode>
                <c:ptCount val="13"/>
                <c:pt idx="1">
                  <c:v>0</c:v>
                </c:pt>
                <c:pt idx="4">
                  <c:v>0</c:v>
                </c:pt>
                <c:pt idx="7">
                  <c:v>4</c:v>
                </c:pt>
                <c:pt idx="10">
                  <c:v>0</c:v>
                </c:pt>
              </c:numCache>
            </c:numRef>
          </c:val>
          <c:extLst>
            <c:ext xmlns:c16="http://schemas.microsoft.com/office/drawing/2014/chart" uri="{C3380CC4-5D6E-409C-BE32-E72D297353CC}">
              <c16:uniqueId val="{00000001-EC55-4F6A-822E-C6C412704C09}"/>
            </c:ext>
          </c:extLst>
        </c:ser>
        <c:ser>
          <c:idx val="2"/>
          <c:order val="2"/>
          <c:tx>
            <c:strRef>
              <c:f>'G1'!$D$34</c:f>
              <c:strCache>
                <c:ptCount val="1"/>
                <c:pt idx="0">
                  <c:v>Linien / Lignes</c:v>
                </c:pt>
              </c:strCache>
            </c:strRef>
          </c:tx>
          <c:spPr>
            <a:solidFill>
              <a:schemeClr val="tx2">
                <a:lumMod val="40000"/>
                <a:lumOff val="6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'G1'!$D$35:$D$47</c:f>
              <c:numCache>
                <c:formatCode>General</c:formatCode>
                <c:ptCount val="13"/>
                <c:pt idx="2">
                  <c:v>0</c:v>
                </c:pt>
                <c:pt idx="5">
                  <c:v>9</c:v>
                </c:pt>
                <c:pt idx="8">
                  <c:v>0</c:v>
                </c:pt>
                <c:pt idx="11">
                  <c:v>115</c:v>
                </c:pt>
              </c:numCache>
            </c:numRef>
          </c:val>
          <c:extLst>
            <c:ext xmlns:c16="http://schemas.microsoft.com/office/drawing/2014/chart" uri="{C3380CC4-5D6E-409C-BE32-E72D297353CC}">
              <c16:uniqueId val="{00000002-EC55-4F6A-822E-C6C412704C09}"/>
            </c:ext>
          </c:extLst>
        </c:ser>
        <c:ser>
          <c:idx val="3"/>
          <c:order val="3"/>
          <c:tx>
            <c:strRef>
              <c:f>'G1'!$E$34</c:f>
              <c:strCache>
                <c:ptCount val="1"/>
                <c:pt idx="0">
                  <c:v>Charter / Charters</c:v>
                </c:pt>
              </c:strCache>
            </c:strRef>
          </c:tx>
          <c:spPr>
            <a:solidFill>
              <a:schemeClr val="tx2"/>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'G1'!$E$35:$E$47</c:f>
              <c:numCache>
                <c:formatCode>General</c:formatCode>
                <c:ptCount val="13"/>
                <c:pt idx="2">
                  <c:v>4</c:v>
                </c:pt>
                <c:pt idx="5">
                  <c:v>0</c:v>
                </c:pt>
                <c:pt idx="8">
                  <c:v>27</c:v>
                </c:pt>
                <c:pt idx="11">
                  <c:v>0</c:v>
                </c:pt>
              </c:numCache>
            </c:numRef>
          </c:val>
          <c:extLst>
            <c:ext xmlns:c16="http://schemas.microsoft.com/office/drawing/2014/chart" uri="{C3380CC4-5D6E-409C-BE32-E72D297353CC}">
              <c16:uniqueId val="{00000003-EC55-4F6A-822E-C6C412704C09}"/>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15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'G2'!$B$21</c:f>
              <c:strCache>
                <c:ptCount val="1"/>
                <c:pt idx="0">
                  <c:v>2020</c:v>
                </c:pt>
              </c:strCache>
            </c:strRef>
          </c:tx>
          <c:spPr>
            <a:solidFill>
              <a:schemeClr val="bg1">
                <a:lumMod val="85000"/>
              </a:schemeClr>
            </a:solidFill>
            <a:ln w="19050">
              <a:noFill/>
            </a:ln>
            <a:effectLst/>
          </c:spPr>
          <c:invertIfNegative val="0"/>
          <c:cat>
            <c:strRef>
              <c:f>'G2'!$A$22:$A$31</c:f>
              <c:strCache>
                <c:ptCount val="8"/>
                <c:pt idx="1">
                  <c:v>         Basel 
         Mulhouse</c:v>
                </c:pt>
                <c:pt idx="4">
                  <c:v>         Genève 
         Cointrin</c:v>
                </c:pt>
                <c:pt idx="7">
                  <c:v>         Zürich  
         Kloten</c:v>
                </c:pt>
              </c:strCache>
            </c:strRef>
          </c:cat>
          <c:val>
            <c:numRef>
              <c:f>'G2'!$B$22:$B$31</c:f>
              <c:numCache>
                <c:formatCode>#\ ###\ ##0</c:formatCode>
                <c:ptCount val="10"/>
                <c:pt idx="0" formatCode="General">
                  <c:v>0</c:v>
                </c:pt>
                <c:pt idx="1">
                  <c:v>24317</c:v>
                </c:pt>
                <c:pt idx="4">
                  <c:v>79014</c:v>
                </c:pt>
                <c:pt idx="7">
                  <c:v>261240</c:v>
                </c:pt>
              </c:numCache>
            </c:numRef>
          </c:val>
          <c:extLst>
            <c:ext xmlns:c16="http://schemas.microsoft.com/office/drawing/2014/chart" uri="{C3380CC4-5D6E-409C-BE32-E72D297353CC}">
              <c16:uniqueId val="{00000000-5ABA-429F-B300-5A43EABF601D}"/>
            </c:ext>
          </c:extLst>
        </c:ser>
        <c:ser>
          <c:idx val="1"/>
          <c:order val="1"/>
          <c:tx>
            <c:strRef>
              <c:f>'G2'!$C$21</c:f>
              <c:strCache>
                <c:ptCount val="1"/>
                <c:pt idx="0">
                  <c:v>2020</c:v>
                </c:pt>
              </c:strCache>
            </c:strRef>
          </c:tx>
          <c:spPr>
            <a:solidFill>
              <a:schemeClr val="bg1">
                <a:lumMod val="50000"/>
              </a:schemeClr>
            </a:solidFill>
            <a:ln>
              <a:noFill/>
            </a:ln>
            <a:effectLst/>
          </c:spPr>
          <c:invertIfNegative val="0"/>
          <c:cat>
            <c:strRef>
              <c:f>'G2'!$A$22:$A$31</c:f>
              <c:strCache>
                <c:ptCount val="8"/>
                <c:pt idx="1">
                  <c:v>         Basel 
         Mulhouse</c:v>
                </c:pt>
                <c:pt idx="4">
                  <c:v>         Genève 
         Cointrin</c:v>
                </c:pt>
                <c:pt idx="7">
                  <c:v>         Zürich  
         Kloten</c:v>
                </c:pt>
              </c:strCache>
            </c:strRef>
          </c:cat>
          <c:val>
            <c:numRef>
              <c:f>'G2'!$C$22:$C$31</c:f>
              <c:numCache>
                <c:formatCode>#\ ###\ ##0</c:formatCode>
                <c:ptCount val="10"/>
                <c:pt idx="0" formatCode="General">
                  <c:v>0</c:v>
                </c:pt>
                <c:pt idx="1">
                  <c:v>1000</c:v>
                </c:pt>
                <c:pt idx="4">
                  <c:v>514</c:v>
                </c:pt>
                <c:pt idx="7">
                  <c:v>3973</c:v>
                </c:pt>
              </c:numCache>
            </c:numRef>
          </c:val>
          <c:extLst>
            <c:ext xmlns:c16="http://schemas.microsoft.com/office/drawing/2014/chart" uri="{C3380CC4-5D6E-409C-BE32-E72D297353CC}">
              <c16:uniqueId val="{00000001-5ABA-429F-B300-5A43EABF601D}"/>
            </c:ext>
          </c:extLst>
        </c:ser>
        <c:ser>
          <c:idx val="2"/>
          <c:order val="2"/>
          <c:tx>
            <c:strRef>
              <c:f>'G2'!$D$21</c:f>
              <c:strCache>
                <c:ptCount val="1"/>
                <c:pt idx="0">
                  <c:v>2021</c:v>
                </c:pt>
              </c:strCache>
            </c:strRef>
          </c:tx>
          <c:spPr>
            <a:solidFill>
              <a:schemeClr val="tx2">
                <a:lumMod val="40000"/>
                <a:lumOff val="60000"/>
              </a:schemeClr>
            </a:solidFill>
            <a:ln>
              <a:noFill/>
            </a:ln>
            <a:effectLst/>
          </c:spPr>
          <c:invertIfNegative val="0"/>
          <c:cat>
            <c:strRef>
              <c:f>'G2'!$A$22:$A$31</c:f>
              <c:strCache>
                <c:ptCount val="8"/>
                <c:pt idx="1">
                  <c:v>         Basel 
         Mulhouse</c:v>
                </c:pt>
                <c:pt idx="4">
                  <c:v>         Genève 
         Cointrin</c:v>
                </c:pt>
                <c:pt idx="7">
                  <c:v>         Zürich  
         Kloten</c:v>
                </c:pt>
              </c:strCache>
            </c:strRef>
          </c:cat>
          <c:val>
            <c:numRef>
              <c:f>'G2'!$D$22:$D$31</c:f>
              <c:numCache>
                <c:formatCode>General</c:formatCode>
                <c:ptCount val="10"/>
                <c:pt idx="0">
                  <c:v>0</c:v>
                </c:pt>
                <c:pt idx="2" formatCode="#\ ###\ ##0">
                  <c:v>430974</c:v>
                </c:pt>
                <c:pt idx="5" formatCode="#\ ###\ ##0">
                  <c:v>738084</c:v>
                </c:pt>
                <c:pt idx="8" formatCode="#\ ###\ ##0">
                  <c:v>1380749</c:v>
                </c:pt>
              </c:numCache>
            </c:numRef>
          </c:val>
          <c:extLst>
            <c:ext xmlns:c16="http://schemas.microsoft.com/office/drawing/2014/chart" uri="{C3380CC4-5D6E-409C-BE32-E72D297353CC}">
              <c16:uniqueId val="{00000002-5ABA-429F-B300-5A43EABF601D}"/>
            </c:ext>
          </c:extLst>
        </c:ser>
        <c:ser>
          <c:idx val="3"/>
          <c:order val="3"/>
          <c:tx>
            <c:strRef>
              <c:f>'G2'!$E$21</c:f>
              <c:strCache>
                <c:ptCount val="1"/>
                <c:pt idx="0">
                  <c:v>2021</c:v>
                </c:pt>
              </c:strCache>
            </c:strRef>
          </c:tx>
          <c:spPr>
            <a:solidFill>
              <a:schemeClr val="tx2"/>
            </a:solidFill>
            <a:ln>
              <a:noFill/>
            </a:ln>
            <a:effectLst/>
          </c:spPr>
          <c:invertIfNegative val="0"/>
          <c:cat>
            <c:strRef>
              <c:f>'G2'!$A$22:$A$31</c:f>
              <c:strCache>
                <c:ptCount val="8"/>
                <c:pt idx="1">
                  <c:v>         Basel 
         Mulhouse</c:v>
                </c:pt>
                <c:pt idx="4">
                  <c:v>         Genève 
         Cointrin</c:v>
                </c:pt>
                <c:pt idx="7">
                  <c:v>         Zürich  
         Kloten</c:v>
                </c:pt>
              </c:strCache>
            </c:strRef>
          </c:cat>
          <c:val>
            <c:numRef>
              <c:f>'G2'!$E$22:$E$31</c:f>
              <c:numCache>
                <c:formatCode>General</c:formatCode>
                <c:ptCount val="10"/>
                <c:pt idx="0">
                  <c:v>0</c:v>
                </c:pt>
                <c:pt idx="2" formatCode="#\ ###\ ##0">
                  <c:v>17735</c:v>
                </c:pt>
                <c:pt idx="5" formatCode="#\ ###\ ##0">
                  <c:v>616</c:v>
                </c:pt>
                <c:pt idx="8" formatCode="#\ ###\ ##0">
                  <c:v>3698</c:v>
                </c:pt>
              </c:numCache>
            </c:numRef>
          </c:val>
          <c:extLst>
            <c:ext xmlns:c16="http://schemas.microsoft.com/office/drawing/2014/chart" uri="{C3380CC4-5D6E-409C-BE32-E72D297353CC}">
              <c16:uniqueId val="{00000003-5ABA-429F-B300-5A43EABF601D}"/>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160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80075400512040262"/>
          <c:h val="0.77812830945878153"/>
        </c:manualLayout>
      </c:layout>
      <c:barChart>
        <c:barDir val="col"/>
        <c:grouping val="stacked"/>
        <c:varyColors val="0"/>
        <c:ser>
          <c:idx val="0"/>
          <c:order val="0"/>
          <c:tx>
            <c:strRef>
              <c:f>'G2'!$B$34</c:f>
              <c:strCache>
                <c:ptCount val="1"/>
                <c:pt idx="0">
                  <c:v>Linien / Lignes</c:v>
                </c:pt>
              </c:strCache>
            </c:strRef>
          </c:tx>
          <c:spPr>
            <a:solidFill>
              <a:schemeClr val="bg1">
                <a:lumMod val="85000"/>
              </a:schemeClr>
            </a:solidFill>
            <a:ln w="19050">
              <a:noFill/>
            </a:ln>
            <a:effectLst/>
          </c:spPr>
          <c:invertIfNegative val="0"/>
          <c:cat>
            <c:strRef>
              <c:f>'G2'!$A$35:$A$47</c:f>
              <c:strCache>
                <c:ptCount val="11"/>
                <c:pt idx="1">
                  <c:v>         Bern 
         Belp</c:v>
                </c:pt>
                <c:pt idx="4">
                  <c:v>         Lugano 
         Agno</c:v>
                </c:pt>
                <c:pt idx="7">
                  <c:v>         Sion</c:v>
                </c:pt>
                <c:pt idx="10">
                  <c:v>         St. Gallen 
         Altenrhein</c:v>
                </c:pt>
              </c:strCache>
            </c:strRef>
          </c:cat>
          <c:val>
            <c:numRef>
              <c:f>'G2'!$B$35:$B$47</c:f>
              <c:numCache>
                <c:formatCode>#\ ###\ ##0</c:formatCode>
                <c:ptCount val="13"/>
                <c:pt idx="1">
                  <c:v>0</c:v>
                </c:pt>
                <c:pt idx="4">
                  <c:v>0</c:v>
                </c:pt>
                <c:pt idx="7">
                  <c:v>0</c:v>
                </c:pt>
                <c:pt idx="10">
                  <c:v>835</c:v>
                </c:pt>
              </c:numCache>
            </c:numRef>
          </c:val>
          <c:extLst>
            <c:ext xmlns:c16="http://schemas.microsoft.com/office/drawing/2014/chart" uri="{C3380CC4-5D6E-409C-BE32-E72D297353CC}">
              <c16:uniqueId val="{00000000-4038-4B71-B47F-1D6215E693BF}"/>
            </c:ext>
          </c:extLst>
        </c:ser>
        <c:ser>
          <c:idx val="1"/>
          <c:order val="1"/>
          <c:tx>
            <c:strRef>
              <c:f>'G2'!$C$34</c:f>
              <c:strCache>
                <c:ptCount val="1"/>
                <c:pt idx="0">
                  <c:v>Charter / Charters</c:v>
                </c:pt>
              </c:strCache>
            </c:strRef>
          </c:tx>
          <c:spPr>
            <a:solidFill>
              <a:schemeClr val="bg1">
                <a:lumMod val="5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'G2'!$C$35:$C$47</c:f>
              <c:numCache>
                <c:formatCode>#\ ###\ ##0</c:formatCode>
                <c:ptCount val="13"/>
                <c:pt idx="1">
                  <c:v>0</c:v>
                </c:pt>
                <c:pt idx="4">
                  <c:v>0</c:v>
                </c:pt>
                <c:pt idx="7">
                  <c:v>5</c:v>
                </c:pt>
                <c:pt idx="10">
                  <c:v>0</c:v>
                </c:pt>
              </c:numCache>
            </c:numRef>
          </c:val>
          <c:extLst>
            <c:ext xmlns:c16="http://schemas.microsoft.com/office/drawing/2014/chart" uri="{C3380CC4-5D6E-409C-BE32-E72D297353CC}">
              <c16:uniqueId val="{00000001-4038-4B71-B47F-1D6215E693BF}"/>
            </c:ext>
          </c:extLst>
        </c:ser>
        <c:ser>
          <c:idx val="2"/>
          <c:order val="2"/>
          <c:tx>
            <c:strRef>
              <c:f>'G2'!$D$34</c:f>
              <c:strCache>
                <c:ptCount val="1"/>
                <c:pt idx="0">
                  <c:v>Linien / Lignes</c:v>
                </c:pt>
              </c:strCache>
            </c:strRef>
          </c:tx>
          <c:spPr>
            <a:solidFill>
              <a:schemeClr val="tx2">
                <a:lumMod val="40000"/>
                <a:lumOff val="6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'G2'!$D$35:$D$47</c:f>
              <c:numCache>
                <c:formatCode>General</c:formatCode>
                <c:ptCount val="13"/>
                <c:pt idx="2" formatCode="#\ ###\ ##0">
                  <c:v>0</c:v>
                </c:pt>
                <c:pt idx="5" formatCode="#\ ###\ ##0">
                  <c:v>66</c:v>
                </c:pt>
                <c:pt idx="8" formatCode="#\ ###\ ##0">
                  <c:v>0</c:v>
                </c:pt>
                <c:pt idx="11" formatCode="#\ ###\ ##0">
                  <c:v>3192</c:v>
                </c:pt>
              </c:numCache>
            </c:numRef>
          </c:val>
          <c:extLst>
            <c:ext xmlns:c16="http://schemas.microsoft.com/office/drawing/2014/chart" uri="{C3380CC4-5D6E-409C-BE32-E72D297353CC}">
              <c16:uniqueId val="{00000002-4038-4B71-B47F-1D6215E693BF}"/>
            </c:ext>
          </c:extLst>
        </c:ser>
        <c:ser>
          <c:idx val="3"/>
          <c:order val="3"/>
          <c:tx>
            <c:strRef>
              <c:f>'G2'!$E$34</c:f>
              <c:strCache>
                <c:ptCount val="1"/>
                <c:pt idx="0">
                  <c:v>Charter / Charters</c:v>
                </c:pt>
              </c:strCache>
            </c:strRef>
          </c:tx>
          <c:spPr>
            <a:solidFill>
              <a:schemeClr val="tx2"/>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'G2'!$E$35:$E$47</c:f>
              <c:numCache>
                <c:formatCode>General</c:formatCode>
                <c:ptCount val="13"/>
                <c:pt idx="2" formatCode="#\ ###\ ##0">
                  <c:v>136</c:v>
                </c:pt>
                <c:pt idx="5" formatCode="#\ ###\ ##0">
                  <c:v>0</c:v>
                </c:pt>
                <c:pt idx="8" formatCode="#\ ###\ ##0">
                  <c:v>171</c:v>
                </c:pt>
                <c:pt idx="11" formatCode="#\ ###\ ##0">
                  <c:v>0</c:v>
                </c:pt>
              </c:numCache>
            </c:numRef>
          </c:val>
          <c:extLst>
            <c:ext xmlns:c16="http://schemas.microsoft.com/office/drawing/2014/chart" uri="{C3380CC4-5D6E-409C-BE32-E72D297353CC}">
              <c16:uniqueId val="{00000003-4038-4B71-B47F-1D6215E693BF}"/>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4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499230874155079E-2"/>
          <c:y val="0.23441116444131613"/>
          <c:w val="0.2524430712153895"/>
          <c:h val="0.38675774990055301"/>
        </c:manualLayout>
      </c:layout>
      <c:pieChart>
        <c:varyColors val="1"/>
        <c:ser>
          <c:idx val="0"/>
          <c:order val="0"/>
          <c:tx>
            <c:strRef>
              <c:f>'G3'!$B$30</c:f>
              <c:strCache>
                <c:ptCount val="1"/>
                <c:pt idx="0">
                  <c:v>Total</c:v>
                </c:pt>
              </c:strCache>
            </c:strRef>
          </c:tx>
          <c:spPr>
            <a:solidFill>
              <a:schemeClr val="bg1">
                <a:lumMod val="85000"/>
              </a:schemeClr>
            </a:solidFill>
            <a:ln w="19050"/>
          </c:spPr>
          <c:dPt>
            <c:idx val="0"/>
            <c:bubble3D val="0"/>
            <c:spPr>
              <a:solidFill>
                <a:schemeClr val="tx2">
                  <a:lumMod val="40000"/>
                  <a:lumOff val="60000"/>
                </a:schemeClr>
              </a:solidFill>
              <a:ln w="19050">
                <a:noFill/>
              </a:ln>
              <a:effectLst/>
            </c:spPr>
            <c:extLst>
              <c:ext xmlns:c16="http://schemas.microsoft.com/office/drawing/2014/chart" uri="{C3380CC4-5D6E-409C-BE32-E72D297353CC}">
                <c16:uniqueId val="{00000001-D2AB-481B-B9C0-D0EA8A3B09C9}"/>
              </c:ext>
            </c:extLst>
          </c:dPt>
          <c:dPt>
            <c:idx val="1"/>
            <c:bubble3D val="0"/>
            <c:spPr>
              <a:solidFill>
                <a:schemeClr val="accent6">
                  <a:lumMod val="40000"/>
                  <a:lumOff val="60000"/>
                </a:schemeClr>
              </a:solidFill>
              <a:ln w="19050">
                <a:noFill/>
              </a:ln>
              <a:effectLst/>
            </c:spPr>
            <c:extLst>
              <c:ext xmlns:c16="http://schemas.microsoft.com/office/drawing/2014/chart" uri="{C3380CC4-5D6E-409C-BE32-E72D297353CC}">
                <c16:uniqueId val="{00000003-D2AB-481B-B9C0-D0EA8A3B09C9}"/>
              </c:ext>
            </c:extLst>
          </c:dPt>
          <c:dPt>
            <c:idx val="2"/>
            <c:bubble3D val="0"/>
            <c:spPr>
              <a:solidFill>
                <a:schemeClr val="accent6"/>
              </a:solidFill>
              <a:ln w="19050">
                <a:noFill/>
              </a:ln>
              <a:effectLst/>
            </c:spPr>
            <c:extLst>
              <c:ext xmlns:c16="http://schemas.microsoft.com/office/drawing/2014/chart" uri="{C3380CC4-5D6E-409C-BE32-E72D297353CC}">
                <c16:uniqueId val="{00000005-D2AB-481B-B9C0-D0EA8A3B09C9}"/>
              </c:ext>
            </c:extLst>
          </c:dPt>
          <c:dPt>
            <c:idx val="3"/>
            <c:bubble3D val="0"/>
            <c:spPr>
              <a:solidFill>
                <a:schemeClr val="accent6">
                  <a:lumMod val="50000"/>
                </a:schemeClr>
              </a:solidFill>
              <a:ln w="19050">
                <a:noFill/>
              </a:ln>
              <a:effectLst/>
            </c:spPr>
            <c:extLst>
              <c:ext xmlns:c16="http://schemas.microsoft.com/office/drawing/2014/chart" uri="{C3380CC4-5D6E-409C-BE32-E72D297353CC}">
                <c16:uniqueId val="{00000007-D2AB-481B-B9C0-D0EA8A3B09C9}"/>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D2AB-481B-B9C0-D0EA8A3B09C9}"/>
              </c:ext>
            </c:extLst>
          </c:dPt>
          <c:dPt>
            <c:idx val="5"/>
            <c:bubble3D val="0"/>
            <c:spPr>
              <a:solidFill>
                <a:schemeClr val="bg1">
                  <a:lumMod val="50000"/>
                </a:schemeClr>
              </a:solidFill>
              <a:ln w="19050">
                <a:noFill/>
              </a:ln>
              <a:effectLst/>
            </c:spPr>
            <c:extLst>
              <c:ext xmlns:c16="http://schemas.microsoft.com/office/drawing/2014/chart" uri="{C3380CC4-5D6E-409C-BE32-E72D297353CC}">
                <c16:uniqueId val="{0000000B-D2AB-481B-B9C0-D0EA8A3B09C9}"/>
              </c:ext>
            </c:extLst>
          </c:dPt>
          <c:dPt>
            <c:idx val="6"/>
            <c:bubble3D val="0"/>
            <c:spPr>
              <a:solidFill>
                <a:schemeClr val="tx1">
                  <a:lumMod val="65000"/>
                  <a:lumOff val="35000"/>
                </a:schemeClr>
              </a:solidFill>
              <a:ln w="19050">
                <a:noFill/>
              </a:ln>
              <a:effectLst/>
            </c:spPr>
            <c:extLst>
              <c:ext xmlns:c16="http://schemas.microsoft.com/office/drawing/2014/chart" uri="{C3380CC4-5D6E-409C-BE32-E72D297353CC}">
                <c16:uniqueId val="{0000000D-D2AB-481B-B9C0-D0EA8A3B09C9}"/>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1-D2AB-481B-B9C0-D0EA8A3B09C9}"/>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3-D2AB-481B-B9C0-D0EA8A3B09C9}"/>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5-D2AB-481B-B9C0-D0EA8A3B09C9}"/>
                </c:ext>
              </c:extLst>
            </c:dLbl>
            <c:dLbl>
              <c:idx val="3"/>
              <c:layout>
                <c:manualLayout>
                  <c:x val="-3.6335754714906421E-3"/>
                  <c:y val="-6.68870783317915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2AB-481B-B9C0-D0EA8A3B09C9}"/>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9-D2AB-481B-B9C0-D0EA8A3B09C9}"/>
                </c:ext>
              </c:extLst>
            </c:dLbl>
            <c:dLbl>
              <c:idx val="5"/>
              <c:layout>
                <c:manualLayout>
                  <c:x val="-3.6223587123290126E-3"/>
                  <c:y val="-3.4028965065171279E-2"/>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5.1747649727312932E-2"/>
                      <c:h val="3.3843554375888041E-2"/>
                    </c:manualLayout>
                  </c15:layout>
                </c:ext>
                <c:ext xmlns:c16="http://schemas.microsoft.com/office/drawing/2014/chart" uri="{C3380CC4-5D6E-409C-BE32-E72D297353CC}">
                  <c16:uniqueId val="{0000000B-D2AB-481B-B9C0-D0EA8A3B09C9}"/>
                </c:ext>
              </c:extLst>
            </c:dLbl>
            <c:dLbl>
              <c:idx val="6"/>
              <c:layout>
                <c:manualLayout>
                  <c:x val="2.804181389577258E-2"/>
                  <c:y val="-7.674620593300386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D2AB-481B-B9C0-D0EA8A3B09C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'G3'!$A$31:$A$37</c:f>
              <c:strCache>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Cache>
            </c:strRef>
          </c:cat>
          <c:val>
            <c:numRef>
              <c:f>'G3'!$B$31:$B$37</c:f>
              <c:numCache>
                <c:formatCode>#\ ###\ ##0</c:formatCode>
                <c:ptCount val="7"/>
                <c:pt idx="0">
                  <c:v>1018579</c:v>
                </c:pt>
                <c:pt idx="1">
                  <c:v>49994</c:v>
                </c:pt>
                <c:pt idx="2">
                  <c:v>60194</c:v>
                </c:pt>
                <c:pt idx="3">
                  <c:v>600</c:v>
                </c:pt>
                <c:pt idx="4">
                  <c:v>33155</c:v>
                </c:pt>
                <c:pt idx="5">
                  <c:v>16671</c:v>
                </c:pt>
                <c:pt idx="6">
                  <c:v>8284</c:v>
                </c:pt>
              </c:numCache>
            </c:numRef>
          </c:val>
          <c:extLst>
            <c:ext xmlns:c16="http://schemas.microsoft.com/office/drawing/2014/chart" uri="{C3380CC4-5D6E-409C-BE32-E72D297353CC}">
              <c16:uniqueId val="{0000000E-D2AB-481B-B9C0-D0EA8A3B09C9}"/>
            </c:ext>
          </c:extLst>
        </c:ser>
        <c:dLbls>
          <c:dLblPos val="bestFit"/>
          <c:showLegendKey val="0"/>
          <c:showVal val="1"/>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2.3181635498401843E-2"/>
          <c:y val="0.60863788094699023"/>
          <c:w val="0.25572662728609591"/>
          <c:h val="0.2470752903289554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6566859589842"/>
          <c:y val="3.2173204426443239E-2"/>
          <c:w val="0.81266521156622984"/>
          <c:h val="0.90747219833222525"/>
        </c:manualLayout>
      </c:layout>
      <c:barChart>
        <c:barDir val="bar"/>
        <c:grouping val="clustered"/>
        <c:varyColors val="0"/>
        <c:ser>
          <c:idx val="0"/>
          <c:order val="0"/>
          <c:tx>
            <c:strRef>
              <c:f>'G3'!$A$41</c:f>
              <c:strCache>
                <c:ptCount val="1"/>
                <c:pt idx="0">
                  <c:v>Südamerika 
Amérique du Sud</c:v>
                </c:pt>
              </c:strCache>
            </c:strRef>
          </c:tx>
          <c:spPr>
            <a:solidFill>
              <a:schemeClr val="tx1">
                <a:lumMod val="65000"/>
                <a:lumOff val="35000"/>
              </a:schemeClr>
            </a:solidFill>
            <a:ln w="19050">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'G3'!$B$41:$D$41</c:f>
              <c:numCache>
                <c:formatCode>#\ ###\ ##0</c:formatCode>
                <c:ptCount val="3"/>
                <c:pt idx="0">
                  <c:v>0</c:v>
                </c:pt>
                <c:pt idx="1">
                  <c:v>2322</c:v>
                </c:pt>
                <c:pt idx="2">
                  <c:v>5962</c:v>
                </c:pt>
              </c:numCache>
            </c:numRef>
          </c:val>
          <c:extLst>
            <c:ext xmlns:c16="http://schemas.microsoft.com/office/drawing/2014/chart" uri="{C3380CC4-5D6E-409C-BE32-E72D297353CC}">
              <c16:uniqueId val="{00000000-1F57-474C-8177-CCCBF5120718}"/>
            </c:ext>
          </c:extLst>
        </c:ser>
        <c:ser>
          <c:idx val="1"/>
          <c:order val="1"/>
          <c:tx>
            <c:strRef>
              <c:f>'G3'!$A$42</c:f>
              <c:strCache>
                <c:ptCount val="1"/>
                <c:pt idx="0">
                  <c:v>Zentralamerika 
Amérique centrale</c:v>
                </c:pt>
              </c:strCache>
            </c:strRef>
          </c:tx>
          <c:spPr>
            <a:solidFill>
              <a:schemeClr val="bg1">
                <a:lumMod val="5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'G3'!$B$42:$D$42</c:f>
              <c:numCache>
                <c:formatCode>#\ ###\ ##0</c:formatCode>
                <c:ptCount val="3"/>
                <c:pt idx="0">
                  <c:v>0</c:v>
                </c:pt>
                <c:pt idx="1">
                  <c:v>2835</c:v>
                </c:pt>
                <c:pt idx="2">
                  <c:v>13836</c:v>
                </c:pt>
              </c:numCache>
            </c:numRef>
          </c:val>
          <c:extLst>
            <c:ext xmlns:c16="http://schemas.microsoft.com/office/drawing/2014/chart" uri="{C3380CC4-5D6E-409C-BE32-E72D297353CC}">
              <c16:uniqueId val="{00000001-1F57-474C-8177-CCCBF5120718}"/>
            </c:ext>
          </c:extLst>
        </c:ser>
        <c:ser>
          <c:idx val="2"/>
          <c:order val="2"/>
          <c:tx>
            <c:strRef>
              <c:f>'G3'!$A$43</c:f>
              <c:strCache>
                <c:ptCount val="1"/>
                <c:pt idx="0">
                  <c:v>Nordamerika 
Amérique du Nord</c:v>
                </c:pt>
              </c:strCache>
            </c:strRef>
          </c:tx>
          <c:spPr>
            <a:solidFill>
              <a:schemeClr val="bg1">
                <a:lumMod val="85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'G3'!$B$43:$D$43</c:f>
              <c:numCache>
                <c:formatCode>#\ ###\ ##0</c:formatCode>
                <c:ptCount val="3"/>
                <c:pt idx="0">
                  <c:v>0</c:v>
                </c:pt>
                <c:pt idx="1">
                  <c:v>8836</c:v>
                </c:pt>
                <c:pt idx="2">
                  <c:v>24319</c:v>
                </c:pt>
              </c:numCache>
            </c:numRef>
          </c:val>
          <c:extLst>
            <c:ext xmlns:c16="http://schemas.microsoft.com/office/drawing/2014/chart" uri="{C3380CC4-5D6E-409C-BE32-E72D297353CC}">
              <c16:uniqueId val="{00000002-1F57-474C-8177-CCCBF5120718}"/>
            </c:ext>
          </c:extLst>
        </c:ser>
        <c:ser>
          <c:idx val="3"/>
          <c:order val="3"/>
          <c:tx>
            <c:strRef>
              <c:f>'G3'!$A$44</c:f>
              <c:strCache>
                <c:ptCount val="1"/>
                <c:pt idx="0">
                  <c:v>Ozeanien 
Océanie</c:v>
                </c:pt>
              </c:strCache>
            </c:strRef>
          </c:tx>
          <c:spPr>
            <a:solidFill>
              <a:schemeClr val="accent4"/>
            </a:solidFill>
            <a:ln>
              <a:noFill/>
            </a:ln>
            <a:effectLst/>
          </c:spPr>
          <c:invertIfNegative val="0"/>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4-1F57-474C-8177-CCCBF5120718}"/>
              </c:ext>
            </c:extLst>
          </c:dPt>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'G3'!$B$44:$D$44</c:f>
              <c:numCache>
                <c:formatCode>#\ ###\ ##0</c:formatCode>
                <c:ptCount val="3"/>
                <c:pt idx="0">
                  <c:v>0</c:v>
                </c:pt>
                <c:pt idx="1">
                  <c:v>99</c:v>
                </c:pt>
                <c:pt idx="2">
                  <c:v>501</c:v>
                </c:pt>
              </c:numCache>
            </c:numRef>
          </c:val>
          <c:extLst>
            <c:ext xmlns:c16="http://schemas.microsoft.com/office/drawing/2014/chart" uri="{C3380CC4-5D6E-409C-BE32-E72D297353CC}">
              <c16:uniqueId val="{00000005-1F57-474C-8177-CCCBF5120718}"/>
            </c:ext>
          </c:extLst>
        </c:ser>
        <c:ser>
          <c:idx val="4"/>
          <c:order val="4"/>
          <c:tx>
            <c:strRef>
              <c:f>'G3'!$A$45</c:f>
              <c:strCache>
                <c:ptCount val="1"/>
                <c:pt idx="0">
                  <c:v>Asien 
Asie</c:v>
                </c:pt>
              </c:strCache>
            </c:strRef>
          </c:tx>
          <c:spPr>
            <a:solidFill>
              <a:schemeClr val="accent6"/>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'G3'!$B$45:$D$45</c:f>
              <c:numCache>
                <c:formatCode>#\ ###\ ##0</c:formatCode>
                <c:ptCount val="3"/>
                <c:pt idx="0">
                  <c:v>631</c:v>
                </c:pt>
                <c:pt idx="1">
                  <c:v>20742</c:v>
                </c:pt>
                <c:pt idx="2">
                  <c:v>38821</c:v>
                </c:pt>
              </c:numCache>
            </c:numRef>
          </c:val>
          <c:extLst>
            <c:ext xmlns:c16="http://schemas.microsoft.com/office/drawing/2014/chart" uri="{C3380CC4-5D6E-409C-BE32-E72D297353CC}">
              <c16:uniqueId val="{00000006-1F57-474C-8177-CCCBF5120718}"/>
            </c:ext>
          </c:extLst>
        </c:ser>
        <c:ser>
          <c:idx val="5"/>
          <c:order val="5"/>
          <c:tx>
            <c:strRef>
              <c:f>'G3'!$A$46</c:f>
              <c:strCache>
                <c:ptCount val="1"/>
                <c:pt idx="0">
                  <c:v>Afrika 
Afrique</c:v>
                </c:pt>
              </c:strCache>
            </c:strRef>
          </c:tx>
          <c:spPr>
            <a:solidFill>
              <a:schemeClr val="accent6">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'G3'!$B$46:$D$46</c:f>
              <c:numCache>
                <c:formatCode>#\ ###\ ##0</c:formatCode>
                <c:ptCount val="3"/>
                <c:pt idx="0">
                  <c:v>2760</c:v>
                </c:pt>
                <c:pt idx="1">
                  <c:v>24749</c:v>
                </c:pt>
                <c:pt idx="2">
                  <c:v>22485</c:v>
                </c:pt>
              </c:numCache>
            </c:numRef>
          </c:val>
          <c:extLst>
            <c:ext xmlns:c16="http://schemas.microsoft.com/office/drawing/2014/chart" uri="{C3380CC4-5D6E-409C-BE32-E72D297353CC}">
              <c16:uniqueId val="{00000007-1F57-474C-8177-CCCBF5120718}"/>
            </c:ext>
          </c:extLst>
        </c:ser>
        <c:ser>
          <c:idx val="6"/>
          <c:order val="6"/>
          <c:tx>
            <c:strRef>
              <c:f>'G3'!$A$47</c:f>
              <c:strCache>
                <c:ptCount val="1"/>
                <c:pt idx="0">
                  <c:v>Europa 
Europe</c:v>
                </c:pt>
              </c:strCache>
            </c:strRef>
          </c:tx>
          <c:spPr>
            <a:solidFill>
              <a:schemeClr val="tx2">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'G3'!$B$47:$D$47</c:f>
              <c:numCache>
                <c:formatCode>#\ ###\ ##0</c:formatCode>
                <c:ptCount val="3"/>
                <c:pt idx="0">
                  <c:v>233358</c:v>
                </c:pt>
                <c:pt idx="1">
                  <c:v>329005</c:v>
                </c:pt>
                <c:pt idx="2">
                  <c:v>454143</c:v>
                </c:pt>
              </c:numCache>
            </c:numRef>
          </c:val>
          <c:extLst>
            <c:ext xmlns:c16="http://schemas.microsoft.com/office/drawing/2014/chart" uri="{C3380CC4-5D6E-409C-BE32-E72D297353CC}">
              <c16:uniqueId val="{00000008-1F57-474C-8177-CCCBF5120718}"/>
            </c:ext>
          </c:extLst>
        </c:ser>
        <c:dLbls>
          <c:dLblPos val="outEnd"/>
          <c:showLegendKey val="0"/>
          <c:showVal val="1"/>
          <c:showCatName val="0"/>
          <c:showSerName val="0"/>
          <c:showPercent val="0"/>
          <c:showBubbleSize val="0"/>
        </c:dLbls>
        <c:gapWidth val="175"/>
        <c:axId val="169690944"/>
        <c:axId val="88593160"/>
      </c:barChart>
      <c:catAx>
        <c:axId val="169690944"/>
        <c:scaling>
          <c:orientation val="minMax"/>
        </c:scaling>
        <c:delete val="0"/>
        <c:axPos val="l"/>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500000"/>
          <c:min val="0"/>
        </c:scaling>
        <c:delete val="0"/>
        <c:axPos val="b"/>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195943</xdr:colOff>
      <xdr:row>2</xdr:row>
      <xdr:rowOff>119743</xdr:rowOff>
    </xdr:from>
    <xdr:to>
      <xdr:col>9</xdr:col>
      <xdr:colOff>65314</xdr:colOff>
      <xdr:row>18</xdr:row>
      <xdr:rowOff>125187</xdr:rowOff>
    </xdr:to>
    <xdr:graphicFrame macro="">
      <xdr:nvGraphicFramePr>
        <xdr:cNvPr id="2" name="Diagramm 1">
          <a:extLst>
            <a:ext uri="{FF2B5EF4-FFF2-40B4-BE49-F238E27FC236}">
              <a16:creationId xmlns:a16="http://schemas.microsoft.com/office/drawing/2014/main" id="{0DE597E7-25C7-4537-9B4A-473209686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197068</xdr:colOff>
      <xdr:row>0</xdr:row>
      <xdr:rowOff>202012</xdr:rowOff>
    </xdr:from>
    <xdr:ext cx="6023679" cy="376057"/>
    <xdr:sp macro="" textlink="">
      <xdr:nvSpPr>
        <xdr:cNvPr id="3" name="Textfeld 2">
          <a:extLst>
            <a:ext uri="{FF2B5EF4-FFF2-40B4-BE49-F238E27FC236}">
              <a16:creationId xmlns:a16="http://schemas.microsoft.com/office/drawing/2014/main" id="{EA7CF50B-5E72-41E2-AB22-A6BA98A77958}"/>
            </a:ext>
          </a:extLst>
        </xdr:cNvPr>
        <xdr:cNvSpPr txBox="1"/>
      </xdr:nvSpPr>
      <xdr:spPr>
        <a:xfrm>
          <a:off x="197068" y="156292"/>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Flugbewegungen</a:t>
          </a:r>
          <a:r>
            <a:rPr lang="de-CH" sz="950" b="0" baseline="0">
              <a:latin typeface="Roboto Medium" panose="02000000000000000000" pitchFamily="2" charset="0"/>
              <a:ea typeface="Roboto Medium" panose="02000000000000000000" pitchFamily="2" charset="0"/>
            </a:rPr>
            <a:t> im Linien- und Charterverkehr nach Flugplätzen – 2. Quartal 2020/2021</a:t>
          </a:r>
        </a:p>
        <a:p>
          <a:r>
            <a:rPr lang="de-CH" sz="950" b="0">
              <a:latin typeface="Roboto Medium" panose="02000000000000000000" pitchFamily="2" charset="0"/>
              <a:ea typeface="Roboto Medium" panose="02000000000000000000" pitchFamily="2" charset="0"/>
            </a:rPr>
            <a:t>Mouvements aériens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2ème trimestre 2020/2021</a:t>
          </a:r>
        </a:p>
      </xdr:txBody>
    </xdr:sp>
    <xdr:clientData/>
  </xdr:oneCellAnchor>
  <xdr:twoCellAnchor>
    <xdr:from>
      <xdr:col>0</xdr:col>
      <xdr:colOff>205922</xdr:colOff>
      <xdr:row>3</xdr:row>
      <xdr:rowOff>131582</xdr:rowOff>
    </xdr:from>
    <xdr:to>
      <xdr:col>9</xdr:col>
      <xdr:colOff>5442</xdr:colOff>
      <xdr:row>3</xdr:row>
      <xdr:rowOff>174171</xdr:rowOff>
    </xdr:to>
    <xdr:cxnSp macro="">
      <xdr:nvCxnSpPr>
        <xdr:cNvPr id="4" name="Gerader Verbinder 3">
          <a:extLst>
            <a:ext uri="{FF2B5EF4-FFF2-40B4-BE49-F238E27FC236}">
              <a16:creationId xmlns:a16="http://schemas.microsoft.com/office/drawing/2014/main" id="{E895CFED-8E57-44F9-9649-9AB8F39C9E2C}"/>
            </a:ext>
          </a:extLst>
        </xdr:cNvPr>
        <xdr:cNvCxnSpPr/>
      </xdr:nvCxnSpPr>
      <xdr:spPr>
        <a:xfrm>
          <a:off x="205922" y="642122"/>
          <a:ext cx="6200320" cy="4258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184837</xdr:colOff>
      <xdr:row>16</xdr:row>
      <xdr:rowOff>91214</xdr:rowOff>
    </xdr:from>
    <xdr:to>
      <xdr:col>8</xdr:col>
      <xdr:colOff>582386</xdr:colOff>
      <xdr:row>16</xdr:row>
      <xdr:rowOff>97971</xdr:rowOff>
    </xdr:to>
    <xdr:cxnSp macro="">
      <xdr:nvCxnSpPr>
        <xdr:cNvPr id="5" name="Gerader Verbinder 4">
          <a:extLst>
            <a:ext uri="{FF2B5EF4-FFF2-40B4-BE49-F238E27FC236}">
              <a16:creationId xmlns:a16="http://schemas.microsoft.com/office/drawing/2014/main" id="{524097BA-407F-4F6A-98EE-E0762D999DB6}"/>
            </a:ext>
          </a:extLst>
        </xdr:cNvPr>
        <xdr:cNvCxnSpPr/>
      </xdr:nvCxnSpPr>
      <xdr:spPr>
        <a:xfrm>
          <a:off x="184837" y="2880134"/>
          <a:ext cx="6158269" cy="675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99058</xdr:colOff>
      <xdr:row>5</xdr:row>
      <xdr:rowOff>130623</xdr:rowOff>
    </xdr:from>
    <xdr:to>
      <xdr:col>7</xdr:col>
      <xdr:colOff>217714</xdr:colOff>
      <xdr:row>16</xdr:row>
      <xdr:rowOff>70756</xdr:rowOff>
    </xdr:to>
    <xdr:graphicFrame macro="">
      <xdr:nvGraphicFramePr>
        <xdr:cNvPr id="6" name="Diagramm 5">
          <a:extLst>
            <a:ext uri="{FF2B5EF4-FFF2-40B4-BE49-F238E27FC236}">
              <a16:creationId xmlns:a16="http://schemas.microsoft.com/office/drawing/2014/main" id="{4613A299-D90C-4ACC-A92B-BC1A7EEBE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7" name="Textfeld 6">
          <a:extLst>
            <a:ext uri="{FF2B5EF4-FFF2-40B4-BE49-F238E27FC236}">
              <a16:creationId xmlns:a16="http://schemas.microsoft.com/office/drawing/2014/main" id="{02115063-96D2-4BFA-9F7B-DE341E14F3FD}"/>
            </a:ext>
          </a:extLst>
        </xdr:cNvPr>
        <xdr:cNvSpPr txBox="1"/>
      </xdr:nvSpPr>
      <xdr:spPr>
        <a:xfrm>
          <a:off x="4969510" y="160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8" name="Textfeld 7">
          <a:extLst>
            <a:ext uri="{FF2B5EF4-FFF2-40B4-BE49-F238E27FC236}">
              <a16:creationId xmlns:a16="http://schemas.microsoft.com/office/drawing/2014/main" id="{F0625343-60D6-42ED-BA90-A5C0671CCB2B}"/>
            </a:ext>
          </a:extLst>
        </xdr:cNvPr>
        <xdr:cNvSpPr txBox="1"/>
      </xdr:nvSpPr>
      <xdr:spPr>
        <a:xfrm>
          <a:off x="208642" y="7051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112849</xdr:colOff>
      <xdr:row>4</xdr:row>
      <xdr:rowOff>32469</xdr:rowOff>
    </xdr:from>
    <xdr:ext cx="1723573" cy="202235"/>
    <xdr:sp macro="" textlink="">
      <xdr:nvSpPr>
        <xdr:cNvPr id="9" name="Textfeld 8">
          <a:extLst>
            <a:ext uri="{FF2B5EF4-FFF2-40B4-BE49-F238E27FC236}">
              <a16:creationId xmlns:a16="http://schemas.microsoft.com/office/drawing/2014/main" id="{3BDF31F6-AA21-4FF4-9C05-C9488C8F8752}"/>
            </a:ext>
          </a:extLst>
        </xdr:cNvPr>
        <xdr:cNvSpPr txBox="1"/>
      </xdr:nvSpPr>
      <xdr:spPr>
        <a:xfrm>
          <a:off x="2676435" y="77814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twoCellAnchor editAs="oneCell">
    <xdr:from>
      <xdr:col>7</xdr:col>
      <xdr:colOff>263069</xdr:colOff>
      <xdr:row>5</xdr:row>
      <xdr:rowOff>154214</xdr:rowOff>
    </xdr:from>
    <xdr:to>
      <xdr:col>8</xdr:col>
      <xdr:colOff>561698</xdr:colOff>
      <xdr:row>9</xdr:row>
      <xdr:rowOff>91312</xdr:rowOff>
    </xdr:to>
    <xdr:pic>
      <xdr:nvPicPr>
        <xdr:cNvPr id="11" name="Grafik 10"/>
        <xdr:cNvPicPr>
          <a:picLocks noChangeAspect="1"/>
        </xdr:cNvPicPr>
      </xdr:nvPicPr>
      <xdr:blipFill>
        <a:blip xmlns:r="http://schemas.openxmlformats.org/officeDocument/2006/relationships" r:embed="rId3"/>
        <a:stretch>
          <a:fillRect/>
        </a:stretch>
      </xdr:blipFill>
      <xdr:spPr>
        <a:xfrm>
          <a:off x="5742212" y="1093107"/>
          <a:ext cx="983522" cy="717241"/>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0.8853</cdr:y>
    </cdr:from>
    <cdr:to>
      <cdr:x>1</cdr:x>
      <cdr:y>0.98561</cdr:y>
    </cdr:to>
    <cdr:sp macro="" textlink="">
      <cdr:nvSpPr>
        <cdr:cNvPr id="3" name="Textfeld 2"/>
        <cdr:cNvSpPr txBox="1"/>
      </cdr:nvSpPr>
      <cdr:spPr>
        <a:xfrm xmlns:a="http://schemas.openxmlformats.org/drawingml/2006/main">
          <a:off x="0" y="2780316"/>
          <a:ext cx="6286500" cy="31503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cdr:y>
    </cdr:from>
    <cdr:to>
      <cdr:x>0.37227</cdr:x>
      <cdr:y>0.05546</cdr:y>
    </cdr:to>
    <cdr:sp macro="" textlink="">
      <cdr:nvSpPr>
        <cdr:cNvPr id="7" name="Textfeld 9"/>
        <cdr:cNvSpPr txBox="1"/>
      </cdr:nvSpPr>
      <cdr:spPr>
        <a:xfrm xmlns:a="http://schemas.openxmlformats.org/drawingml/2006/main">
          <a:off x="4778" y="0"/>
          <a:ext cx="2335497" cy="1741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Starts und Landungen / Décollages et atterrissages</a:t>
          </a:r>
        </a:p>
      </cdr:txBody>
    </cdr:sp>
  </cdr:relSizeAnchor>
</c:userShapes>
</file>

<file path=xl/drawings/drawing3.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195943</xdr:colOff>
      <xdr:row>2</xdr:row>
      <xdr:rowOff>105102</xdr:rowOff>
    </xdr:from>
    <xdr:to>
      <xdr:col>8</xdr:col>
      <xdr:colOff>625929</xdr:colOff>
      <xdr:row>18</xdr:row>
      <xdr:rowOff>92528</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201386</xdr:colOff>
      <xdr:row>3</xdr:row>
      <xdr:rowOff>136071</xdr:rowOff>
    </xdr:from>
    <xdr:to>
      <xdr:col>8</xdr:col>
      <xdr:colOff>630979</xdr:colOff>
      <xdr:row>3</xdr:row>
      <xdr:rowOff>142470</xdr:rowOff>
    </xdr:to>
    <xdr:cxnSp macro="">
      <xdr:nvCxnSpPr>
        <xdr:cNvPr id="4" name="Gerader Verbinder 3">
          <a:extLst>
            <a:ext uri="{FF2B5EF4-FFF2-40B4-BE49-F238E27FC236}">
              <a16:creationId xmlns:a16="http://schemas.microsoft.com/office/drawing/2014/main" id="{00000000-0008-0000-0200-000004000000}"/>
            </a:ext>
          </a:extLst>
        </xdr:cNvPr>
        <xdr:cNvCxnSpPr/>
      </xdr:nvCxnSpPr>
      <xdr:spPr>
        <a:xfrm>
          <a:off x="201386" y="723900"/>
          <a:ext cx="6204464" cy="639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190500</xdr:colOff>
      <xdr:row>16</xdr:row>
      <xdr:rowOff>107543</xdr:rowOff>
    </xdr:from>
    <xdr:to>
      <xdr:col>8</xdr:col>
      <xdr:colOff>588122</xdr:colOff>
      <xdr:row>16</xdr:row>
      <xdr:rowOff>119743</xdr:rowOff>
    </xdr:to>
    <xdr:cxnSp macro="">
      <xdr:nvCxnSpPr>
        <xdr:cNvPr id="5" name="Gerader Verbinder 4">
          <a:extLst>
            <a:ext uri="{FF2B5EF4-FFF2-40B4-BE49-F238E27FC236}">
              <a16:creationId xmlns:a16="http://schemas.microsoft.com/office/drawing/2014/main" id="{00000000-0008-0000-0200-000005000000}"/>
            </a:ext>
          </a:extLst>
        </xdr:cNvPr>
        <xdr:cNvCxnSpPr/>
      </xdr:nvCxnSpPr>
      <xdr:spPr>
        <a:xfrm flipV="1">
          <a:off x="190500" y="3242629"/>
          <a:ext cx="6172493" cy="122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115387</xdr:colOff>
      <xdr:row>5</xdr:row>
      <xdr:rowOff>87079</xdr:rowOff>
    </xdr:from>
    <xdr:to>
      <xdr:col>7</xdr:col>
      <xdr:colOff>185057</xdr:colOff>
      <xdr:row>16</xdr:row>
      <xdr:rowOff>81642</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5289550"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208642" y="8575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129178</xdr:colOff>
      <xdr:row>4</xdr:row>
      <xdr:rowOff>32469</xdr:rowOff>
    </xdr:from>
    <xdr:ext cx="1723573" cy="202235"/>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2692764" y="81624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oneCellAnchor>
    <xdr:from>
      <xdr:col>0</xdr:col>
      <xdr:colOff>186183</xdr:colOff>
      <xdr:row>1</xdr:row>
      <xdr:rowOff>1314</xdr:rowOff>
    </xdr:from>
    <xdr:ext cx="6023679" cy="376057"/>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186183" y="175485"/>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Flugplätzen – 2. Quartal 2020/2021</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2ème trimestre 2020/2021</a:t>
          </a:r>
        </a:p>
      </xdr:txBody>
    </xdr:sp>
    <xdr:clientData/>
  </xdr:oneCellAnchor>
  <xdr:twoCellAnchor editAs="oneCell">
    <xdr:from>
      <xdr:col>7</xdr:col>
      <xdr:colOff>244929</xdr:colOff>
      <xdr:row>5</xdr:row>
      <xdr:rowOff>136072</xdr:rowOff>
    </xdr:from>
    <xdr:to>
      <xdr:col>8</xdr:col>
      <xdr:colOff>543558</xdr:colOff>
      <xdr:row>9</xdr:row>
      <xdr:rowOff>73171</xdr:rowOff>
    </xdr:to>
    <xdr:pic>
      <xdr:nvPicPr>
        <xdr:cNvPr id="11" name="Grafik 10"/>
        <xdr:cNvPicPr>
          <a:picLocks noChangeAspect="1"/>
        </xdr:cNvPicPr>
      </xdr:nvPicPr>
      <xdr:blipFill>
        <a:blip xmlns:r="http://schemas.openxmlformats.org/officeDocument/2006/relationships" r:embed="rId3"/>
        <a:stretch>
          <a:fillRect/>
        </a:stretch>
      </xdr:blipFill>
      <xdr:spPr>
        <a:xfrm>
          <a:off x="5724072" y="1111251"/>
          <a:ext cx="983522" cy="717241"/>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0.8989</cdr:y>
    </cdr:from>
    <cdr:to>
      <cdr:x>1</cdr:x>
      <cdr:y>0.97943</cdr:y>
    </cdr:to>
    <cdr:sp macro="" textlink="">
      <cdr:nvSpPr>
        <cdr:cNvPr id="3" name="Textfeld 2"/>
        <cdr:cNvSpPr txBox="1"/>
      </cdr:nvSpPr>
      <cdr:spPr>
        <a:xfrm xmlns:a="http://schemas.openxmlformats.org/drawingml/2006/main">
          <a:off x="0" y="2806825"/>
          <a:ext cx="6204857" cy="25145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effectLst/>
              <a:latin typeface="Roboto Light" panose="02000000000000000000" pitchFamily="2" charset="0"/>
              <a:ea typeface="Roboto Light" panose="02000000000000000000" pitchFamily="2" charset="0"/>
              <a:cs typeface="+mn-cs"/>
            </a:rPr>
            <a:t>Quelle:</a:t>
          </a:r>
          <a:r>
            <a:rPr lang="de-CH" sz="550" baseline="0">
              <a:effectLst/>
              <a:latin typeface="Roboto Light" panose="02000000000000000000" pitchFamily="2" charset="0"/>
              <a:ea typeface="Roboto Light" panose="02000000000000000000" pitchFamily="2" charset="0"/>
              <a:cs typeface="+mn-cs"/>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0.83706</cdr:x>
      <cdr:y>0.08086</cdr:y>
    </cdr:to>
    <cdr:sp macro="" textlink="">
      <cdr:nvSpPr>
        <cdr:cNvPr id="8" name="Textfeld 9"/>
        <cdr:cNvSpPr txBox="1"/>
      </cdr:nvSpPr>
      <cdr:spPr>
        <a:xfrm xmlns:a="http://schemas.openxmlformats.org/drawingml/2006/main">
          <a:off x="4826" y="24615"/>
          <a:ext cx="5310124" cy="2109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Ankommende und abfliegende Lokal- und Transferpassagiere / Passagers locaux et en transfert, à</a:t>
          </a:r>
          <a:r>
            <a:rPr lang="de-CH" sz="650" b="0" baseline="0">
              <a:latin typeface="Roboto Light" panose="02000000000000000000" pitchFamily="2" charset="0"/>
              <a:ea typeface="Roboto Light" panose="02000000000000000000" pitchFamily="2" charset="0"/>
            </a:rPr>
            <a:t> l'arrivée et au départ</a:t>
          </a:r>
          <a:endParaRPr lang="de-CH" sz="650" b="0">
            <a:latin typeface="Roboto Light" panose="02000000000000000000" pitchFamily="2" charset="0"/>
            <a:ea typeface="Roboto Light" panose="02000000000000000000" pitchFamily="2"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149959</xdr:colOff>
      <xdr:row>2</xdr:row>
      <xdr:rowOff>105100</xdr:rowOff>
    </xdr:from>
    <xdr:to>
      <xdr:col>8</xdr:col>
      <xdr:colOff>401410</xdr:colOff>
      <xdr:row>24</xdr:row>
      <xdr:rowOff>136070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166508</xdr:colOff>
      <xdr:row>3</xdr:row>
      <xdr:rowOff>138151</xdr:rowOff>
    </xdr:from>
    <xdr:to>
      <xdr:col>8</xdr:col>
      <xdr:colOff>330308</xdr:colOff>
      <xdr:row>3</xdr:row>
      <xdr:rowOff>138151</xdr:rowOff>
    </xdr:to>
    <xdr:cxnSp macro="">
      <xdr:nvCxnSpPr>
        <xdr:cNvPr id="3" name="Gerader Verbinder 2"/>
        <xdr:cNvCxnSpPr/>
      </xdr:nvCxnSpPr>
      <xdr:spPr>
        <a:xfrm>
          <a:off x="166508" y="681076"/>
          <a:ext cx="6336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157435</xdr:colOff>
      <xdr:row>22</xdr:row>
      <xdr:rowOff>57391</xdr:rowOff>
    </xdr:from>
    <xdr:to>
      <xdr:col>8</xdr:col>
      <xdr:colOff>321235</xdr:colOff>
      <xdr:row>22</xdr:row>
      <xdr:rowOff>57391</xdr:rowOff>
    </xdr:to>
    <xdr:cxnSp macro="">
      <xdr:nvCxnSpPr>
        <xdr:cNvPr id="4" name="Gerader Verbinder 3"/>
        <xdr:cNvCxnSpPr/>
      </xdr:nvCxnSpPr>
      <xdr:spPr>
        <a:xfrm>
          <a:off x="157435" y="4581766"/>
          <a:ext cx="6336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663465</xdr:colOff>
      <xdr:row>5</xdr:row>
      <xdr:rowOff>144516</xdr:rowOff>
    </xdr:from>
    <xdr:to>
      <xdr:col>8</xdr:col>
      <xdr:colOff>335017</xdr:colOff>
      <xdr:row>21</xdr:row>
      <xdr:rowOff>210910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xdr:cNvSpPr txBox="1"/>
      </xdr:nvSpPr>
      <xdr:spPr>
        <a:xfrm>
          <a:off x="5289550"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187621</xdr:colOff>
      <xdr:row>4</xdr:row>
      <xdr:rowOff>55368</xdr:rowOff>
    </xdr:from>
    <xdr:ext cx="1826236" cy="422039"/>
    <xdr:sp macro="" textlink="">
      <xdr:nvSpPr>
        <xdr:cNvPr id="7" name="Textfeld 6"/>
        <xdr:cNvSpPr txBox="1"/>
      </xdr:nvSpPr>
      <xdr:spPr>
        <a:xfrm>
          <a:off x="187621" y="807843"/>
          <a:ext cx="1826236" cy="422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 le continent</a:t>
          </a:r>
          <a:r>
            <a:rPr lang="de-CH" sz="650" b="0" baseline="0">
              <a:latin typeface="Roboto Medium" panose="02000000000000000000" pitchFamily="2" charset="0"/>
              <a:ea typeface="Roboto Medium" panose="02000000000000000000" pitchFamily="2" charset="0"/>
            </a:rPr>
            <a:t> de destination</a:t>
          </a:r>
        </a:p>
        <a:p>
          <a:pPr marL="0" marR="0" indent="0" defTabSz="914400" eaLnBrk="1" fontAlgn="auto" latinLnBrk="0" hangingPunct="1">
            <a:lnSpc>
              <a:spcPct val="100000"/>
            </a:lnSpc>
            <a:spcBef>
              <a:spcPts val="0"/>
            </a:spcBef>
            <a:spcAft>
              <a:spcPts val="0"/>
            </a:spcAft>
            <a:buClrTx/>
            <a:buSzTx/>
            <a:buFontTx/>
            <a:buNone/>
            <a:tabLst/>
            <a:defRPr/>
          </a:pPr>
          <a:r>
            <a:rPr lang="de-CH" sz="650" b="0" baseline="0">
              <a:latin typeface="Roboto Light" panose="02000000000000000000" pitchFamily="2" charset="0"/>
              <a:ea typeface="Roboto Light" panose="02000000000000000000" pitchFamily="2" charset="0"/>
            </a:rPr>
            <a:t>(Total 1 187 477 Passagiere / passagers)</a:t>
          </a:r>
          <a:endParaRPr lang="de-CH" sz="650" b="0">
            <a:latin typeface="Roboto Light" panose="02000000000000000000" pitchFamily="2" charset="0"/>
            <a:ea typeface="Roboto Light" panose="02000000000000000000" pitchFamily="2" charset="0"/>
          </a:endParaRPr>
        </a:p>
      </xdr:txBody>
    </xdr:sp>
    <xdr:clientData/>
  </xdr:oneCellAnchor>
  <xdr:oneCellAnchor>
    <xdr:from>
      <xdr:col>2</xdr:col>
      <xdr:colOff>514943</xdr:colOff>
      <xdr:row>4</xdr:row>
      <xdr:rowOff>49924</xdr:rowOff>
    </xdr:from>
    <xdr:ext cx="3235185" cy="312137"/>
    <xdr:sp macro="" textlink="">
      <xdr:nvSpPr>
        <xdr:cNvPr id="8" name="Textfeld 7"/>
        <xdr:cNvSpPr txBox="1"/>
      </xdr:nvSpPr>
      <xdr:spPr>
        <a:xfrm>
          <a:off x="2572343" y="802399"/>
          <a:ext cx="3235185" cy="312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 und Flugplatz (nur Landesflughäfen) </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a:t>
          </a:r>
          <a:r>
            <a:rPr lang="de-CH" sz="650" b="0" baseline="0">
              <a:latin typeface="Roboto Medium" panose="02000000000000000000" pitchFamily="2" charset="0"/>
              <a:ea typeface="Roboto Medium" panose="02000000000000000000" pitchFamily="2" charset="0"/>
            </a:rPr>
            <a:t> le continent de destination et l'aéroport (uniquement aéroports nationaux)</a:t>
          </a:r>
          <a:endParaRPr lang="de-CH" sz="650" b="0">
            <a:latin typeface="Roboto Medium" panose="02000000000000000000" pitchFamily="2" charset="0"/>
            <a:ea typeface="Roboto Medium" panose="02000000000000000000" pitchFamily="2" charset="0"/>
          </a:endParaRPr>
        </a:p>
      </xdr:txBody>
    </xdr:sp>
    <xdr:clientData/>
  </xdr:oneCellAnchor>
  <xdr:oneCellAnchor>
    <xdr:from>
      <xdr:col>0</xdr:col>
      <xdr:colOff>149678</xdr:colOff>
      <xdr:row>0</xdr:row>
      <xdr:rowOff>115660</xdr:rowOff>
    </xdr:from>
    <xdr:ext cx="6036817" cy="376057"/>
    <xdr:sp macro="" textlink="">
      <xdr:nvSpPr>
        <xdr:cNvPr id="10" name="Textfeld 9"/>
        <xdr:cNvSpPr txBox="1"/>
      </xdr:nvSpPr>
      <xdr:spPr>
        <a:xfrm>
          <a:off x="149678" y="115660"/>
          <a:ext cx="6036817"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Endziel – 2. Quartal 2021</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 destination finale – 2ème trimestre 2021</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0.90375</cdr:y>
    </cdr:from>
    <cdr:to>
      <cdr:x>0.98939</cdr:x>
      <cdr:y>0.9812</cdr:y>
    </cdr:to>
    <cdr:sp macro="" textlink="">
      <cdr:nvSpPr>
        <cdr:cNvPr id="3" name="Textfeld 2"/>
        <cdr:cNvSpPr txBox="1"/>
      </cdr:nvSpPr>
      <cdr:spPr>
        <a:xfrm xmlns:a="http://schemas.openxmlformats.org/drawingml/2006/main">
          <a:off x="0" y="3923823"/>
          <a:ext cx="5962370" cy="33626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  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  Source: OFS, OFAC – Transport aérien, trafic de ligne et charter (AVIA_LC)</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baseline="0">
              <a:effectLst/>
              <a:latin typeface="Roboto Light" panose="02000000000000000000" pitchFamily="2" charset="0"/>
              <a:ea typeface="Roboto Light" panose="02000000000000000000" pitchFamily="2" charset="0"/>
              <a:cs typeface="+mn-cs"/>
            </a:rPr>
            <a:t> </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0.37227</cdr:x>
      <cdr:y>0.08086</cdr:y>
    </cdr:to>
    <cdr:sp macro="" textlink="">
      <cdr:nvSpPr>
        <cdr:cNvPr id="8" name="Textfeld 9"/>
        <cdr:cNvSpPr txBox="1"/>
      </cdr:nvSpPr>
      <cdr:spPr>
        <a:xfrm xmlns:a="http://schemas.openxmlformats.org/drawingml/2006/main">
          <a:off x="4818" y="24524"/>
          <a:ext cx="2348026" cy="2102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Abfliegende Lokalpassagiere / Passagers locaux au départ</a:t>
          </a:r>
        </a:p>
      </cdr:txBody>
    </cdr:sp>
  </cdr:relSizeAnchor>
</c:userShapes>
</file>

<file path=xl/drawings/drawing9.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zoomScaleNormal="100" workbookViewId="0"/>
  </sheetViews>
  <sheetFormatPr baseColWidth="10" defaultColWidth="12" defaultRowHeight="11.25" x14ac:dyDescent="0.2"/>
  <cols>
    <col min="1" max="1" width="12" style="49"/>
    <col min="2" max="2" width="17.6640625" style="49" customWidth="1"/>
    <col min="3" max="3" width="51.83203125" style="49" customWidth="1"/>
    <col min="4" max="4" width="14.83203125" style="49" customWidth="1"/>
    <col min="5" max="5" width="11.6640625" style="49" customWidth="1"/>
    <col min="6" max="6" width="17.6640625" style="49" customWidth="1"/>
    <col min="7" max="7" width="51.83203125" style="49" customWidth="1"/>
    <col min="8" max="8" width="14.83203125" style="49" customWidth="1"/>
    <col min="9" max="16384" width="12" style="49"/>
  </cols>
  <sheetData>
    <row r="1" spans="1:12" x14ac:dyDescent="0.2">
      <c r="A1" s="191"/>
      <c r="J1" s="191"/>
    </row>
    <row r="2" spans="1:12" s="50" customFormat="1" ht="19.5" customHeight="1" x14ac:dyDescent="0.2">
      <c r="B2" s="167" t="s">
        <v>33</v>
      </c>
      <c r="C2" s="93"/>
      <c r="D2" s="94" t="s">
        <v>113</v>
      </c>
      <c r="F2" s="167" t="s">
        <v>53</v>
      </c>
      <c r="G2" s="93"/>
      <c r="H2" s="94" t="s">
        <v>113</v>
      </c>
      <c r="J2" s="218"/>
      <c r="K2" s="218"/>
      <c r="L2" s="218"/>
    </row>
    <row r="3" spans="1:12" s="180" customFormat="1" ht="16.5" x14ac:dyDescent="0.2">
      <c r="B3" s="181" t="s">
        <v>112</v>
      </c>
      <c r="C3" s="181"/>
      <c r="D3" s="181"/>
      <c r="F3" s="181" t="s">
        <v>114</v>
      </c>
      <c r="G3" s="181"/>
      <c r="H3" s="181"/>
      <c r="L3" s="229"/>
    </row>
    <row r="4" spans="1:12" s="50" customFormat="1" ht="20.25" x14ac:dyDescent="0.2">
      <c r="B4" s="52"/>
      <c r="C4" s="51"/>
      <c r="D4" s="51"/>
      <c r="E4" s="51"/>
      <c r="F4" s="52"/>
      <c r="G4" s="51"/>
      <c r="H4" s="51"/>
      <c r="L4" s="218"/>
    </row>
    <row r="5" spans="1:12" s="50" customFormat="1" ht="13.5" customHeight="1" x14ac:dyDescent="0.2">
      <c r="B5" s="95" t="s">
        <v>38</v>
      </c>
      <c r="C5" s="96"/>
      <c r="D5" s="96"/>
      <c r="E5" s="51"/>
      <c r="F5" s="95" t="s">
        <v>39</v>
      </c>
      <c r="G5" s="96"/>
      <c r="H5" s="96"/>
      <c r="L5" s="218"/>
    </row>
    <row r="6" spans="1:12" s="169" customFormat="1" ht="13.5" customHeight="1" x14ac:dyDescent="0.2">
      <c r="B6" s="177"/>
      <c r="C6" s="178"/>
      <c r="D6" s="179"/>
      <c r="E6" s="173"/>
      <c r="F6" s="177"/>
      <c r="G6" s="178"/>
      <c r="H6" s="179"/>
      <c r="L6" s="230"/>
    </row>
    <row r="7" spans="1:12" s="50" customFormat="1" ht="20.25" x14ac:dyDescent="0.2">
      <c r="B7" s="53" t="s">
        <v>1</v>
      </c>
      <c r="C7" s="54"/>
      <c r="D7" s="54"/>
      <c r="E7" s="51"/>
      <c r="F7" s="53" t="s">
        <v>17</v>
      </c>
      <c r="G7" s="54"/>
      <c r="H7" s="54"/>
    </row>
    <row r="8" spans="1:12" s="169" customFormat="1" ht="24.95" customHeight="1" x14ac:dyDescent="0.2">
      <c r="B8" s="177" t="s">
        <v>13</v>
      </c>
      <c r="C8" s="178" t="s">
        <v>75</v>
      </c>
      <c r="D8" s="188" t="s">
        <v>109</v>
      </c>
      <c r="E8" s="173"/>
      <c r="F8" s="177" t="s">
        <v>13</v>
      </c>
      <c r="G8" s="182" t="s">
        <v>103</v>
      </c>
      <c r="H8" s="188" t="s">
        <v>109</v>
      </c>
    </row>
    <row r="9" spans="1:12" s="169" customFormat="1" ht="24.95" customHeight="1" x14ac:dyDescent="0.2">
      <c r="B9" s="177" t="s">
        <v>14</v>
      </c>
      <c r="C9" s="178" t="s">
        <v>76</v>
      </c>
      <c r="D9" s="188" t="s">
        <v>109</v>
      </c>
      <c r="E9" s="176"/>
      <c r="F9" s="177" t="s">
        <v>14</v>
      </c>
      <c r="G9" s="178" t="s">
        <v>77</v>
      </c>
      <c r="H9" s="188" t="s">
        <v>109</v>
      </c>
      <c r="I9" s="175"/>
    </row>
    <row r="10" spans="1:12" s="169" customFormat="1" ht="24.95" customHeight="1" x14ac:dyDescent="0.2">
      <c r="B10" s="177" t="s">
        <v>29</v>
      </c>
      <c r="C10" s="182" t="s">
        <v>87</v>
      </c>
      <c r="D10" s="179">
        <v>2021</v>
      </c>
      <c r="E10" s="173"/>
      <c r="F10" s="177" t="s">
        <v>29</v>
      </c>
      <c r="G10" s="178" t="s">
        <v>64</v>
      </c>
      <c r="H10" s="179">
        <v>2021</v>
      </c>
    </row>
    <row r="11" spans="1:12" s="169" customFormat="1" ht="13.5" customHeight="1" x14ac:dyDescent="0.2">
      <c r="B11" s="177"/>
      <c r="C11" s="178"/>
      <c r="D11" s="179"/>
      <c r="E11" s="173"/>
      <c r="F11" s="177"/>
      <c r="G11" s="178"/>
      <c r="H11" s="179"/>
    </row>
    <row r="12" spans="1:12" s="50" customFormat="1" ht="20.25" x14ac:dyDescent="0.2">
      <c r="B12" s="53" t="s">
        <v>2</v>
      </c>
      <c r="C12" s="54"/>
      <c r="D12" s="54"/>
      <c r="E12" s="51"/>
      <c r="F12" s="53" t="s">
        <v>16</v>
      </c>
      <c r="G12" s="54"/>
      <c r="H12" s="54"/>
    </row>
    <row r="13" spans="1:12" s="169" customFormat="1" ht="32.25" customHeight="1" x14ac:dyDescent="0.2">
      <c r="B13" s="170" t="s">
        <v>15</v>
      </c>
      <c r="C13" s="183" t="s">
        <v>92</v>
      </c>
      <c r="D13" s="262" t="s">
        <v>109</v>
      </c>
      <c r="E13" s="173"/>
      <c r="F13" s="170" t="s">
        <v>15</v>
      </c>
      <c r="G13" s="183" t="s">
        <v>104</v>
      </c>
      <c r="H13" s="262" t="s">
        <v>109</v>
      </c>
    </row>
    <row r="14" spans="1:12" s="169" customFormat="1" ht="24.95" customHeight="1" x14ac:dyDescent="0.2">
      <c r="B14" s="174" t="s">
        <v>3</v>
      </c>
      <c r="C14" s="184" t="s">
        <v>80</v>
      </c>
      <c r="D14" s="188" t="s">
        <v>109</v>
      </c>
      <c r="E14" s="173"/>
      <c r="F14" s="174" t="s">
        <v>3</v>
      </c>
      <c r="G14" s="184" t="s">
        <v>85</v>
      </c>
      <c r="H14" s="188" t="s">
        <v>109</v>
      </c>
    </row>
    <row r="15" spans="1:12" s="169" customFormat="1" ht="24.95" customHeight="1" x14ac:dyDescent="0.2">
      <c r="B15" s="170" t="s">
        <v>7</v>
      </c>
      <c r="C15" s="183" t="s">
        <v>81</v>
      </c>
      <c r="D15" s="172">
        <v>2021</v>
      </c>
      <c r="E15" s="173"/>
      <c r="F15" s="170" t="s">
        <v>7</v>
      </c>
      <c r="G15" s="183" t="s">
        <v>84</v>
      </c>
      <c r="H15" s="172">
        <v>2021</v>
      </c>
    </row>
    <row r="16" spans="1:12" s="169" customFormat="1" ht="24.95" customHeight="1" x14ac:dyDescent="0.2">
      <c r="B16" s="174" t="s">
        <v>4</v>
      </c>
      <c r="C16" s="184" t="s">
        <v>82</v>
      </c>
      <c r="D16" s="188" t="s">
        <v>109</v>
      </c>
      <c r="F16" s="174" t="s">
        <v>4</v>
      </c>
      <c r="G16" s="184" t="s">
        <v>71</v>
      </c>
      <c r="H16" s="188" t="s">
        <v>109</v>
      </c>
    </row>
    <row r="17" spans="2:8" s="169" customFormat="1" ht="24.95" customHeight="1" x14ac:dyDescent="0.2">
      <c r="B17" s="170" t="s">
        <v>8</v>
      </c>
      <c r="C17" s="183" t="s">
        <v>83</v>
      </c>
      <c r="D17" s="172">
        <v>2021</v>
      </c>
      <c r="F17" s="170" t="s">
        <v>8</v>
      </c>
      <c r="G17" s="171" t="s">
        <v>72</v>
      </c>
      <c r="H17" s="172">
        <v>2021</v>
      </c>
    </row>
    <row r="18" spans="2:8" s="169" customFormat="1" ht="24.95" customHeight="1" x14ac:dyDescent="0.2">
      <c r="B18" s="174" t="s">
        <v>5</v>
      </c>
      <c r="C18" s="184" t="s">
        <v>88</v>
      </c>
      <c r="D18" s="188" t="s">
        <v>109</v>
      </c>
      <c r="F18" s="174" t="s">
        <v>5</v>
      </c>
      <c r="G18" s="184" t="s">
        <v>90</v>
      </c>
      <c r="H18" s="188" t="s">
        <v>109</v>
      </c>
    </row>
    <row r="19" spans="2:8" s="169" customFormat="1" ht="24.95" customHeight="1" x14ac:dyDescent="0.2">
      <c r="B19" s="265" t="s">
        <v>9</v>
      </c>
      <c r="C19" s="182" t="s">
        <v>89</v>
      </c>
      <c r="D19" s="172">
        <v>2021</v>
      </c>
      <c r="F19" s="265" t="s">
        <v>9</v>
      </c>
      <c r="G19" s="264" t="s">
        <v>91</v>
      </c>
      <c r="H19" s="172">
        <v>2021</v>
      </c>
    </row>
    <row r="20" spans="2:8" s="169" customFormat="1" ht="13.5" customHeight="1" x14ac:dyDescent="0.2">
      <c r="B20" s="177"/>
      <c r="C20" s="263"/>
      <c r="D20" s="179"/>
      <c r="E20" s="173"/>
      <c r="F20" s="177"/>
      <c r="G20" s="178"/>
      <c r="H20" s="179"/>
    </row>
    <row r="21" spans="2:8" s="50" customFormat="1" ht="20.25" x14ac:dyDescent="0.2">
      <c r="B21" s="53" t="s">
        <v>40</v>
      </c>
      <c r="C21" s="54"/>
      <c r="D21" s="54"/>
      <c r="E21" s="51"/>
      <c r="F21" s="53" t="s">
        <v>41</v>
      </c>
      <c r="G21" s="54"/>
      <c r="H21" s="54"/>
    </row>
    <row r="22" spans="2:8" s="63" customFormat="1" ht="42.75" customHeight="1" x14ac:dyDescent="0.2">
      <c r="B22" s="168" t="s">
        <v>42</v>
      </c>
      <c r="C22" s="451" t="s">
        <v>86</v>
      </c>
      <c r="D22" s="452"/>
      <c r="E22" s="54"/>
      <c r="F22" s="168" t="s">
        <v>43</v>
      </c>
      <c r="G22" s="451" t="s">
        <v>105</v>
      </c>
      <c r="H22" s="452"/>
    </row>
    <row r="23" spans="2:8" s="50" customFormat="1" ht="8.25" customHeight="1" x14ac:dyDescent="0.2">
      <c r="B23" s="52"/>
      <c r="C23" s="55"/>
      <c r="D23" s="55"/>
      <c r="E23" s="51"/>
      <c r="F23" s="52"/>
      <c r="G23" s="55"/>
      <c r="H23" s="55"/>
    </row>
    <row r="24" spans="2:8" s="50" customFormat="1" ht="12.75" customHeight="1" x14ac:dyDescent="0.25">
      <c r="B24" s="56" t="s">
        <v>36</v>
      </c>
      <c r="C24" s="57"/>
      <c r="D24" s="56"/>
      <c r="E24" s="58"/>
      <c r="F24" s="56" t="s">
        <v>37</v>
      </c>
      <c r="G24" s="57"/>
      <c r="H24" s="56"/>
    </row>
    <row r="25" spans="2:8" s="50" customFormat="1" ht="12.75" customHeight="1" x14ac:dyDescent="0.25">
      <c r="B25" s="59" t="s">
        <v>34</v>
      </c>
      <c r="C25" s="58"/>
      <c r="D25" s="58"/>
      <c r="E25" s="58"/>
      <c r="F25" s="59" t="s">
        <v>35</v>
      </c>
      <c r="G25" s="58"/>
      <c r="H25" s="58"/>
    </row>
    <row r="26" spans="2:8" ht="12.75" customHeight="1" x14ac:dyDescent="0.25">
      <c r="B26" s="60" t="s">
        <v>99</v>
      </c>
      <c r="C26" s="61"/>
      <c r="D26" s="61"/>
      <c r="E26" s="61"/>
      <c r="F26" s="60" t="s">
        <v>100</v>
      </c>
      <c r="G26" s="61"/>
      <c r="H26" s="61"/>
    </row>
    <row r="33" spans="2:7" x14ac:dyDescent="0.2">
      <c r="B33" s="62"/>
      <c r="F33" s="62"/>
    </row>
    <row r="35" spans="2:7" x14ac:dyDescent="0.2">
      <c r="C35" s="62"/>
      <c r="G35" s="62"/>
    </row>
  </sheetData>
  <mergeCells count="2">
    <mergeCell ref="G22:H22"/>
    <mergeCell ref="C22:D22"/>
  </mergeCells>
  <hyperlinks>
    <hyperlink ref="B13" location="A!K1" display="A"/>
    <hyperlink ref="B14" location="'B1'!J1" display="B1"/>
    <hyperlink ref="B15" location="'B2'!K1" display="B2"/>
    <hyperlink ref="B16" location="'C1'!J1" display="C1"/>
    <hyperlink ref="B17" location="'C2'!K1" display="C2"/>
    <hyperlink ref="B18" location="'D1'!J1" display="D1"/>
    <hyperlink ref="B19" location="'D2'!K1" display="D2"/>
    <hyperlink ref="B22" location="'Definitionen - Définitions'!H1" display="Definitionen"/>
    <hyperlink ref="F22" location="'Definitionen - Définitions'!H1" display="Définitions"/>
    <hyperlink ref="B9" location="'G2'!I1" display="G2"/>
    <hyperlink ref="B10" location="'G3'!I1" display="G3"/>
    <hyperlink ref="B8" location="'G1'!I1" display="G1"/>
    <hyperlink ref="F13" location="A!K1" display="A"/>
    <hyperlink ref="F14" location="'B1'!J1" display="B1"/>
    <hyperlink ref="F9" location="'G2'!I1" display="G2"/>
    <hyperlink ref="F10" location="'G3'!I1" display="G3"/>
    <hyperlink ref="F8" location="'G1'!I1" display="G1"/>
    <hyperlink ref="F15" location="'B2'!K1" display="B2"/>
    <hyperlink ref="F16" location="'C1'!J1" display="C1"/>
    <hyperlink ref="F17" location="'C2'!K1" display="C2"/>
    <hyperlink ref="F18" location="'D1'!J1" display="D1"/>
    <hyperlink ref="F19" location="'D2'!K1" display="D2"/>
  </hyperlinks>
  <pageMargins left="0.78740157480314965" right="0.78740157480314965" top="0.98425196850393704" bottom="0.98425196850393704" header="0.51181102362204722" footer="0.51181102362204722"/>
  <pageSetup paperSize="9" scale="5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zoomScaleNormal="100" workbookViewId="0">
      <selection activeCell="J1" sqref="J1"/>
    </sheetView>
  </sheetViews>
  <sheetFormatPr baseColWidth="10" defaultColWidth="13.33203125" defaultRowHeight="12" x14ac:dyDescent="0.2"/>
  <cols>
    <col min="1" max="1" width="10" style="2" customWidth="1"/>
    <col min="2" max="2" width="36.33203125" style="2" customWidth="1"/>
    <col min="3" max="3" width="12.1640625" style="2" customWidth="1"/>
    <col min="4" max="4" width="18.33203125" style="3" customWidth="1"/>
    <col min="5" max="5" width="17.6640625" style="3" customWidth="1"/>
    <col min="6" max="6" width="17.33203125" style="3" customWidth="1"/>
    <col min="7" max="7" width="10.5" style="3" customWidth="1"/>
    <col min="8" max="8" width="14.6640625" style="3" customWidth="1"/>
    <col min="9" max="9" width="10" style="3" customWidth="1"/>
    <col min="10" max="10" width="19.5" style="3" customWidth="1"/>
    <col min="11" max="16384" width="13.33203125" style="3"/>
  </cols>
  <sheetData>
    <row r="1" spans="1:22" s="140" customFormat="1" ht="12" customHeight="1" x14ac:dyDescent="0.2">
      <c r="A1" s="138" t="s">
        <v>134</v>
      </c>
      <c r="B1" s="139"/>
      <c r="C1" s="254"/>
      <c r="J1" s="206" t="s">
        <v>6</v>
      </c>
    </row>
    <row r="2" spans="1:22" s="140" customFormat="1" ht="12" customHeight="1" x14ac:dyDescent="0.2">
      <c r="A2" s="138" t="s">
        <v>135</v>
      </c>
      <c r="B2" s="139"/>
      <c r="C2" s="254"/>
      <c r="J2" s="142" t="s">
        <v>136</v>
      </c>
      <c r="K2" s="235"/>
      <c r="L2" s="235"/>
      <c r="M2" s="235"/>
      <c r="N2" s="235"/>
      <c r="O2" s="235"/>
      <c r="P2" s="235"/>
      <c r="Q2" s="235"/>
      <c r="R2" s="235"/>
    </row>
    <row r="3" spans="1:22" s="143" customFormat="1" ht="32.1" customHeight="1" x14ac:dyDescent="0.2">
      <c r="A3" s="483" t="s">
        <v>74</v>
      </c>
      <c r="B3" s="484"/>
      <c r="C3" s="484"/>
      <c r="D3" s="484"/>
      <c r="E3" s="485"/>
      <c r="F3" s="485"/>
      <c r="K3" s="236"/>
      <c r="L3" s="236"/>
      <c r="M3" s="236"/>
      <c r="N3" s="236"/>
      <c r="O3" s="236"/>
      <c r="P3" s="236"/>
      <c r="Q3" s="236"/>
      <c r="R3" s="236"/>
    </row>
    <row r="4" spans="1:22" x14ac:dyDescent="0.2">
      <c r="C4" s="296"/>
      <c r="D4" s="276"/>
      <c r="E4" s="276"/>
      <c r="F4" s="276"/>
      <c r="G4" s="276"/>
      <c r="H4" s="276"/>
      <c r="I4" s="276"/>
      <c r="J4" s="276"/>
      <c r="M4" s="146"/>
      <c r="N4" s="146"/>
      <c r="O4" s="146"/>
      <c r="P4" s="146"/>
      <c r="Q4" s="146"/>
      <c r="R4" s="145"/>
      <c r="S4" s="145"/>
      <c r="T4" s="145"/>
      <c r="U4" s="145"/>
      <c r="V4" s="145"/>
    </row>
    <row r="5" spans="1:22" s="39" customFormat="1" ht="15.75" customHeight="1" x14ac:dyDescent="0.2">
      <c r="A5" s="474" t="s">
        <v>118</v>
      </c>
      <c r="B5" s="478"/>
      <c r="C5" s="297" t="s">
        <v>0</v>
      </c>
      <c r="D5" s="298"/>
      <c r="E5" s="298"/>
      <c r="F5" s="298"/>
      <c r="G5" s="298"/>
      <c r="H5" s="298"/>
      <c r="I5" s="298"/>
      <c r="J5" s="132"/>
      <c r="M5" s="255"/>
      <c r="N5" s="255"/>
      <c r="O5" s="255"/>
      <c r="P5" s="255"/>
      <c r="Q5" s="255"/>
      <c r="R5" s="255"/>
      <c r="S5" s="255"/>
      <c r="T5" s="124"/>
      <c r="U5" s="124"/>
      <c r="V5" s="75"/>
    </row>
    <row r="6" spans="1:22" s="39" customFormat="1" ht="11.25" x14ac:dyDescent="0.2">
      <c r="A6" s="479"/>
      <c r="B6" s="480"/>
      <c r="C6" s="133" t="s">
        <v>18</v>
      </c>
      <c r="D6" s="133" t="s">
        <v>31</v>
      </c>
      <c r="E6" s="133" t="s">
        <v>20</v>
      </c>
      <c r="F6" s="134" t="s">
        <v>22</v>
      </c>
      <c r="G6" s="133" t="s">
        <v>19</v>
      </c>
      <c r="H6" s="133" t="s">
        <v>21</v>
      </c>
      <c r="I6" s="133" t="s">
        <v>12</v>
      </c>
      <c r="J6" s="135" t="s">
        <v>32</v>
      </c>
      <c r="K6" s="41"/>
      <c r="L6" s="41"/>
      <c r="M6" s="235"/>
      <c r="N6" s="235"/>
      <c r="O6" s="235"/>
      <c r="P6" s="235"/>
      <c r="Q6" s="235"/>
      <c r="R6" s="235"/>
      <c r="S6" s="235"/>
      <c r="T6" s="235"/>
      <c r="U6" s="151"/>
      <c r="V6" s="153"/>
    </row>
    <row r="7" spans="1:22" s="5" customFormat="1" ht="6" customHeight="1" x14ac:dyDescent="0.2">
      <c r="A7" s="8"/>
      <c r="B7" s="9"/>
      <c r="C7" s="10"/>
      <c r="D7" s="10"/>
      <c r="E7" s="10"/>
      <c r="F7" s="10"/>
      <c r="G7" s="10"/>
      <c r="H7" s="10"/>
      <c r="I7" s="10"/>
      <c r="J7" s="10"/>
      <c r="K7" s="37"/>
      <c r="L7" s="37"/>
      <c r="M7" s="255"/>
      <c r="N7" s="255"/>
      <c r="O7" s="376"/>
      <c r="P7" s="376"/>
      <c r="Q7" s="376"/>
      <c r="R7" s="255"/>
      <c r="S7" s="255"/>
      <c r="T7" s="152"/>
      <c r="U7" s="152"/>
      <c r="V7" s="147"/>
    </row>
    <row r="8" spans="1:22" s="108" customFormat="1" ht="12" customHeight="1" x14ac:dyDescent="0.2">
      <c r="A8" s="481" t="s">
        <v>102</v>
      </c>
      <c r="B8" s="482"/>
      <c r="C8" s="482"/>
      <c r="D8" s="482"/>
      <c r="E8" s="482"/>
      <c r="F8" s="482"/>
      <c r="G8" s="482"/>
      <c r="H8" s="482"/>
      <c r="I8" s="482"/>
      <c r="J8" s="482"/>
      <c r="K8" s="109"/>
      <c r="L8" s="109"/>
      <c r="M8" s="255"/>
      <c r="N8" s="255"/>
      <c r="O8" s="235"/>
      <c r="P8" s="235"/>
      <c r="Q8" s="376"/>
      <c r="R8" s="255"/>
      <c r="S8" s="255"/>
      <c r="T8" s="152"/>
      <c r="U8" s="152"/>
      <c r="V8" s="147"/>
    </row>
    <row r="9" spans="1:22" s="108" customFormat="1" ht="12" customHeight="1" x14ac:dyDescent="0.2">
      <c r="A9" s="109"/>
      <c r="B9" s="110" t="s">
        <v>18</v>
      </c>
      <c r="C9" s="300">
        <v>22318.9</v>
      </c>
      <c r="D9" s="300">
        <v>8745.4</v>
      </c>
      <c r="E9" s="300">
        <v>1892.8</v>
      </c>
      <c r="F9" s="300">
        <v>11680.7</v>
      </c>
      <c r="G9" s="300">
        <v>0</v>
      </c>
      <c r="H9" s="300">
        <v>0</v>
      </c>
      <c r="I9" s="300">
        <v>0</v>
      </c>
      <c r="J9" s="300">
        <v>0</v>
      </c>
      <c r="K9" s="300"/>
      <c r="L9" s="300"/>
      <c r="M9" s="300"/>
      <c r="N9" s="300"/>
      <c r="O9" s="236"/>
      <c r="P9" s="236"/>
      <c r="Q9" s="300"/>
      <c r="R9" s="300"/>
      <c r="S9" s="255"/>
      <c r="T9" s="152"/>
      <c r="U9" s="152"/>
      <c r="V9" s="149"/>
    </row>
    <row r="10" spans="1:22" s="108" customFormat="1" ht="12" customHeight="1" x14ac:dyDescent="0.2">
      <c r="A10" s="110"/>
      <c r="B10" s="111" t="s">
        <v>23</v>
      </c>
      <c r="C10" s="301">
        <v>7970.2</v>
      </c>
      <c r="D10" s="301">
        <v>5472.4</v>
      </c>
      <c r="E10" s="301">
        <v>1592.7</v>
      </c>
      <c r="F10" s="301">
        <v>905.1</v>
      </c>
      <c r="G10" s="301">
        <v>0</v>
      </c>
      <c r="H10" s="301">
        <v>0</v>
      </c>
      <c r="I10" s="301">
        <v>0</v>
      </c>
      <c r="J10" s="301">
        <v>0</v>
      </c>
      <c r="K10" s="301"/>
      <c r="L10" s="301"/>
      <c r="M10" s="301"/>
      <c r="N10" s="301"/>
      <c r="O10" s="236"/>
      <c r="P10" s="236"/>
      <c r="Q10" s="301"/>
      <c r="R10" s="301"/>
      <c r="S10" s="255"/>
      <c r="T10" s="152"/>
      <c r="U10" s="152"/>
      <c r="V10" s="149"/>
    </row>
    <row r="11" spans="1:22" s="108" customFormat="1" ht="12" customHeight="1" x14ac:dyDescent="0.2">
      <c r="A11" s="110"/>
      <c r="B11" s="111" t="s">
        <v>24</v>
      </c>
      <c r="C11" s="301">
        <v>439.6</v>
      </c>
      <c r="D11" s="301">
        <v>34.5</v>
      </c>
      <c r="E11" s="301">
        <v>74.2</v>
      </c>
      <c r="F11" s="301">
        <v>330.8</v>
      </c>
      <c r="G11" s="301">
        <v>0</v>
      </c>
      <c r="H11" s="301">
        <v>0</v>
      </c>
      <c r="I11" s="301">
        <v>0</v>
      </c>
      <c r="J11" s="301">
        <v>0</v>
      </c>
      <c r="M11" s="255"/>
      <c r="N11" s="255"/>
      <c r="O11" s="236"/>
      <c r="P11" s="236"/>
      <c r="Q11" s="376"/>
      <c r="R11" s="255"/>
      <c r="S11" s="255"/>
      <c r="T11" s="152"/>
      <c r="U11" s="152"/>
      <c r="V11" s="147"/>
    </row>
    <row r="12" spans="1:22" s="108" customFormat="1" ht="12" customHeight="1" x14ac:dyDescent="0.2">
      <c r="A12" s="110"/>
      <c r="B12" s="111" t="s">
        <v>25</v>
      </c>
      <c r="C12" s="301">
        <v>9803.7999999999993</v>
      </c>
      <c r="D12" s="301">
        <v>2171.1</v>
      </c>
      <c r="E12" s="301">
        <v>225.9</v>
      </c>
      <c r="F12" s="301">
        <v>7406.8</v>
      </c>
      <c r="G12" s="301">
        <v>0</v>
      </c>
      <c r="H12" s="301">
        <v>0</v>
      </c>
      <c r="I12" s="301">
        <v>0</v>
      </c>
      <c r="J12" s="301">
        <v>0</v>
      </c>
      <c r="M12" s="255"/>
      <c r="N12" s="255"/>
      <c r="O12" s="236"/>
      <c r="P12" s="236"/>
      <c r="Q12" s="376"/>
      <c r="R12" s="255"/>
      <c r="S12" s="255"/>
      <c r="T12" s="152"/>
      <c r="U12" s="152"/>
      <c r="V12" s="147"/>
    </row>
    <row r="13" spans="1:22" s="108" customFormat="1" ht="12" customHeight="1" x14ac:dyDescent="0.2">
      <c r="A13" s="110"/>
      <c r="B13" s="111" t="s">
        <v>26</v>
      </c>
      <c r="C13" s="301">
        <v>38.799999999999997</v>
      </c>
      <c r="D13" s="301">
        <v>0</v>
      </c>
      <c r="E13" s="301">
        <v>0</v>
      </c>
      <c r="F13" s="301">
        <v>38.799999999999997</v>
      </c>
      <c r="G13" s="301">
        <v>0</v>
      </c>
      <c r="H13" s="301">
        <v>0</v>
      </c>
      <c r="I13" s="301">
        <v>0</v>
      </c>
      <c r="J13" s="301">
        <v>0</v>
      </c>
      <c r="M13" s="256"/>
      <c r="N13" s="256"/>
      <c r="O13" s="236"/>
      <c r="P13" s="236"/>
      <c r="Q13" s="256"/>
      <c r="R13" s="256"/>
      <c r="S13" s="256"/>
      <c r="T13" s="152"/>
      <c r="U13" s="152"/>
      <c r="V13" s="147"/>
    </row>
    <row r="14" spans="1:22" s="108" customFormat="1" ht="12" customHeight="1" x14ac:dyDescent="0.2">
      <c r="A14" s="110"/>
      <c r="B14" s="111" t="s">
        <v>27</v>
      </c>
      <c r="C14" s="301">
        <v>2737.2</v>
      </c>
      <c r="D14" s="301">
        <v>104.2</v>
      </c>
      <c r="E14" s="301">
        <v>0</v>
      </c>
      <c r="F14" s="301">
        <v>2633</v>
      </c>
      <c r="G14" s="301">
        <v>0</v>
      </c>
      <c r="H14" s="301">
        <v>0</v>
      </c>
      <c r="I14" s="301">
        <v>0</v>
      </c>
      <c r="J14" s="301">
        <v>0</v>
      </c>
      <c r="M14" s="97"/>
      <c r="N14" s="97"/>
      <c r="O14" s="236"/>
      <c r="P14" s="236"/>
      <c r="Q14" s="97"/>
      <c r="R14" s="97"/>
      <c r="S14" s="97"/>
      <c r="T14" s="124"/>
      <c r="U14" s="124"/>
      <c r="V14" s="75"/>
    </row>
    <row r="15" spans="1:22" s="108" customFormat="1" ht="12" customHeight="1" x14ac:dyDescent="0.2">
      <c r="A15" s="110"/>
      <c r="B15" s="111" t="s">
        <v>11</v>
      </c>
      <c r="C15" s="301">
        <v>78.900000000000006</v>
      </c>
      <c r="D15" s="301">
        <v>0</v>
      </c>
      <c r="E15" s="301">
        <v>0</v>
      </c>
      <c r="F15" s="301">
        <v>78.900000000000006</v>
      </c>
      <c r="G15" s="301">
        <v>0</v>
      </c>
      <c r="H15" s="301">
        <v>0</v>
      </c>
      <c r="I15" s="301">
        <v>0</v>
      </c>
      <c r="J15" s="301">
        <v>0</v>
      </c>
      <c r="M15" s="97"/>
      <c r="N15" s="97"/>
      <c r="O15" s="236"/>
      <c r="P15" s="236"/>
      <c r="Q15" s="97"/>
      <c r="R15" s="97"/>
      <c r="S15" s="97"/>
      <c r="T15" s="153"/>
      <c r="U15" s="153"/>
      <c r="V15" s="153"/>
    </row>
    <row r="16" spans="1:22" s="108" customFormat="1" ht="12" customHeight="1" x14ac:dyDescent="0.2">
      <c r="A16" s="110"/>
      <c r="B16" s="111" t="s">
        <v>28</v>
      </c>
      <c r="C16" s="301">
        <v>1250.5</v>
      </c>
      <c r="D16" s="301">
        <v>963.2</v>
      </c>
      <c r="E16" s="301">
        <v>0</v>
      </c>
      <c r="F16" s="301">
        <v>287.3</v>
      </c>
      <c r="G16" s="301">
        <v>0</v>
      </c>
      <c r="H16" s="301">
        <v>0</v>
      </c>
      <c r="I16" s="301">
        <v>0</v>
      </c>
      <c r="J16" s="301">
        <v>0</v>
      </c>
      <c r="K16" s="109"/>
      <c r="L16" s="109"/>
      <c r="M16" s="148"/>
      <c r="N16" s="148"/>
      <c r="O16" s="148"/>
      <c r="P16" s="148"/>
      <c r="Q16" s="148"/>
      <c r="R16" s="147"/>
      <c r="S16" s="147"/>
      <c r="T16" s="147"/>
      <c r="U16" s="147"/>
      <c r="V16" s="147"/>
    </row>
    <row r="17" spans="1:22" s="108" customFormat="1" ht="12" customHeight="1" x14ac:dyDescent="0.2">
      <c r="A17" s="481" t="s">
        <v>110</v>
      </c>
      <c r="B17" s="482"/>
      <c r="C17" s="482"/>
      <c r="D17" s="482"/>
      <c r="E17" s="482"/>
      <c r="F17" s="482"/>
      <c r="G17" s="482"/>
      <c r="H17" s="482"/>
      <c r="I17" s="482"/>
      <c r="J17" s="482"/>
      <c r="K17" s="109"/>
      <c r="L17" s="109"/>
      <c r="M17" s="148"/>
      <c r="N17" s="148"/>
      <c r="O17" s="148"/>
      <c r="P17" s="148"/>
      <c r="Q17" s="148"/>
      <c r="R17" s="147"/>
      <c r="S17" s="147"/>
      <c r="T17" s="147"/>
      <c r="U17" s="147"/>
      <c r="V17" s="147"/>
    </row>
    <row r="18" spans="1:22" s="108" customFormat="1" ht="12" customHeight="1" x14ac:dyDescent="0.2">
      <c r="A18" s="299"/>
      <c r="B18" s="110" t="s">
        <v>18</v>
      </c>
      <c r="C18" s="300">
        <v>45356.9</v>
      </c>
      <c r="D18" s="300">
        <v>11417.1</v>
      </c>
      <c r="E18" s="300">
        <v>3604.9</v>
      </c>
      <c r="F18" s="300">
        <v>30334.9</v>
      </c>
      <c r="G18" s="300">
        <v>0</v>
      </c>
      <c r="H18" s="300">
        <v>0</v>
      </c>
      <c r="I18" s="300">
        <v>0</v>
      </c>
      <c r="J18" s="300">
        <v>0</v>
      </c>
      <c r="K18" s="109"/>
      <c r="L18" s="109"/>
      <c r="M18" s="148"/>
      <c r="N18" s="148"/>
      <c r="O18" s="235"/>
      <c r="P18" s="235"/>
      <c r="Q18" s="148"/>
      <c r="R18" s="147"/>
      <c r="S18" s="147"/>
      <c r="T18" s="147"/>
      <c r="U18" s="147"/>
      <c r="V18" s="147"/>
    </row>
    <row r="19" spans="1:22" s="108" customFormat="1" ht="12" customHeight="1" x14ac:dyDescent="0.2">
      <c r="A19" s="110"/>
      <c r="B19" s="111" t="s">
        <v>23</v>
      </c>
      <c r="C19" s="301">
        <v>12439.9</v>
      </c>
      <c r="D19" s="301">
        <v>7603.9</v>
      </c>
      <c r="E19" s="301">
        <v>2019.3</v>
      </c>
      <c r="F19" s="301">
        <v>2816.7</v>
      </c>
      <c r="G19" s="301">
        <v>0</v>
      </c>
      <c r="H19" s="301">
        <v>0</v>
      </c>
      <c r="I19" s="301">
        <v>0</v>
      </c>
      <c r="J19" s="301">
        <v>0</v>
      </c>
      <c r="K19" s="109"/>
      <c r="L19" s="109"/>
      <c r="M19" s="148"/>
      <c r="N19" s="148"/>
      <c r="O19" s="236"/>
      <c r="P19" s="236"/>
      <c r="Q19" s="148"/>
      <c r="R19" s="147"/>
      <c r="S19" s="147"/>
      <c r="T19" s="147"/>
      <c r="U19" s="147"/>
      <c r="V19" s="147"/>
    </row>
    <row r="20" spans="1:22" s="108" customFormat="1" ht="12" customHeight="1" x14ac:dyDescent="0.2">
      <c r="A20" s="110"/>
      <c r="B20" s="111" t="s">
        <v>24</v>
      </c>
      <c r="C20" s="301">
        <v>1475.9</v>
      </c>
      <c r="D20" s="301">
        <v>0</v>
      </c>
      <c r="E20" s="301">
        <v>274.89999999999998</v>
      </c>
      <c r="F20" s="301">
        <v>1201</v>
      </c>
      <c r="G20" s="301">
        <v>0</v>
      </c>
      <c r="H20" s="301">
        <v>0</v>
      </c>
      <c r="I20" s="301">
        <v>0</v>
      </c>
      <c r="J20" s="301">
        <v>0</v>
      </c>
      <c r="K20" s="109"/>
      <c r="L20" s="109"/>
      <c r="M20" s="148"/>
      <c r="N20" s="148"/>
      <c r="O20" s="236"/>
      <c r="P20" s="236"/>
      <c r="Q20" s="148"/>
      <c r="R20" s="147"/>
      <c r="S20" s="147"/>
      <c r="T20" s="147"/>
      <c r="U20" s="147"/>
      <c r="V20" s="147"/>
    </row>
    <row r="21" spans="1:22" s="108" customFormat="1" ht="12" customHeight="1" x14ac:dyDescent="0.2">
      <c r="A21" s="110"/>
      <c r="B21" s="111" t="s">
        <v>25</v>
      </c>
      <c r="C21" s="301">
        <v>17852.5</v>
      </c>
      <c r="D21" s="301">
        <v>3395.3</v>
      </c>
      <c r="E21" s="301">
        <v>1310.8</v>
      </c>
      <c r="F21" s="301">
        <v>13146.4</v>
      </c>
      <c r="G21" s="301">
        <v>0</v>
      </c>
      <c r="H21" s="301">
        <v>0</v>
      </c>
      <c r="I21" s="301">
        <v>0</v>
      </c>
      <c r="J21" s="301">
        <v>0</v>
      </c>
      <c r="K21" s="109"/>
      <c r="L21" s="109"/>
      <c r="M21" s="148"/>
      <c r="N21" s="148"/>
      <c r="O21" s="236"/>
      <c r="P21" s="236"/>
      <c r="Q21" s="148"/>
      <c r="R21" s="148"/>
      <c r="S21" s="148"/>
      <c r="T21" s="147"/>
      <c r="U21" s="147"/>
      <c r="V21" s="147"/>
    </row>
    <row r="22" spans="1:22" s="108" customFormat="1" ht="12" customHeight="1" x14ac:dyDescent="0.2">
      <c r="A22" s="110"/>
      <c r="B22" s="111" t="s">
        <v>26</v>
      </c>
      <c r="C22" s="301">
        <v>0</v>
      </c>
      <c r="D22" s="301">
        <v>0</v>
      </c>
      <c r="E22" s="301">
        <v>0</v>
      </c>
      <c r="F22" s="301">
        <v>0</v>
      </c>
      <c r="G22" s="301">
        <v>0</v>
      </c>
      <c r="H22" s="301">
        <v>0</v>
      </c>
      <c r="I22" s="301">
        <v>0</v>
      </c>
      <c r="J22" s="301">
        <v>0</v>
      </c>
      <c r="K22" s="109"/>
      <c r="L22" s="109"/>
      <c r="M22" s="148"/>
      <c r="N22" s="148"/>
      <c r="O22" s="236"/>
      <c r="P22" s="236"/>
      <c r="Q22" s="148"/>
      <c r="R22" s="148"/>
      <c r="S22" s="148"/>
      <c r="T22" s="147"/>
      <c r="U22" s="147"/>
      <c r="V22" s="147"/>
    </row>
    <row r="23" spans="1:22" s="108" customFormat="1" ht="12" customHeight="1" x14ac:dyDescent="0.2">
      <c r="A23" s="110"/>
      <c r="B23" s="111" t="s">
        <v>27</v>
      </c>
      <c r="C23" s="301">
        <v>10825.3</v>
      </c>
      <c r="D23" s="301">
        <v>417.9</v>
      </c>
      <c r="E23" s="301">
        <v>0</v>
      </c>
      <c r="F23" s="301">
        <v>10407.4</v>
      </c>
      <c r="G23" s="301">
        <v>0</v>
      </c>
      <c r="H23" s="301">
        <v>0</v>
      </c>
      <c r="I23" s="301">
        <v>0</v>
      </c>
      <c r="J23" s="301">
        <v>0</v>
      </c>
      <c r="K23" s="109"/>
      <c r="L23" s="109"/>
      <c r="M23" s="124"/>
      <c r="N23" s="124"/>
      <c r="O23" s="236"/>
      <c r="P23" s="236"/>
      <c r="Q23" s="124"/>
      <c r="R23" s="124"/>
      <c r="S23" s="124"/>
      <c r="T23" s="124"/>
      <c r="U23" s="124"/>
      <c r="V23" s="75"/>
    </row>
    <row r="24" spans="1:22" s="108" customFormat="1" ht="12" customHeight="1" x14ac:dyDescent="0.2">
      <c r="A24" s="110"/>
      <c r="B24" s="111" t="s">
        <v>11</v>
      </c>
      <c r="C24" s="301">
        <v>392.6</v>
      </c>
      <c r="D24" s="301">
        <v>0</v>
      </c>
      <c r="E24" s="301">
        <v>0</v>
      </c>
      <c r="F24" s="301">
        <v>392.6</v>
      </c>
      <c r="G24" s="301">
        <v>0</v>
      </c>
      <c r="H24" s="301">
        <v>0</v>
      </c>
      <c r="I24" s="301">
        <v>0</v>
      </c>
      <c r="J24" s="301">
        <v>0</v>
      </c>
      <c r="K24" s="109"/>
      <c r="L24" s="109"/>
      <c r="M24" s="81"/>
      <c r="N24" s="81"/>
      <c r="O24" s="236"/>
      <c r="P24" s="236"/>
      <c r="Q24" s="260"/>
      <c r="R24" s="236"/>
      <c r="S24" s="260"/>
      <c r="T24" s="260"/>
      <c r="U24" s="153"/>
      <c r="V24" s="153"/>
    </row>
    <row r="25" spans="1:22" s="108" customFormat="1" ht="12" customHeight="1" x14ac:dyDescent="0.2">
      <c r="A25" s="110"/>
      <c r="B25" s="111" t="s">
        <v>28</v>
      </c>
      <c r="C25" s="301">
        <v>2370.9</v>
      </c>
      <c r="D25" s="301">
        <v>0</v>
      </c>
      <c r="E25" s="301">
        <v>0</v>
      </c>
      <c r="F25" s="301">
        <v>2370.9</v>
      </c>
      <c r="G25" s="301">
        <v>0</v>
      </c>
      <c r="H25" s="301">
        <v>0</v>
      </c>
      <c r="I25" s="301">
        <v>0</v>
      </c>
      <c r="J25" s="301">
        <v>0</v>
      </c>
      <c r="K25" s="109"/>
      <c r="L25" s="109"/>
      <c r="M25" s="280"/>
      <c r="N25" s="260"/>
      <c r="O25" s="236"/>
      <c r="P25" s="236"/>
      <c r="Q25" s="260"/>
      <c r="R25" s="236"/>
      <c r="S25" s="260"/>
      <c r="T25" s="260"/>
      <c r="U25" s="147"/>
      <c r="V25" s="147"/>
    </row>
    <row r="26" spans="1:22" s="108" customFormat="1" ht="12" customHeight="1" x14ac:dyDescent="0.2">
      <c r="A26" s="481" t="s">
        <v>111</v>
      </c>
      <c r="B26" s="482"/>
      <c r="C26" s="482"/>
      <c r="D26" s="482"/>
      <c r="E26" s="482"/>
      <c r="F26" s="482"/>
      <c r="G26" s="482"/>
      <c r="H26" s="482"/>
      <c r="I26" s="482"/>
      <c r="J26" s="482"/>
      <c r="K26" s="109"/>
      <c r="L26" s="109"/>
      <c r="M26" s="73"/>
      <c r="N26" s="73"/>
      <c r="O26" s="68"/>
      <c r="P26" s="78"/>
      <c r="Q26" s="68"/>
      <c r="R26" s="68"/>
      <c r="S26" s="148"/>
      <c r="T26" s="147"/>
      <c r="U26" s="147"/>
      <c r="V26" s="147"/>
    </row>
    <row r="27" spans="1:22" s="108" customFormat="1" ht="12" customHeight="1" x14ac:dyDescent="0.2">
      <c r="A27" s="109"/>
      <c r="B27" s="110" t="s">
        <v>18</v>
      </c>
      <c r="C27" s="366">
        <v>103</v>
      </c>
      <c r="D27" s="366">
        <v>31</v>
      </c>
      <c r="E27" s="366">
        <v>90</v>
      </c>
      <c r="F27" s="366">
        <v>160</v>
      </c>
      <c r="G27" s="366">
        <v>0</v>
      </c>
      <c r="H27" s="366">
        <v>0</v>
      </c>
      <c r="I27" s="366">
        <v>0</v>
      </c>
      <c r="J27" s="366">
        <v>0</v>
      </c>
      <c r="K27" s="226"/>
      <c r="L27" s="261"/>
      <c r="M27" s="302"/>
      <c r="N27" s="261"/>
      <c r="O27" s="261"/>
      <c r="P27" s="302"/>
      <c r="Q27" s="261"/>
      <c r="R27" s="302"/>
      <c r="S27" s="302"/>
      <c r="T27" s="149"/>
      <c r="U27" s="147"/>
      <c r="V27" s="147"/>
    </row>
    <row r="28" spans="1:22" s="108" customFormat="1" ht="12" customHeight="1" x14ac:dyDescent="0.2">
      <c r="A28" s="110"/>
      <c r="B28" s="111" t="s">
        <v>23</v>
      </c>
      <c r="C28" s="268">
        <v>56</v>
      </c>
      <c r="D28" s="268">
        <v>39</v>
      </c>
      <c r="E28" s="268">
        <v>27</v>
      </c>
      <c r="F28" s="268">
        <v>211</v>
      </c>
      <c r="G28" s="268">
        <v>0</v>
      </c>
      <c r="H28" s="268">
        <v>0</v>
      </c>
      <c r="I28" s="268">
        <v>0</v>
      </c>
      <c r="J28" s="268">
        <v>0</v>
      </c>
      <c r="K28" s="197"/>
      <c r="L28" s="260"/>
      <c r="M28" s="260"/>
      <c r="N28" s="260"/>
      <c r="O28" s="345"/>
      <c r="P28" s="344"/>
      <c r="Q28" s="260"/>
      <c r="R28" s="303"/>
      <c r="S28" s="303"/>
      <c r="T28" s="149"/>
      <c r="U28" s="147"/>
      <c r="V28" s="147"/>
    </row>
    <row r="29" spans="1:22" s="108" customFormat="1" ht="12" customHeight="1" x14ac:dyDescent="0.2">
      <c r="A29" s="110"/>
      <c r="B29" s="111" t="s">
        <v>24</v>
      </c>
      <c r="C29" s="268">
        <v>236</v>
      </c>
      <c r="D29" s="267">
        <v>-100</v>
      </c>
      <c r="E29" s="268">
        <v>270</v>
      </c>
      <c r="F29" s="268">
        <v>263</v>
      </c>
      <c r="G29" s="268">
        <v>0</v>
      </c>
      <c r="H29" s="268">
        <v>0</v>
      </c>
      <c r="I29" s="268">
        <v>0</v>
      </c>
      <c r="J29" s="268">
        <v>0</v>
      </c>
      <c r="K29" s="73"/>
      <c r="L29" s="73"/>
      <c r="M29" s="225"/>
      <c r="N29" s="148"/>
      <c r="O29" s="81"/>
      <c r="P29" s="280"/>
      <c r="Q29" s="148"/>
      <c r="R29" s="148"/>
      <c r="S29" s="148"/>
      <c r="T29" s="147"/>
      <c r="U29" s="147"/>
      <c r="V29" s="147"/>
    </row>
    <row r="30" spans="1:22" s="108" customFormat="1" ht="12" customHeight="1" x14ac:dyDescent="0.2">
      <c r="A30" s="110"/>
      <c r="B30" s="111" t="s">
        <v>25</v>
      </c>
      <c r="C30" s="268">
        <v>82</v>
      </c>
      <c r="D30" s="268">
        <v>56</v>
      </c>
      <c r="E30" s="268">
        <v>480</v>
      </c>
      <c r="F30" s="268">
        <v>77</v>
      </c>
      <c r="G30" s="268">
        <v>0</v>
      </c>
      <c r="H30" s="268">
        <v>0</v>
      </c>
      <c r="I30" s="268">
        <v>0</v>
      </c>
      <c r="J30" s="268">
        <v>0</v>
      </c>
      <c r="K30" s="73"/>
      <c r="L30" s="215"/>
      <c r="M30" s="148"/>
      <c r="N30" s="148"/>
      <c r="O30" s="81"/>
      <c r="P30" s="81"/>
      <c r="Q30" s="148"/>
      <c r="R30" s="148"/>
      <c r="S30" s="148"/>
      <c r="T30" s="147"/>
      <c r="U30" s="147"/>
      <c r="V30" s="147"/>
    </row>
    <row r="31" spans="1:22" s="108" customFormat="1" ht="12" customHeight="1" x14ac:dyDescent="0.2">
      <c r="A31" s="110"/>
      <c r="B31" s="111" t="s">
        <v>26</v>
      </c>
      <c r="C31" s="267">
        <v>-100</v>
      </c>
      <c r="D31" s="268">
        <v>0</v>
      </c>
      <c r="E31" s="268">
        <v>0</v>
      </c>
      <c r="F31" s="267">
        <v>-100</v>
      </c>
      <c r="G31" s="268">
        <v>0</v>
      </c>
      <c r="H31" s="268">
        <v>0</v>
      </c>
      <c r="I31" s="268">
        <v>0</v>
      </c>
      <c r="J31" s="268">
        <v>0</v>
      </c>
      <c r="K31" s="114"/>
      <c r="L31" s="114"/>
      <c r="M31" s="147"/>
      <c r="N31" s="147"/>
      <c r="O31" s="81"/>
      <c r="P31" s="280"/>
      <c r="Q31" s="147"/>
      <c r="R31" s="147"/>
      <c r="S31" s="147"/>
      <c r="T31" s="147"/>
      <c r="U31" s="147"/>
      <c r="V31" s="147"/>
    </row>
    <row r="32" spans="1:22" s="108" customFormat="1" ht="12" customHeight="1" x14ac:dyDescent="0.2">
      <c r="A32" s="110"/>
      <c r="B32" s="111" t="s">
        <v>27</v>
      </c>
      <c r="C32" s="268">
        <v>295</v>
      </c>
      <c r="D32" s="268">
        <v>301</v>
      </c>
      <c r="E32" s="268">
        <v>0</v>
      </c>
      <c r="F32" s="268">
        <v>295</v>
      </c>
      <c r="G32" s="268">
        <v>0</v>
      </c>
      <c r="H32" s="268">
        <v>0</v>
      </c>
      <c r="I32" s="268">
        <v>0</v>
      </c>
      <c r="J32" s="268">
        <v>0</v>
      </c>
      <c r="K32" s="109"/>
      <c r="L32" s="109"/>
      <c r="M32" s="146"/>
      <c r="N32" s="146"/>
      <c r="O32" s="280"/>
      <c r="P32" s="280"/>
      <c r="Q32" s="377"/>
      <c r="R32" s="150"/>
      <c r="S32" s="150"/>
      <c r="T32" s="150"/>
      <c r="U32" s="150"/>
      <c r="V32" s="150"/>
    </row>
    <row r="33" spans="1:22" s="108" customFormat="1" ht="12" customHeight="1" x14ac:dyDescent="0.2">
      <c r="A33" s="110"/>
      <c r="B33" s="111" t="s">
        <v>11</v>
      </c>
      <c r="C33" s="268">
        <v>398</v>
      </c>
      <c r="D33" s="268">
        <v>0</v>
      </c>
      <c r="E33" s="268">
        <v>0</v>
      </c>
      <c r="F33" s="268">
        <v>398</v>
      </c>
      <c r="G33" s="268">
        <v>0</v>
      </c>
      <c r="H33" s="268">
        <v>0</v>
      </c>
      <c r="I33" s="268">
        <v>0</v>
      </c>
      <c r="J33" s="268">
        <v>0</v>
      </c>
      <c r="K33" s="109"/>
      <c r="L33" s="109"/>
      <c r="M33" s="73"/>
      <c r="N33" s="215"/>
      <c r="O33" s="81"/>
      <c r="P33" s="280"/>
      <c r="Q33" s="73"/>
      <c r="R33" s="73"/>
      <c r="S33" s="73"/>
      <c r="T33" s="73"/>
      <c r="U33" s="73"/>
      <c r="V33" s="73"/>
    </row>
    <row r="34" spans="1:22" s="108" customFormat="1" ht="16.5" customHeight="1" x14ac:dyDescent="0.2">
      <c r="A34" s="110"/>
      <c r="B34" s="111" t="s">
        <v>28</v>
      </c>
      <c r="C34" s="325">
        <v>90</v>
      </c>
      <c r="D34" s="324">
        <v>-100</v>
      </c>
      <c r="E34" s="325">
        <v>0</v>
      </c>
      <c r="F34" s="325">
        <v>725</v>
      </c>
      <c r="G34" s="325">
        <v>0</v>
      </c>
      <c r="H34" s="325">
        <v>0</v>
      </c>
      <c r="I34" s="325">
        <v>0</v>
      </c>
      <c r="J34" s="325">
        <v>0</v>
      </c>
      <c r="K34" s="109"/>
      <c r="L34" s="109"/>
      <c r="M34" s="73"/>
      <c r="N34" s="215"/>
      <c r="O34" s="81"/>
      <c r="P34" s="280"/>
      <c r="Q34" s="67"/>
      <c r="R34" s="67"/>
      <c r="S34" s="67"/>
      <c r="T34" s="67"/>
      <c r="U34" s="67"/>
      <c r="V34" s="67"/>
    </row>
    <row r="35" spans="1:22" s="150" customFormat="1" ht="12" customHeight="1" x14ac:dyDescent="0.2">
      <c r="A35" s="154" t="s">
        <v>30</v>
      </c>
      <c r="B35" s="154"/>
      <c r="C35" s="20"/>
      <c r="D35" s="294"/>
      <c r="E35" s="20"/>
      <c r="F35" s="20"/>
      <c r="G35" s="20"/>
      <c r="H35" s="20"/>
      <c r="I35" s="20"/>
      <c r="J35" s="20"/>
      <c r="K35" s="20"/>
      <c r="O35" s="280"/>
      <c r="P35" s="280"/>
      <c r="Q35" s="377"/>
    </row>
    <row r="36" spans="1:22" s="73" customFormat="1" ht="12.6" customHeight="1" x14ac:dyDescent="0.2">
      <c r="A36" s="74" t="s">
        <v>96</v>
      </c>
      <c r="B36" s="74"/>
      <c r="C36" s="219"/>
      <c r="D36" s="295"/>
      <c r="E36" s="219"/>
      <c r="F36" s="76"/>
      <c r="G36" s="219"/>
      <c r="H36" s="219"/>
      <c r="I36" s="76"/>
      <c r="J36" s="219"/>
      <c r="K36" s="219"/>
      <c r="M36" s="215"/>
      <c r="N36" s="215"/>
      <c r="O36" s="215"/>
    </row>
    <row r="37" spans="1:22" s="67" customFormat="1" ht="12" customHeight="1" x14ac:dyDescent="0.2">
      <c r="A37" s="74" t="s">
        <v>98</v>
      </c>
      <c r="B37" s="74"/>
      <c r="C37" s="219"/>
      <c r="D37" s="295"/>
      <c r="E37" s="219"/>
      <c r="F37" s="76"/>
      <c r="G37" s="219"/>
      <c r="H37" s="219"/>
      <c r="I37" s="76"/>
      <c r="J37" s="219"/>
      <c r="K37" s="219"/>
      <c r="L37" s="73"/>
      <c r="M37" s="215"/>
      <c r="N37" s="69"/>
      <c r="O37" s="69"/>
    </row>
    <row r="38" spans="1:22" s="23" customFormat="1" ht="15.75" customHeight="1" x14ac:dyDescent="0.2">
      <c r="A38" s="74" t="s">
        <v>69</v>
      </c>
      <c r="B38" s="189"/>
      <c r="C38" s="190"/>
      <c r="D38" s="189"/>
      <c r="E38" s="190"/>
      <c r="F38" s="190"/>
      <c r="G38" s="190"/>
      <c r="H38" s="190"/>
      <c r="I38" s="190"/>
      <c r="J38" s="190"/>
      <c r="K38" s="190"/>
      <c r="L38" s="109"/>
      <c r="M38" s="109"/>
      <c r="N38" s="109"/>
      <c r="O38" s="109"/>
      <c r="P38" s="190"/>
      <c r="Q38" s="190"/>
    </row>
    <row r="39" spans="1:22" x14ac:dyDescent="0.2">
      <c r="C39" s="276"/>
      <c r="D39" s="276"/>
      <c r="E39" s="276"/>
      <c r="F39" s="276"/>
      <c r="G39" s="276"/>
      <c r="H39" s="276"/>
      <c r="I39" s="276"/>
      <c r="J39" s="276"/>
      <c r="K39" s="35"/>
      <c r="L39" s="35"/>
      <c r="M39" s="109"/>
      <c r="N39" s="108"/>
      <c r="O39" s="68"/>
      <c r="P39" s="68"/>
      <c r="Q39" s="68"/>
      <c r="R39" s="68"/>
      <c r="S39" s="68"/>
      <c r="T39" s="68"/>
      <c r="U39" s="68"/>
      <c r="V39" s="68"/>
    </row>
    <row r="40" spans="1:22" x14ac:dyDescent="0.2">
      <c r="A40" s="3"/>
      <c r="B40" s="3"/>
      <c r="C40" s="276"/>
      <c r="D40" s="276"/>
      <c r="E40" s="276"/>
      <c r="F40" s="276"/>
      <c r="G40" s="276"/>
      <c r="H40" s="276"/>
      <c r="I40" s="276"/>
      <c r="J40" s="276"/>
      <c r="K40" s="35"/>
      <c r="L40" s="35"/>
      <c r="M40" s="194"/>
      <c r="N40" s="194"/>
      <c r="O40" s="194"/>
      <c r="P40" s="194"/>
      <c r="Q40" s="194"/>
      <c r="R40" s="194"/>
      <c r="S40" s="194"/>
      <c r="T40" s="194"/>
      <c r="U40" s="108"/>
      <c r="V40" s="108"/>
    </row>
    <row r="41" spans="1:22" x14ac:dyDescent="0.2">
      <c r="A41" s="3"/>
      <c r="B41" s="3"/>
      <c r="C41" s="276"/>
      <c r="D41" s="276"/>
      <c r="E41" s="276"/>
      <c r="F41" s="276"/>
      <c r="G41" s="276"/>
      <c r="H41" s="276"/>
      <c r="I41" s="276"/>
      <c r="J41" s="276"/>
      <c r="K41" s="35"/>
      <c r="L41" s="35"/>
      <c r="M41" s="108"/>
      <c r="N41" s="108"/>
      <c r="O41" s="108"/>
      <c r="P41" s="108"/>
      <c r="Q41" s="108"/>
      <c r="R41" s="108"/>
      <c r="S41" s="108"/>
      <c r="T41" s="108"/>
      <c r="U41" s="108"/>
      <c r="V41" s="108"/>
    </row>
    <row r="42" spans="1:22" x14ac:dyDescent="0.2">
      <c r="A42" s="3"/>
      <c r="B42" s="3"/>
      <c r="C42" s="276"/>
      <c r="D42" s="276"/>
      <c r="E42" s="276"/>
      <c r="F42" s="276"/>
      <c r="G42" s="276"/>
      <c r="H42" s="276"/>
      <c r="I42" s="276"/>
      <c r="J42" s="276"/>
      <c r="K42" s="35"/>
      <c r="M42" s="108"/>
      <c r="N42" s="108"/>
      <c r="O42" s="108"/>
      <c r="P42" s="108"/>
      <c r="Q42" s="108"/>
      <c r="R42" s="108"/>
      <c r="S42" s="108"/>
      <c r="T42" s="108"/>
      <c r="U42" s="108"/>
      <c r="V42" s="108"/>
    </row>
    <row r="43" spans="1:22" x14ac:dyDescent="0.2">
      <c r="A43" s="3"/>
      <c r="B43" s="3"/>
      <c r="C43" s="276"/>
      <c r="D43" s="276"/>
      <c r="E43" s="276"/>
      <c r="F43" s="276"/>
      <c r="G43" s="276"/>
      <c r="H43" s="276"/>
      <c r="I43" s="276"/>
      <c r="J43" s="276"/>
      <c r="K43" s="35"/>
      <c r="M43" s="108"/>
      <c r="N43" s="108"/>
      <c r="O43" s="108"/>
      <c r="P43" s="108"/>
      <c r="Q43" s="108"/>
      <c r="R43" s="108"/>
      <c r="S43" s="108"/>
      <c r="T43" s="108"/>
      <c r="U43" s="108"/>
      <c r="V43" s="108"/>
    </row>
    <row r="44" spans="1:22" x14ac:dyDescent="0.2">
      <c r="A44" s="3"/>
      <c r="B44" s="3"/>
      <c r="C44" s="276"/>
      <c r="D44" s="276"/>
      <c r="E44" s="276"/>
      <c r="F44" s="276"/>
      <c r="G44" s="276"/>
      <c r="H44" s="276"/>
      <c r="I44" s="276"/>
      <c r="J44" s="276"/>
      <c r="K44" s="35"/>
      <c r="M44" s="108"/>
      <c r="N44" s="108"/>
      <c r="O44" s="108"/>
      <c r="P44" s="108"/>
      <c r="Q44" s="108"/>
      <c r="R44" s="108"/>
      <c r="S44" s="108"/>
      <c r="T44" s="108"/>
      <c r="U44" s="108"/>
      <c r="V44" s="108"/>
    </row>
    <row r="45" spans="1:22" x14ac:dyDescent="0.2">
      <c r="C45" s="276"/>
      <c r="D45" s="276"/>
      <c r="E45" s="276"/>
      <c r="F45" s="276"/>
      <c r="G45" s="276"/>
      <c r="H45" s="276"/>
      <c r="I45" s="276"/>
      <c r="J45" s="276"/>
      <c r="K45" s="35"/>
      <c r="M45" s="108"/>
      <c r="N45" s="108"/>
      <c r="O45" s="108"/>
      <c r="P45" s="108"/>
      <c r="Q45" s="108"/>
      <c r="R45" s="108"/>
      <c r="S45" s="108"/>
      <c r="T45" s="108"/>
      <c r="U45" s="108"/>
      <c r="V45" s="108"/>
    </row>
    <row r="46" spans="1:22" x14ac:dyDescent="0.2">
      <c r="C46" s="276"/>
      <c r="D46" s="276"/>
      <c r="E46" s="276"/>
      <c r="F46" s="276"/>
      <c r="G46" s="276"/>
      <c r="H46" s="276"/>
      <c r="I46" s="276"/>
      <c r="J46" s="276"/>
      <c r="M46" s="108"/>
      <c r="N46" s="108"/>
      <c r="O46" s="108"/>
      <c r="P46" s="108"/>
      <c r="Q46" s="108"/>
      <c r="R46" s="108"/>
      <c r="S46" s="108"/>
      <c r="T46" s="108"/>
      <c r="U46" s="108"/>
      <c r="V46" s="108"/>
    </row>
    <row r="47" spans="1:22" x14ac:dyDescent="0.2">
      <c r="C47" s="276"/>
      <c r="D47" s="276"/>
      <c r="E47" s="276"/>
      <c r="F47" s="276"/>
      <c r="G47" s="276"/>
      <c r="H47" s="276"/>
      <c r="I47" s="276"/>
      <c r="J47" s="276"/>
      <c r="M47" s="109"/>
      <c r="N47" s="109"/>
      <c r="O47" s="109"/>
      <c r="P47" s="108"/>
      <c r="Q47" s="108"/>
      <c r="R47" s="108"/>
      <c r="S47" s="108"/>
      <c r="T47" s="108"/>
      <c r="U47" s="108"/>
      <c r="V47" s="108"/>
    </row>
    <row r="48" spans="1:22" x14ac:dyDescent="0.2">
      <c r="C48" s="276"/>
      <c r="D48" s="276"/>
      <c r="E48" s="276"/>
      <c r="F48" s="276"/>
      <c r="G48" s="276"/>
      <c r="H48" s="276"/>
      <c r="I48" s="276"/>
      <c r="J48" s="276"/>
      <c r="M48" s="109"/>
      <c r="N48" s="109"/>
      <c r="O48" s="109"/>
      <c r="P48" s="108"/>
      <c r="Q48" s="108"/>
      <c r="R48" s="108"/>
      <c r="S48" s="108"/>
      <c r="T48" s="108"/>
      <c r="U48" s="108"/>
      <c r="V48" s="108"/>
    </row>
    <row r="49" spans="3:22" x14ac:dyDescent="0.2">
      <c r="C49" s="276"/>
      <c r="D49" s="276"/>
      <c r="E49" s="276"/>
      <c r="F49" s="276"/>
      <c r="G49" s="276"/>
      <c r="H49" s="276"/>
      <c r="I49" s="276"/>
      <c r="J49" s="276"/>
      <c r="M49" s="109"/>
      <c r="N49" s="113"/>
      <c r="O49" s="113"/>
      <c r="P49" s="113"/>
      <c r="Q49" s="113"/>
      <c r="R49" s="113"/>
      <c r="S49" s="113"/>
      <c r="T49" s="113"/>
      <c r="U49" s="113"/>
      <c r="V49" s="108"/>
    </row>
    <row r="50" spans="3:22" x14ac:dyDescent="0.2">
      <c r="C50" s="276"/>
      <c r="D50" s="276"/>
      <c r="E50" s="276"/>
      <c r="F50" s="276"/>
      <c r="G50" s="276"/>
      <c r="H50" s="276"/>
      <c r="I50" s="276"/>
      <c r="J50" s="276"/>
      <c r="M50" s="109"/>
      <c r="N50" s="109"/>
      <c r="O50" s="109"/>
      <c r="P50" s="108"/>
      <c r="Q50" s="108"/>
      <c r="R50" s="108"/>
      <c r="S50" s="108"/>
      <c r="T50" s="108"/>
      <c r="U50" s="108"/>
      <c r="V50" s="108"/>
    </row>
    <row r="51" spans="3:22" x14ac:dyDescent="0.2">
      <c r="C51" s="276"/>
      <c r="D51" s="276"/>
      <c r="E51" s="276"/>
      <c r="F51" s="276"/>
      <c r="G51" s="276"/>
      <c r="H51" s="276"/>
      <c r="I51" s="276"/>
      <c r="J51" s="276"/>
      <c r="M51" s="109"/>
      <c r="N51" s="109"/>
      <c r="O51" s="109"/>
      <c r="P51" s="108"/>
      <c r="Q51" s="108"/>
      <c r="R51" s="108"/>
      <c r="S51" s="108"/>
      <c r="T51" s="108"/>
      <c r="U51" s="108"/>
      <c r="V51" s="108"/>
    </row>
    <row r="52" spans="3:22" x14ac:dyDescent="0.2">
      <c r="C52" s="276"/>
      <c r="D52" s="276"/>
      <c r="E52" s="276"/>
      <c r="F52" s="276"/>
      <c r="G52" s="276"/>
      <c r="H52" s="276"/>
      <c r="I52" s="276"/>
      <c r="J52" s="276"/>
      <c r="M52" s="109"/>
      <c r="N52" s="109"/>
      <c r="O52" s="109"/>
      <c r="P52" s="108"/>
      <c r="Q52" s="108"/>
      <c r="R52" s="108"/>
      <c r="S52" s="108"/>
      <c r="T52" s="108"/>
      <c r="U52" s="108"/>
      <c r="V52" s="108"/>
    </row>
    <row r="53" spans="3:22" x14ac:dyDescent="0.2">
      <c r="C53" s="276"/>
      <c r="D53" s="276"/>
      <c r="E53" s="276"/>
      <c r="F53" s="276"/>
      <c r="G53" s="276"/>
      <c r="H53" s="276"/>
      <c r="I53" s="276"/>
      <c r="J53" s="276"/>
      <c r="M53" s="109"/>
      <c r="N53" s="109"/>
      <c r="O53" s="109"/>
      <c r="P53" s="108"/>
      <c r="Q53" s="108"/>
      <c r="R53" s="108"/>
      <c r="S53" s="108"/>
      <c r="T53" s="108"/>
      <c r="U53" s="108"/>
      <c r="V53" s="108"/>
    </row>
    <row r="54" spans="3:22" x14ac:dyDescent="0.2">
      <c r="C54" s="276"/>
      <c r="D54" s="276"/>
      <c r="E54" s="276"/>
      <c r="F54" s="276"/>
      <c r="G54" s="276"/>
      <c r="H54" s="276"/>
      <c r="I54" s="276"/>
      <c r="J54" s="276"/>
      <c r="M54" s="109"/>
      <c r="N54" s="109"/>
      <c r="O54" s="109"/>
      <c r="P54" s="108"/>
      <c r="Q54" s="108"/>
      <c r="R54" s="108"/>
      <c r="S54" s="108"/>
      <c r="T54" s="108"/>
      <c r="U54" s="108"/>
      <c r="V54" s="108"/>
    </row>
    <row r="55" spans="3:22" x14ac:dyDescent="0.2">
      <c r="C55" s="276"/>
      <c r="D55" s="276"/>
      <c r="E55" s="276"/>
      <c r="F55" s="276"/>
      <c r="G55" s="276"/>
      <c r="H55" s="276"/>
      <c r="I55" s="276"/>
      <c r="J55" s="276"/>
      <c r="M55" s="109"/>
      <c r="N55" s="109"/>
      <c r="O55" s="109"/>
      <c r="P55" s="108"/>
      <c r="Q55" s="108"/>
      <c r="R55" s="108"/>
      <c r="S55" s="108"/>
      <c r="T55" s="108"/>
      <c r="U55" s="108"/>
      <c r="V55" s="108"/>
    </row>
    <row r="56" spans="3:22" x14ac:dyDescent="0.2">
      <c r="M56" s="109"/>
      <c r="N56" s="109"/>
      <c r="O56" s="109"/>
      <c r="P56" s="109"/>
      <c r="Q56" s="109"/>
      <c r="R56" s="109"/>
      <c r="S56" s="108"/>
      <c r="T56" s="108"/>
      <c r="U56" s="108"/>
      <c r="V56" s="108"/>
    </row>
    <row r="57" spans="3:22" x14ac:dyDescent="0.2">
      <c r="M57" s="109"/>
      <c r="N57" s="109"/>
      <c r="O57" s="109"/>
      <c r="P57" s="81"/>
      <c r="Q57" s="280"/>
      <c r="R57" s="280"/>
      <c r="S57" s="81"/>
      <c r="T57" s="81"/>
      <c r="U57" s="81"/>
      <c r="V57" s="280"/>
    </row>
    <row r="58" spans="3:22" x14ac:dyDescent="0.2">
      <c r="M58" s="273"/>
      <c r="N58" s="273"/>
      <c r="O58" s="273"/>
      <c r="P58" s="273"/>
      <c r="Q58" s="193"/>
      <c r="R58" s="193"/>
      <c r="S58" s="273"/>
      <c r="T58" s="273"/>
      <c r="U58" s="108"/>
      <c r="V58" s="108"/>
    </row>
    <row r="59" spans="3:22" x14ac:dyDescent="0.2">
      <c r="M59" s="216"/>
      <c r="N59" s="216"/>
      <c r="O59" s="216"/>
      <c r="P59" s="77"/>
      <c r="Q59" s="68"/>
      <c r="R59" s="109"/>
      <c r="S59" s="108"/>
      <c r="T59" s="108"/>
      <c r="U59" s="108"/>
      <c r="V59" s="108"/>
    </row>
  </sheetData>
  <mergeCells count="5">
    <mergeCell ref="A5:B6"/>
    <mergeCell ref="A8:J8"/>
    <mergeCell ref="A17:J17"/>
    <mergeCell ref="A26:J26"/>
    <mergeCell ref="A3:F3"/>
  </mergeCells>
  <hyperlinks>
    <hyperlink ref="J1" location="'Inhalt - Contenu'!A1" display="◄"/>
  </hyperlinks>
  <pageMargins left="0.59055118110236227" right="0.59055118110236227" top="0.59055118110236227" bottom="0.59055118110236227" header="0.51181102362204722" footer="0.51181102362204722"/>
  <pageSetup paperSize="9" scale="63" orientation="portrait" r:id="rId1"/>
  <headerFooter alignWithMargins="0"/>
  <ignoredErrors>
    <ignoredError sqref="A8 A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0"/>
  <sheetViews>
    <sheetView showGridLines="0" zoomScaleNormal="100" workbookViewId="0">
      <selection activeCell="K1" sqref="K1"/>
    </sheetView>
  </sheetViews>
  <sheetFormatPr baseColWidth="10" defaultColWidth="13.33203125" defaultRowHeight="12" x14ac:dyDescent="0.2"/>
  <cols>
    <col min="1" max="1" width="3.83203125" style="19" customWidth="1"/>
    <col min="2" max="2" width="30.33203125" style="17" customWidth="1"/>
    <col min="3" max="3" width="35.83203125" style="16" customWidth="1"/>
    <col min="4" max="4" width="12" style="17" customWidth="1"/>
    <col min="5" max="5" width="16.83203125" style="17" customWidth="1"/>
    <col min="6" max="6" width="17.6640625" style="17" customWidth="1"/>
    <col min="7" max="7" width="14.83203125" style="17" customWidth="1"/>
    <col min="9" max="9" width="13.5" style="18" customWidth="1"/>
    <col min="10" max="10" width="12" customWidth="1"/>
    <col min="11" max="11" width="19.5" customWidth="1"/>
    <col min="12" max="12" width="8.5" style="17" customWidth="1"/>
    <col min="13" max="13" width="0.83203125" style="17" customWidth="1"/>
    <col min="14" max="16384" width="13.33203125" style="17"/>
  </cols>
  <sheetData>
    <row r="1" spans="1:13" s="140" customFormat="1" ht="12" customHeight="1" x14ac:dyDescent="0.2">
      <c r="A1" s="138" t="s">
        <v>137</v>
      </c>
      <c r="B1" s="143"/>
      <c r="C1" s="254"/>
      <c r="K1" s="206" t="s">
        <v>6</v>
      </c>
    </row>
    <row r="2" spans="1:13" s="140" customFormat="1" ht="12" customHeight="1" x14ac:dyDescent="0.2">
      <c r="A2" s="138" t="s">
        <v>138</v>
      </c>
      <c r="B2" s="143"/>
      <c r="C2" s="254"/>
      <c r="K2" s="142" t="s">
        <v>139</v>
      </c>
    </row>
    <row r="3" spans="1:13" s="143" customFormat="1" ht="32.1" customHeight="1" x14ac:dyDescent="0.2">
      <c r="A3" s="483" t="s">
        <v>79</v>
      </c>
      <c r="B3" s="484"/>
      <c r="C3" s="484"/>
      <c r="D3" s="484"/>
      <c r="E3" s="485"/>
      <c r="F3" s="485"/>
    </row>
    <row r="4" spans="1:13" s="19" customFormat="1" ht="15" customHeight="1" x14ac:dyDescent="0.2">
      <c r="A4" s="30"/>
      <c r="B4" s="30"/>
      <c r="C4" s="33"/>
      <c r="D4" s="30"/>
      <c r="E4" s="30"/>
      <c r="F4" s="30"/>
      <c r="G4" s="30"/>
      <c r="H4" s="22"/>
      <c r="I4" s="32"/>
      <c r="J4" s="22"/>
      <c r="K4" s="22"/>
    </row>
    <row r="5" spans="1:13" s="159" customFormat="1" ht="15" customHeight="1" x14ac:dyDescent="0.2">
      <c r="A5" s="474" t="s">
        <v>118</v>
      </c>
      <c r="B5" s="504"/>
      <c r="C5" s="505"/>
      <c r="D5" s="155" t="s">
        <v>0</v>
      </c>
      <c r="E5" s="156"/>
      <c r="F5" s="156"/>
      <c r="G5" s="156"/>
      <c r="H5" s="1"/>
      <c r="I5" s="157"/>
      <c r="J5" s="1"/>
      <c r="K5" s="1"/>
    </row>
    <row r="6" spans="1:13" s="159" customFormat="1" ht="15" customHeight="1" x14ac:dyDescent="0.2">
      <c r="A6" s="479"/>
      <c r="B6" s="479"/>
      <c r="C6" s="506"/>
      <c r="D6" s="160" t="s">
        <v>18</v>
      </c>
      <c r="E6" s="160" t="s">
        <v>31</v>
      </c>
      <c r="F6" s="160" t="s">
        <v>20</v>
      </c>
      <c r="G6" s="160" t="s">
        <v>22</v>
      </c>
      <c r="H6" s="161" t="s">
        <v>19</v>
      </c>
      <c r="I6" s="160" t="s">
        <v>21</v>
      </c>
      <c r="J6" s="160" t="s">
        <v>12</v>
      </c>
      <c r="K6" s="160" t="s">
        <v>32</v>
      </c>
    </row>
    <row r="7" spans="1:13" s="158" customFormat="1" ht="6" customHeight="1" x14ac:dyDescent="0.2">
      <c r="A7" s="162"/>
      <c r="B7" s="163"/>
      <c r="C7" s="164"/>
      <c r="D7" s="163"/>
      <c r="E7" s="163"/>
      <c r="F7" s="163"/>
      <c r="G7" s="163"/>
      <c r="H7" s="163"/>
      <c r="I7" s="165"/>
      <c r="J7" s="165"/>
      <c r="K7" s="165"/>
    </row>
    <row r="8" spans="1:13" s="124" customFormat="1" ht="15" customHeight="1" x14ac:dyDescent="0.2">
      <c r="A8" s="510" t="s">
        <v>18</v>
      </c>
      <c r="B8" s="510"/>
      <c r="C8" s="378"/>
      <c r="D8" s="97">
        <v>45356939</v>
      </c>
      <c r="E8" s="97">
        <v>11417119</v>
      </c>
      <c r="F8" s="97">
        <v>3604895</v>
      </c>
      <c r="G8" s="97">
        <v>30334925</v>
      </c>
      <c r="H8" s="97">
        <v>0</v>
      </c>
      <c r="I8" s="97">
        <v>0</v>
      </c>
      <c r="J8" s="97">
        <v>0</v>
      </c>
      <c r="K8" s="97">
        <v>0</v>
      </c>
      <c r="M8" s="17"/>
    </row>
    <row r="9" spans="1:13" s="124" customFormat="1" ht="12" customHeight="1" x14ac:dyDescent="0.2">
      <c r="A9" s="481" t="s">
        <v>23</v>
      </c>
      <c r="B9" s="509"/>
      <c r="C9" s="509"/>
      <c r="D9" s="509"/>
      <c r="E9" s="509"/>
      <c r="F9" s="509"/>
      <c r="G9" s="509"/>
      <c r="H9" s="329"/>
      <c r="I9" s="329"/>
      <c r="J9" s="330"/>
      <c r="K9" s="330"/>
      <c r="M9" s="151"/>
    </row>
    <row r="10" spans="1:13" s="348" customFormat="1" ht="12" customHeight="1" x14ac:dyDescent="0.2">
      <c r="B10" s="349" t="s">
        <v>18</v>
      </c>
      <c r="C10" s="350"/>
      <c r="D10" s="194">
        <v>12439881</v>
      </c>
      <c r="E10" s="194">
        <v>7603941</v>
      </c>
      <c r="F10" s="194">
        <v>2019275</v>
      </c>
      <c r="G10" s="194">
        <v>2816665</v>
      </c>
      <c r="H10" s="381">
        <v>0</v>
      </c>
      <c r="I10" s="381">
        <v>0</v>
      </c>
      <c r="J10" s="381">
        <v>0</v>
      </c>
      <c r="K10" s="381">
        <v>0</v>
      </c>
      <c r="M10" s="152"/>
    </row>
    <row r="11" spans="1:13" s="334" customFormat="1" ht="12" customHeight="1" x14ac:dyDescent="0.2">
      <c r="A11" s="508"/>
      <c r="B11" s="347" t="s">
        <v>148</v>
      </c>
      <c r="C11" s="347" t="s">
        <v>149</v>
      </c>
      <c r="D11" s="379">
        <v>67721</v>
      </c>
      <c r="E11" s="379">
        <v>0</v>
      </c>
      <c r="F11" s="379">
        <v>3796</v>
      </c>
      <c r="G11" s="379">
        <v>63925</v>
      </c>
      <c r="H11" s="379">
        <v>0</v>
      </c>
      <c r="I11" s="379">
        <v>0</v>
      </c>
      <c r="J11" s="379">
        <v>0</v>
      </c>
      <c r="K11" s="379">
        <v>0</v>
      </c>
      <c r="L11" s="356"/>
    </row>
    <row r="12" spans="1:13" s="334" customFormat="1" ht="12" customHeight="1" x14ac:dyDescent="0.2">
      <c r="A12" s="508"/>
      <c r="B12" s="508" t="s">
        <v>150</v>
      </c>
      <c r="C12" s="347" t="s">
        <v>18</v>
      </c>
      <c r="D12" s="379">
        <v>1682538</v>
      </c>
      <c r="E12" s="379">
        <v>1469987</v>
      </c>
      <c r="F12" s="379">
        <v>138222</v>
      </c>
      <c r="G12" s="379">
        <v>74329</v>
      </c>
      <c r="H12" s="379">
        <v>0</v>
      </c>
      <c r="I12" s="379">
        <v>0</v>
      </c>
      <c r="J12" s="379">
        <v>0</v>
      </c>
      <c r="K12" s="379">
        <v>0</v>
      </c>
      <c r="L12" s="356"/>
    </row>
    <row r="13" spans="1:13" s="334" customFormat="1" ht="12" customHeight="1" x14ac:dyDescent="0.2">
      <c r="A13" s="508"/>
      <c r="B13" s="508"/>
      <c r="C13" s="347" t="s">
        <v>151</v>
      </c>
      <c r="D13" s="379">
        <v>604448</v>
      </c>
      <c r="E13" s="379">
        <v>523440</v>
      </c>
      <c r="F13" s="379">
        <v>6679</v>
      </c>
      <c r="G13" s="379">
        <v>74329</v>
      </c>
      <c r="H13" s="379">
        <v>0</v>
      </c>
      <c r="I13" s="379">
        <v>0</v>
      </c>
      <c r="J13" s="379">
        <v>0</v>
      </c>
      <c r="K13" s="379">
        <v>0</v>
      </c>
      <c r="L13" s="356"/>
    </row>
    <row r="14" spans="1:13" s="334" customFormat="1" ht="12" customHeight="1" x14ac:dyDescent="0.2">
      <c r="A14" s="508"/>
      <c r="B14" s="508"/>
      <c r="C14" s="347" t="s">
        <v>365</v>
      </c>
      <c r="D14" s="379">
        <v>1078090</v>
      </c>
      <c r="E14" s="379">
        <v>946547</v>
      </c>
      <c r="F14" s="379">
        <v>131543</v>
      </c>
      <c r="G14" s="379">
        <v>0</v>
      </c>
      <c r="H14" s="379">
        <v>0</v>
      </c>
      <c r="I14" s="379">
        <v>0</v>
      </c>
      <c r="J14" s="379">
        <v>0</v>
      </c>
      <c r="K14" s="379">
        <v>0</v>
      </c>
      <c r="L14" s="356"/>
    </row>
    <row r="15" spans="1:13" s="334" customFormat="1" ht="12" customHeight="1" x14ac:dyDescent="0.2">
      <c r="A15" s="508"/>
      <c r="B15" s="347" t="s">
        <v>152</v>
      </c>
      <c r="C15" s="347" t="s">
        <v>154</v>
      </c>
      <c r="D15" s="379">
        <v>4357</v>
      </c>
      <c r="E15" s="379">
        <v>4357</v>
      </c>
      <c r="F15" s="379">
        <v>0</v>
      </c>
      <c r="G15" s="379">
        <v>0</v>
      </c>
      <c r="H15" s="379">
        <v>0</v>
      </c>
      <c r="I15" s="379">
        <v>0</v>
      </c>
      <c r="J15" s="379">
        <v>0</v>
      </c>
      <c r="K15" s="379">
        <v>0</v>
      </c>
      <c r="L15" s="356"/>
    </row>
    <row r="16" spans="1:13" s="334" customFormat="1" ht="12" customHeight="1" x14ac:dyDescent="0.2">
      <c r="A16" s="508"/>
      <c r="B16" s="347" t="s">
        <v>156</v>
      </c>
      <c r="C16" s="347" t="s">
        <v>157</v>
      </c>
      <c r="D16" s="379">
        <v>788</v>
      </c>
      <c r="E16" s="379">
        <v>0</v>
      </c>
      <c r="F16" s="379">
        <v>0</v>
      </c>
      <c r="G16" s="379">
        <v>788</v>
      </c>
      <c r="H16" s="379">
        <v>0</v>
      </c>
      <c r="I16" s="379">
        <v>0</v>
      </c>
      <c r="J16" s="379">
        <v>0</v>
      </c>
      <c r="K16" s="379">
        <v>0</v>
      </c>
      <c r="L16" s="356"/>
    </row>
    <row r="17" spans="1:12" s="334" customFormat="1" ht="12" customHeight="1" x14ac:dyDescent="0.2">
      <c r="A17" s="508"/>
      <c r="B17" s="347" t="s">
        <v>158</v>
      </c>
      <c r="C17" s="347" t="s">
        <v>162</v>
      </c>
      <c r="D17" s="379">
        <v>847</v>
      </c>
      <c r="E17" s="379">
        <v>0</v>
      </c>
      <c r="F17" s="379">
        <v>0</v>
      </c>
      <c r="G17" s="379">
        <v>847</v>
      </c>
      <c r="H17" s="379">
        <v>0</v>
      </c>
      <c r="I17" s="379">
        <v>0</v>
      </c>
      <c r="J17" s="379">
        <v>0</v>
      </c>
      <c r="K17" s="379">
        <v>0</v>
      </c>
      <c r="L17" s="356"/>
    </row>
    <row r="18" spans="1:12" s="334" customFormat="1" ht="12" customHeight="1" x14ac:dyDescent="0.2">
      <c r="A18" s="508"/>
      <c r="B18" s="347" t="s">
        <v>163</v>
      </c>
      <c r="C18" s="347" t="s">
        <v>164</v>
      </c>
      <c r="D18" s="379">
        <v>2217</v>
      </c>
      <c r="E18" s="379">
        <v>0</v>
      </c>
      <c r="F18" s="379">
        <v>0</v>
      </c>
      <c r="G18" s="379">
        <v>2217</v>
      </c>
      <c r="H18" s="379">
        <v>0</v>
      </c>
      <c r="I18" s="379">
        <v>0</v>
      </c>
      <c r="J18" s="379">
        <v>0</v>
      </c>
      <c r="K18" s="379">
        <v>0</v>
      </c>
      <c r="L18" s="356"/>
    </row>
    <row r="19" spans="1:12" s="334" customFormat="1" ht="12" customHeight="1" x14ac:dyDescent="0.2">
      <c r="A19" s="508"/>
      <c r="B19" s="508" t="s">
        <v>165</v>
      </c>
      <c r="C19" s="347" t="s">
        <v>18</v>
      </c>
      <c r="D19" s="379">
        <v>30907</v>
      </c>
      <c r="E19" s="379">
        <v>32</v>
      </c>
      <c r="F19" s="379">
        <v>0</v>
      </c>
      <c r="G19" s="379">
        <v>30875</v>
      </c>
      <c r="H19" s="379">
        <v>0</v>
      </c>
      <c r="I19" s="379">
        <v>0</v>
      </c>
      <c r="J19" s="379">
        <v>0</v>
      </c>
      <c r="K19" s="379">
        <v>0</v>
      </c>
      <c r="L19" s="356"/>
    </row>
    <row r="20" spans="1:12" s="334" customFormat="1" ht="12" customHeight="1" x14ac:dyDescent="0.2">
      <c r="A20" s="508"/>
      <c r="B20" s="508"/>
      <c r="C20" s="347" t="s">
        <v>166</v>
      </c>
      <c r="D20" s="379">
        <v>30875</v>
      </c>
      <c r="E20" s="379">
        <v>0</v>
      </c>
      <c r="F20" s="379">
        <v>0</v>
      </c>
      <c r="G20" s="379">
        <v>30875</v>
      </c>
      <c r="H20" s="379">
        <v>0</v>
      </c>
      <c r="I20" s="379">
        <v>0</v>
      </c>
      <c r="J20" s="379">
        <v>0</v>
      </c>
      <c r="K20" s="379">
        <v>0</v>
      </c>
      <c r="L20" s="356"/>
    </row>
    <row r="21" spans="1:12" s="334" customFormat="1" ht="12" customHeight="1" x14ac:dyDescent="0.2">
      <c r="A21" s="508"/>
      <c r="B21" s="508"/>
      <c r="C21" s="347" t="s">
        <v>366</v>
      </c>
      <c r="D21" s="379">
        <v>32</v>
      </c>
      <c r="E21" s="379">
        <v>32</v>
      </c>
      <c r="F21" s="379">
        <v>0</v>
      </c>
      <c r="G21" s="379">
        <v>0</v>
      </c>
      <c r="H21" s="379">
        <v>0</v>
      </c>
      <c r="I21" s="379">
        <v>0</v>
      </c>
      <c r="J21" s="379">
        <v>0</v>
      </c>
      <c r="K21" s="379">
        <v>0</v>
      </c>
      <c r="L21" s="356"/>
    </row>
    <row r="22" spans="1:12" s="334" customFormat="1" ht="12" customHeight="1" x14ac:dyDescent="0.2">
      <c r="A22" s="508"/>
      <c r="B22" s="347" t="s">
        <v>167</v>
      </c>
      <c r="C22" s="347" t="s">
        <v>168</v>
      </c>
      <c r="D22" s="379">
        <v>13949</v>
      </c>
      <c r="E22" s="379">
        <v>0</v>
      </c>
      <c r="F22" s="379">
        <v>0</v>
      </c>
      <c r="G22" s="379">
        <v>13949</v>
      </c>
      <c r="H22" s="379">
        <v>0</v>
      </c>
      <c r="I22" s="379">
        <v>0</v>
      </c>
      <c r="J22" s="379">
        <v>0</v>
      </c>
      <c r="K22" s="379">
        <v>0</v>
      </c>
      <c r="L22" s="356"/>
    </row>
    <row r="23" spans="1:12" s="334" customFormat="1" ht="12" customHeight="1" x14ac:dyDescent="0.2">
      <c r="A23" s="508"/>
      <c r="B23" s="347" t="s">
        <v>171</v>
      </c>
      <c r="C23" s="347" t="s">
        <v>172</v>
      </c>
      <c r="D23" s="379">
        <v>2695</v>
      </c>
      <c r="E23" s="379">
        <v>0</v>
      </c>
      <c r="F23" s="379">
        <v>0</v>
      </c>
      <c r="G23" s="379">
        <v>2695</v>
      </c>
      <c r="H23" s="379">
        <v>0</v>
      </c>
      <c r="I23" s="379">
        <v>0</v>
      </c>
      <c r="J23" s="379">
        <v>0</v>
      </c>
      <c r="K23" s="379">
        <v>0</v>
      </c>
      <c r="L23" s="356"/>
    </row>
    <row r="24" spans="1:12" s="334" customFormat="1" ht="12" customHeight="1" x14ac:dyDescent="0.2">
      <c r="A24" s="508"/>
      <c r="B24" s="508" t="s">
        <v>173</v>
      </c>
      <c r="C24" s="347" t="s">
        <v>18</v>
      </c>
      <c r="D24" s="379">
        <v>1347108</v>
      </c>
      <c r="E24" s="379">
        <v>1288554</v>
      </c>
      <c r="F24" s="379">
        <v>30484</v>
      </c>
      <c r="G24" s="379">
        <v>28070</v>
      </c>
      <c r="H24" s="379">
        <v>0</v>
      </c>
      <c r="I24" s="379">
        <v>0</v>
      </c>
      <c r="J24" s="379">
        <v>0</v>
      </c>
      <c r="K24" s="379">
        <v>0</v>
      </c>
      <c r="L24" s="356"/>
    </row>
    <row r="25" spans="1:12" s="334" customFormat="1" ht="12" customHeight="1" x14ac:dyDescent="0.2">
      <c r="A25" s="508"/>
      <c r="B25" s="508"/>
      <c r="C25" s="347" t="s">
        <v>367</v>
      </c>
      <c r="D25" s="379">
        <v>25915</v>
      </c>
      <c r="E25" s="379">
        <v>0</v>
      </c>
      <c r="F25" s="379">
        <v>25915</v>
      </c>
      <c r="G25" s="379">
        <v>0</v>
      </c>
      <c r="H25" s="379">
        <v>0</v>
      </c>
      <c r="I25" s="379">
        <v>0</v>
      </c>
      <c r="J25" s="379">
        <v>0</v>
      </c>
      <c r="K25" s="379">
        <v>0</v>
      </c>
      <c r="L25" s="356"/>
    </row>
    <row r="26" spans="1:12" s="334" customFormat="1" ht="12" customHeight="1" x14ac:dyDescent="0.2">
      <c r="A26" s="508"/>
      <c r="B26" s="508"/>
      <c r="C26" s="347" t="s">
        <v>181</v>
      </c>
      <c r="D26" s="379">
        <v>6778</v>
      </c>
      <c r="E26" s="379">
        <v>0</v>
      </c>
      <c r="F26" s="379">
        <v>0</v>
      </c>
      <c r="G26" s="379">
        <v>6778</v>
      </c>
      <c r="H26" s="379">
        <v>0</v>
      </c>
      <c r="I26" s="379">
        <v>0</v>
      </c>
      <c r="J26" s="379">
        <v>0</v>
      </c>
      <c r="K26" s="379">
        <v>0</v>
      </c>
      <c r="L26" s="356"/>
    </row>
    <row r="27" spans="1:12" s="334" customFormat="1" ht="12" customHeight="1" x14ac:dyDescent="0.2">
      <c r="A27" s="508"/>
      <c r="B27" s="508"/>
      <c r="C27" s="347" t="s">
        <v>183</v>
      </c>
      <c r="D27" s="379">
        <v>1314415</v>
      </c>
      <c r="E27" s="379">
        <v>1288554</v>
      </c>
      <c r="F27" s="379">
        <v>4569</v>
      </c>
      <c r="G27" s="379">
        <v>21292</v>
      </c>
      <c r="H27" s="379">
        <v>0</v>
      </c>
      <c r="I27" s="379">
        <v>0</v>
      </c>
      <c r="J27" s="379">
        <v>0</v>
      </c>
      <c r="K27" s="379">
        <v>0</v>
      </c>
      <c r="L27" s="356"/>
    </row>
    <row r="28" spans="1:12" s="334" customFormat="1" ht="12" customHeight="1" x14ac:dyDescent="0.2">
      <c r="A28" s="508"/>
      <c r="B28" s="508" t="s">
        <v>187</v>
      </c>
      <c r="C28" s="347" t="s">
        <v>18</v>
      </c>
      <c r="D28" s="379">
        <v>5108513</v>
      </c>
      <c r="E28" s="379">
        <v>3933015</v>
      </c>
      <c r="F28" s="379">
        <v>1057023</v>
      </c>
      <c r="G28" s="379">
        <v>118475</v>
      </c>
      <c r="H28" s="379">
        <v>0</v>
      </c>
      <c r="I28" s="379">
        <v>0</v>
      </c>
      <c r="J28" s="379">
        <v>0</v>
      </c>
      <c r="K28" s="379">
        <v>0</v>
      </c>
      <c r="L28" s="356"/>
    </row>
    <row r="29" spans="1:12" s="334" customFormat="1" ht="12" customHeight="1" x14ac:dyDescent="0.2">
      <c r="A29" s="508"/>
      <c r="B29" s="508"/>
      <c r="C29" s="347" t="s">
        <v>188</v>
      </c>
      <c r="D29" s="379">
        <v>5868</v>
      </c>
      <c r="E29" s="379">
        <v>0</v>
      </c>
      <c r="F29" s="379">
        <v>0</v>
      </c>
      <c r="G29" s="379">
        <v>5868</v>
      </c>
      <c r="H29" s="379">
        <v>0</v>
      </c>
      <c r="I29" s="379">
        <v>0</v>
      </c>
      <c r="J29" s="379">
        <v>0</v>
      </c>
      <c r="K29" s="379">
        <v>0</v>
      </c>
      <c r="L29" s="356"/>
    </row>
    <row r="30" spans="1:12" s="334" customFormat="1" ht="12" customHeight="1" x14ac:dyDescent="0.2">
      <c r="A30" s="508"/>
      <c r="B30" s="508"/>
      <c r="C30" s="347" t="s">
        <v>189</v>
      </c>
      <c r="D30" s="379">
        <v>90457</v>
      </c>
      <c r="E30" s="379">
        <v>0</v>
      </c>
      <c r="F30" s="379">
        <v>5996</v>
      </c>
      <c r="G30" s="379">
        <v>84461</v>
      </c>
      <c r="H30" s="379">
        <v>0</v>
      </c>
      <c r="I30" s="379">
        <v>0</v>
      </c>
      <c r="J30" s="379">
        <v>0</v>
      </c>
      <c r="K30" s="379">
        <v>0</v>
      </c>
      <c r="L30" s="356"/>
    </row>
    <row r="31" spans="1:12" s="334" customFormat="1" ht="12" customHeight="1" x14ac:dyDescent="0.2">
      <c r="A31" s="508"/>
      <c r="B31" s="508"/>
      <c r="C31" s="347" t="s">
        <v>190</v>
      </c>
      <c r="D31" s="379">
        <v>22102</v>
      </c>
      <c r="E31" s="379">
        <v>0</v>
      </c>
      <c r="F31" s="379">
        <v>0</v>
      </c>
      <c r="G31" s="379">
        <v>22102</v>
      </c>
      <c r="H31" s="379">
        <v>0</v>
      </c>
      <c r="I31" s="379">
        <v>0</v>
      </c>
      <c r="J31" s="379">
        <v>0</v>
      </c>
      <c r="K31" s="379">
        <v>0</v>
      </c>
      <c r="L31" s="356"/>
    </row>
    <row r="32" spans="1:12" s="334" customFormat="1" ht="12" customHeight="1" x14ac:dyDescent="0.2">
      <c r="A32" s="508"/>
      <c r="B32" s="508"/>
      <c r="C32" s="347" t="s">
        <v>191</v>
      </c>
      <c r="D32" s="379">
        <v>654812</v>
      </c>
      <c r="E32" s="379">
        <v>595832</v>
      </c>
      <c r="F32" s="379">
        <v>58980</v>
      </c>
      <c r="G32" s="379">
        <v>0</v>
      </c>
      <c r="H32" s="379">
        <v>0</v>
      </c>
      <c r="I32" s="379">
        <v>0</v>
      </c>
      <c r="J32" s="379">
        <v>0</v>
      </c>
      <c r="K32" s="379">
        <v>0</v>
      </c>
      <c r="L32" s="356"/>
    </row>
    <row r="33" spans="1:11" s="334" customFormat="1" ht="12" customHeight="1" x14ac:dyDescent="0.2">
      <c r="A33" s="508"/>
      <c r="B33" s="508"/>
      <c r="C33" s="347" t="s">
        <v>192</v>
      </c>
      <c r="D33" s="379">
        <v>2813</v>
      </c>
      <c r="E33" s="379">
        <v>0</v>
      </c>
      <c r="F33" s="379">
        <v>0</v>
      </c>
      <c r="G33" s="379">
        <v>2813</v>
      </c>
      <c r="H33" s="379">
        <v>0</v>
      </c>
      <c r="I33" s="379">
        <v>0</v>
      </c>
      <c r="J33" s="379">
        <v>0</v>
      </c>
      <c r="K33" s="379">
        <v>0</v>
      </c>
    </row>
    <row r="34" spans="1:11" s="334" customFormat="1" ht="12" customHeight="1" x14ac:dyDescent="0.2">
      <c r="A34" s="508"/>
      <c r="B34" s="508"/>
      <c r="C34" s="347" t="s">
        <v>193</v>
      </c>
      <c r="D34" s="379">
        <v>2545</v>
      </c>
      <c r="E34" s="379">
        <v>0</v>
      </c>
      <c r="F34" s="379">
        <v>165</v>
      </c>
      <c r="G34" s="379">
        <v>2380</v>
      </c>
      <c r="H34" s="379">
        <v>0</v>
      </c>
      <c r="I34" s="379">
        <v>0</v>
      </c>
      <c r="J34" s="379">
        <v>0</v>
      </c>
      <c r="K34" s="379">
        <v>0</v>
      </c>
    </row>
    <row r="35" spans="1:11" s="334" customFormat="1" ht="12" customHeight="1" x14ac:dyDescent="0.2">
      <c r="A35" s="508"/>
      <c r="B35" s="508"/>
      <c r="C35" s="347" t="s">
        <v>368</v>
      </c>
      <c r="D35" s="379">
        <v>4610</v>
      </c>
      <c r="E35" s="379">
        <v>0</v>
      </c>
      <c r="F35" s="379">
        <v>4610</v>
      </c>
      <c r="G35" s="379">
        <v>0</v>
      </c>
      <c r="H35" s="379">
        <v>0</v>
      </c>
      <c r="I35" s="379">
        <v>0</v>
      </c>
      <c r="J35" s="379">
        <v>0</v>
      </c>
      <c r="K35" s="379">
        <v>0</v>
      </c>
    </row>
    <row r="36" spans="1:11" s="334" customFormat="1" ht="12" customHeight="1" x14ac:dyDescent="0.2">
      <c r="A36" s="508"/>
      <c r="B36" s="508"/>
      <c r="C36" s="347" t="s">
        <v>369</v>
      </c>
      <c r="D36" s="379">
        <v>4324455</v>
      </c>
      <c r="E36" s="379">
        <v>3337183</v>
      </c>
      <c r="F36" s="379">
        <v>987272</v>
      </c>
      <c r="G36" s="379">
        <v>0</v>
      </c>
      <c r="H36" s="379">
        <v>0</v>
      </c>
      <c r="I36" s="379">
        <v>0</v>
      </c>
      <c r="J36" s="379">
        <v>0</v>
      </c>
      <c r="K36" s="379">
        <v>0</v>
      </c>
    </row>
    <row r="37" spans="1:11" s="334" customFormat="1" ht="12" customHeight="1" x14ac:dyDescent="0.2">
      <c r="A37" s="508"/>
      <c r="B37" s="508"/>
      <c r="C37" s="347" t="s">
        <v>194</v>
      </c>
      <c r="D37" s="379">
        <v>851</v>
      </c>
      <c r="E37" s="379">
        <v>0</v>
      </c>
      <c r="F37" s="379">
        <v>0</v>
      </c>
      <c r="G37" s="379">
        <v>851</v>
      </c>
      <c r="H37" s="379">
        <v>0</v>
      </c>
      <c r="I37" s="379">
        <v>0</v>
      </c>
      <c r="J37" s="379">
        <v>0</v>
      </c>
      <c r="K37" s="379">
        <v>0</v>
      </c>
    </row>
    <row r="38" spans="1:11" s="334" customFormat="1" ht="12" customHeight="1" x14ac:dyDescent="0.2">
      <c r="A38" s="508"/>
      <c r="B38" s="347" t="s">
        <v>196</v>
      </c>
      <c r="C38" s="347" t="s">
        <v>201</v>
      </c>
      <c r="D38" s="379">
        <v>1214974</v>
      </c>
      <c r="E38" s="379">
        <v>0</v>
      </c>
      <c r="F38" s="379">
        <v>28154</v>
      </c>
      <c r="G38" s="379">
        <v>1186820</v>
      </c>
      <c r="H38" s="379">
        <v>0</v>
      </c>
      <c r="I38" s="379">
        <v>0</v>
      </c>
      <c r="J38" s="379">
        <v>0</v>
      </c>
      <c r="K38" s="379">
        <v>0</v>
      </c>
    </row>
    <row r="39" spans="1:11" s="334" customFormat="1" ht="12" customHeight="1" x14ac:dyDescent="0.2">
      <c r="A39" s="508"/>
      <c r="B39" s="347" t="s">
        <v>202</v>
      </c>
      <c r="C39" s="347" t="s">
        <v>203</v>
      </c>
      <c r="D39" s="379">
        <v>25955</v>
      </c>
      <c r="E39" s="379">
        <v>0</v>
      </c>
      <c r="F39" s="379">
        <v>150</v>
      </c>
      <c r="G39" s="379">
        <v>25805</v>
      </c>
      <c r="H39" s="379">
        <v>0</v>
      </c>
      <c r="I39" s="379">
        <v>0</v>
      </c>
      <c r="J39" s="379">
        <v>0</v>
      </c>
      <c r="K39" s="379">
        <v>0</v>
      </c>
    </row>
    <row r="40" spans="1:11" s="334" customFormat="1" ht="12" customHeight="1" x14ac:dyDescent="0.2">
      <c r="A40" s="508"/>
      <c r="B40" s="347" t="s">
        <v>216</v>
      </c>
      <c r="C40" s="347" t="s">
        <v>217</v>
      </c>
      <c r="D40" s="379">
        <v>10757</v>
      </c>
      <c r="E40" s="379">
        <v>0</v>
      </c>
      <c r="F40" s="379">
        <v>0</v>
      </c>
      <c r="G40" s="379">
        <v>10757</v>
      </c>
      <c r="H40" s="379">
        <v>0</v>
      </c>
      <c r="I40" s="379">
        <v>0</v>
      </c>
      <c r="J40" s="379">
        <v>0</v>
      </c>
      <c r="K40" s="379">
        <v>0</v>
      </c>
    </row>
    <row r="41" spans="1:11" s="334" customFormat="1" ht="12" customHeight="1" x14ac:dyDescent="0.2">
      <c r="A41" s="508"/>
      <c r="B41" s="347" t="s">
        <v>218</v>
      </c>
      <c r="C41" s="347" t="s">
        <v>219</v>
      </c>
      <c r="D41" s="379">
        <v>373</v>
      </c>
      <c r="E41" s="379">
        <v>0</v>
      </c>
      <c r="F41" s="379">
        <v>0</v>
      </c>
      <c r="G41" s="379">
        <v>373</v>
      </c>
      <c r="H41" s="379">
        <v>0</v>
      </c>
      <c r="I41" s="379">
        <v>0</v>
      </c>
      <c r="J41" s="379">
        <v>0</v>
      </c>
      <c r="K41" s="379">
        <v>0</v>
      </c>
    </row>
    <row r="42" spans="1:11" s="334" customFormat="1" ht="12" customHeight="1" x14ac:dyDescent="0.2">
      <c r="A42" s="508"/>
      <c r="B42" s="347" t="s">
        <v>220</v>
      </c>
      <c r="C42" s="347" t="s">
        <v>221</v>
      </c>
      <c r="D42" s="379">
        <v>4892</v>
      </c>
      <c r="E42" s="379">
        <v>0</v>
      </c>
      <c r="F42" s="379">
        <v>0</v>
      </c>
      <c r="G42" s="379">
        <v>4892</v>
      </c>
      <c r="H42" s="379">
        <v>0</v>
      </c>
      <c r="I42" s="379">
        <v>0</v>
      </c>
      <c r="J42" s="379">
        <v>0</v>
      </c>
      <c r="K42" s="379">
        <v>0</v>
      </c>
    </row>
    <row r="43" spans="1:11" s="334" customFormat="1" ht="12" customHeight="1" x14ac:dyDescent="0.2">
      <c r="A43" s="508"/>
      <c r="B43" s="508" t="s">
        <v>222</v>
      </c>
      <c r="C43" s="347" t="s">
        <v>18</v>
      </c>
      <c r="D43" s="379">
        <v>33428</v>
      </c>
      <c r="E43" s="379">
        <v>0</v>
      </c>
      <c r="F43" s="379">
        <v>287</v>
      </c>
      <c r="G43" s="379">
        <v>33141</v>
      </c>
      <c r="H43" s="379">
        <v>0</v>
      </c>
      <c r="I43" s="379">
        <v>0</v>
      </c>
      <c r="J43" s="379">
        <v>0</v>
      </c>
      <c r="K43" s="379">
        <v>0</v>
      </c>
    </row>
    <row r="44" spans="1:11" s="334" customFormat="1" ht="12" customHeight="1" x14ac:dyDescent="0.2">
      <c r="A44" s="508"/>
      <c r="B44" s="508"/>
      <c r="C44" s="347" t="s">
        <v>370</v>
      </c>
      <c r="D44" s="379">
        <v>20819</v>
      </c>
      <c r="E44" s="379">
        <v>0</v>
      </c>
      <c r="F44" s="379">
        <v>0</v>
      </c>
      <c r="G44" s="379">
        <v>20819</v>
      </c>
      <c r="H44" s="379">
        <v>0</v>
      </c>
      <c r="I44" s="379">
        <v>0</v>
      </c>
      <c r="J44" s="379">
        <v>0</v>
      </c>
      <c r="K44" s="379">
        <v>0</v>
      </c>
    </row>
    <row r="45" spans="1:11" s="334" customFormat="1" ht="12" customHeight="1" x14ac:dyDescent="0.2">
      <c r="A45" s="508"/>
      <c r="B45" s="508"/>
      <c r="C45" s="347" t="s">
        <v>230</v>
      </c>
      <c r="D45" s="379">
        <v>12609</v>
      </c>
      <c r="E45" s="379">
        <v>0</v>
      </c>
      <c r="F45" s="379">
        <v>287</v>
      </c>
      <c r="G45" s="379">
        <v>12322</v>
      </c>
      <c r="H45" s="379">
        <v>0</v>
      </c>
      <c r="I45" s="379">
        <v>0</v>
      </c>
      <c r="J45" s="379">
        <v>0</v>
      </c>
      <c r="K45" s="379">
        <v>0</v>
      </c>
    </row>
    <row r="46" spans="1:11" s="334" customFormat="1" ht="12" customHeight="1" x14ac:dyDescent="0.2">
      <c r="A46" s="508"/>
      <c r="B46" s="347" t="s">
        <v>233</v>
      </c>
      <c r="C46" s="347" t="s">
        <v>234</v>
      </c>
      <c r="D46" s="379">
        <v>3509</v>
      </c>
      <c r="E46" s="379">
        <v>0</v>
      </c>
      <c r="F46" s="379">
        <v>0</v>
      </c>
      <c r="G46" s="379">
        <v>3509</v>
      </c>
      <c r="H46" s="379">
        <v>0</v>
      </c>
      <c r="I46" s="379">
        <v>0</v>
      </c>
      <c r="J46" s="379">
        <v>0</v>
      </c>
      <c r="K46" s="379">
        <v>0</v>
      </c>
    </row>
    <row r="47" spans="1:11" s="334" customFormat="1" ht="12" customHeight="1" x14ac:dyDescent="0.2">
      <c r="A47" s="508"/>
      <c r="B47" s="347" t="s">
        <v>236</v>
      </c>
      <c r="C47" s="347" t="s">
        <v>236</v>
      </c>
      <c r="D47" s="379">
        <v>6471</v>
      </c>
      <c r="E47" s="379">
        <v>0</v>
      </c>
      <c r="F47" s="379">
        <v>0</v>
      </c>
      <c r="G47" s="379">
        <v>6471</v>
      </c>
      <c r="H47" s="379">
        <v>0</v>
      </c>
      <c r="I47" s="379">
        <v>0</v>
      </c>
      <c r="J47" s="379">
        <v>0</v>
      </c>
      <c r="K47" s="379">
        <v>0</v>
      </c>
    </row>
    <row r="48" spans="1:11" s="334" customFormat="1" ht="12" customHeight="1" x14ac:dyDescent="0.2">
      <c r="A48" s="508"/>
      <c r="B48" s="347" t="s">
        <v>239</v>
      </c>
      <c r="C48" s="347" t="s">
        <v>240</v>
      </c>
      <c r="D48" s="379">
        <v>112009</v>
      </c>
      <c r="E48" s="379">
        <v>0</v>
      </c>
      <c r="F48" s="379">
        <v>11894</v>
      </c>
      <c r="G48" s="379">
        <v>100115</v>
      </c>
      <c r="H48" s="379">
        <v>0</v>
      </c>
      <c r="I48" s="379">
        <v>0</v>
      </c>
      <c r="J48" s="379">
        <v>0</v>
      </c>
      <c r="K48" s="379">
        <v>0</v>
      </c>
    </row>
    <row r="49" spans="1:11" s="334" customFormat="1" ht="12" customHeight="1" x14ac:dyDescent="0.2">
      <c r="A49" s="508"/>
      <c r="B49" s="347" t="s">
        <v>241</v>
      </c>
      <c r="C49" s="347" t="s">
        <v>243</v>
      </c>
      <c r="D49" s="379">
        <v>4320</v>
      </c>
      <c r="E49" s="379">
        <v>0</v>
      </c>
      <c r="F49" s="379">
        <v>0</v>
      </c>
      <c r="G49" s="379">
        <v>4320</v>
      </c>
      <c r="H49" s="379">
        <v>0</v>
      </c>
      <c r="I49" s="379">
        <v>0</v>
      </c>
      <c r="J49" s="379">
        <v>0</v>
      </c>
      <c r="K49" s="379">
        <v>0</v>
      </c>
    </row>
    <row r="50" spans="1:11" s="334" customFormat="1" ht="12" customHeight="1" x14ac:dyDescent="0.2">
      <c r="A50" s="508"/>
      <c r="B50" s="347" t="s">
        <v>244</v>
      </c>
      <c r="C50" s="347" t="s">
        <v>245</v>
      </c>
      <c r="D50" s="379">
        <v>940</v>
      </c>
      <c r="E50" s="379">
        <v>0</v>
      </c>
      <c r="F50" s="379">
        <v>0</v>
      </c>
      <c r="G50" s="379">
        <v>940</v>
      </c>
      <c r="H50" s="379">
        <v>0</v>
      </c>
      <c r="I50" s="379">
        <v>0</v>
      </c>
      <c r="J50" s="379">
        <v>0</v>
      </c>
      <c r="K50" s="379">
        <v>0</v>
      </c>
    </row>
    <row r="51" spans="1:11" s="334" customFormat="1" ht="12" customHeight="1" x14ac:dyDescent="0.2">
      <c r="A51" s="508"/>
      <c r="B51" s="347" t="s">
        <v>246</v>
      </c>
      <c r="C51" s="347" t="s">
        <v>249</v>
      </c>
      <c r="D51" s="379">
        <v>31482</v>
      </c>
      <c r="E51" s="379">
        <v>0</v>
      </c>
      <c r="F51" s="379">
        <v>4339</v>
      </c>
      <c r="G51" s="379">
        <v>27143</v>
      </c>
      <c r="H51" s="379">
        <v>0</v>
      </c>
      <c r="I51" s="379">
        <v>0</v>
      </c>
      <c r="J51" s="379">
        <v>0</v>
      </c>
      <c r="K51" s="379">
        <v>0</v>
      </c>
    </row>
    <row r="52" spans="1:11" s="334" customFormat="1" ht="12" customHeight="1" x14ac:dyDescent="0.2">
      <c r="A52" s="508"/>
      <c r="B52" s="508" t="s">
        <v>250</v>
      </c>
      <c r="C52" s="347" t="s">
        <v>18</v>
      </c>
      <c r="D52" s="379">
        <v>71981</v>
      </c>
      <c r="E52" s="379">
        <v>0</v>
      </c>
      <c r="F52" s="379">
        <v>2103</v>
      </c>
      <c r="G52" s="379">
        <v>69878</v>
      </c>
      <c r="H52" s="379">
        <v>0</v>
      </c>
      <c r="I52" s="379">
        <v>0</v>
      </c>
      <c r="J52" s="379">
        <v>0</v>
      </c>
      <c r="K52" s="379">
        <v>0</v>
      </c>
    </row>
    <row r="53" spans="1:11" s="334" customFormat="1" ht="12" customHeight="1" x14ac:dyDescent="0.2">
      <c r="A53" s="508"/>
      <c r="B53" s="508"/>
      <c r="C53" s="347" t="s">
        <v>251</v>
      </c>
      <c r="D53" s="379">
        <v>30</v>
      </c>
      <c r="E53" s="379">
        <v>0</v>
      </c>
      <c r="F53" s="379">
        <v>30</v>
      </c>
      <c r="G53" s="379">
        <v>0</v>
      </c>
      <c r="H53" s="379">
        <v>0</v>
      </c>
      <c r="I53" s="379">
        <v>0</v>
      </c>
      <c r="J53" s="379">
        <v>0</v>
      </c>
      <c r="K53" s="379">
        <v>0</v>
      </c>
    </row>
    <row r="54" spans="1:11" s="334" customFormat="1" ht="12" customHeight="1" x14ac:dyDescent="0.2">
      <c r="A54" s="508"/>
      <c r="B54" s="508"/>
      <c r="C54" s="347" t="s">
        <v>253</v>
      </c>
      <c r="D54" s="379">
        <v>21132</v>
      </c>
      <c r="E54" s="379">
        <v>0</v>
      </c>
      <c r="F54" s="379">
        <v>260</v>
      </c>
      <c r="G54" s="379">
        <v>20872</v>
      </c>
      <c r="H54" s="379">
        <v>0</v>
      </c>
      <c r="I54" s="379">
        <v>0</v>
      </c>
      <c r="J54" s="379">
        <v>0</v>
      </c>
      <c r="K54" s="379">
        <v>0</v>
      </c>
    </row>
    <row r="55" spans="1:11" s="334" customFormat="1" ht="12" customHeight="1" x14ac:dyDescent="0.2">
      <c r="A55" s="508"/>
      <c r="B55" s="508"/>
      <c r="C55" s="347" t="s">
        <v>254</v>
      </c>
      <c r="D55" s="379">
        <v>50819</v>
      </c>
      <c r="E55" s="379">
        <v>0</v>
      </c>
      <c r="F55" s="379">
        <v>1813</v>
      </c>
      <c r="G55" s="379">
        <v>49006</v>
      </c>
      <c r="H55" s="379">
        <v>0</v>
      </c>
      <c r="I55" s="379">
        <v>0</v>
      </c>
      <c r="J55" s="379">
        <v>0</v>
      </c>
      <c r="K55" s="379">
        <v>0</v>
      </c>
    </row>
    <row r="56" spans="1:11" s="334" customFormat="1" ht="12" customHeight="1" x14ac:dyDescent="0.2">
      <c r="A56" s="508"/>
      <c r="B56" s="347" t="s">
        <v>255</v>
      </c>
      <c r="C56" s="347" t="s">
        <v>257</v>
      </c>
      <c r="D56" s="379">
        <v>12231</v>
      </c>
      <c r="E56" s="379">
        <v>0</v>
      </c>
      <c r="F56" s="379">
        <v>0</v>
      </c>
      <c r="G56" s="379">
        <v>12231</v>
      </c>
      <c r="H56" s="379">
        <v>0</v>
      </c>
      <c r="I56" s="379">
        <v>0</v>
      </c>
      <c r="J56" s="379">
        <v>0</v>
      </c>
      <c r="K56" s="379">
        <v>0</v>
      </c>
    </row>
    <row r="57" spans="1:11" s="334" customFormat="1" ht="12" customHeight="1" x14ac:dyDescent="0.2">
      <c r="A57" s="508"/>
      <c r="B57" s="508" t="s">
        <v>258</v>
      </c>
      <c r="C57" s="347" t="s">
        <v>18</v>
      </c>
      <c r="D57" s="379">
        <v>152758</v>
      </c>
      <c r="E57" s="379">
        <v>0</v>
      </c>
      <c r="F57" s="379">
        <v>92622</v>
      </c>
      <c r="G57" s="379">
        <v>60136</v>
      </c>
      <c r="H57" s="379">
        <v>0</v>
      </c>
      <c r="I57" s="379">
        <v>0</v>
      </c>
      <c r="J57" s="379">
        <v>0</v>
      </c>
      <c r="K57" s="379">
        <v>0</v>
      </c>
    </row>
    <row r="58" spans="1:11" s="334" customFormat="1" ht="12" customHeight="1" x14ac:dyDescent="0.2">
      <c r="A58" s="508"/>
      <c r="B58" s="508"/>
      <c r="C58" s="347" t="s">
        <v>259</v>
      </c>
      <c r="D58" s="379">
        <v>15425</v>
      </c>
      <c r="E58" s="379">
        <v>0</v>
      </c>
      <c r="F58" s="379">
        <v>1</v>
      </c>
      <c r="G58" s="379">
        <v>15424</v>
      </c>
      <c r="H58" s="379">
        <v>0</v>
      </c>
      <c r="I58" s="379">
        <v>0</v>
      </c>
      <c r="J58" s="379">
        <v>0</v>
      </c>
      <c r="K58" s="379">
        <v>0</v>
      </c>
    </row>
    <row r="59" spans="1:11" s="334" customFormat="1" ht="12" customHeight="1" x14ac:dyDescent="0.2">
      <c r="A59" s="508"/>
      <c r="B59" s="508"/>
      <c r="C59" s="347" t="s">
        <v>260</v>
      </c>
      <c r="D59" s="379">
        <v>44352</v>
      </c>
      <c r="E59" s="379">
        <v>0</v>
      </c>
      <c r="F59" s="379">
        <v>0</v>
      </c>
      <c r="G59" s="379">
        <v>44352</v>
      </c>
      <c r="H59" s="379">
        <v>0</v>
      </c>
      <c r="I59" s="379">
        <v>0</v>
      </c>
      <c r="J59" s="379">
        <v>0</v>
      </c>
      <c r="K59" s="379">
        <v>0</v>
      </c>
    </row>
    <row r="60" spans="1:11" s="334" customFormat="1" ht="12" customHeight="1" x14ac:dyDescent="0.2">
      <c r="A60" s="508"/>
      <c r="B60" s="508"/>
      <c r="C60" s="347" t="s">
        <v>261</v>
      </c>
      <c r="D60" s="379">
        <v>92981</v>
      </c>
      <c r="E60" s="379">
        <v>0</v>
      </c>
      <c r="F60" s="379">
        <v>92621</v>
      </c>
      <c r="G60" s="379">
        <v>360</v>
      </c>
      <c r="H60" s="379">
        <v>0</v>
      </c>
      <c r="I60" s="379">
        <v>0</v>
      </c>
      <c r="J60" s="379">
        <v>0</v>
      </c>
      <c r="K60" s="379">
        <v>0</v>
      </c>
    </row>
    <row r="61" spans="1:11" s="334" customFormat="1" ht="12" customHeight="1" x14ac:dyDescent="0.2">
      <c r="A61" s="508"/>
      <c r="B61" s="508" t="s">
        <v>359</v>
      </c>
      <c r="C61" s="347" t="s">
        <v>18</v>
      </c>
      <c r="D61" s="379">
        <v>119465</v>
      </c>
      <c r="E61" s="379">
        <v>6004</v>
      </c>
      <c r="F61" s="379">
        <v>346</v>
      </c>
      <c r="G61" s="379">
        <v>113115</v>
      </c>
      <c r="H61" s="379">
        <v>0</v>
      </c>
      <c r="I61" s="379">
        <v>0</v>
      </c>
      <c r="J61" s="379">
        <v>0</v>
      </c>
      <c r="K61" s="379">
        <v>0</v>
      </c>
    </row>
    <row r="62" spans="1:11" s="334" customFormat="1" ht="12" customHeight="1" x14ac:dyDescent="0.2">
      <c r="A62" s="508"/>
      <c r="B62" s="508"/>
      <c r="C62" s="347" t="s">
        <v>360</v>
      </c>
      <c r="D62" s="379">
        <v>48390</v>
      </c>
      <c r="E62" s="379">
        <v>6004</v>
      </c>
      <c r="F62" s="379">
        <v>0</v>
      </c>
      <c r="G62" s="379">
        <v>42386</v>
      </c>
      <c r="H62" s="379">
        <v>0</v>
      </c>
      <c r="I62" s="379">
        <v>0</v>
      </c>
      <c r="J62" s="379">
        <v>0</v>
      </c>
      <c r="K62" s="379">
        <v>0</v>
      </c>
    </row>
    <row r="63" spans="1:11" s="334" customFormat="1" ht="12" customHeight="1" x14ac:dyDescent="0.2">
      <c r="A63" s="508"/>
      <c r="B63" s="508"/>
      <c r="C63" s="347" t="s">
        <v>263</v>
      </c>
      <c r="D63" s="379">
        <v>71075</v>
      </c>
      <c r="E63" s="379">
        <v>0</v>
      </c>
      <c r="F63" s="379">
        <v>346</v>
      </c>
      <c r="G63" s="379">
        <v>70729</v>
      </c>
      <c r="H63" s="379">
        <v>0</v>
      </c>
      <c r="I63" s="379">
        <v>0</v>
      </c>
      <c r="J63" s="379">
        <v>0</v>
      </c>
      <c r="K63" s="379">
        <v>0</v>
      </c>
    </row>
    <row r="64" spans="1:11" s="334" customFormat="1" ht="12" customHeight="1" x14ac:dyDescent="0.2">
      <c r="A64" s="508"/>
      <c r="B64" s="508" t="s">
        <v>266</v>
      </c>
      <c r="C64" s="347" t="s">
        <v>18</v>
      </c>
      <c r="D64" s="379">
        <v>325507</v>
      </c>
      <c r="E64" s="379">
        <v>0</v>
      </c>
      <c r="F64" s="379">
        <v>72715</v>
      </c>
      <c r="G64" s="379">
        <v>252792</v>
      </c>
      <c r="H64" s="379">
        <v>0</v>
      </c>
      <c r="I64" s="379">
        <v>0</v>
      </c>
      <c r="J64" s="379">
        <v>0</v>
      </c>
      <c r="K64" s="379">
        <v>0</v>
      </c>
    </row>
    <row r="65" spans="1:11" s="334" customFormat="1" ht="12" customHeight="1" x14ac:dyDescent="0.2">
      <c r="A65" s="508"/>
      <c r="B65" s="508"/>
      <c r="C65" s="347" t="s">
        <v>269</v>
      </c>
      <c r="D65" s="379">
        <v>13131</v>
      </c>
      <c r="E65" s="379">
        <v>0</v>
      </c>
      <c r="F65" s="379">
        <v>0</v>
      </c>
      <c r="G65" s="379">
        <v>13131</v>
      </c>
      <c r="H65" s="379">
        <v>0</v>
      </c>
      <c r="I65" s="379">
        <v>0</v>
      </c>
      <c r="J65" s="379">
        <v>0</v>
      </c>
      <c r="K65" s="379">
        <v>0</v>
      </c>
    </row>
    <row r="66" spans="1:11" s="334" customFormat="1" ht="12" customHeight="1" x14ac:dyDescent="0.2">
      <c r="A66" s="508"/>
      <c r="B66" s="508"/>
      <c r="C66" s="347" t="s">
        <v>271</v>
      </c>
      <c r="D66" s="379">
        <v>5638</v>
      </c>
      <c r="E66" s="379">
        <v>0</v>
      </c>
      <c r="F66" s="379">
        <v>0</v>
      </c>
      <c r="G66" s="379">
        <v>5638</v>
      </c>
      <c r="H66" s="379">
        <v>0</v>
      </c>
      <c r="I66" s="379">
        <v>0</v>
      </c>
      <c r="J66" s="379">
        <v>0</v>
      </c>
      <c r="K66" s="379">
        <v>0</v>
      </c>
    </row>
    <row r="67" spans="1:11" s="334" customFormat="1" ht="12" customHeight="1" x14ac:dyDescent="0.2">
      <c r="A67" s="508"/>
      <c r="B67" s="508"/>
      <c r="C67" s="347" t="s">
        <v>274</v>
      </c>
      <c r="D67" s="379">
        <v>40679</v>
      </c>
      <c r="E67" s="379">
        <v>0</v>
      </c>
      <c r="F67" s="379">
        <v>0</v>
      </c>
      <c r="G67" s="379">
        <v>40679</v>
      </c>
      <c r="H67" s="379">
        <v>0</v>
      </c>
      <c r="I67" s="379">
        <v>0</v>
      </c>
      <c r="J67" s="379">
        <v>0</v>
      </c>
      <c r="K67" s="379">
        <v>0</v>
      </c>
    </row>
    <row r="68" spans="1:11" s="334" customFormat="1" ht="12" customHeight="1" x14ac:dyDescent="0.2">
      <c r="A68" s="508"/>
      <c r="B68" s="508"/>
      <c r="C68" s="347" t="s">
        <v>277</v>
      </c>
      <c r="D68" s="379">
        <v>208852</v>
      </c>
      <c r="E68" s="379">
        <v>0</v>
      </c>
      <c r="F68" s="379">
        <v>72617</v>
      </c>
      <c r="G68" s="379">
        <v>136235</v>
      </c>
      <c r="H68" s="379">
        <v>0</v>
      </c>
      <c r="I68" s="379">
        <v>0</v>
      </c>
      <c r="J68" s="379">
        <v>0</v>
      </c>
      <c r="K68" s="379">
        <v>0</v>
      </c>
    </row>
    <row r="69" spans="1:11" s="334" customFormat="1" ht="12" customHeight="1" x14ac:dyDescent="0.2">
      <c r="A69" s="508"/>
      <c r="B69" s="508"/>
      <c r="C69" s="347" t="s">
        <v>278</v>
      </c>
      <c r="D69" s="379">
        <v>42828</v>
      </c>
      <c r="E69" s="379">
        <v>0</v>
      </c>
      <c r="F69" s="379">
        <v>0</v>
      </c>
      <c r="G69" s="379">
        <v>42828</v>
      </c>
      <c r="H69" s="379">
        <v>0</v>
      </c>
      <c r="I69" s="379">
        <v>0</v>
      </c>
      <c r="J69" s="379">
        <v>0</v>
      </c>
      <c r="K69" s="379">
        <v>0</v>
      </c>
    </row>
    <row r="70" spans="1:11" s="334" customFormat="1" ht="12" customHeight="1" x14ac:dyDescent="0.2">
      <c r="A70" s="508"/>
      <c r="B70" s="508"/>
      <c r="C70" s="347" t="s">
        <v>280</v>
      </c>
      <c r="D70" s="379">
        <v>7168</v>
      </c>
      <c r="E70" s="379">
        <v>0</v>
      </c>
      <c r="F70" s="379">
        <v>0</v>
      </c>
      <c r="G70" s="379">
        <v>7168</v>
      </c>
      <c r="H70" s="379">
        <v>0</v>
      </c>
      <c r="I70" s="379">
        <v>0</v>
      </c>
      <c r="J70" s="379">
        <v>0</v>
      </c>
      <c r="K70" s="379">
        <v>0</v>
      </c>
    </row>
    <row r="71" spans="1:11" s="334" customFormat="1" ht="12" customHeight="1" x14ac:dyDescent="0.2">
      <c r="A71" s="508"/>
      <c r="B71" s="508"/>
      <c r="C71" s="347" t="s">
        <v>282</v>
      </c>
      <c r="D71" s="379">
        <v>7211</v>
      </c>
      <c r="E71" s="379">
        <v>0</v>
      </c>
      <c r="F71" s="379">
        <v>98</v>
      </c>
      <c r="G71" s="379">
        <v>7113</v>
      </c>
      <c r="H71" s="379">
        <v>0</v>
      </c>
      <c r="I71" s="379">
        <v>0</v>
      </c>
      <c r="J71" s="379">
        <v>0</v>
      </c>
      <c r="K71" s="379">
        <v>0</v>
      </c>
    </row>
    <row r="72" spans="1:11" s="334" customFormat="1" ht="12" customHeight="1" x14ac:dyDescent="0.2">
      <c r="A72" s="508"/>
      <c r="B72" s="347" t="s">
        <v>284</v>
      </c>
      <c r="C72" s="347" t="s">
        <v>286</v>
      </c>
      <c r="D72" s="379">
        <v>20602</v>
      </c>
      <c r="E72" s="379">
        <v>0</v>
      </c>
      <c r="F72" s="379">
        <v>0</v>
      </c>
      <c r="G72" s="379">
        <v>20602</v>
      </c>
      <c r="H72" s="379">
        <v>0</v>
      </c>
      <c r="I72" s="379">
        <v>0</v>
      </c>
      <c r="J72" s="379">
        <v>0</v>
      </c>
      <c r="K72" s="379">
        <v>0</v>
      </c>
    </row>
    <row r="73" spans="1:11" s="334" customFormat="1" ht="12" customHeight="1" x14ac:dyDescent="0.2">
      <c r="A73" s="508"/>
      <c r="B73" s="508" t="s">
        <v>287</v>
      </c>
      <c r="C73" s="347" t="s">
        <v>18</v>
      </c>
      <c r="D73" s="379">
        <v>590615</v>
      </c>
      <c r="E73" s="379">
        <v>12530</v>
      </c>
      <c r="F73" s="379">
        <v>501266</v>
      </c>
      <c r="G73" s="379">
        <v>76819</v>
      </c>
      <c r="H73" s="379">
        <v>0</v>
      </c>
      <c r="I73" s="379">
        <v>0</v>
      </c>
      <c r="J73" s="379">
        <v>0</v>
      </c>
      <c r="K73" s="379">
        <v>0</v>
      </c>
    </row>
    <row r="74" spans="1:11" s="334" customFormat="1" ht="12" customHeight="1" x14ac:dyDescent="0.2">
      <c r="A74" s="508"/>
      <c r="B74" s="508"/>
      <c r="C74" s="347" t="s">
        <v>371</v>
      </c>
      <c r="D74" s="379">
        <v>441695</v>
      </c>
      <c r="E74" s="379">
        <v>0</v>
      </c>
      <c r="F74" s="379">
        <v>441695</v>
      </c>
      <c r="G74" s="379">
        <v>0</v>
      </c>
      <c r="H74" s="379">
        <v>0</v>
      </c>
      <c r="I74" s="379">
        <v>0</v>
      </c>
      <c r="J74" s="379">
        <v>0</v>
      </c>
      <c r="K74" s="379">
        <v>0</v>
      </c>
    </row>
    <row r="75" spans="1:11" s="334" customFormat="1" ht="12" customHeight="1" x14ac:dyDescent="0.2">
      <c r="A75" s="508"/>
      <c r="B75" s="508"/>
      <c r="C75" s="347" t="s">
        <v>20</v>
      </c>
      <c r="D75" s="379">
        <v>89349</v>
      </c>
      <c r="E75" s="379">
        <v>12530</v>
      </c>
      <c r="F75" s="379">
        <v>0</v>
      </c>
      <c r="G75" s="379">
        <v>76819</v>
      </c>
      <c r="H75" s="379">
        <v>0</v>
      </c>
      <c r="I75" s="379">
        <v>0</v>
      </c>
      <c r="J75" s="379">
        <v>0</v>
      </c>
      <c r="K75" s="379">
        <v>0</v>
      </c>
    </row>
    <row r="76" spans="1:11" s="334" customFormat="1" ht="12" customHeight="1" x14ac:dyDescent="0.2">
      <c r="A76" s="508"/>
      <c r="B76" s="508"/>
      <c r="C76" s="347" t="s">
        <v>22</v>
      </c>
      <c r="D76" s="379">
        <v>59571</v>
      </c>
      <c r="E76" s="379">
        <v>0</v>
      </c>
      <c r="F76" s="379">
        <v>59571</v>
      </c>
      <c r="G76" s="379">
        <v>0</v>
      </c>
      <c r="H76" s="379">
        <v>0</v>
      </c>
      <c r="I76" s="379">
        <v>0</v>
      </c>
      <c r="J76" s="379">
        <v>0</v>
      </c>
      <c r="K76" s="379">
        <v>0</v>
      </c>
    </row>
    <row r="77" spans="1:11" s="334" customFormat="1" ht="12" customHeight="1" x14ac:dyDescent="0.2">
      <c r="A77" s="508"/>
      <c r="B77" s="508" t="s">
        <v>288</v>
      </c>
      <c r="C77" s="347" t="s">
        <v>18</v>
      </c>
      <c r="D77" s="379">
        <v>1431788</v>
      </c>
      <c r="E77" s="379">
        <v>889462</v>
      </c>
      <c r="F77" s="379">
        <v>75755</v>
      </c>
      <c r="G77" s="379">
        <v>466571</v>
      </c>
      <c r="H77" s="379">
        <v>0</v>
      </c>
      <c r="I77" s="379">
        <v>0</v>
      </c>
      <c r="J77" s="379">
        <v>0</v>
      </c>
      <c r="K77" s="379">
        <v>0</v>
      </c>
    </row>
    <row r="78" spans="1:11" s="334" customFormat="1" ht="12" customHeight="1" x14ac:dyDescent="0.2">
      <c r="A78" s="508"/>
      <c r="B78" s="508"/>
      <c r="C78" s="347" t="s">
        <v>290</v>
      </c>
      <c r="D78" s="379">
        <v>4269</v>
      </c>
      <c r="E78" s="379">
        <v>0</v>
      </c>
      <c r="F78" s="379">
        <v>0</v>
      </c>
      <c r="G78" s="379">
        <v>4269</v>
      </c>
      <c r="H78" s="379">
        <v>0</v>
      </c>
      <c r="I78" s="379">
        <v>0</v>
      </c>
      <c r="J78" s="379">
        <v>0</v>
      </c>
      <c r="K78" s="379">
        <v>0</v>
      </c>
    </row>
    <row r="79" spans="1:11" s="334" customFormat="1" ht="12" customHeight="1" x14ac:dyDescent="0.2">
      <c r="A79" s="508"/>
      <c r="B79" s="508"/>
      <c r="C79" s="347" t="s">
        <v>372</v>
      </c>
      <c r="D79" s="379">
        <v>677726</v>
      </c>
      <c r="E79" s="379">
        <v>677726</v>
      </c>
      <c r="F79" s="379">
        <v>0</v>
      </c>
      <c r="G79" s="379">
        <v>0</v>
      </c>
      <c r="H79" s="379">
        <v>0</v>
      </c>
      <c r="I79" s="379">
        <v>0</v>
      </c>
      <c r="J79" s="379">
        <v>0</v>
      </c>
      <c r="K79" s="379">
        <v>0</v>
      </c>
    </row>
    <row r="80" spans="1:11" s="334" customFormat="1" ht="12" customHeight="1" x14ac:dyDescent="0.2">
      <c r="A80" s="508"/>
      <c r="B80" s="508"/>
      <c r="C80" s="347" t="s">
        <v>295</v>
      </c>
      <c r="D80" s="379">
        <v>109626</v>
      </c>
      <c r="E80" s="379">
        <v>1627</v>
      </c>
      <c r="F80" s="379">
        <v>3027</v>
      </c>
      <c r="G80" s="379">
        <v>104972</v>
      </c>
      <c r="H80" s="379">
        <v>0</v>
      </c>
      <c r="I80" s="379">
        <v>0</v>
      </c>
      <c r="J80" s="379">
        <v>0</v>
      </c>
      <c r="K80" s="379">
        <v>0</v>
      </c>
    </row>
    <row r="81" spans="1:11" s="334" customFormat="1" ht="12" customHeight="1" x14ac:dyDescent="0.2">
      <c r="A81" s="508"/>
      <c r="B81" s="508"/>
      <c r="C81" s="347" t="s">
        <v>361</v>
      </c>
      <c r="D81" s="379">
        <v>640167</v>
      </c>
      <c r="E81" s="379">
        <v>210109</v>
      </c>
      <c r="F81" s="379">
        <v>72728</v>
      </c>
      <c r="G81" s="379">
        <v>357330</v>
      </c>
      <c r="H81" s="379">
        <v>0</v>
      </c>
      <c r="I81" s="379">
        <v>0</v>
      </c>
      <c r="J81" s="379">
        <v>0</v>
      </c>
      <c r="K81" s="379">
        <v>0</v>
      </c>
    </row>
    <row r="82" spans="1:11" s="334" customFormat="1" ht="12" customHeight="1" x14ac:dyDescent="0.2">
      <c r="A82" s="508"/>
      <c r="B82" s="347" t="s">
        <v>296</v>
      </c>
      <c r="C82" s="347" t="s">
        <v>297</v>
      </c>
      <c r="D82" s="379">
        <v>4184</v>
      </c>
      <c r="E82" s="379">
        <v>0</v>
      </c>
      <c r="F82" s="379">
        <v>119</v>
      </c>
      <c r="G82" s="379">
        <v>4065</v>
      </c>
      <c r="H82" s="379">
        <v>0</v>
      </c>
      <c r="I82" s="379">
        <v>0</v>
      </c>
      <c r="J82" s="379">
        <v>0</v>
      </c>
      <c r="K82" s="379">
        <v>0</v>
      </c>
    </row>
    <row r="83" spans="1:11" s="124" customFormat="1" ht="12" customHeight="1" x14ac:dyDescent="0.2">
      <c r="A83" s="511" t="s">
        <v>24</v>
      </c>
      <c r="B83" s="512"/>
      <c r="C83" s="512"/>
      <c r="D83" s="512"/>
      <c r="E83" s="512"/>
      <c r="F83" s="512"/>
      <c r="G83" s="512"/>
      <c r="H83" s="329"/>
      <c r="I83" s="329"/>
      <c r="J83" s="330"/>
      <c r="K83" s="330"/>
    </row>
    <row r="84" spans="1:11" s="271" customFormat="1" ht="12" customHeight="1" x14ac:dyDescent="0.2">
      <c r="B84" s="351" t="s">
        <v>18</v>
      </c>
      <c r="C84" s="352"/>
      <c r="D84" s="194">
        <v>1475910</v>
      </c>
      <c r="E84" s="194">
        <v>0</v>
      </c>
      <c r="F84" s="194">
        <v>274865</v>
      </c>
      <c r="G84" s="194">
        <v>1201045</v>
      </c>
      <c r="H84" s="381">
        <v>0</v>
      </c>
      <c r="I84" s="381">
        <v>0</v>
      </c>
      <c r="J84" s="381">
        <v>0</v>
      </c>
      <c r="K84" s="381">
        <v>0</v>
      </c>
    </row>
    <row r="85" spans="1:11" s="334" customFormat="1" ht="12" customHeight="1" x14ac:dyDescent="0.2">
      <c r="A85" s="508"/>
      <c r="B85" s="508" t="s">
        <v>298</v>
      </c>
      <c r="C85" s="347" t="s">
        <v>18</v>
      </c>
      <c r="D85" s="379">
        <v>3396</v>
      </c>
      <c r="E85" s="379">
        <v>0</v>
      </c>
      <c r="F85" s="379">
        <v>3396</v>
      </c>
      <c r="G85" s="379">
        <v>0</v>
      </c>
      <c r="H85" s="379">
        <v>0</v>
      </c>
      <c r="I85" s="379">
        <v>0</v>
      </c>
      <c r="J85" s="379">
        <v>0</v>
      </c>
      <c r="K85" s="379">
        <v>0</v>
      </c>
    </row>
    <row r="86" spans="1:11" s="334" customFormat="1" ht="12" customHeight="1" x14ac:dyDescent="0.2">
      <c r="A86" s="508"/>
      <c r="B86" s="508"/>
      <c r="C86" s="347" t="s">
        <v>299</v>
      </c>
      <c r="D86" s="379">
        <v>3366</v>
      </c>
      <c r="E86" s="379">
        <v>0</v>
      </c>
      <c r="F86" s="379">
        <v>3366</v>
      </c>
      <c r="G86" s="379">
        <v>0</v>
      </c>
      <c r="H86" s="379">
        <v>0</v>
      </c>
      <c r="I86" s="379">
        <v>0</v>
      </c>
      <c r="J86" s="379">
        <v>0</v>
      </c>
      <c r="K86" s="379">
        <v>0</v>
      </c>
    </row>
    <row r="87" spans="1:11" s="126" customFormat="1" ht="12" customHeight="1" x14ac:dyDescent="0.2">
      <c r="A87" s="508"/>
      <c r="B87" s="508"/>
      <c r="C87" s="347" t="s">
        <v>300</v>
      </c>
      <c r="D87" s="379">
        <v>30</v>
      </c>
      <c r="E87" s="379">
        <v>0</v>
      </c>
      <c r="F87" s="379">
        <v>30</v>
      </c>
      <c r="G87" s="379">
        <v>0</v>
      </c>
      <c r="H87" s="379">
        <v>0</v>
      </c>
      <c r="I87" s="379">
        <v>0</v>
      </c>
      <c r="J87" s="379">
        <v>0</v>
      </c>
      <c r="K87" s="379">
        <v>0</v>
      </c>
    </row>
    <row r="88" spans="1:11" s="128" customFormat="1" ht="12" customHeight="1" x14ac:dyDescent="0.2">
      <c r="A88" s="508"/>
      <c r="B88" s="347" t="s">
        <v>303</v>
      </c>
      <c r="C88" s="347" t="s">
        <v>304</v>
      </c>
      <c r="D88" s="379">
        <v>270464</v>
      </c>
      <c r="E88" s="379">
        <v>0</v>
      </c>
      <c r="F88" s="379">
        <v>270464</v>
      </c>
      <c r="G88" s="379">
        <v>0</v>
      </c>
      <c r="H88" s="379">
        <v>0</v>
      </c>
      <c r="I88" s="379">
        <v>0</v>
      </c>
      <c r="J88" s="379">
        <v>0</v>
      </c>
      <c r="K88" s="379">
        <v>0</v>
      </c>
    </row>
    <row r="89" spans="1:11" s="334" customFormat="1" ht="12" customHeight="1" x14ac:dyDescent="0.2">
      <c r="A89" s="508"/>
      <c r="B89" s="347" t="s">
        <v>305</v>
      </c>
      <c r="C89" s="347" t="s">
        <v>307</v>
      </c>
      <c r="D89" s="379">
        <v>71755</v>
      </c>
      <c r="E89" s="379">
        <v>0</v>
      </c>
      <c r="F89" s="379">
        <v>431</v>
      </c>
      <c r="G89" s="379">
        <v>71324</v>
      </c>
      <c r="H89" s="379">
        <v>0</v>
      </c>
      <c r="I89" s="379">
        <v>0</v>
      </c>
      <c r="J89" s="379">
        <v>0</v>
      </c>
      <c r="K89" s="379">
        <v>0</v>
      </c>
    </row>
    <row r="90" spans="1:11" s="334" customFormat="1" ht="12" customHeight="1" x14ac:dyDescent="0.2">
      <c r="A90" s="508"/>
      <c r="B90" s="347" t="s">
        <v>311</v>
      </c>
      <c r="C90" s="347" t="s">
        <v>362</v>
      </c>
      <c r="D90" s="379">
        <v>1129537</v>
      </c>
      <c r="E90" s="379">
        <v>0</v>
      </c>
      <c r="F90" s="379">
        <v>0</v>
      </c>
      <c r="G90" s="379">
        <v>1129537</v>
      </c>
      <c r="H90" s="379">
        <v>0</v>
      </c>
      <c r="I90" s="379">
        <v>0</v>
      </c>
      <c r="J90" s="379">
        <v>0</v>
      </c>
      <c r="K90" s="379">
        <v>0</v>
      </c>
    </row>
    <row r="91" spans="1:11" s="334" customFormat="1" ht="12" customHeight="1" x14ac:dyDescent="0.2">
      <c r="A91" s="508"/>
      <c r="B91" s="347" t="s">
        <v>312</v>
      </c>
      <c r="C91" s="347" t="s">
        <v>313</v>
      </c>
      <c r="D91" s="379">
        <v>758</v>
      </c>
      <c r="E91" s="379">
        <v>0</v>
      </c>
      <c r="F91" s="379">
        <v>574</v>
      </c>
      <c r="G91" s="379">
        <v>184</v>
      </c>
      <c r="H91" s="379">
        <v>0</v>
      </c>
      <c r="I91" s="379">
        <v>0</v>
      </c>
      <c r="J91" s="379">
        <v>0</v>
      </c>
      <c r="K91" s="379">
        <v>0</v>
      </c>
    </row>
    <row r="92" spans="1:11" s="124" customFormat="1" ht="12" customHeight="1" x14ac:dyDescent="0.2">
      <c r="A92" s="511" t="s">
        <v>25</v>
      </c>
      <c r="B92" s="512"/>
      <c r="C92" s="512"/>
      <c r="D92" s="512"/>
      <c r="E92" s="512"/>
      <c r="F92" s="512"/>
      <c r="G92" s="512"/>
      <c r="H92" s="329"/>
      <c r="I92" s="329"/>
      <c r="J92" s="330"/>
      <c r="K92" s="330"/>
    </row>
    <row r="93" spans="1:11" s="271" customFormat="1" ht="12" customHeight="1" x14ac:dyDescent="0.2">
      <c r="B93" s="351" t="s">
        <v>18</v>
      </c>
      <c r="C93" s="352"/>
      <c r="D93" s="194">
        <v>17852466</v>
      </c>
      <c r="E93" s="194">
        <v>3395312</v>
      </c>
      <c r="F93" s="194">
        <v>1310755</v>
      </c>
      <c r="G93" s="194">
        <v>13146399</v>
      </c>
      <c r="H93" s="194">
        <v>0</v>
      </c>
      <c r="I93" s="194">
        <v>0</v>
      </c>
      <c r="J93" s="194">
        <v>0</v>
      </c>
      <c r="K93" s="194">
        <v>0</v>
      </c>
    </row>
    <row r="94" spans="1:11" s="334" customFormat="1" ht="12" customHeight="1" x14ac:dyDescent="0.2">
      <c r="A94" s="508"/>
      <c r="B94" s="508" t="s">
        <v>315</v>
      </c>
      <c r="C94" s="347" t="s">
        <v>18</v>
      </c>
      <c r="D94" s="379">
        <v>4340071</v>
      </c>
      <c r="E94" s="379">
        <v>0</v>
      </c>
      <c r="F94" s="379">
        <v>1307548</v>
      </c>
      <c r="G94" s="379">
        <v>3032523</v>
      </c>
      <c r="H94" s="379">
        <v>0</v>
      </c>
      <c r="I94" s="379">
        <v>0</v>
      </c>
      <c r="J94" s="379">
        <v>0</v>
      </c>
      <c r="K94" s="379">
        <v>0</v>
      </c>
    </row>
    <row r="95" spans="1:11" s="334" customFormat="1" ht="12" customHeight="1" x14ac:dyDescent="0.2">
      <c r="A95" s="508"/>
      <c r="B95" s="508"/>
      <c r="C95" s="347" t="s">
        <v>316</v>
      </c>
      <c r="D95" s="379">
        <v>1246454</v>
      </c>
      <c r="E95" s="379">
        <v>0</v>
      </c>
      <c r="F95" s="379">
        <v>648650</v>
      </c>
      <c r="G95" s="379">
        <v>597804</v>
      </c>
      <c r="H95" s="379">
        <v>0</v>
      </c>
      <c r="I95" s="379">
        <v>0</v>
      </c>
      <c r="J95" s="379">
        <v>0</v>
      </c>
      <c r="K95" s="379">
        <v>0</v>
      </c>
    </row>
    <row r="96" spans="1:11" s="334" customFormat="1" ht="12" customHeight="1" x14ac:dyDescent="0.2">
      <c r="A96" s="508"/>
      <c r="B96" s="508"/>
      <c r="C96" s="347" t="s">
        <v>317</v>
      </c>
      <c r="D96" s="379">
        <v>3093617</v>
      </c>
      <c r="E96" s="379">
        <v>0</v>
      </c>
      <c r="F96" s="379">
        <v>658898</v>
      </c>
      <c r="G96" s="379">
        <v>2434719</v>
      </c>
      <c r="H96" s="379">
        <v>0</v>
      </c>
      <c r="I96" s="379">
        <v>0</v>
      </c>
      <c r="J96" s="379">
        <v>0</v>
      </c>
      <c r="K96" s="379">
        <v>0</v>
      </c>
    </row>
    <row r="97" spans="1:11" s="334" customFormat="1" ht="12" customHeight="1" x14ac:dyDescent="0.2">
      <c r="A97" s="508"/>
      <c r="B97" s="347" t="s">
        <v>318</v>
      </c>
      <c r="C97" s="347" t="s">
        <v>319</v>
      </c>
      <c r="D97" s="379">
        <v>49810</v>
      </c>
      <c r="E97" s="379">
        <v>49810</v>
      </c>
      <c r="F97" s="379">
        <v>0</v>
      </c>
      <c r="G97" s="379">
        <v>0</v>
      </c>
      <c r="H97" s="379">
        <v>0</v>
      </c>
      <c r="I97" s="379">
        <v>0</v>
      </c>
      <c r="J97" s="379">
        <v>0</v>
      </c>
      <c r="K97" s="379">
        <v>0</v>
      </c>
    </row>
    <row r="98" spans="1:11" s="334" customFormat="1" ht="12" customHeight="1" x14ac:dyDescent="0.2">
      <c r="A98" s="508"/>
      <c r="B98" s="508" t="s">
        <v>320</v>
      </c>
      <c r="C98" s="347" t="s">
        <v>18</v>
      </c>
      <c r="D98" s="379">
        <v>2129569</v>
      </c>
      <c r="E98" s="379">
        <v>0</v>
      </c>
      <c r="F98" s="379">
        <v>0</v>
      </c>
      <c r="G98" s="379">
        <v>2129569</v>
      </c>
      <c r="H98" s="379">
        <v>0</v>
      </c>
      <c r="I98" s="379">
        <v>0</v>
      </c>
      <c r="J98" s="379">
        <v>0</v>
      </c>
      <c r="K98" s="379">
        <v>0</v>
      </c>
    </row>
    <row r="99" spans="1:11" s="334" customFormat="1" ht="12" customHeight="1" x14ac:dyDescent="0.2">
      <c r="A99" s="508"/>
      <c r="B99" s="508"/>
      <c r="C99" s="347" t="s">
        <v>373</v>
      </c>
      <c r="D99" s="379">
        <v>594322</v>
      </c>
      <c r="E99" s="379">
        <v>0</v>
      </c>
      <c r="F99" s="379">
        <v>0</v>
      </c>
      <c r="G99" s="379">
        <v>594322</v>
      </c>
      <c r="H99" s="379">
        <v>0</v>
      </c>
      <c r="I99" s="379">
        <v>0</v>
      </c>
      <c r="J99" s="379">
        <v>0</v>
      </c>
      <c r="K99" s="379">
        <v>0</v>
      </c>
    </row>
    <row r="100" spans="1:11" s="126" customFormat="1" ht="12" customHeight="1" x14ac:dyDescent="0.2">
      <c r="A100" s="508"/>
      <c r="B100" s="508"/>
      <c r="C100" s="347" t="s">
        <v>321</v>
      </c>
      <c r="D100" s="379">
        <v>1535247</v>
      </c>
      <c r="E100" s="379">
        <v>0</v>
      </c>
      <c r="F100" s="379">
        <v>0</v>
      </c>
      <c r="G100" s="379">
        <v>1535247</v>
      </c>
      <c r="H100" s="379">
        <v>0</v>
      </c>
      <c r="I100" s="379">
        <v>0</v>
      </c>
      <c r="J100" s="379">
        <v>0</v>
      </c>
      <c r="K100" s="379">
        <v>0</v>
      </c>
    </row>
    <row r="101" spans="1:11" s="128" customFormat="1" ht="12" customHeight="1" x14ac:dyDescent="0.2">
      <c r="A101" s="508"/>
      <c r="B101" s="347" t="s">
        <v>322</v>
      </c>
      <c r="C101" s="347" t="s">
        <v>323</v>
      </c>
      <c r="D101" s="379">
        <v>826982</v>
      </c>
      <c r="E101" s="379">
        <v>0</v>
      </c>
      <c r="F101" s="379">
        <v>0</v>
      </c>
      <c r="G101" s="379">
        <v>826982</v>
      </c>
      <c r="H101" s="379">
        <v>0</v>
      </c>
      <c r="I101" s="379">
        <v>0</v>
      </c>
      <c r="J101" s="379">
        <v>0</v>
      </c>
      <c r="K101" s="379">
        <v>0</v>
      </c>
    </row>
    <row r="102" spans="1:11" s="334" customFormat="1" ht="12" customHeight="1" x14ac:dyDescent="0.2">
      <c r="A102" s="508"/>
      <c r="B102" s="508" t="s">
        <v>374</v>
      </c>
      <c r="C102" s="347" t="s">
        <v>18</v>
      </c>
      <c r="D102" s="379">
        <v>851409</v>
      </c>
      <c r="E102" s="379">
        <v>0</v>
      </c>
      <c r="F102" s="379">
        <v>0</v>
      </c>
      <c r="G102" s="379">
        <v>851409</v>
      </c>
      <c r="H102" s="379">
        <v>0</v>
      </c>
      <c r="I102" s="379">
        <v>0</v>
      </c>
      <c r="J102" s="379">
        <v>0</v>
      </c>
      <c r="K102" s="379">
        <v>0</v>
      </c>
    </row>
    <row r="103" spans="1:11" s="334" customFormat="1" ht="12" customHeight="1" x14ac:dyDescent="0.2">
      <c r="A103" s="508"/>
      <c r="B103" s="508"/>
      <c r="C103" s="347" t="s">
        <v>375</v>
      </c>
      <c r="D103" s="379">
        <v>837701</v>
      </c>
      <c r="E103" s="379">
        <v>0</v>
      </c>
      <c r="F103" s="379">
        <v>0</v>
      </c>
      <c r="G103" s="379">
        <v>837701</v>
      </c>
      <c r="H103" s="379">
        <v>0</v>
      </c>
      <c r="I103" s="379">
        <v>0</v>
      </c>
      <c r="J103" s="379">
        <v>0</v>
      </c>
      <c r="K103" s="379">
        <v>0</v>
      </c>
    </row>
    <row r="104" spans="1:11" s="334" customFormat="1" ht="12" customHeight="1" x14ac:dyDescent="0.2">
      <c r="A104" s="508"/>
      <c r="B104" s="508"/>
      <c r="C104" s="347" t="s">
        <v>376</v>
      </c>
      <c r="D104" s="379">
        <v>13708</v>
      </c>
      <c r="E104" s="379">
        <v>0</v>
      </c>
      <c r="F104" s="379">
        <v>0</v>
      </c>
      <c r="G104" s="379">
        <v>13708</v>
      </c>
      <c r="H104" s="379">
        <v>0</v>
      </c>
      <c r="I104" s="379">
        <v>0</v>
      </c>
      <c r="J104" s="379">
        <v>0</v>
      </c>
      <c r="K104" s="379">
        <v>0</v>
      </c>
    </row>
    <row r="105" spans="1:11" s="334" customFormat="1" ht="12" customHeight="1" x14ac:dyDescent="0.2">
      <c r="A105" s="508"/>
      <c r="B105" s="347" t="s">
        <v>324</v>
      </c>
      <c r="C105" s="347" t="s">
        <v>325</v>
      </c>
      <c r="D105" s="379">
        <v>579195</v>
      </c>
      <c r="E105" s="379">
        <v>0</v>
      </c>
      <c r="F105" s="379">
        <v>0</v>
      </c>
      <c r="G105" s="379">
        <v>579195</v>
      </c>
      <c r="H105" s="379">
        <v>0</v>
      </c>
      <c r="I105" s="379">
        <v>0</v>
      </c>
      <c r="J105" s="379">
        <v>0</v>
      </c>
      <c r="K105" s="379">
        <v>0</v>
      </c>
    </row>
    <row r="106" spans="1:11" s="334" customFormat="1" ht="12" customHeight="1" x14ac:dyDescent="0.2">
      <c r="A106" s="508"/>
      <c r="B106" s="508" t="s">
        <v>326</v>
      </c>
      <c r="C106" s="347" t="s">
        <v>18</v>
      </c>
      <c r="D106" s="379">
        <v>1064161</v>
      </c>
      <c r="E106" s="379">
        <v>0</v>
      </c>
      <c r="F106" s="379">
        <v>0</v>
      </c>
      <c r="G106" s="379">
        <v>1064161</v>
      </c>
      <c r="H106" s="379">
        <v>0</v>
      </c>
      <c r="I106" s="379">
        <v>0</v>
      </c>
      <c r="J106" s="379">
        <v>0</v>
      </c>
      <c r="K106" s="379">
        <v>0</v>
      </c>
    </row>
    <row r="107" spans="1:11" s="334" customFormat="1" ht="12" customHeight="1" x14ac:dyDescent="0.2">
      <c r="A107" s="508"/>
      <c r="B107" s="508"/>
      <c r="C107" s="347" t="s">
        <v>327</v>
      </c>
      <c r="D107" s="379">
        <v>840218</v>
      </c>
      <c r="E107" s="379">
        <v>0</v>
      </c>
      <c r="F107" s="379">
        <v>0</v>
      </c>
      <c r="G107" s="379">
        <v>840218</v>
      </c>
      <c r="H107" s="379">
        <v>0</v>
      </c>
      <c r="I107" s="379">
        <v>0</v>
      </c>
      <c r="J107" s="379">
        <v>0</v>
      </c>
      <c r="K107" s="379">
        <v>0</v>
      </c>
    </row>
    <row r="108" spans="1:11" s="334" customFormat="1" ht="12" customHeight="1" x14ac:dyDescent="0.2">
      <c r="A108" s="508"/>
      <c r="B108" s="508"/>
      <c r="C108" s="347" t="s">
        <v>377</v>
      </c>
      <c r="D108" s="379">
        <v>223943</v>
      </c>
      <c r="E108" s="379">
        <v>0</v>
      </c>
      <c r="F108" s="379">
        <v>0</v>
      </c>
      <c r="G108" s="379">
        <v>223943</v>
      </c>
      <c r="H108" s="379">
        <v>0</v>
      </c>
      <c r="I108" s="379">
        <v>0</v>
      </c>
      <c r="J108" s="379">
        <v>0</v>
      </c>
      <c r="K108" s="379">
        <v>0</v>
      </c>
    </row>
    <row r="109" spans="1:11" s="334" customFormat="1" ht="12" customHeight="1" x14ac:dyDescent="0.2">
      <c r="A109" s="508"/>
      <c r="B109" s="347" t="s">
        <v>378</v>
      </c>
      <c r="C109" s="347" t="s">
        <v>379</v>
      </c>
      <c r="D109" s="379">
        <v>423272</v>
      </c>
      <c r="E109" s="379">
        <v>0</v>
      </c>
      <c r="F109" s="379">
        <v>0</v>
      </c>
      <c r="G109" s="379">
        <v>423272</v>
      </c>
      <c r="H109" s="379">
        <v>0</v>
      </c>
      <c r="I109" s="379">
        <v>0</v>
      </c>
      <c r="J109" s="379">
        <v>0</v>
      </c>
      <c r="K109" s="379">
        <v>0</v>
      </c>
    </row>
    <row r="110" spans="1:11" s="334" customFormat="1" ht="12" customHeight="1" x14ac:dyDescent="0.2">
      <c r="A110" s="508"/>
      <c r="B110" s="347" t="s">
        <v>328</v>
      </c>
      <c r="C110" s="347" t="s">
        <v>329</v>
      </c>
      <c r="D110" s="379">
        <v>1936</v>
      </c>
      <c r="E110" s="379">
        <v>0</v>
      </c>
      <c r="F110" s="379">
        <v>1936</v>
      </c>
      <c r="G110" s="379">
        <v>0</v>
      </c>
      <c r="H110" s="379">
        <v>0</v>
      </c>
      <c r="I110" s="379">
        <v>0</v>
      </c>
      <c r="J110" s="379">
        <v>0</v>
      </c>
      <c r="K110" s="379">
        <v>0</v>
      </c>
    </row>
    <row r="111" spans="1:11" s="334" customFormat="1" ht="12" customHeight="1" x14ac:dyDescent="0.2">
      <c r="A111" s="508"/>
      <c r="B111" s="347" t="s">
        <v>330</v>
      </c>
      <c r="C111" s="347" t="s">
        <v>331</v>
      </c>
      <c r="D111" s="379">
        <v>99198</v>
      </c>
      <c r="E111" s="379">
        <v>0</v>
      </c>
      <c r="F111" s="379">
        <v>0</v>
      </c>
      <c r="G111" s="379">
        <v>99198</v>
      </c>
      <c r="H111" s="379">
        <v>0</v>
      </c>
      <c r="I111" s="379">
        <v>0</v>
      </c>
      <c r="J111" s="379">
        <v>0</v>
      </c>
      <c r="K111" s="379">
        <v>0</v>
      </c>
    </row>
    <row r="112" spans="1:11" s="334" customFormat="1" ht="12" customHeight="1" x14ac:dyDescent="0.2">
      <c r="A112" s="508"/>
      <c r="B112" s="347" t="s">
        <v>332</v>
      </c>
      <c r="C112" s="347" t="s">
        <v>363</v>
      </c>
      <c r="D112" s="379">
        <v>4841838</v>
      </c>
      <c r="E112" s="379">
        <v>3345502</v>
      </c>
      <c r="F112" s="379">
        <v>0</v>
      </c>
      <c r="G112" s="379">
        <v>1496336</v>
      </c>
      <c r="H112" s="379">
        <v>0</v>
      </c>
      <c r="I112" s="379">
        <v>0</v>
      </c>
      <c r="J112" s="379">
        <v>0</v>
      </c>
      <c r="K112" s="379">
        <v>0</v>
      </c>
    </row>
    <row r="113" spans="1:13" s="334" customFormat="1" ht="12" customHeight="1" x14ac:dyDescent="0.2">
      <c r="A113" s="508"/>
      <c r="B113" s="508" t="s">
        <v>333</v>
      </c>
      <c r="C113" s="347" t="s">
        <v>18</v>
      </c>
      <c r="D113" s="379">
        <v>1271</v>
      </c>
      <c r="E113" s="379">
        <v>0</v>
      </c>
      <c r="F113" s="379">
        <v>1271</v>
      </c>
      <c r="G113" s="379">
        <v>0</v>
      </c>
      <c r="H113" s="379">
        <v>0</v>
      </c>
      <c r="I113" s="379">
        <v>0</v>
      </c>
      <c r="J113" s="379">
        <v>0</v>
      </c>
      <c r="K113" s="379">
        <v>0</v>
      </c>
    </row>
    <row r="114" spans="1:13" s="334" customFormat="1" ht="12" customHeight="1" x14ac:dyDescent="0.2">
      <c r="A114" s="508"/>
      <c r="B114" s="508"/>
      <c r="C114" s="347" t="s">
        <v>380</v>
      </c>
      <c r="D114" s="379">
        <v>1</v>
      </c>
      <c r="E114" s="379">
        <v>0</v>
      </c>
      <c r="F114" s="379">
        <v>1</v>
      </c>
      <c r="G114" s="379">
        <v>0</v>
      </c>
      <c r="H114" s="379">
        <v>0</v>
      </c>
      <c r="I114" s="379">
        <v>0</v>
      </c>
      <c r="J114" s="379">
        <v>0</v>
      </c>
      <c r="K114" s="379">
        <v>0</v>
      </c>
    </row>
    <row r="115" spans="1:13" s="334" customFormat="1" ht="12" customHeight="1" x14ac:dyDescent="0.2">
      <c r="A115" s="508"/>
      <c r="B115" s="508"/>
      <c r="C115" s="347" t="s">
        <v>334</v>
      </c>
      <c r="D115" s="379">
        <v>1270</v>
      </c>
      <c r="E115" s="379">
        <v>0</v>
      </c>
      <c r="F115" s="379">
        <v>1270</v>
      </c>
      <c r="G115" s="379">
        <v>0</v>
      </c>
      <c r="H115" s="379">
        <v>0</v>
      </c>
      <c r="I115" s="379">
        <v>0</v>
      </c>
      <c r="J115" s="379">
        <v>0</v>
      </c>
      <c r="K115" s="379">
        <v>0</v>
      </c>
    </row>
    <row r="116" spans="1:13" s="334" customFormat="1" ht="12" customHeight="1" x14ac:dyDescent="0.2">
      <c r="A116" s="508"/>
      <c r="B116" s="347" t="s">
        <v>335</v>
      </c>
      <c r="C116" s="347" t="s">
        <v>336</v>
      </c>
      <c r="D116" s="379">
        <v>1686921</v>
      </c>
      <c r="E116" s="379">
        <v>0</v>
      </c>
      <c r="F116" s="379">
        <v>0</v>
      </c>
      <c r="G116" s="379">
        <v>1686921</v>
      </c>
      <c r="H116" s="379">
        <v>0</v>
      </c>
      <c r="I116" s="379">
        <v>0</v>
      </c>
      <c r="J116" s="379">
        <v>0</v>
      </c>
      <c r="K116" s="379">
        <v>0</v>
      </c>
    </row>
    <row r="117" spans="1:13" s="334" customFormat="1" ht="12" customHeight="1" x14ac:dyDescent="0.2">
      <c r="A117" s="508"/>
      <c r="B117" s="347" t="s">
        <v>337</v>
      </c>
      <c r="C117" s="347" t="s">
        <v>338</v>
      </c>
      <c r="D117" s="379">
        <v>956833</v>
      </c>
      <c r="E117" s="379">
        <v>0</v>
      </c>
      <c r="F117" s="379">
        <v>0</v>
      </c>
      <c r="G117" s="379">
        <v>956833</v>
      </c>
      <c r="H117" s="379">
        <v>0</v>
      </c>
      <c r="I117" s="379">
        <v>0</v>
      </c>
      <c r="J117" s="379">
        <v>0</v>
      </c>
      <c r="K117" s="379">
        <v>0</v>
      </c>
    </row>
    <row r="118" spans="1:13" s="124" customFormat="1" ht="12" customHeight="1" x14ac:dyDescent="0.2">
      <c r="A118" s="481" t="s">
        <v>26</v>
      </c>
      <c r="B118" s="509"/>
      <c r="C118" s="509"/>
      <c r="D118" s="509"/>
      <c r="E118" s="509"/>
      <c r="F118" s="509"/>
      <c r="G118" s="509"/>
      <c r="H118" s="329"/>
      <c r="I118" s="329"/>
      <c r="J118" s="330"/>
      <c r="K118" s="330"/>
      <c r="L118" s="151"/>
    </row>
    <row r="119" spans="1:13" s="348" customFormat="1" ht="12" customHeight="1" x14ac:dyDescent="0.2">
      <c r="A119" s="353"/>
      <c r="B119" s="349" t="s">
        <v>18</v>
      </c>
      <c r="C119" s="350"/>
      <c r="D119" s="194">
        <v>0</v>
      </c>
      <c r="E119" s="194">
        <v>0</v>
      </c>
      <c r="F119" s="194">
        <v>0</v>
      </c>
      <c r="G119" s="194">
        <v>0</v>
      </c>
      <c r="H119" s="194">
        <v>0</v>
      </c>
      <c r="I119" s="194">
        <v>0</v>
      </c>
      <c r="J119" s="194">
        <v>0</v>
      </c>
      <c r="K119" s="194">
        <v>0</v>
      </c>
      <c r="L119" s="152"/>
      <c r="M119" s="271"/>
    </row>
    <row r="120" spans="1:13" s="124" customFormat="1" ht="12" customHeight="1" x14ac:dyDescent="0.2">
      <c r="A120" s="481" t="s">
        <v>27</v>
      </c>
      <c r="B120" s="509"/>
      <c r="C120" s="509"/>
      <c r="D120" s="509"/>
      <c r="E120" s="509"/>
      <c r="F120" s="509"/>
      <c r="G120" s="509"/>
      <c r="H120" s="329"/>
      <c r="I120" s="329"/>
      <c r="J120" s="330"/>
      <c r="K120" s="330"/>
      <c r="L120" s="152"/>
      <c r="M120" s="17"/>
    </row>
    <row r="121" spans="1:13" s="348" customFormat="1" ht="12" customHeight="1" x14ac:dyDescent="0.2">
      <c r="A121" s="353"/>
      <c r="B121" s="349" t="s">
        <v>18</v>
      </c>
      <c r="C121" s="350"/>
      <c r="D121" s="194">
        <v>10825274</v>
      </c>
      <c r="E121" s="194">
        <v>417866</v>
      </c>
      <c r="F121" s="194">
        <v>0</v>
      </c>
      <c r="G121" s="194">
        <v>10407408</v>
      </c>
      <c r="H121" s="194">
        <v>0</v>
      </c>
      <c r="I121" s="194">
        <v>0</v>
      </c>
      <c r="J121" s="194">
        <v>0</v>
      </c>
      <c r="K121" s="194">
        <v>0</v>
      </c>
      <c r="L121" s="152"/>
      <c r="M121" s="17"/>
    </row>
    <row r="122" spans="1:13" s="334" customFormat="1" ht="12" customHeight="1" x14ac:dyDescent="0.2">
      <c r="A122" s="508"/>
      <c r="B122" s="508" t="s">
        <v>339</v>
      </c>
      <c r="C122" s="347" t="s">
        <v>18</v>
      </c>
      <c r="D122" s="379">
        <v>2365049</v>
      </c>
      <c r="E122" s="379">
        <v>417866</v>
      </c>
      <c r="F122" s="379">
        <v>0</v>
      </c>
      <c r="G122" s="379">
        <v>1947183</v>
      </c>
      <c r="H122" s="379">
        <v>0</v>
      </c>
      <c r="I122" s="379">
        <v>0</v>
      </c>
      <c r="J122" s="379">
        <v>0</v>
      </c>
      <c r="K122" s="379">
        <v>0</v>
      </c>
    </row>
    <row r="123" spans="1:13" s="334" customFormat="1" ht="12" customHeight="1" x14ac:dyDescent="0.2">
      <c r="A123" s="508"/>
      <c r="B123" s="508"/>
      <c r="C123" s="347" t="s">
        <v>340</v>
      </c>
      <c r="D123" s="379">
        <v>922687</v>
      </c>
      <c r="E123" s="379">
        <v>0</v>
      </c>
      <c r="F123" s="379">
        <v>0</v>
      </c>
      <c r="G123" s="379">
        <v>922687</v>
      </c>
      <c r="H123" s="379">
        <v>0</v>
      </c>
      <c r="I123" s="379">
        <v>0</v>
      </c>
      <c r="J123" s="379">
        <v>0</v>
      </c>
      <c r="K123" s="379">
        <v>0</v>
      </c>
    </row>
    <row r="124" spans="1:13" s="128" customFormat="1" ht="12" customHeight="1" x14ac:dyDescent="0.2">
      <c r="A124" s="508"/>
      <c r="B124" s="508"/>
      <c r="C124" s="347" t="s">
        <v>381</v>
      </c>
      <c r="D124" s="379">
        <v>1442362</v>
      </c>
      <c r="E124" s="379">
        <v>417866</v>
      </c>
      <c r="F124" s="379">
        <v>0</v>
      </c>
      <c r="G124" s="379">
        <v>1024496</v>
      </c>
      <c r="H124" s="379">
        <v>0</v>
      </c>
      <c r="I124" s="379">
        <v>0</v>
      </c>
      <c r="J124" s="379">
        <v>0</v>
      </c>
      <c r="K124" s="379">
        <v>0</v>
      </c>
    </row>
    <row r="125" spans="1:13" s="128" customFormat="1" ht="12" customHeight="1" x14ac:dyDescent="0.2">
      <c r="A125" s="508"/>
      <c r="B125" s="347" t="s">
        <v>341</v>
      </c>
      <c r="C125" s="347" t="s">
        <v>342</v>
      </c>
      <c r="D125" s="379">
        <v>68061</v>
      </c>
      <c r="E125" s="379">
        <v>0</v>
      </c>
      <c r="F125" s="379">
        <v>0</v>
      </c>
      <c r="G125" s="379">
        <v>68061</v>
      </c>
      <c r="H125" s="379">
        <v>0</v>
      </c>
      <c r="I125" s="379">
        <v>0</v>
      </c>
      <c r="J125" s="379">
        <v>0</v>
      </c>
      <c r="K125" s="379">
        <v>0</v>
      </c>
    </row>
    <row r="126" spans="1:13" s="126" customFormat="1" ht="12" customHeight="1" x14ac:dyDescent="0.2">
      <c r="A126" s="508"/>
      <c r="B126" s="508" t="s">
        <v>343</v>
      </c>
      <c r="C126" s="347" t="s">
        <v>18</v>
      </c>
      <c r="D126" s="379">
        <v>8392164</v>
      </c>
      <c r="E126" s="379">
        <v>0</v>
      </c>
      <c r="F126" s="379">
        <v>0</v>
      </c>
      <c r="G126" s="379">
        <v>8392164</v>
      </c>
      <c r="H126" s="379">
        <v>0</v>
      </c>
      <c r="I126" s="379">
        <v>0</v>
      </c>
      <c r="J126" s="379">
        <v>0</v>
      </c>
      <c r="K126" s="379">
        <v>0</v>
      </c>
    </row>
    <row r="127" spans="1:13" s="128" customFormat="1" ht="12" customHeight="1" x14ac:dyDescent="0.2">
      <c r="A127" s="508"/>
      <c r="B127" s="508"/>
      <c r="C127" s="347" t="s">
        <v>344</v>
      </c>
      <c r="D127" s="379">
        <v>234788</v>
      </c>
      <c r="E127" s="379">
        <v>0</v>
      </c>
      <c r="F127" s="379">
        <v>0</v>
      </c>
      <c r="G127" s="379">
        <v>234788</v>
      </c>
      <c r="H127" s="379">
        <v>0</v>
      </c>
      <c r="I127" s="379">
        <v>0</v>
      </c>
      <c r="J127" s="379">
        <v>0</v>
      </c>
      <c r="K127" s="379">
        <v>0</v>
      </c>
    </row>
    <row r="128" spans="1:13" s="334" customFormat="1" ht="12" customHeight="1" x14ac:dyDescent="0.2">
      <c r="A128" s="508"/>
      <c r="B128" s="508"/>
      <c r="C128" s="347" t="s">
        <v>345</v>
      </c>
      <c r="D128" s="379">
        <v>1960839</v>
      </c>
      <c r="E128" s="379">
        <v>0</v>
      </c>
      <c r="F128" s="379">
        <v>0</v>
      </c>
      <c r="G128" s="379">
        <v>1960839</v>
      </c>
      <c r="H128" s="379">
        <v>0</v>
      </c>
      <c r="I128" s="379">
        <v>0</v>
      </c>
      <c r="J128" s="379">
        <v>0</v>
      </c>
      <c r="K128" s="379">
        <v>0</v>
      </c>
    </row>
    <row r="129" spans="1:13" s="334" customFormat="1" ht="12" customHeight="1" x14ac:dyDescent="0.2">
      <c r="A129" s="508"/>
      <c r="B129" s="508"/>
      <c r="C129" s="347" t="s">
        <v>346</v>
      </c>
      <c r="D129" s="379">
        <v>641624</v>
      </c>
      <c r="E129" s="379">
        <v>0</v>
      </c>
      <c r="F129" s="379">
        <v>0</v>
      </c>
      <c r="G129" s="379">
        <v>641624</v>
      </c>
      <c r="H129" s="379">
        <v>0</v>
      </c>
      <c r="I129" s="379">
        <v>0</v>
      </c>
      <c r="J129" s="379">
        <v>0</v>
      </c>
      <c r="K129" s="379">
        <v>0</v>
      </c>
    </row>
    <row r="130" spans="1:13" s="334" customFormat="1" ht="12" customHeight="1" x14ac:dyDescent="0.2">
      <c r="A130" s="508"/>
      <c r="B130" s="508"/>
      <c r="C130" s="347" t="s">
        <v>347</v>
      </c>
      <c r="D130" s="379">
        <v>2564571</v>
      </c>
      <c r="E130" s="379">
        <v>0</v>
      </c>
      <c r="F130" s="379">
        <v>0</v>
      </c>
      <c r="G130" s="379">
        <v>2564571</v>
      </c>
      <c r="H130" s="379">
        <v>0</v>
      </c>
      <c r="I130" s="379">
        <v>0</v>
      </c>
      <c r="J130" s="379">
        <v>0</v>
      </c>
      <c r="K130" s="379">
        <v>0</v>
      </c>
    </row>
    <row r="131" spans="1:13" s="334" customFormat="1" ht="12" customHeight="1" x14ac:dyDescent="0.2">
      <c r="A131" s="508"/>
      <c r="B131" s="508"/>
      <c r="C131" s="347" t="s">
        <v>348</v>
      </c>
      <c r="D131" s="379">
        <v>694683</v>
      </c>
      <c r="E131" s="379">
        <v>0</v>
      </c>
      <c r="F131" s="379">
        <v>0</v>
      </c>
      <c r="G131" s="379">
        <v>694683</v>
      </c>
      <c r="H131" s="379">
        <v>0</v>
      </c>
      <c r="I131" s="379">
        <v>0</v>
      </c>
      <c r="J131" s="379">
        <v>0</v>
      </c>
      <c r="K131" s="379">
        <v>0</v>
      </c>
    </row>
    <row r="132" spans="1:13" s="334" customFormat="1" ht="12" customHeight="1" x14ac:dyDescent="0.2">
      <c r="A132" s="508"/>
      <c r="B132" s="508"/>
      <c r="C132" s="347" t="s">
        <v>349</v>
      </c>
      <c r="D132" s="379">
        <v>1677656</v>
      </c>
      <c r="E132" s="379">
        <v>0</v>
      </c>
      <c r="F132" s="379">
        <v>0</v>
      </c>
      <c r="G132" s="379">
        <v>1677656</v>
      </c>
      <c r="H132" s="379">
        <v>0</v>
      </c>
      <c r="I132" s="379">
        <v>0</v>
      </c>
      <c r="J132" s="379">
        <v>0</v>
      </c>
      <c r="K132" s="379">
        <v>0</v>
      </c>
    </row>
    <row r="133" spans="1:13" s="334" customFormat="1" ht="12" customHeight="1" x14ac:dyDescent="0.2">
      <c r="A133" s="508"/>
      <c r="B133" s="508"/>
      <c r="C133" s="347" t="s">
        <v>350</v>
      </c>
      <c r="D133" s="379">
        <v>618003</v>
      </c>
      <c r="E133" s="379">
        <v>0</v>
      </c>
      <c r="F133" s="379">
        <v>0</v>
      </c>
      <c r="G133" s="379">
        <v>618003</v>
      </c>
      <c r="H133" s="379">
        <v>0</v>
      </c>
      <c r="I133" s="379">
        <v>0</v>
      </c>
      <c r="J133" s="379">
        <v>0</v>
      </c>
      <c r="K133" s="379">
        <v>0</v>
      </c>
    </row>
    <row r="134" spans="1:13" s="124" customFormat="1" ht="12" customHeight="1" x14ac:dyDescent="0.2">
      <c r="A134" s="481" t="s">
        <v>11</v>
      </c>
      <c r="B134" s="509"/>
      <c r="C134" s="509"/>
      <c r="D134" s="509"/>
      <c r="E134" s="509"/>
      <c r="F134" s="509"/>
      <c r="G134" s="509"/>
      <c r="H134" s="329"/>
      <c r="I134" s="329"/>
      <c r="J134" s="330"/>
      <c r="K134" s="330"/>
      <c r="L134" s="166"/>
      <c r="M134" s="158"/>
    </row>
    <row r="135" spans="1:13" s="348" customFormat="1" ht="12" customHeight="1" x14ac:dyDescent="0.2">
      <c r="A135" s="353"/>
      <c r="B135" s="349" t="s">
        <v>18</v>
      </c>
      <c r="C135" s="350"/>
      <c r="D135" s="194">
        <v>392553</v>
      </c>
      <c r="E135" s="194">
        <v>0</v>
      </c>
      <c r="F135" s="194">
        <v>0</v>
      </c>
      <c r="G135" s="194">
        <v>392553</v>
      </c>
      <c r="H135" s="194">
        <v>0</v>
      </c>
      <c r="I135" s="194">
        <v>0</v>
      </c>
      <c r="J135" s="194">
        <v>0</v>
      </c>
      <c r="K135" s="194">
        <v>0</v>
      </c>
      <c r="L135" s="151"/>
      <c r="M135" s="151"/>
    </row>
    <row r="136" spans="1:13" s="334" customFormat="1" ht="12" customHeight="1" x14ac:dyDescent="0.2">
      <c r="A136" s="508"/>
      <c r="B136" s="347" t="s">
        <v>351</v>
      </c>
      <c r="C136" s="347" t="s">
        <v>352</v>
      </c>
      <c r="D136" s="379">
        <v>202158</v>
      </c>
      <c r="E136" s="379">
        <v>0</v>
      </c>
      <c r="F136" s="379">
        <v>0</v>
      </c>
      <c r="G136" s="379">
        <v>202158</v>
      </c>
      <c r="H136" s="379">
        <v>0</v>
      </c>
      <c r="I136" s="379">
        <v>0</v>
      </c>
      <c r="J136" s="379">
        <v>0</v>
      </c>
      <c r="K136" s="379">
        <v>0</v>
      </c>
    </row>
    <row r="137" spans="1:13" s="334" customFormat="1" ht="12" customHeight="1" x14ac:dyDescent="0.2">
      <c r="A137" s="508"/>
      <c r="B137" s="347" t="s">
        <v>353</v>
      </c>
      <c r="C137" s="347" t="s">
        <v>354</v>
      </c>
      <c r="D137" s="379">
        <v>190395</v>
      </c>
      <c r="E137" s="379">
        <v>0</v>
      </c>
      <c r="F137" s="379">
        <v>0</v>
      </c>
      <c r="G137" s="379">
        <v>190395</v>
      </c>
      <c r="H137" s="379">
        <v>0</v>
      </c>
      <c r="I137" s="379">
        <v>0</v>
      </c>
      <c r="J137" s="379">
        <v>0</v>
      </c>
      <c r="K137" s="379">
        <v>0</v>
      </c>
    </row>
    <row r="138" spans="1:13" s="124" customFormat="1" ht="12" customHeight="1" x14ac:dyDescent="0.2">
      <c r="A138" s="481" t="s">
        <v>28</v>
      </c>
      <c r="B138" s="509"/>
      <c r="C138" s="509"/>
      <c r="D138" s="509"/>
      <c r="E138" s="509"/>
      <c r="F138" s="509"/>
      <c r="G138" s="509"/>
      <c r="H138" s="329"/>
      <c r="I138" s="329"/>
      <c r="J138" s="330"/>
      <c r="K138" s="330"/>
      <c r="L138" s="152"/>
      <c r="M138" s="152"/>
    </row>
    <row r="139" spans="1:13" s="348" customFormat="1" ht="12" customHeight="1" x14ac:dyDescent="0.2">
      <c r="A139" s="271"/>
      <c r="B139" s="351" t="s">
        <v>18</v>
      </c>
      <c r="C139" s="352"/>
      <c r="D139" s="194">
        <v>2370855</v>
      </c>
      <c r="E139" s="194">
        <v>0</v>
      </c>
      <c r="F139" s="194">
        <v>0</v>
      </c>
      <c r="G139" s="194">
        <v>2370855</v>
      </c>
      <c r="H139" s="194">
        <v>0</v>
      </c>
      <c r="I139" s="194">
        <v>0</v>
      </c>
      <c r="J139" s="194">
        <v>0</v>
      </c>
      <c r="K139" s="194">
        <v>0</v>
      </c>
      <c r="L139" s="152"/>
      <c r="M139" s="152"/>
    </row>
    <row r="140" spans="1:13" s="334" customFormat="1" ht="12" customHeight="1" x14ac:dyDescent="0.2">
      <c r="A140" s="508"/>
      <c r="B140" s="347" t="s">
        <v>355</v>
      </c>
      <c r="C140" s="347" t="s">
        <v>356</v>
      </c>
      <c r="D140" s="379">
        <v>872765</v>
      </c>
      <c r="E140" s="379">
        <v>0</v>
      </c>
      <c r="F140" s="379">
        <v>0</v>
      </c>
      <c r="G140" s="379">
        <v>872765</v>
      </c>
      <c r="H140" s="379">
        <v>0</v>
      </c>
      <c r="I140" s="379">
        <v>0</v>
      </c>
      <c r="J140" s="379">
        <v>0</v>
      </c>
      <c r="K140" s="379">
        <v>0</v>
      </c>
    </row>
    <row r="141" spans="1:13" s="334" customFormat="1" ht="12" customHeight="1" x14ac:dyDescent="0.2">
      <c r="A141" s="508"/>
      <c r="B141" s="347" t="s">
        <v>357</v>
      </c>
      <c r="C141" s="347" t="s">
        <v>358</v>
      </c>
      <c r="D141" s="379">
        <v>1498090</v>
      </c>
      <c r="E141" s="379">
        <v>0</v>
      </c>
      <c r="F141" s="379">
        <v>0</v>
      </c>
      <c r="G141" s="379">
        <v>1498090</v>
      </c>
      <c r="H141" s="354">
        <v>0</v>
      </c>
      <c r="I141" s="354">
        <v>0</v>
      </c>
      <c r="J141" s="354">
        <v>0</v>
      </c>
      <c r="K141" s="354">
        <v>0</v>
      </c>
    </row>
    <row r="142" spans="1:13" s="73" customFormat="1" ht="12" customHeight="1" x14ac:dyDescent="0.2">
      <c r="A142" s="259" t="s">
        <v>98</v>
      </c>
      <c r="B142" s="259"/>
      <c r="C142" s="250"/>
      <c r="D142" s="239"/>
      <c r="E142" s="240"/>
      <c r="F142" s="239"/>
      <c r="G142" s="239"/>
      <c r="H142" s="379"/>
      <c r="I142" s="379"/>
      <c r="J142" s="379"/>
      <c r="K142" s="379"/>
    </row>
    <row r="143" spans="1:13" s="166" customFormat="1" ht="12" customHeight="1" x14ac:dyDescent="0.25">
      <c r="A143" s="355" t="s">
        <v>69</v>
      </c>
      <c r="B143" s="258"/>
      <c r="C143" s="257"/>
      <c r="D143" s="204"/>
      <c r="E143" s="204"/>
      <c r="F143" s="204"/>
      <c r="G143" s="204"/>
      <c r="H143" s="379"/>
      <c r="I143" s="379"/>
      <c r="J143" s="379"/>
      <c r="K143" s="379"/>
    </row>
    <row r="144" spans="1:13" s="334" customFormat="1" ht="12" customHeight="1" x14ac:dyDescent="0.2">
      <c r="A144" s="356"/>
      <c r="C144" s="357"/>
      <c r="H144" s="379"/>
      <c r="I144" s="379"/>
      <c r="J144" s="379"/>
      <c r="K144" s="379"/>
    </row>
    <row r="145" spans="1:11" s="334" customFormat="1" ht="12" customHeight="1" x14ac:dyDescent="0.2">
      <c r="A145" s="356"/>
      <c r="C145" s="357"/>
      <c r="H145" s="379"/>
      <c r="I145" s="379"/>
      <c r="J145" s="379"/>
      <c r="K145" s="379"/>
    </row>
    <row r="146" spans="1:11" s="334" customFormat="1" ht="12" customHeight="1" x14ac:dyDescent="0.2">
      <c r="A146" s="356"/>
      <c r="C146" s="357"/>
      <c r="H146" s="379"/>
      <c r="I146" s="379"/>
      <c r="J146" s="379"/>
      <c r="K146" s="379"/>
    </row>
    <row r="147" spans="1:11" s="334" customFormat="1" ht="12" customHeight="1" x14ac:dyDescent="0.2">
      <c r="A147" s="356"/>
      <c r="C147" s="357"/>
      <c r="H147" s="128"/>
      <c r="I147" s="128"/>
      <c r="J147" s="128"/>
      <c r="K147" s="380"/>
    </row>
    <row r="148" spans="1:11" s="334" customFormat="1" ht="12" customHeight="1" x14ac:dyDescent="0.2">
      <c r="A148" s="356"/>
      <c r="C148" s="357"/>
      <c r="H148" s="209"/>
      <c r="I148" s="209"/>
      <c r="J148" s="209"/>
      <c r="K148" s="209"/>
    </row>
    <row r="149" spans="1:11" ht="12" customHeight="1" x14ac:dyDescent="0.2">
      <c r="H149" s="126"/>
      <c r="I149" s="126"/>
      <c r="J149" s="126"/>
      <c r="K149" s="380"/>
    </row>
    <row r="150" spans="1:11" ht="12" customHeight="1" x14ac:dyDescent="0.2">
      <c r="H150" s="194"/>
      <c r="I150" s="194"/>
      <c r="J150" s="194"/>
      <c r="K150" s="194"/>
    </row>
    <row r="151" spans="1:11" ht="12" customHeight="1" x14ac:dyDescent="0.2">
      <c r="H151" s="379"/>
      <c r="I151" s="379"/>
      <c r="J151" s="379"/>
      <c r="K151" s="379"/>
    </row>
    <row r="152" spans="1:11" ht="12" customHeight="1" x14ac:dyDescent="0.2">
      <c r="H152" s="379"/>
      <c r="I152" s="379"/>
      <c r="J152" s="379"/>
      <c r="K152" s="379"/>
    </row>
    <row r="153" spans="1:11" ht="12" customHeight="1" x14ac:dyDescent="0.2">
      <c r="H153" s="379"/>
      <c r="I153" s="379"/>
      <c r="J153" s="379"/>
      <c r="K153" s="379"/>
    </row>
    <row r="154" spans="1:11" ht="12" customHeight="1" x14ac:dyDescent="0.2">
      <c r="H154" s="379"/>
      <c r="I154" s="379"/>
      <c r="J154" s="379"/>
      <c r="K154" s="379"/>
    </row>
    <row r="155" spans="1:11" ht="12" customHeight="1" x14ac:dyDescent="0.2">
      <c r="H155" s="379"/>
      <c r="I155" s="379"/>
      <c r="J155" s="379"/>
      <c r="K155" s="379"/>
    </row>
    <row r="156" spans="1:11" ht="12" customHeight="1" x14ac:dyDescent="0.2">
      <c r="H156" s="379"/>
      <c r="I156" s="379"/>
      <c r="J156" s="379"/>
      <c r="K156" s="379"/>
    </row>
    <row r="157" spans="1:11" x14ac:dyDescent="0.2">
      <c r="H157" s="379"/>
      <c r="I157" s="379"/>
      <c r="J157" s="379"/>
      <c r="K157" s="379"/>
    </row>
    <row r="158" spans="1:11" x14ac:dyDescent="0.2">
      <c r="H158" s="379"/>
      <c r="I158" s="379"/>
      <c r="J158" s="379"/>
      <c r="K158" s="379"/>
    </row>
    <row r="159" spans="1:11" x14ac:dyDescent="0.2">
      <c r="H159" s="379"/>
      <c r="I159" s="379"/>
      <c r="J159" s="379"/>
      <c r="K159" s="379"/>
    </row>
    <row r="160" spans="1:11" x14ac:dyDescent="0.2">
      <c r="H160" s="379"/>
      <c r="I160" s="379"/>
      <c r="J160" s="379"/>
      <c r="K160" s="379"/>
    </row>
    <row r="161" spans="8:11" x14ac:dyDescent="0.2">
      <c r="H161" s="379"/>
      <c r="I161" s="379"/>
      <c r="J161" s="379"/>
      <c r="K161" s="379"/>
    </row>
    <row r="162" spans="8:11" x14ac:dyDescent="0.2">
      <c r="H162" s="379"/>
      <c r="I162" s="379"/>
      <c r="J162" s="379"/>
      <c r="K162" s="379"/>
    </row>
    <row r="163" spans="8:11" x14ac:dyDescent="0.2">
      <c r="H163" s="128"/>
      <c r="I163" s="128"/>
      <c r="J163" s="128"/>
      <c r="K163" s="380"/>
    </row>
    <row r="164" spans="8:11" x14ac:dyDescent="0.2">
      <c r="H164" s="194"/>
      <c r="I164" s="194"/>
      <c r="J164" s="194"/>
      <c r="K164" s="194"/>
    </row>
    <row r="165" spans="8:11" x14ac:dyDescent="0.2">
      <c r="H165" s="379"/>
      <c r="I165" s="379"/>
      <c r="J165" s="379"/>
      <c r="K165" s="379"/>
    </row>
    <row r="166" spans="8:11" x14ac:dyDescent="0.2">
      <c r="H166" s="379"/>
      <c r="I166" s="379"/>
      <c r="J166" s="379"/>
      <c r="K166" s="379"/>
    </row>
    <row r="167" spans="8:11" x14ac:dyDescent="0.2">
      <c r="H167" s="379"/>
      <c r="I167" s="379"/>
      <c r="J167" s="379"/>
      <c r="K167" s="379"/>
    </row>
    <row r="168" spans="8:11" x14ac:dyDescent="0.2">
      <c r="H168" s="128"/>
      <c r="I168" s="128"/>
      <c r="J168" s="128"/>
      <c r="K168" s="380"/>
    </row>
    <row r="169" spans="8:11" x14ac:dyDescent="0.2">
      <c r="H169" s="194"/>
      <c r="I169" s="194"/>
      <c r="J169" s="194"/>
      <c r="K169" s="194"/>
    </row>
    <row r="170" spans="8:11" x14ac:dyDescent="0.2">
      <c r="H170" s="379"/>
      <c r="I170" s="379"/>
      <c r="J170" s="379"/>
      <c r="K170" s="379"/>
    </row>
    <row r="171" spans="8:11" x14ac:dyDescent="0.2">
      <c r="H171" s="379"/>
      <c r="I171" s="379"/>
      <c r="J171" s="379"/>
      <c r="K171" s="379"/>
    </row>
    <row r="172" spans="8:11" x14ac:dyDescent="0.2">
      <c r="H172" s="379"/>
      <c r="I172" s="379"/>
      <c r="J172" s="379"/>
      <c r="K172" s="379"/>
    </row>
    <row r="173" spans="8:11" x14ac:dyDescent="0.2">
      <c r="H173" s="379"/>
      <c r="I173" s="379"/>
      <c r="J173" s="379"/>
      <c r="K173" s="379"/>
    </row>
    <row r="174" spans="8:11" x14ac:dyDescent="0.2">
      <c r="H174" s="76"/>
      <c r="I174" s="219"/>
      <c r="J174" s="219"/>
      <c r="K174" s="76"/>
    </row>
    <row r="175" spans="8:11" x14ac:dyDescent="0.2">
      <c r="H175" s="237"/>
      <c r="I175" s="204"/>
      <c r="J175" s="237"/>
      <c r="K175" s="237"/>
    </row>
    <row r="176" spans="8:11" x14ac:dyDescent="0.2">
      <c r="H176" s="31"/>
      <c r="I176" s="358"/>
      <c r="J176" s="31"/>
      <c r="K176" s="31"/>
    </row>
    <row r="177" spans="8:11" x14ac:dyDescent="0.2">
      <c r="H177" s="31"/>
      <c r="I177" s="358"/>
      <c r="J177" s="31"/>
      <c r="K177" s="31"/>
    </row>
    <row r="178" spans="8:11" x14ac:dyDescent="0.2">
      <c r="H178" s="31"/>
      <c r="I178" s="358"/>
      <c r="J178" s="31"/>
      <c r="K178" s="31"/>
    </row>
    <row r="179" spans="8:11" x14ac:dyDescent="0.2">
      <c r="H179" s="31"/>
      <c r="I179" s="358"/>
      <c r="J179" s="31"/>
      <c r="K179" s="31"/>
    </row>
    <row r="180" spans="8:11" x14ac:dyDescent="0.2">
      <c r="H180" s="31"/>
      <c r="I180" s="358"/>
      <c r="J180" s="31"/>
      <c r="K180" s="31"/>
    </row>
  </sheetData>
  <mergeCells count="35">
    <mergeCell ref="A118:G118"/>
    <mergeCell ref="A120:G120"/>
    <mergeCell ref="A11:A82"/>
    <mergeCell ref="B12:B14"/>
    <mergeCell ref="B19:B21"/>
    <mergeCell ref="B24:B27"/>
    <mergeCell ref="B28:B37"/>
    <mergeCell ref="B43:B45"/>
    <mergeCell ref="B52:B55"/>
    <mergeCell ref="B57:B60"/>
    <mergeCell ref="B61:B63"/>
    <mergeCell ref="B64:B71"/>
    <mergeCell ref="B73:B76"/>
    <mergeCell ref="B77:B81"/>
    <mergeCell ref="B113:B115"/>
    <mergeCell ref="A3:F3"/>
    <mergeCell ref="A5:C6"/>
    <mergeCell ref="A9:G9"/>
    <mergeCell ref="A8:B8"/>
    <mergeCell ref="B102:B104"/>
    <mergeCell ref="A83:G83"/>
    <mergeCell ref="A92:G92"/>
    <mergeCell ref="A85:A91"/>
    <mergeCell ref="B85:B87"/>
    <mergeCell ref="A94:A117"/>
    <mergeCell ref="B94:B96"/>
    <mergeCell ref="B98:B100"/>
    <mergeCell ref="B106:B108"/>
    <mergeCell ref="A122:A133"/>
    <mergeCell ref="B122:B124"/>
    <mergeCell ref="B126:B133"/>
    <mergeCell ref="A136:A137"/>
    <mergeCell ref="A140:A141"/>
    <mergeCell ref="A134:G134"/>
    <mergeCell ref="A138:G138"/>
  </mergeCells>
  <hyperlinks>
    <hyperlink ref="K1" location="'Inhalt - Contenu'!A1" display="◄"/>
  </hyperlinks>
  <pageMargins left="0.59055118110236227" right="0.31496062992125984" top="0.39370078740157483" bottom="0.59055118110236227" header="0.51181102362204722" footer="0.27559055118110237"/>
  <pageSetup paperSize="9" scale="4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
  <sheetViews>
    <sheetView showGridLines="0" zoomScaleNormal="100" workbookViewId="0">
      <selection activeCell="H1" sqref="H1"/>
    </sheetView>
  </sheetViews>
  <sheetFormatPr baseColWidth="10" defaultColWidth="12" defaultRowHeight="11.25" x14ac:dyDescent="0.2"/>
  <cols>
    <col min="1" max="1" width="12" style="186"/>
    <col min="2" max="2" width="17.6640625" style="186" customWidth="1"/>
    <col min="3" max="3" width="50.5" style="186" customWidth="1"/>
    <col min="4" max="4" width="13.6640625" style="186" customWidth="1"/>
    <col min="5" max="5" width="11.6640625" style="186" customWidth="1"/>
    <col min="6" max="6" width="17.6640625" style="186" customWidth="1"/>
    <col min="7" max="7" width="50.5" style="186" customWidth="1"/>
    <col min="8" max="8" width="13.6640625" style="186" customWidth="1"/>
    <col min="9" max="16384" width="12" style="186"/>
  </cols>
  <sheetData>
    <row r="1" spans="2:8" ht="12.75" x14ac:dyDescent="0.2">
      <c r="H1" s="207" t="s">
        <v>6</v>
      </c>
    </row>
    <row r="3" spans="2:8" s="187" customFormat="1" ht="20.25" x14ac:dyDescent="0.2">
      <c r="B3" s="167" t="s">
        <v>42</v>
      </c>
      <c r="C3" s="185"/>
      <c r="D3" s="92"/>
      <c r="E3" s="51"/>
      <c r="F3" s="167" t="s">
        <v>43</v>
      </c>
      <c r="G3" s="92"/>
      <c r="H3" s="92"/>
    </row>
    <row r="4" spans="2:8" s="187" customFormat="1" ht="20.25" x14ac:dyDescent="0.2">
      <c r="B4" s="52"/>
      <c r="C4" s="55"/>
      <c r="D4" s="55"/>
      <c r="E4" s="51"/>
      <c r="F4" s="52"/>
      <c r="G4" s="55"/>
      <c r="H4" s="55"/>
    </row>
    <row r="5" spans="2:8" s="187" customFormat="1" ht="328.7" customHeight="1" x14ac:dyDescent="0.2">
      <c r="B5" s="513" t="s">
        <v>107</v>
      </c>
      <c r="C5" s="513"/>
      <c r="D5" s="514"/>
      <c r="E5" s="58"/>
      <c r="F5" s="513" t="s">
        <v>108</v>
      </c>
      <c r="G5" s="513"/>
      <c r="H5" s="514"/>
    </row>
    <row r="6" spans="2:8" s="187" customFormat="1" ht="327" customHeight="1" x14ac:dyDescent="0.2">
      <c r="B6" s="513" t="s">
        <v>93</v>
      </c>
      <c r="C6" s="513"/>
      <c r="D6" s="514"/>
      <c r="E6" s="58"/>
      <c r="F6" s="513" t="s">
        <v>94</v>
      </c>
      <c r="G6" s="513"/>
      <c r="H6" s="514"/>
    </row>
    <row r="7" spans="2:8" x14ac:dyDescent="0.2">
      <c r="B7" s="246" t="s">
        <v>98</v>
      </c>
      <c r="C7" s="246"/>
      <c r="D7" s="246"/>
      <c r="E7" s="246"/>
      <c r="F7" s="246"/>
      <c r="G7" s="246"/>
      <c r="H7" s="246"/>
    </row>
  </sheetData>
  <mergeCells count="4">
    <mergeCell ref="B5:D5"/>
    <mergeCell ref="F5:H5"/>
    <mergeCell ref="B6:D6"/>
    <mergeCell ref="F6:H6"/>
  </mergeCells>
  <hyperlinks>
    <hyperlink ref="H1" location="'Inhalt - Contenu'!A1" display="◄"/>
  </hyperlinks>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64" customWidth="1"/>
    <col min="2" max="8" width="12" style="64"/>
    <col min="9" max="9" width="12" style="64" customWidth="1"/>
    <col min="10" max="16384" width="12" style="64"/>
  </cols>
  <sheetData>
    <row r="1" spans="9:15" ht="12.6" customHeight="1" x14ac:dyDescent="0.3">
      <c r="I1" s="205" t="s">
        <v>6</v>
      </c>
    </row>
    <row r="7" spans="9:15" x14ac:dyDescent="0.3">
      <c r="L7" s="213"/>
      <c r="M7" s="213"/>
      <c r="N7" s="213"/>
      <c r="O7" s="213"/>
    </row>
    <row r="19" spans="1:17" ht="12" customHeight="1" x14ac:dyDescent="0.3"/>
    <row r="20" spans="1:17" s="222" customFormat="1" x14ac:dyDescent="0.3">
      <c r="A20" s="382"/>
      <c r="F20" s="383"/>
    </row>
    <row r="21" spans="1:17" s="220" customFormat="1" x14ac:dyDescent="0.3">
      <c r="A21" s="384"/>
      <c r="B21" s="385">
        <v>2020</v>
      </c>
      <c r="C21" s="385">
        <v>2020</v>
      </c>
      <c r="D21" s="385">
        <v>2021</v>
      </c>
      <c r="E21" s="385">
        <v>2021</v>
      </c>
      <c r="F21" s="386"/>
      <c r="G21" s="387"/>
      <c r="H21" s="388"/>
      <c r="I21" s="389"/>
    </row>
    <row r="22" spans="1:17" s="220" customFormat="1" x14ac:dyDescent="0.3">
      <c r="A22" s="384"/>
      <c r="B22" s="385" t="s">
        <v>44</v>
      </c>
      <c r="C22" s="385" t="s">
        <v>45</v>
      </c>
      <c r="D22" s="385" t="s">
        <v>44</v>
      </c>
      <c r="E22" s="385" t="s">
        <v>45</v>
      </c>
      <c r="F22" s="386"/>
      <c r="G22" s="388"/>
      <c r="H22" s="390"/>
      <c r="I22" s="391"/>
    </row>
    <row r="23" spans="1:17" s="220" customFormat="1" x14ac:dyDescent="0.3">
      <c r="A23" s="392" t="s">
        <v>46</v>
      </c>
      <c r="B23" s="393">
        <v>1561</v>
      </c>
      <c r="C23" s="393">
        <v>127</v>
      </c>
      <c r="D23" s="384"/>
      <c r="E23" s="384"/>
      <c r="F23" s="386"/>
      <c r="G23" s="388"/>
      <c r="H23" s="390"/>
      <c r="I23" s="391"/>
    </row>
    <row r="24" spans="1:17" s="220" customFormat="1" x14ac:dyDescent="0.3">
      <c r="A24" s="385"/>
      <c r="B24" s="393"/>
      <c r="C24" s="393"/>
      <c r="D24" s="393">
        <v>5659</v>
      </c>
      <c r="E24" s="393">
        <v>210</v>
      </c>
      <c r="F24" s="386"/>
      <c r="G24" s="388"/>
      <c r="H24" s="390"/>
      <c r="I24" s="391"/>
    </row>
    <row r="25" spans="1:17" s="220" customFormat="1" x14ac:dyDescent="0.3">
      <c r="A25" s="385"/>
      <c r="B25" s="393"/>
      <c r="C25" s="393"/>
      <c r="D25" s="393"/>
      <c r="E25" s="393"/>
      <c r="F25" s="386"/>
      <c r="G25" s="388"/>
      <c r="H25" s="390"/>
      <c r="I25" s="391"/>
    </row>
    <row r="26" spans="1:17" s="220" customFormat="1" x14ac:dyDescent="0.3">
      <c r="A26" s="392" t="s">
        <v>47</v>
      </c>
      <c r="B26" s="393">
        <v>1557</v>
      </c>
      <c r="C26" s="393">
        <v>63</v>
      </c>
      <c r="D26" s="393"/>
      <c r="E26" s="393"/>
      <c r="F26" s="386"/>
      <c r="G26" s="388"/>
      <c r="H26" s="390"/>
      <c r="I26" s="391"/>
    </row>
    <row r="27" spans="1:17" s="220" customFormat="1" x14ac:dyDescent="0.3">
      <c r="A27" s="385"/>
      <c r="B27" s="393"/>
      <c r="C27" s="393"/>
      <c r="D27" s="393">
        <v>8944</v>
      </c>
      <c r="E27" s="393">
        <v>20</v>
      </c>
      <c r="F27" s="386"/>
      <c r="G27" s="388"/>
      <c r="H27" s="394"/>
      <c r="I27" s="395"/>
    </row>
    <row r="28" spans="1:17" s="220" customFormat="1" x14ac:dyDescent="0.3">
      <c r="A28" s="385"/>
      <c r="B28" s="393"/>
      <c r="C28" s="393"/>
      <c r="D28" s="393"/>
      <c r="E28" s="393"/>
      <c r="F28" s="386"/>
      <c r="G28" s="388"/>
      <c r="H28" s="453"/>
      <c r="I28" s="453"/>
      <c r="J28" s="453"/>
      <c r="K28" s="453"/>
      <c r="L28" s="453"/>
      <c r="M28" s="396"/>
      <c r="N28" s="454"/>
      <c r="O28" s="454"/>
    </row>
    <row r="29" spans="1:17" s="220" customFormat="1" x14ac:dyDescent="0.3">
      <c r="A29" s="392" t="s">
        <v>48</v>
      </c>
      <c r="B29" s="393">
        <v>4210</v>
      </c>
      <c r="C29" s="393">
        <v>280</v>
      </c>
      <c r="D29" s="393"/>
      <c r="E29" s="393"/>
      <c r="F29" s="386"/>
      <c r="H29" s="397"/>
      <c r="I29" s="398"/>
      <c r="J29" s="399"/>
      <c r="K29" s="399"/>
      <c r="L29" s="399"/>
      <c r="M29" s="399"/>
      <c r="N29" s="399"/>
      <c r="O29" s="399"/>
    </row>
    <row r="30" spans="1:17" s="220" customFormat="1" ht="16.5" customHeight="1" x14ac:dyDescent="0.3">
      <c r="A30" s="385"/>
      <c r="B30" s="384"/>
      <c r="C30" s="384"/>
      <c r="D30" s="393">
        <v>15815</v>
      </c>
      <c r="E30" s="393">
        <v>79</v>
      </c>
      <c r="F30" s="386"/>
      <c r="G30" s="400"/>
      <c r="H30" s="401"/>
      <c r="I30" s="401"/>
      <c r="J30" s="401"/>
      <c r="K30" s="401"/>
      <c r="L30" s="401"/>
      <c r="M30" s="401"/>
      <c r="N30" s="401"/>
      <c r="O30" s="401"/>
      <c r="P30" s="401"/>
      <c r="Q30" s="401"/>
    </row>
    <row r="31" spans="1:17" s="220" customFormat="1" x14ac:dyDescent="0.3">
      <c r="A31" s="385"/>
      <c r="B31" s="384"/>
      <c r="C31" s="384"/>
      <c r="D31" s="384"/>
      <c r="E31" s="384"/>
      <c r="F31" s="386"/>
      <c r="G31" s="387"/>
      <c r="H31" s="388"/>
      <c r="I31" s="389"/>
      <c r="J31" s="389"/>
      <c r="K31" s="402"/>
      <c r="L31" s="389"/>
      <c r="M31" s="389"/>
      <c r="Q31" s="402"/>
    </row>
    <row r="32" spans="1:17" s="220" customFormat="1" x14ac:dyDescent="0.3">
      <c r="A32" s="385"/>
      <c r="B32" s="384"/>
      <c r="C32" s="384"/>
      <c r="D32" s="384"/>
      <c r="E32" s="384"/>
      <c r="F32" s="386"/>
      <c r="G32" s="388"/>
      <c r="H32" s="390"/>
      <c r="I32" s="391"/>
      <c r="J32" s="391"/>
      <c r="K32" s="403"/>
      <c r="L32" s="391"/>
      <c r="M32" s="391"/>
      <c r="Q32" s="403"/>
    </row>
    <row r="33" spans="1:17" s="220" customFormat="1" x14ac:dyDescent="0.3">
      <c r="A33" s="385"/>
      <c r="B33" s="385">
        <v>2020</v>
      </c>
      <c r="C33" s="385">
        <v>2020</v>
      </c>
      <c r="D33" s="385">
        <v>2021</v>
      </c>
      <c r="E33" s="385">
        <v>2021</v>
      </c>
      <c r="F33" s="386"/>
      <c r="G33" s="388"/>
      <c r="H33" s="390"/>
      <c r="I33" s="391"/>
      <c r="J33" s="391"/>
      <c r="K33" s="403"/>
      <c r="L33" s="391"/>
      <c r="M33" s="391"/>
      <c r="Q33" s="403"/>
    </row>
    <row r="34" spans="1:17" s="220" customFormat="1" x14ac:dyDescent="0.3">
      <c r="A34" s="385"/>
      <c r="B34" s="385" t="s">
        <v>44</v>
      </c>
      <c r="C34" s="385" t="s">
        <v>45</v>
      </c>
      <c r="D34" s="385" t="s">
        <v>44</v>
      </c>
      <c r="E34" s="385" t="s">
        <v>45</v>
      </c>
      <c r="F34" s="386"/>
      <c r="G34" s="388"/>
      <c r="H34" s="390"/>
      <c r="I34" s="391"/>
      <c r="J34" s="391"/>
      <c r="K34" s="403"/>
      <c r="L34" s="391"/>
      <c r="M34" s="391"/>
      <c r="Q34" s="403"/>
    </row>
    <row r="35" spans="1:17" s="220" customFormat="1" x14ac:dyDescent="0.3">
      <c r="A35" s="385"/>
      <c r="B35" s="385"/>
      <c r="C35" s="385"/>
      <c r="D35" s="385"/>
      <c r="E35" s="385"/>
      <c r="F35" s="386"/>
      <c r="G35" s="388"/>
      <c r="H35" s="390"/>
      <c r="I35" s="391"/>
      <c r="J35" s="391"/>
      <c r="K35" s="403"/>
      <c r="L35" s="391"/>
      <c r="M35" s="391"/>
      <c r="Q35" s="403"/>
    </row>
    <row r="36" spans="1:17" s="220" customFormat="1" x14ac:dyDescent="0.3">
      <c r="A36" s="392" t="s">
        <v>49</v>
      </c>
      <c r="B36" s="393">
        <v>0</v>
      </c>
      <c r="C36" s="384">
        <v>0</v>
      </c>
      <c r="D36" s="384"/>
      <c r="E36" s="384"/>
      <c r="F36" s="386"/>
      <c r="G36" s="388"/>
      <c r="H36" s="390"/>
      <c r="I36" s="391"/>
      <c r="J36" s="391"/>
      <c r="K36" s="403"/>
      <c r="L36" s="391"/>
      <c r="M36" s="391"/>
      <c r="Q36" s="404"/>
    </row>
    <row r="37" spans="1:17" s="220" customFormat="1" x14ac:dyDescent="0.3">
      <c r="A37" s="385"/>
      <c r="B37" s="393"/>
      <c r="C37" s="384"/>
      <c r="D37" s="384">
        <v>0</v>
      </c>
      <c r="E37" s="384">
        <v>4</v>
      </c>
      <c r="F37" s="386"/>
      <c r="G37" s="388"/>
      <c r="H37" s="390"/>
      <c r="I37" s="391"/>
      <c r="J37" s="391"/>
      <c r="K37" s="404"/>
      <c r="L37" s="391"/>
      <c r="M37" s="391"/>
      <c r="Q37" s="403"/>
    </row>
    <row r="38" spans="1:17" s="220" customFormat="1" x14ac:dyDescent="0.3">
      <c r="A38" s="385"/>
      <c r="B38" s="393"/>
      <c r="C38" s="384"/>
      <c r="D38" s="384"/>
      <c r="E38" s="384"/>
      <c r="F38" s="386"/>
      <c r="G38" s="388"/>
      <c r="H38" s="390"/>
      <c r="I38" s="391"/>
      <c r="J38" s="391"/>
      <c r="K38" s="403"/>
      <c r="L38" s="391"/>
      <c r="M38" s="391"/>
      <c r="Q38" s="404"/>
    </row>
    <row r="39" spans="1:17" s="220" customFormat="1" ht="16.5" customHeight="1" x14ac:dyDescent="0.3">
      <c r="A39" s="392" t="s">
        <v>50</v>
      </c>
      <c r="B39" s="393">
        <v>0</v>
      </c>
      <c r="C39" s="384">
        <v>0</v>
      </c>
      <c r="D39" s="384"/>
      <c r="E39" s="384"/>
      <c r="F39" s="386"/>
      <c r="G39" s="400"/>
      <c r="H39" s="401"/>
      <c r="I39" s="401"/>
      <c r="J39" s="401"/>
      <c r="K39" s="401"/>
      <c r="L39" s="401"/>
      <c r="M39" s="401"/>
      <c r="N39" s="401"/>
      <c r="O39" s="401"/>
      <c r="P39" s="401"/>
      <c r="Q39" s="401"/>
    </row>
    <row r="40" spans="1:17" s="220" customFormat="1" x14ac:dyDescent="0.3">
      <c r="A40" s="385"/>
      <c r="B40" s="393"/>
      <c r="C40" s="384"/>
      <c r="D40" s="384">
        <v>9</v>
      </c>
      <c r="E40" s="384">
        <v>0</v>
      </c>
      <c r="F40" s="386"/>
      <c r="G40" s="387"/>
      <c r="H40" s="388"/>
      <c r="I40" s="389"/>
      <c r="J40" s="389"/>
      <c r="K40" s="405"/>
      <c r="L40" s="389"/>
      <c r="M40" s="389"/>
      <c r="Q40" s="402"/>
    </row>
    <row r="41" spans="1:17" s="220" customFormat="1" x14ac:dyDescent="0.3">
      <c r="A41" s="385"/>
      <c r="B41" s="393"/>
      <c r="C41" s="384"/>
      <c r="D41" s="384"/>
      <c r="E41" s="384"/>
      <c r="F41" s="386"/>
      <c r="G41" s="388"/>
      <c r="H41" s="390"/>
      <c r="I41" s="391"/>
      <c r="J41" s="391"/>
      <c r="K41" s="404"/>
      <c r="L41" s="391"/>
      <c r="M41" s="391"/>
      <c r="Q41" s="404"/>
    </row>
    <row r="42" spans="1:17" s="220" customFormat="1" x14ac:dyDescent="0.3">
      <c r="A42" s="385" t="s">
        <v>51</v>
      </c>
      <c r="B42" s="393">
        <v>0</v>
      </c>
      <c r="C42" s="384">
        <v>4</v>
      </c>
      <c r="D42" s="384"/>
      <c r="E42" s="384"/>
      <c r="F42" s="386"/>
      <c r="G42" s="388"/>
      <c r="H42" s="390"/>
      <c r="I42" s="391"/>
      <c r="J42" s="391"/>
      <c r="K42" s="404"/>
      <c r="L42" s="391"/>
      <c r="M42" s="391"/>
      <c r="Q42" s="403"/>
    </row>
    <row r="43" spans="1:17" s="220" customFormat="1" x14ac:dyDescent="0.3">
      <c r="A43" s="385"/>
      <c r="B43" s="393"/>
      <c r="C43" s="384"/>
      <c r="D43" s="384">
        <v>0</v>
      </c>
      <c r="E43" s="384">
        <v>27</v>
      </c>
      <c r="F43" s="386"/>
      <c r="G43" s="388"/>
      <c r="H43" s="390"/>
      <c r="I43" s="391"/>
      <c r="J43" s="391"/>
      <c r="K43" s="404"/>
      <c r="L43" s="391"/>
      <c r="M43" s="391"/>
      <c r="Q43" s="403"/>
    </row>
    <row r="44" spans="1:17" s="220" customFormat="1" x14ac:dyDescent="0.3">
      <c r="A44" s="385"/>
      <c r="B44" s="393"/>
      <c r="C44" s="384"/>
      <c r="D44" s="384"/>
      <c r="E44" s="384"/>
      <c r="F44" s="386"/>
      <c r="G44" s="388"/>
      <c r="H44" s="390"/>
      <c r="I44" s="391"/>
      <c r="J44" s="391"/>
      <c r="K44" s="403"/>
      <c r="L44" s="391"/>
      <c r="M44" s="391"/>
      <c r="Q44" s="403"/>
    </row>
    <row r="45" spans="1:17" s="220" customFormat="1" x14ac:dyDescent="0.3">
      <c r="A45" s="392" t="s">
        <v>52</v>
      </c>
      <c r="B45" s="393">
        <v>25</v>
      </c>
      <c r="C45" s="384">
        <v>0</v>
      </c>
      <c r="D45" s="384"/>
      <c r="E45" s="384"/>
      <c r="F45" s="386"/>
      <c r="G45" s="388"/>
      <c r="H45" s="390"/>
      <c r="I45" s="391"/>
      <c r="J45" s="391"/>
      <c r="K45" s="403"/>
      <c r="L45" s="391"/>
      <c r="M45" s="391"/>
      <c r="Q45" s="404"/>
    </row>
    <row r="46" spans="1:17" s="220" customFormat="1" x14ac:dyDescent="0.3">
      <c r="A46" s="384"/>
      <c r="B46" s="384"/>
      <c r="C46" s="384"/>
      <c r="D46" s="384">
        <v>115</v>
      </c>
      <c r="E46" s="384">
        <v>0</v>
      </c>
      <c r="F46" s="386"/>
      <c r="G46" s="388"/>
      <c r="H46" s="390"/>
      <c r="I46" s="391"/>
      <c r="J46" s="391"/>
      <c r="K46" s="404"/>
      <c r="L46" s="391"/>
      <c r="M46" s="391"/>
      <c r="Q46" s="403"/>
    </row>
    <row r="47" spans="1:17" s="222" customFormat="1" x14ac:dyDescent="0.3">
      <c r="G47" s="335"/>
      <c r="H47" s="277"/>
      <c r="I47" s="238"/>
      <c r="J47" s="238"/>
      <c r="K47" s="336"/>
      <c r="L47" s="238"/>
      <c r="M47" s="238"/>
      <c r="Q47" s="337"/>
    </row>
    <row r="48" spans="1:17" s="222" customFormat="1" x14ac:dyDescent="0.3">
      <c r="H48" s="335"/>
      <c r="I48" s="277"/>
      <c r="J48" s="238"/>
      <c r="K48" s="238"/>
      <c r="L48" s="336"/>
      <c r="M48" s="238"/>
      <c r="N48" s="238"/>
      <c r="O48" s="337"/>
    </row>
    <row r="49" spans="8:15" s="222" customFormat="1" x14ac:dyDescent="0.3">
      <c r="H49" s="278"/>
      <c r="I49" s="278"/>
      <c r="J49" s="278"/>
      <c r="K49" s="278"/>
      <c r="L49" s="278"/>
      <c r="M49" s="278"/>
      <c r="N49" s="278"/>
      <c r="O49" s="278"/>
    </row>
    <row r="50" spans="8:15" s="220" customFormat="1" x14ac:dyDescent="0.3">
      <c r="H50" s="278"/>
      <c r="I50" s="278"/>
      <c r="J50" s="278"/>
      <c r="K50" s="278"/>
      <c r="L50" s="278"/>
      <c r="M50" s="278"/>
      <c r="N50" s="278"/>
      <c r="O50" s="278"/>
    </row>
  </sheetData>
  <mergeCells count="2">
    <mergeCell ref="H28:L28"/>
    <mergeCell ref="N28:O28"/>
  </mergeCells>
  <hyperlinks>
    <hyperlink ref="I1" location="'Inhalt - Contenu'!A1" display="◄"/>
  </hyperlinks>
  <pageMargins left="0.70866141732283472" right="0.70866141732283472" top="0.78740157480314965" bottom="0.78740157480314965"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64" customWidth="1"/>
    <col min="2" max="16384" width="12" style="64"/>
  </cols>
  <sheetData>
    <row r="1" spans="9:17" x14ac:dyDescent="0.3">
      <c r="I1" s="205" t="s">
        <v>6</v>
      </c>
      <c r="L1" s="213"/>
      <c r="M1" s="213"/>
    </row>
    <row r="2" spans="9:17" x14ac:dyDescent="0.3">
      <c r="L2" s="213"/>
      <c r="M2" s="213"/>
    </row>
    <row r="7" spans="9:17" x14ac:dyDescent="0.3">
      <c r="K7" s="213"/>
      <c r="L7" s="213"/>
      <c r="M7" s="213"/>
      <c r="N7" s="213"/>
      <c r="O7" s="213"/>
    </row>
    <row r="8" spans="9:17" x14ac:dyDescent="0.3">
      <c r="J8" s="196"/>
      <c r="K8" s="196"/>
      <c r="L8" s="196"/>
      <c r="M8" s="196"/>
      <c r="N8" s="196"/>
      <c r="O8" s="196"/>
      <c r="P8" s="196"/>
      <c r="Q8" s="196"/>
    </row>
    <row r="9" spans="9:17" x14ac:dyDescent="0.3">
      <c r="J9" s="455"/>
      <c r="K9" s="456"/>
      <c r="L9" s="198"/>
      <c r="M9" s="197"/>
      <c r="N9" s="197"/>
      <c r="O9" s="197"/>
      <c r="P9" s="197"/>
      <c r="Q9" s="197"/>
    </row>
    <row r="10" spans="9:17" x14ac:dyDescent="0.3">
      <c r="J10" s="456"/>
      <c r="K10" s="456"/>
      <c r="L10" s="199"/>
      <c r="M10" s="199"/>
      <c r="N10" s="199"/>
      <c r="O10" s="199"/>
      <c r="P10" s="199"/>
      <c r="Q10" s="199"/>
    </row>
    <row r="11" spans="9:17" x14ac:dyDescent="0.3">
      <c r="J11" s="457"/>
      <c r="K11" s="458"/>
      <c r="L11" s="458"/>
      <c r="M11" s="458"/>
      <c r="N11" s="458"/>
      <c r="O11" s="458"/>
      <c r="P11" s="458"/>
      <c r="Q11" s="458"/>
    </row>
    <row r="12" spans="9:17" x14ac:dyDescent="0.3">
      <c r="J12" s="73"/>
      <c r="K12" s="79"/>
      <c r="L12" s="219"/>
      <c r="M12" s="97"/>
      <c r="N12" s="202"/>
      <c r="O12" s="97"/>
      <c r="P12" s="97"/>
      <c r="Q12" s="202"/>
    </row>
    <row r="13" spans="9:17" x14ac:dyDescent="0.3">
      <c r="J13" s="79"/>
      <c r="K13" s="74"/>
      <c r="L13" s="219"/>
      <c r="M13" s="219"/>
      <c r="N13" s="200"/>
      <c r="O13" s="219"/>
      <c r="P13" s="219"/>
      <c r="Q13" s="200"/>
    </row>
    <row r="14" spans="9:17" x14ac:dyDescent="0.3">
      <c r="J14" s="79"/>
      <c r="K14" s="74"/>
      <c r="L14" s="219"/>
      <c r="M14" s="219"/>
      <c r="N14" s="200"/>
      <c r="O14" s="219"/>
      <c r="P14" s="219"/>
      <c r="Q14" s="201"/>
    </row>
    <row r="15" spans="9:17" x14ac:dyDescent="0.3">
      <c r="J15" s="79"/>
      <c r="K15" s="74"/>
      <c r="L15" s="219"/>
      <c r="M15" s="219"/>
      <c r="N15" s="201"/>
      <c r="O15" s="219"/>
      <c r="P15" s="219"/>
      <c r="Q15" s="201"/>
    </row>
    <row r="16" spans="9:17" x14ac:dyDescent="0.3">
      <c r="J16" s="79"/>
      <c r="K16" s="74"/>
      <c r="L16" s="219"/>
      <c r="M16" s="219"/>
      <c r="N16" s="201"/>
      <c r="O16" s="219"/>
      <c r="P16" s="219"/>
      <c r="Q16" s="201"/>
    </row>
    <row r="17" spans="1:21" s="214" customFormat="1" x14ac:dyDescent="0.3">
      <c r="J17" s="79"/>
      <c r="K17" s="74"/>
      <c r="L17" s="219"/>
      <c r="M17" s="219"/>
      <c r="N17" s="201"/>
      <c r="O17" s="219"/>
      <c r="P17" s="219"/>
      <c r="Q17" s="201"/>
    </row>
    <row r="18" spans="1:21" s="222" customFormat="1" x14ac:dyDescent="0.3">
      <c r="J18" s="221"/>
      <c r="K18" s="277"/>
      <c r="L18" s="238"/>
      <c r="M18" s="238"/>
      <c r="N18" s="305"/>
      <c r="O18" s="238"/>
      <c r="P18" s="238"/>
      <c r="Q18" s="304"/>
    </row>
    <row r="19" spans="1:21" s="338" customFormat="1" x14ac:dyDescent="0.3">
      <c r="J19" s="339"/>
      <c r="K19" s="340"/>
      <c r="L19" s="341"/>
      <c r="M19" s="341"/>
      <c r="N19" s="342"/>
      <c r="O19" s="341"/>
      <c r="P19" s="341"/>
      <c r="Q19" s="343"/>
    </row>
    <row r="20" spans="1:21" s="222" customFormat="1" x14ac:dyDescent="0.3">
      <c r="A20" s="382"/>
      <c r="B20" s="406"/>
      <c r="C20" s="406"/>
      <c r="D20" s="406"/>
      <c r="E20" s="406"/>
      <c r="F20" s="383"/>
      <c r="G20" s="335"/>
      <c r="H20" s="221"/>
      <c r="I20" s="407"/>
      <c r="J20" s="459"/>
      <c r="K20" s="460"/>
      <c r="L20" s="460"/>
      <c r="M20" s="460"/>
      <c r="N20" s="460"/>
      <c r="O20" s="460"/>
      <c r="P20" s="460"/>
      <c r="Q20" s="460"/>
    </row>
    <row r="21" spans="1:21" s="222" customFormat="1" x14ac:dyDescent="0.3">
      <c r="A21" s="382"/>
      <c r="B21" s="406">
        <v>2020</v>
      </c>
      <c r="C21" s="406">
        <v>2020</v>
      </c>
      <c r="D21" s="406">
        <v>2021</v>
      </c>
      <c r="E21" s="406">
        <v>2021</v>
      </c>
      <c r="F21" s="383"/>
      <c r="G21" s="221"/>
      <c r="H21" s="408"/>
      <c r="I21" s="409"/>
      <c r="J21" s="335"/>
      <c r="K21" s="221"/>
      <c r="L21" s="407"/>
      <c r="M21" s="407"/>
      <c r="N21" s="410"/>
      <c r="O21" s="407"/>
      <c r="P21" s="407"/>
      <c r="Q21" s="411"/>
    </row>
    <row r="22" spans="1:21" s="222" customFormat="1" x14ac:dyDescent="0.3">
      <c r="A22" s="382"/>
      <c r="B22" s="406" t="s">
        <v>44</v>
      </c>
      <c r="C22" s="406" t="s">
        <v>45</v>
      </c>
      <c r="D22" s="406" t="s">
        <v>44</v>
      </c>
      <c r="E22" s="406" t="s">
        <v>45</v>
      </c>
      <c r="F22" s="383"/>
      <c r="G22" s="221"/>
      <c r="J22" s="221"/>
      <c r="K22" s="412"/>
      <c r="L22" s="413"/>
      <c r="M22" s="413"/>
      <c r="N22" s="413"/>
      <c r="O22" s="413"/>
      <c r="P22" s="407"/>
      <c r="Q22" s="407"/>
      <c r="R22" s="414"/>
      <c r="S22" s="407"/>
      <c r="T22" s="407"/>
      <c r="U22" s="414"/>
    </row>
    <row r="23" spans="1:21" s="222" customFormat="1" x14ac:dyDescent="0.3">
      <c r="A23" s="415" t="s">
        <v>46</v>
      </c>
      <c r="B23" s="416">
        <v>24317</v>
      </c>
      <c r="C23" s="416">
        <v>1000</v>
      </c>
      <c r="D23" s="382"/>
      <c r="E23" s="382"/>
      <c r="F23" s="383"/>
      <c r="G23" s="221"/>
      <c r="I23" s="407"/>
      <c r="J23" s="407"/>
      <c r="K23" s="414"/>
      <c r="L23" s="407"/>
      <c r="M23" s="407"/>
      <c r="N23" s="414"/>
      <c r="O23" s="417"/>
      <c r="P23" s="238"/>
      <c r="Q23" s="238"/>
      <c r="R23" s="336"/>
      <c r="S23" s="238"/>
      <c r="T23" s="238"/>
      <c r="U23" s="336"/>
    </row>
    <row r="24" spans="1:21" s="222" customFormat="1" x14ac:dyDescent="0.3">
      <c r="A24" s="406"/>
      <c r="B24" s="416"/>
      <c r="C24" s="382"/>
      <c r="D24" s="416">
        <v>430974</v>
      </c>
      <c r="E24" s="416">
        <v>17735</v>
      </c>
      <c r="F24" s="383"/>
      <c r="G24" s="221"/>
      <c r="I24" s="238"/>
      <c r="J24" s="238"/>
      <c r="K24" s="336"/>
      <c r="L24" s="238"/>
      <c r="M24" s="238"/>
      <c r="N24" s="336"/>
      <c r="O24" s="337"/>
      <c r="P24" s="238"/>
      <c r="Q24" s="238"/>
      <c r="R24" s="336"/>
      <c r="S24" s="238"/>
      <c r="T24" s="238"/>
      <c r="U24" s="336"/>
    </row>
    <row r="25" spans="1:21" s="222" customFormat="1" x14ac:dyDescent="0.3">
      <c r="A25" s="406"/>
      <c r="B25" s="416"/>
      <c r="C25" s="382"/>
      <c r="D25" s="382"/>
      <c r="E25" s="382"/>
      <c r="F25" s="383"/>
      <c r="G25" s="221"/>
      <c r="I25" s="238"/>
      <c r="J25" s="238"/>
      <c r="K25" s="336"/>
      <c r="L25" s="238"/>
      <c r="M25" s="238"/>
      <c r="N25" s="336"/>
      <c r="O25" s="337"/>
      <c r="P25" s="238"/>
      <c r="Q25" s="238"/>
      <c r="R25" s="336"/>
      <c r="S25" s="238"/>
      <c r="T25" s="238"/>
      <c r="U25" s="336"/>
    </row>
    <row r="26" spans="1:21" s="222" customFormat="1" x14ac:dyDescent="0.3">
      <c r="A26" s="415" t="s">
        <v>47</v>
      </c>
      <c r="B26" s="416">
        <v>79014</v>
      </c>
      <c r="C26" s="416">
        <v>514</v>
      </c>
      <c r="D26" s="382"/>
      <c r="E26" s="382"/>
      <c r="F26" s="383"/>
      <c r="G26" s="221"/>
      <c r="I26" s="238"/>
      <c r="J26" s="238"/>
      <c r="K26" s="336"/>
      <c r="L26" s="238"/>
      <c r="M26" s="238"/>
      <c r="N26" s="336"/>
      <c r="O26" s="337"/>
      <c r="P26" s="238"/>
      <c r="Q26" s="238"/>
      <c r="R26" s="336"/>
      <c r="S26" s="238"/>
      <c r="T26" s="238"/>
      <c r="U26" s="336"/>
    </row>
    <row r="27" spans="1:21" s="222" customFormat="1" x14ac:dyDescent="0.3">
      <c r="A27" s="406"/>
      <c r="B27" s="416"/>
      <c r="C27" s="382"/>
      <c r="D27" s="416">
        <v>738084</v>
      </c>
      <c r="E27" s="416">
        <v>616</v>
      </c>
      <c r="F27" s="383"/>
      <c r="G27" s="335"/>
      <c r="I27" s="238"/>
      <c r="J27" s="238"/>
      <c r="K27" s="336"/>
      <c r="L27" s="238"/>
      <c r="M27" s="238"/>
      <c r="N27" s="336"/>
      <c r="O27" s="336"/>
      <c r="P27" s="238"/>
      <c r="Q27" s="238"/>
      <c r="R27" s="336"/>
      <c r="S27" s="238"/>
      <c r="T27" s="238"/>
      <c r="U27" s="337"/>
    </row>
    <row r="28" spans="1:21" s="222" customFormat="1" x14ac:dyDescent="0.3">
      <c r="A28" s="406"/>
      <c r="B28" s="416"/>
      <c r="C28" s="382"/>
      <c r="D28" s="382"/>
      <c r="E28" s="382"/>
      <c r="F28" s="383"/>
      <c r="I28" s="238"/>
      <c r="J28" s="238"/>
      <c r="K28" s="336"/>
      <c r="L28" s="238"/>
      <c r="M28" s="238"/>
      <c r="N28" s="337"/>
      <c r="O28" s="336"/>
      <c r="P28" s="238"/>
      <c r="Q28" s="238"/>
      <c r="R28" s="337"/>
      <c r="S28" s="238"/>
      <c r="T28" s="238"/>
      <c r="U28" s="336"/>
    </row>
    <row r="29" spans="1:21" s="222" customFormat="1" ht="15.6" customHeight="1" x14ac:dyDescent="0.3">
      <c r="A29" s="415" t="s">
        <v>48</v>
      </c>
      <c r="B29" s="416">
        <v>261240</v>
      </c>
      <c r="C29" s="416">
        <v>3973</v>
      </c>
      <c r="D29" s="382"/>
      <c r="E29" s="382"/>
      <c r="F29" s="383"/>
      <c r="I29" s="238"/>
      <c r="J29" s="238"/>
      <c r="K29" s="337"/>
      <c r="L29" s="238"/>
      <c r="M29" s="238"/>
      <c r="N29" s="336"/>
      <c r="O29" s="337"/>
      <c r="P29" s="238"/>
      <c r="Q29" s="238"/>
      <c r="R29" s="336"/>
      <c r="S29" s="238"/>
      <c r="T29" s="238"/>
      <c r="U29" s="337"/>
    </row>
    <row r="30" spans="1:21" s="222" customFormat="1" x14ac:dyDescent="0.3">
      <c r="A30" s="406"/>
      <c r="B30" s="382"/>
      <c r="C30" s="382"/>
      <c r="D30" s="416">
        <v>1380749</v>
      </c>
      <c r="E30" s="416">
        <v>3698</v>
      </c>
      <c r="F30" s="383"/>
      <c r="I30" s="238"/>
      <c r="J30" s="238"/>
      <c r="K30" s="336"/>
      <c r="L30" s="238"/>
      <c r="M30" s="238"/>
      <c r="N30" s="337"/>
      <c r="O30" s="336"/>
      <c r="P30" s="238"/>
      <c r="Q30" s="238"/>
    </row>
    <row r="31" spans="1:21" s="222" customFormat="1" x14ac:dyDescent="0.3">
      <c r="A31" s="406"/>
      <c r="B31" s="382"/>
      <c r="C31" s="382"/>
      <c r="D31" s="382"/>
      <c r="E31" s="382"/>
      <c r="F31" s="383"/>
      <c r="L31" s="335"/>
      <c r="M31" s="277"/>
      <c r="N31" s="238"/>
      <c r="O31" s="238"/>
      <c r="P31" s="336"/>
      <c r="Q31" s="238"/>
    </row>
    <row r="32" spans="1:21" s="222" customFormat="1" x14ac:dyDescent="0.3">
      <c r="A32" s="406"/>
      <c r="B32" s="382"/>
      <c r="C32" s="382"/>
      <c r="D32" s="382"/>
      <c r="E32" s="382"/>
      <c r="F32" s="383"/>
    </row>
    <row r="33" spans="1:6" s="222" customFormat="1" x14ac:dyDescent="0.3">
      <c r="A33" s="406"/>
      <c r="B33" s="406">
        <v>2020</v>
      </c>
      <c r="C33" s="406">
        <v>2020</v>
      </c>
      <c r="D33" s="406">
        <v>2021</v>
      </c>
      <c r="E33" s="406">
        <v>2021</v>
      </c>
      <c r="F33" s="383"/>
    </row>
    <row r="34" spans="1:6" s="222" customFormat="1" x14ac:dyDescent="0.3">
      <c r="A34" s="406"/>
      <c r="B34" s="406" t="s">
        <v>44</v>
      </c>
      <c r="C34" s="406" t="s">
        <v>45</v>
      </c>
      <c r="D34" s="406" t="s">
        <v>44</v>
      </c>
      <c r="E34" s="406" t="s">
        <v>45</v>
      </c>
      <c r="F34" s="383"/>
    </row>
    <row r="35" spans="1:6" s="222" customFormat="1" x14ac:dyDescent="0.3">
      <c r="A35" s="406"/>
      <c r="B35" s="406"/>
      <c r="C35" s="406"/>
      <c r="D35" s="406"/>
      <c r="E35" s="406"/>
      <c r="F35" s="383"/>
    </row>
    <row r="36" spans="1:6" s="222" customFormat="1" x14ac:dyDescent="0.3">
      <c r="A36" s="415" t="s">
        <v>49</v>
      </c>
      <c r="B36" s="416">
        <v>0</v>
      </c>
      <c r="C36" s="416">
        <v>0</v>
      </c>
      <c r="D36" s="382"/>
      <c r="E36" s="382"/>
      <c r="F36" s="383"/>
    </row>
    <row r="37" spans="1:6" s="222" customFormat="1" x14ac:dyDescent="0.3">
      <c r="A37" s="406"/>
      <c r="B37" s="416"/>
      <c r="C37" s="382"/>
      <c r="D37" s="416">
        <v>0</v>
      </c>
      <c r="E37" s="416">
        <v>136</v>
      </c>
      <c r="F37" s="383"/>
    </row>
    <row r="38" spans="1:6" s="222" customFormat="1" x14ac:dyDescent="0.3">
      <c r="A38" s="406"/>
      <c r="B38" s="416"/>
      <c r="C38" s="382"/>
      <c r="D38" s="382"/>
      <c r="E38" s="382"/>
      <c r="F38" s="383"/>
    </row>
    <row r="39" spans="1:6" s="222" customFormat="1" x14ac:dyDescent="0.3">
      <c r="A39" s="415" t="s">
        <v>50</v>
      </c>
      <c r="B39" s="416">
        <v>0</v>
      </c>
      <c r="C39" s="416">
        <v>0</v>
      </c>
      <c r="D39" s="382"/>
      <c r="E39" s="382"/>
      <c r="F39" s="383"/>
    </row>
    <row r="40" spans="1:6" s="222" customFormat="1" x14ac:dyDescent="0.3">
      <c r="A40" s="406"/>
      <c r="B40" s="416"/>
      <c r="C40" s="382"/>
      <c r="D40" s="416">
        <v>66</v>
      </c>
      <c r="E40" s="416">
        <v>0</v>
      </c>
      <c r="F40" s="383"/>
    </row>
    <row r="41" spans="1:6" s="222" customFormat="1" x14ac:dyDescent="0.3">
      <c r="A41" s="406"/>
      <c r="B41" s="416"/>
      <c r="C41" s="382"/>
      <c r="D41" s="382"/>
      <c r="E41" s="382"/>
      <c r="F41" s="383"/>
    </row>
    <row r="42" spans="1:6" s="222" customFormat="1" x14ac:dyDescent="0.3">
      <c r="A42" s="406" t="s">
        <v>51</v>
      </c>
      <c r="B42" s="416">
        <v>0</v>
      </c>
      <c r="C42" s="416">
        <v>5</v>
      </c>
      <c r="D42" s="382"/>
      <c r="E42" s="382"/>
      <c r="F42" s="383"/>
    </row>
    <row r="43" spans="1:6" s="222" customFormat="1" x14ac:dyDescent="0.3">
      <c r="A43" s="406"/>
      <c r="B43" s="416"/>
      <c r="C43" s="382"/>
      <c r="D43" s="416">
        <v>0</v>
      </c>
      <c r="E43" s="416">
        <v>171</v>
      </c>
      <c r="F43" s="383"/>
    </row>
    <row r="44" spans="1:6" s="222" customFormat="1" x14ac:dyDescent="0.3">
      <c r="A44" s="406"/>
      <c r="B44" s="416"/>
      <c r="C44" s="382"/>
      <c r="D44" s="382"/>
      <c r="E44" s="382"/>
      <c r="F44" s="383"/>
    </row>
    <row r="45" spans="1:6" s="222" customFormat="1" x14ac:dyDescent="0.3">
      <c r="A45" s="415" t="s">
        <v>52</v>
      </c>
      <c r="B45" s="416">
        <v>835</v>
      </c>
      <c r="C45" s="416">
        <v>0</v>
      </c>
      <c r="D45" s="382"/>
      <c r="E45" s="382"/>
      <c r="F45" s="383"/>
    </row>
    <row r="46" spans="1:6" s="222" customFormat="1" x14ac:dyDescent="0.3">
      <c r="A46" s="382"/>
      <c r="B46" s="382"/>
      <c r="C46" s="382"/>
      <c r="D46" s="416">
        <v>3192</v>
      </c>
      <c r="E46" s="416">
        <v>0</v>
      </c>
      <c r="F46" s="383"/>
    </row>
    <row r="47" spans="1:6" s="222" customFormat="1" x14ac:dyDescent="0.3"/>
    <row r="48" spans="1:6" s="222" customFormat="1" x14ac:dyDescent="0.3"/>
    <row r="49" spans="1:7" s="222" customFormat="1" x14ac:dyDescent="0.3"/>
    <row r="50" spans="1:7" s="222" customFormat="1" x14ac:dyDescent="0.3"/>
    <row r="51" spans="1:7" s="222" customFormat="1" x14ac:dyDescent="0.3"/>
    <row r="52" spans="1:7" s="222" customFormat="1" x14ac:dyDescent="0.3"/>
    <row r="55" spans="1:7" x14ac:dyDescent="0.3">
      <c r="A55" s="220"/>
      <c r="B55" s="220"/>
      <c r="C55" s="220"/>
      <c r="D55" s="220"/>
      <c r="E55" s="220"/>
      <c r="F55" s="220"/>
      <c r="G55" s="220"/>
    </row>
    <row r="56" spans="1:7" x14ac:dyDescent="0.3">
      <c r="A56" s="220"/>
      <c r="B56" s="220"/>
      <c r="C56" s="220"/>
      <c r="D56" s="220"/>
      <c r="E56" s="220"/>
      <c r="F56" s="220"/>
      <c r="G56" s="220"/>
    </row>
  </sheetData>
  <mergeCells count="3">
    <mergeCell ref="J9:K10"/>
    <mergeCell ref="J11:Q11"/>
    <mergeCell ref="J20:Q20"/>
  </mergeCells>
  <hyperlinks>
    <hyperlink ref="I1" location="'Inhalt - Contenu'!A1" display="◄"/>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428" customWidth="1"/>
    <col min="2" max="16384" width="12" style="428"/>
  </cols>
  <sheetData>
    <row r="1" spans="1:21" ht="9.75" customHeight="1" x14ac:dyDescent="0.3">
      <c r="A1" s="309"/>
      <c r="I1" s="205" t="s">
        <v>6</v>
      </c>
    </row>
    <row r="4" spans="1:21" x14ac:dyDescent="0.3">
      <c r="J4" s="429"/>
    </row>
    <row r="6" spans="1:21" x14ac:dyDescent="0.3">
      <c r="G6" s="429"/>
      <c r="H6" s="429"/>
      <c r="I6" s="429"/>
      <c r="J6" s="310"/>
      <c r="K6" s="463"/>
      <c r="L6" s="464"/>
      <c r="M6" s="464"/>
      <c r="N6" s="464"/>
      <c r="O6" s="464"/>
      <c r="P6" s="464"/>
      <c r="Q6" s="464"/>
      <c r="R6" s="464"/>
      <c r="S6" s="464"/>
      <c r="T6" s="464"/>
      <c r="U6" s="430"/>
    </row>
    <row r="7" spans="1:21" x14ac:dyDescent="0.3">
      <c r="G7" s="429"/>
      <c r="H7" s="429"/>
      <c r="I7" s="429"/>
      <c r="J7" s="311"/>
      <c r="K7" s="312"/>
      <c r="L7" s="313"/>
      <c r="M7" s="310"/>
      <c r="N7" s="310"/>
      <c r="O7" s="310"/>
      <c r="P7" s="310"/>
      <c r="Q7" s="310"/>
      <c r="R7" s="310"/>
      <c r="S7" s="310"/>
      <c r="T7" s="310"/>
      <c r="U7" s="430"/>
    </row>
    <row r="8" spans="1:21" x14ac:dyDescent="0.3">
      <c r="G8" s="429"/>
      <c r="H8" s="429"/>
      <c r="I8" s="429"/>
      <c r="J8" s="311"/>
      <c r="K8" s="465"/>
      <c r="L8" s="466"/>
      <c r="M8" s="466"/>
      <c r="N8" s="466"/>
      <c r="O8" s="466"/>
      <c r="P8" s="466"/>
      <c r="Q8" s="466"/>
      <c r="R8" s="466"/>
      <c r="S8" s="466"/>
      <c r="T8" s="466"/>
      <c r="U8" s="430"/>
    </row>
    <row r="9" spans="1:21" x14ac:dyDescent="0.3">
      <c r="G9" s="429"/>
      <c r="H9" s="429"/>
      <c r="I9" s="429"/>
      <c r="J9" s="311"/>
      <c r="K9" s="109"/>
      <c r="L9" s="110"/>
      <c r="M9" s="314"/>
      <c r="N9" s="314"/>
      <c r="O9" s="314"/>
      <c r="P9" s="314"/>
      <c r="Q9" s="314"/>
      <c r="R9" s="314"/>
      <c r="S9" s="314"/>
      <c r="T9" s="314"/>
      <c r="U9" s="430"/>
    </row>
    <row r="10" spans="1:21" x14ac:dyDescent="0.3">
      <c r="G10" s="429"/>
      <c r="H10" s="429"/>
      <c r="I10" s="429"/>
      <c r="J10" s="311"/>
      <c r="K10" s="110"/>
      <c r="L10" s="111"/>
      <c r="M10" s="315"/>
      <c r="N10" s="315"/>
      <c r="O10" s="315"/>
      <c r="P10" s="315"/>
      <c r="Q10" s="315"/>
      <c r="R10" s="315"/>
      <c r="S10" s="315"/>
      <c r="T10" s="315"/>
      <c r="U10" s="430"/>
    </row>
    <row r="11" spans="1:21" x14ac:dyDescent="0.3">
      <c r="G11" s="429"/>
      <c r="H11" s="429"/>
      <c r="I11" s="429"/>
      <c r="J11" s="311"/>
      <c r="K11" s="110"/>
      <c r="L11" s="111"/>
      <c r="M11" s="315"/>
      <c r="N11" s="315"/>
      <c r="O11" s="315"/>
      <c r="P11" s="315"/>
      <c r="Q11" s="315"/>
      <c r="R11" s="315"/>
      <c r="S11" s="315"/>
      <c r="T11" s="315"/>
      <c r="U11" s="430"/>
    </row>
    <row r="12" spans="1:21" x14ac:dyDescent="0.3">
      <c r="G12" s="429"/>
      <c r="H12" s="429"/>
      <c r="I12" s="429"/>
      <c r="J12" s="311"/>
      <c r="K12" s="110"/>
      <c r="L12" s="111"/>
      <c r="M12" s="315"/>
      <c r="N12" s="315"/>
      <c r="O12" s="315"/>
      <c r="P12" s="315"/>
      <c r="Q12" s="315"/>
      <c r="R12" s="315"/>
      <c r="S12" s="315"/>
      <c r="T12" s="315"/>
      <c r="U12" s="430"/>
    </row>
    <row r="13" spans="1:21" x14ac:dyDescent="0.3">
      <c r="G13" s="429"/>
      <c r="H13" s="429"/>
      <c r="I13" s="429"/>
      <c r="J13" s="311"/>
      <c r="K13" s="110"/>
      <c r="L13" s="111"/>
      <c r="M13" s="315"/>
      <c r="N13" s="315"/>
      <c r="O13" s="315"/>
      <c r="P13" s="315"/>
      <c r="Q13" s="315"/>
      <c r="R13" s="315"/>
      <c r="S13" s="315"/>
      <c r="T13" s="315"/>
      <c r="U13" s="430"/>
    </row>
    <row r="14" spans="1:21" x14ac:dyDescent="0.3">
      <c r="G14" s="429"/>
      <c r="H14" s="429"/>
      <c r="I14" s="429"/>
      <c r="J14" s="430"/>
      <c r="K14" s="110"/>
      <c r="L14" s="111"/>
      <c r="M14" s="315"/>
      <c r="N14" s="315"/>
      <c r="O14" s="315"/>
      <c r="P14" s="315"/>
      <c r="Q14" s="315"/>
      <c r="R14" s="315"/>
      <c r="S14" s="315"/>
      <c r="T14" s="315"/>
      <c r="U14" s="430"/>
    </row>
    <row r="15" spans="1:21" x14ac:dyDescent="0.3">
      <c r="G15" s="429"/>
      <c r="H15" s="429"/>
      <c r="I15" s="429"/>
      <c r="J15" s="430"/>
      <c r="K15" s="110"/>
      <c r="L15" s="111"/>
      <c r="M15" s="315"/>
      <c r="N15" s="315"/>
      <c r="O15" s="315"/>
      <c r="P15" s="315"/>
      <c r="Q15" s="315"/>
      <c r="R15" s="315"/>
      <c r="S15" s="315"/>
      <c r="T15" s="315"/>
      <c r="U15" s="430"/>
    </row>
    <row r="16" spans="1:21" x14ac:dyDescent="0.3">
      <c r="G16" s="429"/>
      <c r="H16" s="429"/>
      <c r="I16" s="429"/>
      <c r="J16" s="430"/>
      <c r="K16" s="110"/>
      <c r="L16" s="111"/>
      <c r="M16" s="315"/>
      <c r="N16" s="315"/>
      <c r="O16" s="315"/>
      <c r="P16" s="315"/>
      <c r="Q16" s="315"/>
      <c r="R16" s="315"/>
      <c r="S16" s="315"/>
      <c r="T16" s="315"/>
      <c r="U16" s="430"/>
    </row>
    <row r="17" spans="1:21" x14ac:dyDescent="0.3">
      <c r="G17" s="429"/>
      <c r="H17" s="429"/>
      <c r="I17" s="429"/>
      <c r="J17" s="430"/>
      <c r="K17" s="313"/>
      <c r="L17" s="316"/>
      <c r="M17" s="311"/>
      <c r="N17" s="317"/>
      <c r="O17" s="317"/>
      <c r="P17" s="317"/>
      <c r="Q17" s="311"/>
      <c r="R17" s="311"/>
      <c r="S17" s="311"/>
      <c r="T17" s="311"/>
      <c r="U17" s="430"/>
    </row>
    <row r="18" spans="1:21" x14ac:dyDescent="0.3">
      <c r="G18" s="429"/>
      <c r="H18" s="429"/>
      <c r="I18" s="429"/>
      <c r="J18" s="430"/>
      <c r="K18" s="313"/>
      <c r="L18" s="316"/>
      <c r="M18" s="311"/>
      <c r="N18" s="317"/>
      <c r="O18" s="317"/>
      <c r="P18" s="317"/>
      <c r="Q18" s="311"/>
      <c r="R18" s="311"/>
      <c r="S18" s="311"/>
      <c r="T18" s="311"/>
      <c r="U18" s="430"/>
    </row>
    <row r="19" spans="1:21" x14ac:dyDescent="0.3">
      <c r="G19" s="429"/>
      <c r="H19" s="429"/>
      <c r="I19" s="429"/>
      <c r="J19" s="110"/>
      <c r="K19" s="111"/>
      <c r="L19" s="315"/>
      <c r="M19" s="315"/>
      <c r="N19" s="315"/>
      <c r="O19" s="315"/>
      <c r="P19" s="315"/>
      <c r="Q19" s="315"/>
      <c r="R19" s="315"/>
      <c r="S19" s="315"/>
      <c r="T19" s="429"/>
      <c r="U19" s="429"/>
    </row>
    <row r="20" spans="1:21" x14ac:dyDescent="0.3">
      <c r="G20" s="429"/>
      <c r="H20" s="429"/>
      <c r="I20" s="429"/>
      <c r="J20" s="110"/>
      <c r="K20" s="111"/>
      <c r="L20" s="315"/>
      <c r="M20" s="315"/>
      <c r="N20" s="315"/>
      <c r="O20" s="315"/>
      <c r="P20" s="315"/>
      <c r="Q20" s="315"/>
      <c r="R20" s="315"/>
      <c r="S20" s="315"/>
      <c r="T20" s="429"/>
      <c r="U20" s="429"/>
    </row>
    <row r="21" spans="1:21" x14ac:dyDescent="0.3">
      <c r="G21" s="429"/>
      <c r="H21" s="429"/>
      <c r="I21" s="429"/>
      <c r="J21" s="431"/>
      <c r="K21" s="431"/>
      <c r="L21" s="431"/>
      <c r="M21" s="429"/>
      <c r="N21" s="431"/>
      <c r="O21" s="431"/>
      <c r="P21" s="431"/>
      <c r="Q21" s="431"/>
      <c r="R21" s="431"/>
      <c r="S21" s="431"/>
      <c r="T21" s="429"/>
      <c r="U21" s="429"/>
    </row>
    <row r="22" spans="1:21" x14ac:dyDescent="0.3">
      <c r="G22" s="429"/>
      <c r="H22" s="429"/>
      <c r="I22" s="429"/>
      <c r="J22" s="431"/>
      <c r="K22" s="431"/>
      <c r="L22" s="431"/>
      <c r="M22" s="429"/>
      <c r="N22" s="431"/>
      <c r="O22" s="431"/>
      <c r="P22" s="431"/>
      <c r="Q22" s="431"/>
      <c r="R22" s="431"/>
      <c r="S22" s="431"/>
      <c r="T22" s="429"/>
      <c r="U22" s="429"/>
    </row>
    <row r="23" spans="1:21" x14ac:dyDescent="0.3">
      <c r="G23" s="429"/>
      <c r="H23" s="431"/>
      <c r="I23" s="431"/>
      <c r="J23" s="431"/>
      <c r="K23" s="431"/>
      <c r="L23" s="431"/>
      <c r="M23" s="429"/>
      <c r="N23" s="431"/>
      <c r="O23" s="431"/>
      <c r="P23" s="431"/>
      <c r="Q23" s="431"/>
      <c r="R23" s="429"/>
      <c r="S23" s="429"/>
      <c r="T23" s="429"/>
      <c r="U23" s="429"/>
    </row>
    <row r="24" spans="1:21" x14ac:dyDescent="0.3">
      <c r="G24" s="429"/>
      <c r="H24" s="431"/>
      <c r="I24" s="306"/>
      <c r="J24" s="306"/>
      <c r="K24" s="306"/>
      <c r="L24" s="306"/>
      <c r="M24" s="429"/>
      <c r="N24" s="306"/>
      <c r="O24" s="306"/>
      <c r="P24" s="306"/>
      <c r="Q24" s="431"/>
      <c r="R24" s="429"/>
      <c r="S24" s="429"/>
      <c r="T24" s="429"/>
      <c r="U24" s="429"/>
    </row>
    <row r="25" spans="1:21" s="442" customFormat="1" x14ac:dyDescent="0.3">
      <c r="F25" s="430"/>
      <c r="G25" s="430"/>
      <c r="H25" s="463"/>
      <c r="I25" s="467"/>
      <c r="J25" s="467"/>
      <c r="K25" s="467"/>
      <c r="L25" s="467"/>
      <c r="M25" s="467"/>
      <c r="N25" s="467"/>
      <c r="O25" s="467"/>
      <c r="P25" s="467"/>
      <c r="Q25" s="467"/>
      <c r="R25" s="430"/>
      <c r="S25" s="430"/>
      <c r="T25" s="430"/>
      <c r="U25" s="430"/>
    </row>
    <row r="26" spans="1:21" s="442" customFormat="1" x14ac:dyDescent="0.3">
      <c r="F26" s="430"/>
      <c r="G26" s="463"/>
      <c r="H26" s="464"/>
      <c r="I26" s="464"/>
      <c r="J26" s="464"/>
      <c r="K26" s="464"/>
      <c r="L26" s="464"/>
      <c r="M26" s="464"/>
      <c r="N26" s="464"/>
      <c r="O26" s="464"/>
      <c r="P26" s="464"/>
      <c r="Q26" s="310"/>
      <c r="R26" s="430"/>
      <c r="S26" s="430"/>
      <c r="T26" s="430"/>
      <c r="U26" s="430"/>
    </row>
    <row r="27" spans="1:21" s="432" customFormat="1" x14ac:dyDescent="0.3">
      <c r="G27" s="437"/>
      <c r="H27" s="318"/>
    </row>
    <row r="28" spans="1:21" s="432" customFormat="1" x14ac:dyDescent="0.3">
      <c r="G28" s="318"/>
      <c r="H28" s="319"/>
    </row>
    <row r="29" spans="1:21" s="432" customFormat="1" x14ac:dyDescent="0.3">
      <c r="G29" s="318"/>
      <c r="H29" s="319"/>
    </row>
    <row r="30" spans="1:21" s="432" customFormat="1" x14ac:dyDescent="0.3">
      <c r="A30" s="433"/>
      <c r="B30" s="434" t="s">
        <v>18</v>
      </c>
      <c r="C30" s="434"/>
      <c r="D30" s="434" t="s">
        <v>97</v>
      </c>
      <c r="E30" s="434"/>
      <c r="F30" s="435"/>
      <c r="G30" s="318"/>
      <c r="H30" s="319"/>
    </row>
    <row r="31" spans="1:21" s="432" customFormat="1" x14ac:dyDescent="0.3">
      <c r="A31" s="434" t="s">
        <v>23</v>
      </c>
      <c r="B31" s="443">
        <v>1018579</v>
      </c>
      <c r="C31" s="433"/>
      <c r="D31" s="444">
        <f>B31*100/B38</f>
        <v>85.776735044131385</v>
      </c>
      <c r="E31" s="433"/>
      <c r="F31" s="435"/>
      <c r="G31" s="318"/>
      <c r="H31" s="319"/>
    </row>
    <row r="32" spans="1:21" s="432" customFormat="1" x14ac:dyDescent="0.3">
      <c r="A32" s="434" t="s">
        <v>24</v>
      </c>
      <c r="B32" s="443">
        <v>49994</v>
      </c>
      <c r="C32" s="433"/>
      <c r="D32" s="444">
        <f>B32*100/B38</f>
        <v>4.2101025956713265</v>
      </c>
      <c r="E32" s="433"/>
      <c r="F32" s="435"/>
      <c r="G32" s="318"/>
      <c r="H32" s="319"/>
    </row>
    <row r="33" spans="1:19" s="432" customFormat="1" x14ac:dyDescent="0.3">
      <c r="A33" s="436" t="s">
        <v>25</v>
      </c>
      <c r="B33" s="443">
        <v>60194</v>
      </c>
      <c r="C33" s="433"/>
      <c r="D33" s="444">
        <f>B33*100/B38</f>
        <v>5.0690666008689007</v>
      </c>
      <c r="E33" s="433"/>
      <c r="F33" s="435"/>
      <c r="G33" s="318"/>
      <c r="H33" s="319"/>
    </row>
    <row r="34" spans="1:19" s="432" customFormat="1" x14ac:dyDescent="0.3">
      <c r="A34" s="434" t="s">
        <v>26</v>
      </c>
      <c r="B34" s="443">
        <v>600</v>
      </c>
      <c r="C34" s="433"/>
      <c r="D34" s="444">
        <f>B34*100/B38</f>
        <v>5.0527294423386729E-2</v>
      </c>
      <c r="E34" s="433"/>
      <c r="F34" s="435"/>
      <c r="G34" s="318"/>
      <c r="H34" s="319"/>
    </row>
    <row r="35" spans="1:19" s="432" customFormat="1" x14ac:dyDescent="0.3">
      <c r="A35" s="434" t="s">
        <v>27</v>
      </c>
      <c r="B35" s="443">
        <v>33155</v>
      </c>
      <c r="C35" s="433"/>
      <c r="D35" s="444">
        <f>B35*100/B38</f>
        <v>2.7920540776789782</v>
      </c>
      <c r="E35" s="433"/>
      <c r="F35" s="435"/>
    </row>
    <row r="36" spans="1:19" s="432" customFormat="1" x14ac:dyDescent="0.3">
      <c r="A36" s="436" t="s">
        <v>11</v>
      </c>
      <c r="B36" s="443">
        <v>16671</v>
      </c>
      <c r="C36" s="433"/>
      <c r="D36" s="444">
        <f>B36*100/B38</f>
        <v>1.4039008755538003</v>
      </c>
      <c r="E36" s="433"/>
      <c r="F36" s="435"/>
    </row>
    <row r="37" spans="1:19" s="432" customFormat="1" x14ac:dyDescent="0.3">
      <c r="A37" s="434" t="s">
        <v>28</v>
      </c>
      <c r="B37" s="443">
        <v>8284</v>
      </c>
      <c r="C37" s="433"/>
      <c r="D37" s="444">
        <f>B37*100/B38</f>
        <v>0.69761351167222607</v>
      </c>
      <c r="E37" s="433"/>
      <c r="F37" s="435"/>
    </row>
    <row r="38" spans="1:19" s="432" customFormat="1" x14ac:dyDescent="0.3">
      <c r="A38" s="434" t="s">
        <v>18</v>
      </c>
      <c r="B38" s="443">
        <f>+B31+B32+B33+B34+B35+B36+B37</f>
        <v>1187477</v>
      </c>
      <c r="C38" s="433"/>
      <c r="D38" s="433"/>
      <c r="E38" s="433"/>
      <c r="F38" s="435"/>
    </row>
    <row r="39" spans="1:19" s="432" customFormat="1" x14ac:dyDescent="0.3">
      <c r="A39" s="436"/>
      <c r="B39" s="433"/>
      <c r="C39" s="433"/>
      <c r="D39" s="433"/>
      <c r="E39" s="433"/>
      <c r="F39" s="435"/>
    </row>
    <row r="40" spans="1:19" s="432" customFormat="1" ht="15.6" customHeight="1" x14ac:dyDescent="0.3">
      <c r="A40" s="433"/>
      <c r="B40" s="436" t="s">
        <v>61</v>
      </c>
      <c r="C40" s="436" t="s">
        <v>62</v>
      </c>
      <c r="D40" s="436" t="s">
        <v>63</v>
      </c>
      <c r="E40" s="435"/>
      <c r="F40" s="435"/>
      <c r="G40" s="468"/>
      <c r="H40" s="469"/>
      <c r="I40" s="445"/>
      <c r="J40" s="318"/>
      <c r="K40" s="319"/>
      <c r="L40" s="320"/>
      <c r="M40" s="446"/>
      <c r="N40" s="446"/>
      <c r="O40" s="446"/>
      <c r="P40" s="320"/>
      <c r="Q40" s="320"/>
      <c r="R40" s="320"/>
      <c r="S40" s="320"/>
    </row>
    <row r="41" spans="1:19" s="432" customFormat="1" x14ac:dyDescent="0.3">
      <c r="A41" s="436" t="s">
        <v>60</v>
      </c>
      <c r="B41" s="443">
        <v>0</v>
      </c>
      <c r="C41" s="443">
        <v>2322</v>
      </c>
      <c r="D41" s="443">
        <v>5962</v>
      </c>
      <c r="E41" s="433">
        <v>7</v>
      </c>
      <c r="F41" s="435"/>
      <c r="G41" s="469"/>
      <c r="H41" s="469"/>
      <c r="I41" s="447"/>
      <c r="J41" s="318"/>
      <c r="K41" s="319"/>
      <c r="L41" s="320"/>
      <c r="M41" s="320"/>
      <c r="N41" s="320"/>
      <c r="O41" s="320"/>
      <c r="P41" s="320"/>
      <c r="Q41" s="320"/>
      <c r="R41" s="320"/>
      <c r="S41" s="320"/>
    </row>
    <row r="42" spans="1:19" s="432" customFormat="1" x14ac:dyDescent="0.3">
      <c r="A42" s="436" t="s">
        <v>59</v>
      </c>
      <c r="B42" s="443">
        <v>0</v>
      </c>
      <c r="C42" s="443">
        <v>2835</v>
      </c>
      <c r="D42" s="443">
        <v>13836</v>
      </c>
      <c r="E42" s="433">
        <v>6</v>
      </c>
      <c r="F42" s="435"/>
      <c r="G42" s="448"/>
      <c r="H42" s="449"/>
      <c r="I42" s="450"/>
      <c r="J42" s="450"/>
      <c r="K42" s="450"/>
      <c r="L42" s="450"/>
      <c r="M42" s="450"/>
      <c r="N42" s="450"/>
      <c r="O42" s="450"/>
      <c r="P42" s="450"/>
    </row>
    <row r="43" spans="1:19" s="432" customFormat="1" x14ac:dyDescent="0.3">
      <c r="A43" s="436" t="s">
        <v>58</v>
      </c>
      <c r="B43" s="443">
        <v>0</v>
      </c>
      <c r="C43" s="443">
        <v>8836</v>
      </c>
      <c r="D43" s="443">
        <v>24319</v>
      </c>
      <c r="E43" s="433">
        <v>5</v>
      </c>
      <c r="F43" s="435"/>
      <c r="G43" s="461"/>
      <c r="H43" s="462"/>
      <c r="I43" s="462"/>
      <c r="J43" s="462"/>
      <c r="K43" s="462"/>
      <c r="L43" s="462"/>
      <c r="M43" s="462"/>
      <c r="N43" s="462"/>
      <c r="O43" s="462"/>
      <c r="P43" s="462"/>
    </row>
    <row r="44" spans="1:19" s="432" customFormat="1" x14ac:dyDescent="0.3">
      <c r="A44" s="436" t="s">
        <v>57</v>
      </c>
      <c r="B44" s="443">
        <v>0</v>
      </c>
      <c r="C44" s="443">
        <v>99</v>
      </c>
      <c r="D44" s="443">
        <v>501</v>
      </c>
      <c r="E44" s="433">
        <v>4</v>
      </c>
      <c r="F44" s="435"/>
      <c r="G44" s="437"/>
      <c r="H44" s="318"/>
      <c r="I44" s="438"/>
      <c r="J44" s="438"/>
      <c r="K44" s="438"/>
      <c r="L44" s="438"/>
      <c r="M44" s="438"/>
      <c r="N44" s="438"/>
      <c r="O44" s="438"/>
      <c r="P44" s="438"/>
    </row>
    <row r="45" spans="1:19" s="432" customFormat="1" x14ac:dyDescent="0.3">
      <c r="A45" s="436" t="s">
        <v>56</v>
      </c>
      <c r="B45" s="443">
        <v>631</v>
      </c>
      <c r="C45" s="443">
        <v>20742</v>
      </c>
      <c r="D45" s="443">
        <v>38821</v>
      </c>
      <c r="E45" s="433">
        <v>3</v>
      </c>
      <c r="F45" s="435"/>
      <c r="G45" s="318"/>
      <c r="H45" s="319"/>
      <c r="I45" s="320"/>
      <c r="J45" s="320"/>
      <c r="K45" s="320"/>
      <c r="L45" s="320"/>
      <c r="M45" s="320"/>
      <c r="N45" s="320"/>
      <c r="O45" s="320"/>
      <c r="P45" s="320"/>
    </row>
    <row r="46" spans="1:19" s="432" customFormat="1" x14ac:dyDescent="0.3">
      <c r="A46" s="436" t="s">
        <v>55</v>
      </c>
      <c r="B46" s="443">
        <v>2760</v>
      </c>
      <c r="C46" s="443">
        <v>24749</v>
      </c>
      <c r="D46" s="443">
        <v>22485</v>
      </c>
      <c r="E46" s="433">
        <v>2</v>
      </c>
      <c r="F46" s="435"/>
      <c r="G46" s="318"/>
      <c r="H46" s="319"/>
      <c r="I46" s="320"/>
      <c r="J46" s="320"/>
      <c r="K46" s="320"/>
      <c r="L46" s="320"/>
      <c r="M46" s="320"/>
      <c r="N46" s="320"/>
      <c r="O46" s="320"/>
      <c r="P46" s="320"/>
    </row>
    <row r="47" spans="1:19" s="432" customFormat="1" x14ac:dyDescent="0.3">
      <c r="A47" s="436" t="s">
        <v>54</v>
      </c>
      <c r="B47" s="443">
        <v>233358</v>
      </c>
      <c r="C47" s="443">
        <v>329005</v>
      </c>
      <c r="D47" s="443">
        <v>454143</v>
      </c>
      <c r="E47" s="433">
        <v>1</v>
      </c>
      <c r="F47" s="435"/>
      <c r="G47" s="318"/>
      <c r="H47" s="319"/>
      <c r="I47" s="320"/>
      <c r="J47" s="320"/>
      <c r="K47" s="320"/>
      <c r="L47" s="320"/>
      <c r="M47" s="320"/>
      <c r="N47" s="320"/>
      <c r="O47" s="320"/>
      <c r="P47" s="320"/>
    </row>
    <row r="48" spans="1:19" s="432" customFormat="1" x14ac:dyDescent="0.3">
      <c r="A48" s="436"/>
      <c r="B48" s="433"/>
      <c r="C48" s="433"/>
      <c r="D48" s="433"/>
      <c r="E48" s="433"/>
      <c r="F48" s="435"/>
      <c r="G48" s="318"/>
      <c r="H48" s="319"/>
      <c r="I48" s="320"/>
      <c r="J48" s="320"/>
      <c r="K48" s="320"/>
      <c r="L48" s="320"/>
      <c r="M48" s="320"/>
      <c r="N48" s="320"/>
      <c r="O48" s="320"/>
      <c r="P48" s="320"/>
    </row>
    <row r="49" spans="1:19" s="432" customFormat="1" x14ac:dyDescent="0.3">
      <c r="A49" s="434"/>
      <c r="B49" s="433"/>
      <c r="C49" s="433"/>
      <c r="D49" s="433"/>
      <c r="E49" s="433"/>
      <c r="F49" s="435"/>
      <c r="G49" s="318"/>
      <c r="H49" s="319"/>
      <c r="I49" s="320"/>
      <c r="J49" s="320"/>
      <c r="K49" s="320"/>
      <c r="L49" s="320"/>
      <c r="M49" s="320"/>
      <c r="N49" s="320"/>
      <c r="O49" s="320"/>
      <c r="P49" s="320"/>
    </row>
    <row r="50" spans="1:19" s="432" customFormat="1" x14ac:dyDescent="0.3">
      <c r="A50" s="434"/>
      <c r="B50" s="433"/>
      <c r="C50" s="433"/>
      <c r="D50" s="433"/>
      <c r="E50" s="433"/>
      <c r="F50" s="435"/>
      <c r="G50" s="318"/>
      <c r="H50" s="319"/>
      <c r="I50" s="320"/>
      <c r="J50" s="320"/>
      <c r="K50" s="320"/>
      <c r="L50" s="320"/>
      <c r="M50" s="320"/>
      <c r="N50" s="320"/>
      <c r="O50" s="320"/>
      <c r="P50" s="320"/>
    </row>
    <row r="51" spans="1:19" s="432" customFormat="1" x14ac:dyDescent="0.3">
      <c r="A51" s="434"/>
      <c r="B51" s="433"/>
      <c r="C51" s="433"/>
      <c r="D51" s="433"/>
      <c r="E51" s="433"/>
      <c r="F51" s="435"/>
      <c r="G51" s="318"/>
      <c r="H51" s="319"/>
      <c r="I51" s="320"/>
      <c r="J51" s="320"/>
      <c r="K51" s="320"/>
      <c r="L51" s="320"/>
      <c r="M51" s="320"/>
      <c r="N51" s="320"/>
      <c r="O51" s="320"/>
      <c r="P51" s="320"/>
    </row>
    <row r="52" spans="1:19" s="432" customFormat="1" x14ac:dyDescent="0.3">
      <c r="A52" s="434"/>
      <c r="B52" s="433"/>
      <c r="C52" s="433"/>
      <c r="D52" s="433"/>
      <c r="E52" s="433"/>
      <c r="F52" s="435"/>
      <c r="G52" s="461"/>
      <c r="H52" s="462"/>
      <c r="I52" s="462"/>
      <c r="J52" s="462"/>
      <c r="K52" s="462"/>
      <c r="L52" s="462"/>
      <c r="M52" s="462"/>
      <c r="N52" s="462"/>
      <c r="O52" s="462"/>
      <c r="P52" s="462"/>
    </row>
    <row r="53" spans="1:19" s="432" customFormat="1" x14ac:dyDescent="0.3">
      <c r="A53" s="434"/>
      <c r="B53" s="433"/>
      <c r="C53" s="433"/>
      <c r="D53" s="433"/>
      <c r="E53" s="433"/>
      <c r="F53" s="435"/>
      <c r="G53" s="437"/>
      <c r="H53" s="318"/>
      <c r="I53" s="438"/>
      <c r="J53" s="438"/>
      <c r="K53" s="438"/>
      <c r="L53" s="438"/>
      <c r="M53" s="438"/>
      <c r="N53" s="438"/>
      <c r="O53" s="438"/>
      <c r="P53" s="438"/>
    </row>
    <row r="54" spans="1:19" s="432" customFormat="1" x14ac:dyDescent="0.3">
      <c r="A54" s="436"/>
      <c r="B54" s="433"/>
      <c r="C54" s="433"/>
      <c r="D54" s="433"/>
      <c r="E54" s="433"/>
      <c r="F54" s="435"/>
      <c r="G54" s="318"/>
      <c r="H54" s="319"/>
      <c r="I54" s="320"/>
      <c r="J54" s="320"/>
      <c r="K54" s="320"/>
      <c r="L54" s="320"/>
      <c r="M54" s="320"/>
      <c r="N54" s="320"/>
      <c r="O54" s="320"/>
      <c r="P54" s="320"/>
    </row>
    <row r="55" spans="1:19" s="441" customFormat="1" x14ac:dyDescent="0.3">
      <c r="A55" s="439"/>
      <c r="B55" s="439"/>
      <c r="C55" s="439"/>
      <c r="D55" s="439"/>
      <c r="E55" s="439"/>
      <c r="F55" s="440"/>
      <c r="G55" s="318"/>
      <c r="H55" s="319"/>
      <c r="I55" s="320"/>
      <c r="J55" s="320"/>
      <c r="K55" s="320"/>
      <c r="L55" s="320"/>
      <c r="M55" s="320"/>
      <c r="N55" s="320"/>
      <c r="O55" s="320"/>
      <c r="P55" s="320"/>
    </row>
    <row r="56" spans="1:19" s="441" customFormat="1" x14ac:dyDescent="0.3">
      <c r="G56" s="318"/>
      <c r="H56" s="319"/>
      <c r="I56" s="320"/>
      <c r="J56" s="320"/>
      <c r="K56" s="320"/>
      <c r="L56" s="320"/>
      <c r="M56" s="320"/>
      <c r="N56" s="320"/>
      <c r="O56" s="320"/>
      <c r="P56" s="320"/>
    </row>
    <row r="57" spans="1:19" x14ac:dyDescent="0.3">
      <c r="A57" s="441"/>
      <c r="B57" s="441"/>
      <c r="C57" s="441"/>
      <c r="D57" s="441"/>
      <c r="E57" s="441"/>
      <c r="F57" s="441"/>
      <c r="G57" s="318"/>
      <c r="H57" s="319"/>
      <c r="I57" s="320"/>
      <c r="J57" s="320"/>
      <c r="K57" s="320"/>
      <c r="L57" s="320"/>
      <c r="M57" s="320"/>
      <c r="N57" s="320"/>
      <c r="O57" s="320"/>
      <c r="P57" s="320"/>
      <c r="Q57" s="441"/>
      <c r="R57" s="441"/>
      <c r="S57" s="441"/>
    </row>
    <row r="58" spans="1:19" x14ac:dyDescent="0.3">
      <c r="A58" s="441"/>
      <c r="B58" s="441"/>
      <c r="C58" s="441"/>
      <c r="D58" s="441"/>
      <c r="E58" s="441"/>
      <c r="F58" s="441"/>
      <c r="G58" s="318"/>
      <c r="H58" s="319"/>
      <c r="I58" s="320"/>
      <c r="J58" s="320"/>
      <c r="K58" s="320"/>
      <c r="L58" s="320"/>
      <c r="M58" s="320"/>
      <c r="N58" s="320"/>
      <c r="O58" s="320"/>
      <c r="P58" s="320"/>
      <c r="Q58" s="441"/>
      <c r="R58" s="441"/>
      <c r="S58" s="441"/>
    </row>
    <row r="59" spans="1:19" x14ac:dyDescent="0.3">
      <c r="G59" s="110"/>
      <c r="H59" s="111"/>
      <c r="I59" s="315"/>
      <c r="J59" s="315"/>
      <c r="K59" s="315"/>
      <c r="L59" s="315"/>
      <c r="M59" s="315"/>
      <c r="N59" s="315"/>
      <c r="O59" s="315"/>
      <c r="P59" s="315"/>
    </row>
    <row r="60" spans="1:19" x14ac:dyDescent="0.3">
      <c r="G60" s="110"/>
      <c r="H60" s="111"/>
      <c r="I60" s="315"/>
      <c r="J60" s="315"/>
      <c r="K60" s="315"/>
      <c r="L60" s="315"/>
      <c r="M60" s="315"/>
      <c r="N60" s="315"/>
      <c r="O60" s="315"/>
      <c r="P60" s="315"/>
    </row>
  </sheetData>
  <mergeCells count="7">
    <mergeCell ref="G52:P52"/>
    <mergeCell ref="K6:T6"/>
    <mergeCell ref="K8:T8"/>
    <mergeCell ref="H25:Q25"/>
    <mergeCell ref="G26:P26"/>
    <mergeCell ref="G40:H41"/>
    <mergeCell ref="G43:P43"/>
  </mergeCells>
  <hyperlinks>
    <hyperlink ref="I1" location="'Inhalt - Contenu'!A1" display="◄"/>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7"/>
  <sheetViews>
    <sheetView showGridLines="0" zoomScaleNormal="100" workbookViewId="0">
      <selection activeCell="K1" sqref="K1"/>
    </sheetView>
  </sheetViews>
  <sheetFormatPr baseColWidth="10" defaultColWidth="12" defaultRowHeight="12" x14ac:dyDescent="0.2"/>
  <cols>
    <col min="1" max="1" width="3.83203125" style="24" customWidth="1"/>
    <col min="2" max="2" width="26.5" style="24" customWidth="1"/>
    <col min="3" max="4" width="15.6640625" style="23" customWidth="1"/>
    <col min="5" max="5" width="12.6640625" style="23" customWidth="1"/>
    <col min="6" max="6" width="16.1640625" style="23" customWidth="1"/>
    <col min="7" max="7" width="15.6640625" style="23" customWidth="1"/>
    <col min="8" max="8" width="12" style="23"/>
    <col min="9" max="10" width="13.83203125" style="23" customWidth="1"/>
    <col min="11" max="11" width="12.83203125" style="23" customWidth="1"/>
    <col min="12" max="12" width="12" style="46"/>
    <col min="13" max="13" width="18.5" style="46" customWidth="1"/>
    <col min="14" max="16384" width="12" style="23"/>
  </cols>
  <sheetData>
    <row r="1" spans="1:32" x14ac:dyDescent="0.2">
      <c r="A1" s="65" t="s">
        <v>115</v>
      </c>
      <c r="K1" s="205" t="s">
        <v>6</v>
      </c>
      <c r="M1" s="25"/>
      <c r="N1" s="25"/>
      <c r="O1" s="38"/>
      <c r="P1" s="25"/>
      <c r="Q1" s="25"/>
      <c r="R1" s="38"/>
      <c r="S1" s="25"/>
      <c r="T1" s="25"/>
      <c r="U1" s="38"/>
    </row>
    <row r="2" spans="1:32" x14ac:dyDescent="0.2">
      <c r="A2" s="65" t="s">
        <v>116</v>
      </c>
      <c r="K2" s="137" t="s">
        <v>117</v>
      </c>
      <c r="L2" s="97"/>
      <c r="M2" s="97"/>
      <c r="N2" s="203"/>
      <c r="O2" s="97"/>
      <c r="P2" s="97"/>
      <c r="Q2" s="203"/>
      <c r="R2" s="97"/>
      <c r="S2" s="97"/>
      <c r="T2" s="202"/>
      <c r="U2" s="38"/>
    </row>
    <row r="3" spans="1:32" s="82" customFormat="1" ht="32.1" customHeight="1" x14ac:dyDescent="0.2">
      <c r="A3" s="472" t="s">
        <v>78</v>
      </c>
      <c r="B3" s="472"/>
      <c r="C3" s="472"/>
      <c r="D3" s="472"/>
      <c r="E3" s="472"/>
      <c r="F3" s="472"/>
      <c r="G3" s="472"/>
      <c r="H3" s="472"/>
      <c r="I3" s="136"/>
      <c r="J3" s="473"/>
      <c r="K3" s="473"/>
      <c r="L3" s="219"/>
      <c r="M3" s="97"/>
      <c r="N3" s="200"/>
      <c r="O3" s="219"/>
      <c r="P3" s="219"/>
      <c r="Q3" s="200"/>
      <c r="R3" s="219"/>
      <c r="S3" s="219"/>
      <c r="T3" s="201"/>
      <c r="U3" s="83"/>
    </row>
    <row r="4" spans="1:32" s="70" customFormat="1" ht="15.75" customHeight="1" x14ac:dyDescent="0.2">
      <c r="A4" s="474" t="s">
        <v>118</v>
      </c>
      <c r="B4" s="475"/>
      <c r="C4" s="84" t="s">
        <v>18</v>
      </c>
      <c r="D4" s="85"/>
      <c r="E4" s="86"/>
      <c r="F4" s="66" t="s">
        <v>101</v>
      </c>
      <c r="G4" s="85"/>
      <c r="H4" s="86"/>
      <c r="I4" s="84" t="s">
        <v>68</v>
      </c>
      <c r="J4" s="85"/>
      <c r="K4" s="85"/>
      <c r="L4" s="73"/>
      <c r="M4" s="97"/>
      <c r="N4" s="194"/>
      <c r="O4" s="194"/>
      <c r="P4" s="281"/>
      <c r="Q4" s="194"/>
      <c r="R4" s="194"/>
      <c r="S4" s="281"/>
      <c r="T4" s="194"/>
      <c r="U4" s="194"/>
      <c r="V4" s="281"/>
      <c r="W4" s="97"/>
    </row>
    <row r="5" spans="1:32" s="70" customFormat="1" ht="11.25" x14ac:dyDescent="0.2">
      <c r="A5" s="476"/>
      <c r="B5" s="477"/>
      <c r="C5" s="71">
        <v>2020</v>
      </c>
      <c r="D5" s="71">
        <v>2021</v>
      </c>
      <c r="E5" s="71" t="s">
        <v>10</v>
      </c>
      <c r="F5" s="71">
        <v>2020</v>
      </c>
      <c r="G5" s="71">
        <v>2021</v>
      </c>
      <c r="H5" s="71" t="s">
        <v>10</v>
      </c>
      <c r="I5" s="71">
        <v>2020</v>
      </c>
      <c r="J5" s="71">
        <v>2021</v>
      </c>
      <c r="K5" s="72" t="s">
        <v>10</v>
      </c>
      <c r="L5" s="97"/>
      <c r="M5" s="97"/>
      <c r="N5" s="321"/>
      <c r="O5" s="97"/>
      <c r="P5" s="97"/>
      <c r="Q5" s="321"/>
      <c r="R5" s="97"/>
      <c r="S5" s="97"/>
      <c r="T5" s="321"/>
      <c r="U5" s="279"/>
      <c r="V5" s="78"/>
    </row>
    <row r="6" spans="1:32" s="87" customFormat="1" ht="16.5" customHeight="1" x14ac:dyDescent="0.2">
      <c r="A6" s="470" t="s">
        <v>106</v>
      </c>
      <c r="B6" s="471"/>
      <c r="C6" s="471"/>
      <c r="D6" s="471"/>
      <c r="E6" s="471"/>
      <c r="F6" s="471"/>
      <c r="G6" s="471"/>
      <c r="H6" s="471"/>
      <c r="I6" s="471"/>
      <c r="J6" s="471"/>
      <c r="K6" s="471"/>
      <c r="L6" s="219"/>
      <c r="M6" s="219"/>
      <c r="N6" s="219"/>
      <c r="O6" s="219"/>
      <c r="P6" s="219"/>
      <c r="Q6" s="219"/>
      <c r="R6" s="219"/>
      <c r="S6" s="219"/>
      <c r="T6" s="219"/>
      <c r="U6" s="219"/>
      <c r="V6" s="219"/>
    </row>
    <row r="7" spans="1:32" s="67" customFormat="1" ht="12" customHeight="1" x14ac:dyDescent="0.2">
      <c r="A7" s="73"/>
      <c r="B7" s="79" t="s">
        <v>18</v>
      </c>
      <c r="C7" s="194">
        <v>7827</v>
      </c>
      <c r="D7" s="194">
        <v>30882</v>
      </c>
      <c r="E7" s="366">
        <v>295</v>
      </c>
      <c r="F7" s="194">
        <v>7353</v>
      </c>
      <c r="G7" s="194">
        <v>30542</v>
      </c>
      <c r="H7" s="366">
        <v>315</v>
      </c>
      <c r="I7" s="194">
        <v>474</v>
      </c>
      <c r="J7" s="194">
        <v>340</v>
      </c>
      <c r="K7" s="326">
        <v>-28</v>
      </c>
      <c r="L7" s="73"/>
      <c r="M7" s="219"/>
      <c r="N7" s="68"/>
      <c r="O7" s="78"/>
      <c r="P7" s="194"/>
      <c r="Q7" s="193"/>
      <c r="R7" s="78"/>
      <c r="S7" s="68"/>
      <c r="T7" s="68"/>
      <c r="U7" s="78"/>
      <c r="V7" s="78"/>
      <c r="W7" s="73"/>
    </row>
    <row r="8" spans="1:32" s="67" customFormat="1" ht="12" customHeight="1" x14ac:dyDescent="0.2">
      <c r="A8" s="79"/>
      <c r="B8" s="74" t="s">
        <v>31</v>
      </c>
      <c r="C8" s="364">
        <v>1688</v>
      </c>
      <c r="D8" s="364">
        <v>5869</v>
      </c>
      <c r="E8" s="268">
        <v>248</v>
      </c>
      <c r="F8" s="364">
        <v>1561</v>
      </c>
      <c r="G8" s="364">
        <v>5659</v>
      </c>
      <c r="H8" s="268">
        <v>263</v>
      </c>
      <c r="I8" s="364">
        <v>127</v>
      </c>
      <c r="J8" s="364">
        <v>210</v>
      </c>
      <c r="K8" s="268">
        <v>65</v>
      </c>
      <c r="L8" s="148"/>
      <c r="M8" s="219"/>
      <c r="N8" s="69"/>
      <c r="O8" s="69"/>
    </row>
    <row r="9" spans="1:32" s="67" customFormat="1" ht="12" customHeight="1" x14ac:dyDescent="0.2">
      <c r="A9" s="79"/>
      <c r="B9" s="74" t="s">
        <v>20</v>
      </c>
      <c r="C9" s="364">
        <v>1620</v>
      </c>
      <c r="D9" s="364">
        <v>8964</v>
      </c>
      <c r="E9" s="268">
        <v>453</v>
      </c>
      <c r="F9" s="364">
        <v>1557</v>
      </c>
      <c r="G9" s="364">
        <v>8944</v>
      </c>
      <c r="H9" s="268">
        <v>474</v>
      </c>
      <c r="I9" s="364">
        <v>63</v>
      </c>
      <c r="J9" s="364">
        <v>20</v>
      </c>
      <c r="K9" s="267">
        <v>-68</v>
      </c>
      <c r="L9" s="73"/>
      <c r="M9" s="219"/>
    </row>
    <row r="10" spans="1:32" s="67" customFormat="1" ht="12" customHeight="1" x14ac:dyDescent="0.2">
      <c r="A10" s="79"/>
      <c r="B10" s="74" t="s">
        <v>22</v>
      </c>
      <c r="C10" s="364">
        <v>4490</v>
      </c>
      <c r="D10" s="364">
        <v>15894</v>
      </c>
      <c r="E10" s="268">
        <v>254</v>
      </c>
      <c r="F10" s="364">
        <v>4210</v>
      </c>
      <c r="G10" s="364">
        <v>15815</v>
      </c>
      <c r="H10" s="268">
        <v>276</v>
      </c>
      <c r="I10" s="364">
        <v>280</v>
      </c>
      <c r="J10" s="364">
        <v>79</v>
      </c>
      <c r="K10" s="267">
        <v>-72</v>
      </c>
      <c r="L10" s="73"/>
      <c r="M10" s="219"/>
      <c r="N10" s="69"/>
      <c r="O10" s="69"/>
    </row>
    <row r="11" spans="1:32" s="67" customFormat="1" ht="12" customHeight="1" x14ac:dyDescent="0.2">
      <c r="A11" s="79"/>
      <c r="B11" s="74" t="s">
        <v>19</v>
      </c>
      <c r="C11" s="364">
        <v>0</v>
      </c>
      <c r="D11" s="364">
        <v>4</v>
      </c>
      <c r="E11" s="268" t="s">
        <v>145</v>
      </c>
      <c r="F11" s="364">
        <v>0</v>
      </c>
      <c r="G11" s="364">
        <v>0</v>
      </c>
      <c r="H11" s="268">
        <v>0</v>
      </c>
      <c r="I11" s="364">
        <v>0</v>
      </c>
      <c r="J11" s="364">
        <v>4</v>
      </c>
      <c r="K11" s="268" t="s">
        <v>145</v>
      </c>
      <c r="L11" s="73"/>
      <c r="M11" s="219"/>
      <c r="N11" s="69"/>
      <c r="O11" s="69"/>
    </row>
    <row r="12" spans="1:32" s="67" customFormat="1" ht="12" customHeight="1" x14ac:dyDescent="0.2">
      <c r="A12" s="79"/>
      <c r="B12" s="74" t="s">
        <v>21</v>
      </c>
      <c r="C12" s="364">
        <v>0</v>
      </c>
      <c r="D12" s="364">
        <v>9</v>
      </c>
      <c r="E12" s="268" t="s">
        <v>145</v>
      </c>
      <c r="F12" s="364">
        <v>0</v>
      </c>
      <c r="G12" s="364">
        <v>9</v>
      </c>
      <c r="H12" s="268" t="s">
        <v>145</v>
      </c>
      <c r="I12" s="364">
        <v>0</v>
      </c>
      <c r="J12" s="364">
        <v>0</v>
      </c>
      <c r="K12" s="268">
        <v>0</v>
      </c>
      <c r="L12" s="73"/>
      <c r="M12" s="219"/>
      <c r="N12" s="215"/>
      <c r="O12" s="69"/>
    </row>
    <row r="13" spans="1:32" s="67" customFormat="1" ht="12" customHeight="1" x14ac:dyDescent="0.2">
      <c r="A13" s="79"/>
      <c r="B13" s="74" t="s">
        <v>12</v>
      </c>
      <c r="C13" s="364">
        <v>4</v>
      </c>
      <c r="D13" s="364">
        <v>27</v>
      </c>
      <c r="E13" s="268">
        <v>575</v>
      </c>
      <c r="F13" s="364">
        <v>0</v>
      </c>
      <c r="G13" s="364">
        <v>0</v>
      </c>
      <c r="H13" s="268">
        <v>0</v>
      </c>
      <c r="I13" s="364">
        <v>4</v>
      </c>
      <c r="J13" s="364">
        <v>27</v>
      </c>
      <c r="K13" s="268">
        <v>575</v>
      </c>
      <c r="L13" s="73"/>
      <c r="M13" s="219"/>
      <c r="N13" s="215"/>
      <c r="O13" s="69"/>
    </row>
    <row r="14" spans="1:32" s="67" customFormat="1" ht="12" customHeight="1" x14ac:dyDescent="0.2">
      <c r="A14" s="79"/>
      <c r="B14" s="74" t="s">
        <v>32</v>
      </c>
      <c r="C14" s="364">
        <v>25</v>
      </c>
      <c r="D14" s="364">
        <v>115</v>
      </c>
      <c r="E14" s="268">
        <v>360</v>
      </c>
      <c r="F14" s="364">
        <v>25</v>
      </c>
      <c r="G14" s="364">
        <v>115</v>
      </c>
      <c r="H14" s="268">
        <v>360</v>
      </c>
      <c r="I14" s="364">
        <v>0</v>
      </c>
      <c r="J14" s="364">
        <v>0</v>
      </c>
      <c r="K14" s="268">
        <v>0</v>
      </c>
      <c r="L14" s="73"/>
      <c r="M14" s="219"/>
      <c r="N14" s="215"/>
      <c r="O14" s="223"/>
      <c r="P14" s="68"/>
      <c r="Q14" s="215"/>
      <c r="R14" s="215"/>
      <c r="S14" s="73"/>
    </row>
    <row r="15" spans="1:32" s="87" customFormat="1" ht="16.5" customHeight="1" x14ac:dyDescent="0.2">
      <c r="A15" s="470" t="s">
        <v>65</v>
      </c>
      <c r="B15" s="471"/>
      <c r="C15" s="471"/>
      <c r="D15" s="471"/>
      <c r="E15" s="471"/>
      <c r="F15" s="471"/>
      <c r="G15" s="471"/>
      <c r="H15" s="471"/>
      <c r="I15" s="471"/>
      <c r="J15" s="471"/>
      <c r="K15" s="471"/>
      <c r="L15" s="197"/>
      <c r="M15" s="216"/>
      <c r="N15" s="216"/>
      <c r="O15" s="216"/>
      <c r="P15" s="216"/>
      <c r="Q15" s="216"/>
      <c r="R15" s="216"/>
      <c r="S15" s="216"/>
      <c r="T15" s="216"/>
      <c r="U15" s="216"/>
      <c r="V15" s="216"/>
      <c r="W15" s="216"/>
      <c r="X15" s="216"/>
      <c r="Y15" s="216"/>
      <c r="Z15" s="216"/>
      <c r="AA15" s="216"/>
      <c r="AB15" s="216"/>
      <c r="AC15" s="216"/>
      <c r="AD15" s="216"/>
      <c r="AE15" s="216"/>
      <c r="AF15" s="216"/>
    </row>
    <row r="16" spans="1:32" s="67" customFormat="1" ht="12" customHeight="1" x14ac:dyDescent="0.2">
      <c r="A16" s="73"/>
      <c r="B16" s="79" t="s">
        <v>18</v>
      </c>
      <c r="C16" s="194">
        <v>370898</v>
      </c>
      <c r="D16" s="194">
        <v>2575421</v>
      </c>
      <c r="E16" s="366">
        <v>594</v>
      </c>
      <c r="F16" s="194">
        <v>365406</v>
      </c>
      <c r="G16" s="194">
        <v>2553065</v>
      </c>
      <c r="H16" s="366">
        <v>599</v>
      </c>
      <c r="I16" s="194">
        <v>5492</v>
      </c>
      <c r="J16" s="194">
        <v>22356</v>
      </c>
      <c r="K16" s="366">
        <v>307</v>
      </c>
      <c r="L16" s="73"/>
      <c r="M16" s="73"/>
      <c r="N16" s="73"/>
      <c r="O16" s="216"/>
      <c r="P16" s="73"/>
      <c r="Q16" s="73"/>
      <c r="R16" s="73"/>
    </row>
    <row r="17" spans="1:22" s="67" customFormat="1" ht="12" customHeight="1" x14ac:dyDescent="0.2">
      <c r="A17" s="79"/>
      <c r="B17" s="74" t="s">
        <v>31</v>
      </c>
      <c r="C17" s="364">
        <v>25317</v>
      </c>
      <c r="D17" s="364">
        <v>448709</v>
      </c>
      <c r="E17" s="268">
        <v>1672</v>
      </c>
      <c r="F17" s="364">
        <v>24317</v>
      </c>
      <c r="G17" s="364">
        <v>430974</v>
      </c>
      <c r="H17" s="268">
        <v>1672</v>
      </c>
      <c r="I17" s="364">
        <v>1000</v>
      </c>
      <c r="J17" s="364">
        <v>17735</v>
      </c>
      <c r="K17" s="268">
        <v>1674</v>
      </c>
      <c r="L17" s="73"/>
      <c r="M17" s="73"/>
      <c r="N17" s="73"/>
      <c r="O17" s="216"/>
      <c r="P17" s="73"/>
      <c r="Q17" s="73"/>
      <c r="R17" s="73"/>
    </row>
    <row r="18" spans="1:22" s="67" customFormat="1" ht="12" customHeight="1" x14ac:dyDescent="0.2">
      <c r="A18" s="79"/>
      <c r="B18" s="74" t="s">
        <v>20</v>
      </c>
      <c r="C18" s="364">
        <v>79528</v>
      </c>
      <c r="D18" s="364">
        <v>738700</v>
      </c>
      <c r="E18" s="268">
        <v>829</v>
      </c>
      <c r="F18" s="364">
        <v>79014</v>
      </c>
      <c r="G18" s="364">
        <v>738084</v>
      </c>
      <c r="H18" s="268">
        <v>834</v>
      </c>
      <c r="I18" s="364">
        <v>514</v>
      </c>
      <c r="J18" s="364">
        <v>616</v>
      </c>
      <c r="K18" s="268">
        <v>20</v>
      </c>
      <c r="L18" s="73"/>
      <c r="M18" s="73"/>
      <c r="O18" s="216"/>
    </row>
    <row r="19" spans="1:22" s="67" customFormat="1" ht="12" customHeight="1" x14ac:dyDescent="0.2">
      <c r="A19" s="79"/>
      <c r="B19" s="74" t="s">
        <v>22</v>
      </c>
      <c r="C19" s="364">
        <v>265213</v>
      </c>
      <c r="D19" s="364">
        <v>1384447</v>
      </c>
      <c r="E19" s="268">
        <v>422</v>
      </c>
      <c r="F19" s="364">
        <v>261240</v>
      </c>
      <c r="G19" s="364">
        <v>1380749</v>
      </c>
      <c r="H19" s="268">
        <v>429</v>
      </c>
      <c r="I19" s="364">
        <v>3973</v>
      </c>
      <c r="J19" s="364">
        <v>3698</v>
      </c>
      <c r="K19" s="267">
        <v>-7</v>
      </c>
      <c r="L19" s="73"/>
      <c r="M19" s="73"/>
      <c r="O19" s="216"/>
    </row>
    <row r="20" spans="1:22" s="67" customFormat="1" ht="12" customHeight="1" x14ac:dyDescent="0.2">
      <c r="A20" s="79"/>
      <c r="B20" s="74" t="s">
        <v>19</v>
      </c>
      <c r="C20" s="364">
        <v>0</v>
      </c>
      <c r="D20" s="364">
        <v>136</v>
      </c>
      <c r="E20" s="268" t="s">
        <v>145</v>
      </c>
      <c r="F20" s="364">
        <v>0</v>
      </c>
      <c r="G20" s="364">
        <v>0</v>
      </c>
      <c r="H20" s="268">
        <v>0</v>
      </c>
      <c r="I20" s="364">
        <v>0</v>
      </c>
      <c r="J20" s="364">
        <v>136</v>
      </c>
      <c r="K20" s="268" t="s">
        <v>145</v>
      </c>
      <c r="L20" s="73"/>
      <c r="M20" s="73"/>
      <c r="O20" s="216"/>
    </row>
    <row r="21" spans="1:22" s="67" customFormat="1" ht="12" customHeight="1" x14ac:dyDescent="0.2">
      <c r="A21" s="79"/>
      <c r="B21" s="74" t="s">
        <v>21</v>
      </c>
      <c r="C21" s="364">
        <v>0</v>
      </c>
      <c r="D21" s="364">
        <v>66</v>
      </c>
      <c r="E21" s="268" t="s">
        <v>145</v>
      </c>
      <c r="F21" s="364">
        <v>0</v>
      </c>
      <c r="G21" s="364">
        <v>66</v>
      </c>
      <c r="H21" s="268" t="s">
        <v>145</v>
      </c>
      <c r="I21" s="364">
        <v>0</v>
      </c>
      <c r="J21" s="364">
        <v>0</v>
      </c>
      <c r="K21" s="268">
        <v>0</v>
      </c>
      <c r="L21" s="73"/>
      <c r="M21" s="73"/>
      <c r="O21" s="216"/>
    </row>
    <row r="22" spans="1:22" s="67" customFormat="1" ht="12" customHeight="1" x14ac:dyDescent="0.2">
      <c r="A22" s="79"/>
      <c r="B22" s="74" t="s">
        <v>12</v>
      </c>
      <c r="C22" s="364">
        <v>5</v>
      </c>
      <c r="D22" s="364">
        <v>171</v>
      </c>
      <c r="E22" s="268">
        <v>3320</v>
      </c>
      <c r="F22" s="364">
        <v>0</v>
      </c>
      <c r="G22" s="364">
        <v>0</v>
      </c>
      <c r="H22" s="268">
        <v>0</v>
      </c>
      <c r="I22" s="364">
        <v>5</v>
      </c>
      <c r="J22" s="364">
        <v>171</v>
      </c>
      <c r="K22" s="268">
        <v>3320</v>
      </c>
      <c r="L22" s="73"/>
      <c r="M22" s="73"/>
      <c r="O22" s="216"/>
    </row>
    <row r="23" spans="1:22" s="67" customFormat="1" ht="12" customHeight="1" x14ac:dyDescent="0.2">
      <c r="A23" s="73"/>
      <c r="B23" s="74" t="s">
        <v>32</v>
      </c>
      <c r="C23" s="364">
        <v>835</v>
      </c>
      <c r="D23" s="364">
        <v>3192</v>
      </c>
      <c r="E23" s="268">
        <v>282</v>
      </c>
      <c r="F23" s="364">
        <v>835</v>
      </c>
      <c r="G23" s="364">
        <v>3192</v>
      </c>
      <c r="H23" s="268">
        <v>282</v>
      </c>
      <c r="I23" s="364">
        <v>0</v>
      </c>
      <c r="J23" s="364">
        <v>0</v>
      </c>
      <c r="K23" s="268">
        <v>0</v>
      </c>
      <c r="L23" s="73"/>
      <c r="M23" s="73"/>
      <c r="O23" s="216"/>
    </row>
    <row r="24" spans="1:22" s="87" customFormat="1" ht="16.5" customHeight="1" x14ac:dyDescent="0.2">
      <c r="A24" s="470" t="s">
        <v>66</v>
      </c>
      <c r="B24" s="471"/>
      <c r="C24" s="471"/>
      <c r="D24" s="471"/>
      <c r="E24" s="471"/>
      <c r="F24" s="471"/>
      <c r="G24" s="471"/>
      <c r="H24" s="471"/>
      <c r="I24" s="471"/>
      <c r="J24" s="471"/>
      <c r="K24" s="471"/>
      <c r="L24" s="266"/>
      <c r="M24" s="266"/>
      <c r="N24" s="266"/>
      <c r="O24" s="266"/>
      <c r="P24" s="266"/>
      <c r="Q24" s="266"/>
      <c r="R24" s="266"/>
      <c r="S24" s="266"/>
      <c r="T24" s="266"/>
      <c r="U24" s="266"/>
      <c r="V24" s="266"/>
    </row>
    <row r="25" spans="1:22" s="67" customFormat="1" ht="12" customHeight="1" x14ac:dyDescent="0.2">
      <c r="A25" s="73"/>
      <c r="B25" s="79" t="s">
        <v>18</v>
      </c>
      <c r="C25" s="194">
        <v>1864</v>
      </c>
      <c r="D25" s="194">
        <v>10736</v>
      </c>
      <c r="E25" s="366">
        <v>476</v>
      </c>
      <c r="F25" s="194">
        <v>1762</v>
      </c>
      <c r="G25" s="194">
        <v>10360</v>
      </c>
      <c r="H25" s="366">
        <v>488</v>
      </c>
      <c r="I25" s="194">
        <v>102</v>
      </c>
      <c r="J25" s="194">
        <v>376</v>
      </c>
      <c r="K25" s="366">
        <v>269</v>
      </c>
      <c r="L25" s="73"/>
      <c r="M25" s="266"/>
      <c r="N25" s="69"/>
      <c r="O25" s="216"/>
    </row>
    <row r="26" spans="1:22" s="67" customFormat="1" ht="12" customHeight="1" x14ac:dyDescent="0.2">
      <c r="A26" s="79"/>
      <c r="B26" s="74" t="s">
        <v>31</v>
      </c>
      <c r="C26" s="364">
        <v>0</v>
      </c>
      <c r="D26" s="364">
        <v>674</v>
      </c>
      <c r="E26" s="268" t="s">
        <v>145</v>
      </c>
      <c r="F26" s="364">
        <v>0</v>
      </c>
      <c r="G26" s="364">
        <v>354</v>
      </c>
      <c r="H26" s="268" t="s">
        <v>145</v>
      </c>
      <c r="I26" s="364">
        <v>0</v>
      </c>
      <c r="J26" s="364">
        <v>320</v>
      </c>
      <c r="K26" s="268" t="s">
        <v>145</v>
      </c>
      <c r="L26" s="73"/>
      <c r="M26" s="266"/>
      <c r="O26" s="216"/>
    </row>
    <row r="27" spans="1:22" s="67" customFormat="1" ht="12" customHeight="1" x14ac:dyDescent="0.2">
      <c r="A27" s="79"/>
      <c r="B27" s="74" t="s">
        <v>20</v>
      </c>
      <c r="C27" s="364">
        <v>250</v>
      </c>
      <c r="D27" s="364">
        <v>7904</v>
      </c>
      <c r="E27" s="268">
        <v>3062</v>
      </c>
      <c r="F27" s="364">
        <v>148</v>
      </c>
      <c r="G27" s="364">
        <v>7848</v>
      </c>
      <c r="H27" s="268">
        <v>5203</v>
      </c>
      <c r="I27" s="364">
        <v>102</v>
      </c>
      <c r="J27" s="364">
        <v>56</v>
      </c>
      <c r="K27" s="267">
        <v>-45</v>
      </c>
      <c r="L27" s="73"/>
      <c r="M27" s="266"/>
      <c r="O27" s="216"/>
    </row>
    <row r="28" spans="1:22" s="67" customFormat="1" ht="12" customHeight="1" x14ac:dyDescent="0.2">
      <c r="A28" s="79"/>
      <c r="B28" s="74" t="s">
        <v>22</v>
      </c>
      <c r="C28" s="364">
        <v>1614</v>
      </c>
      <c r="D28" s="364">
        <v>2158</v>
      </c>
      <c r="E28" s="268">
        <v>34</v>
      </c>
      <c r="F28" s="364">
        <v>1614</v>
      </c>
      <c r="G28" s="364">
        <v>2158</v>
      </c>
      <c r="H28" s="268">
        <v>34</v>
      </c>
      <c r="I28" s="364">
        <v>0</v>
      </c>
      <c r="J28" s="364">
        <v>0</v>
      </c>
      <c r="K28" s="268">
        <v>0</v>
      </c>
      <c r="L28" s="73"/>
      <c r="M28" s="266"/>
      <c r="O28" s="216"/>
    </row>
    <row r="29" spans="1:22" s="67" customFormat="1" ht="12" customHeight="1" x14ac:dyDescent="0.2">
      <c r="A29" s="79"/>
      <c r="B29" s="74" t="s">
        <v>19</v>
      </c>
      <c r="C29" s="364">
        <v>0</v>
      </c>
      <c r="D29" s="364">
        <v>0</v>
      </c>
      <c r="E29" s="268">
        <v>0</v>
      </c>
      <c r="F29" s="364">
        <v>0</v>
      </c>
      <c r="G29" s="364">
        <v>0</v>
      </c>
      <c r="H29" s="268">
        <v>0</v>
      </c>
      <c r="I29" s="364">
        <v>0</v>
      </c>
      <c r="J29" s="364">
        <v>0</v>
      </c>
      <c r="K29" s="268">
        <v>0</v>
      </c>
      <c r="L29" s="73"/>
      <c r="M29" s="266"/>
      <c r="O29" s="216"/>
    </row>
    <row r="30" spans="1:22" s="67" customFormat="1" ht="12" customHeight="1" x14ac:dyDescent="0.2">
      <c r="A30" s="79"/>
      <c r="B30" s="74" t="s">
        <v>21</v>
      </c>
      <c r="C30" s="364">
        <v>0</v>
      </c>
      <c r="D30" s="364">
        <v>0</v>
      </c>
      <c r="E30" s="268">
        <v>0</v>
      </c>
      <c r="F30" s="364">
        <v>0</v>
      </c>
      <c r="G30" s="364">
        <v>0</v>
      </c>
      <c r="H30" s="268">
        <v>0</v>
      </c>
      <c r="I30" s="364">
        <v>0</v>
      </c>
      <c r="J30" s="364">
        <v>0</v>
      </c>
      <c r="K30" s="268">
        <v>0</v>
      </c>
      <c r="L30" s="73"/>
      <c r="M30" s="266"/>
      <c r="N30" s="69"/>
      <c r="O30" s="216"/>
    </row>
    <row r="31" spans="1:22" s="67" customFormat="1" ht="12" customHeight="1" x14ac:dyDescent="0.2">
      <c r="A31" s="79"/>
      <c r="B31" s="74" t="s">
        <v>12</v>
      </c>
      <c r="C31" s="364">
        <v>0</v>
      </c>
      <c r="D31" s="364">
        <v>0</v>
      </c>
      <c r="E31" s="268">
        <v>0</v>
      </c>
      <c r="F31" s="364">
        <v>0</v>
      </c>
      <c r="G31" s="364">
        <v>0</v>
      </c>
      <c r="H31" s="268">
        <v>0</v>
      </c>
      <c r="I31" s="364">
        <v>0</v>
      </c>
      <c r="J31" s="364">
        <v>0</v>
      </c>
      <c r="K31" s="268">
        <v>0</v>
      </c>
      <c r="L31" s="73"/>
      <c r="M31" s="266"/>
      <c r="N31" s="69"/>
      <c r="O31" s="216"/>
    </row>
    <row r="32" spans="1:22" s="67" customFormat="1" ht="12" customHeight="1" x14ac:dyDescent="0.2">
      <c r="A32" s="79"/>
      <c r="B32" s="74" t="s">
        <v>32</v>
      </c>
      <c r="C32" s="364">
        <v>0</v>
      </c>
      <c r="D32" s="364">
        <v>0</v>
      </c>
      <c r="E32" s="268">
        <v>0</v>
      </c>
      <c r="F32" s="364">
        <v>0</v>
      </c>
      <c r="G32" s="364">
        <v>0</v>
      </c>
      <c r="H32" s="268">
        <v>0</v>
      </c>
      <c r="I32" s="364">
        <v>0</v>
      </c>
      <c r="J32" s="364">
        <v>0</v>
      </c>
      <c r="K32" s="268">
        <v>0</v>
      </c>
      <c r="L32" s="73"/>
      <c r="M32" s="266"/>
      <c r="N32" s="69"/>
      <c r="O32" s="216"/>
    </row>
    <row r="33" spans="1:22" s="87" customFormat="1" ht="16.5" customHeight="1" x14ac:dyDescent="0.2">
      <c r="A33" s="470" t="s">
        <v>67</v>
      </c>
      <c r="B33" s="471"/>
      <c r="C33" s="471"/>
      <c r="D33" s="471"/>
      <c r="E33" s="471"/>
      <c r="F33" s="471"/>
      <c r="G33" s="471"/>
      <c r="H33" s="471"/>
      <c r="I33" s="471"/>
      <c r="J33" s="471"/>
      <c r="K33" s="471"/>
      <c r="L33" s="266"/>
      <c r="M33" s="266"/>
      <c r="N33" s="266"/>
      <c r="O33" s="266"/>
      <c r="P33" s="266"/>
      <c r="Q33" s="266"/>
      <c r="R33" s="266"/>
      <c r="S33" s="266"/>
      <c r="T33" s="266"/>
      <c r="U33" s="266"/>
      <c r="V33" s="266"/>
    </row>
    <row r="34" spans="1:22" s="67" customFormat="1" ht="12" customHeight="1" x14ac:dyDescent="0.2">
      <c r="A34" s="73"/>
      <c r="B34" s="79" t="s">
        <v>18</v>
      </c>
      <c r="C34" s="194">
        <v>45822834</v>
      </c>
      <c r="D34" s="194">
        <v>81764639</v>
      </c>
      <c r="E34" s="366">
        <v>78</v>
      </c>
      <c r="F34" s="194">
        <v>41559113</v>
      </c>
      <c r="G34" s="194">
        <v>81682311</v>
      </c>
      <c r="H34" s="366">
        <v>97</v>
      </c>
      <c r="I34" s="194">
        <v>4263721</v>
      </c>
      <c r="J34" s="194">
        <v>82328</v>
      </c>
      <c r="K34" s="326">
        <v>-98</v>
      </c>
      <c r="L34" s="73"/>
      <c r="M34" s="266"/>
      <c r="N34" s="88"/>
      <c r="O34" s="216"/>
    </row>
    <row r="35" spans="1:22" s="67" customFormat="1" ht="12" customHeight="1" x14ac:dyDescent="0.2">
      <c r="A35" s="79"/>
      <c r="B35" s="74" t="s">
        <v>31</v>
      </c>
      <c r="C35" s="364">
        <v>16147108</v>
      </c>
      <c r="D35" s="364">
        <v>18674998</v>
      </c>
      <c r="E35" s="268">
        <v>16</v>
      </c>
      <c r="F35" s="364">
        <v>16147108</v>
      </c>
      <c r="G35" s="364">
        <v>18674998</v>
      </c>
      <c r="H35" s="268">
        <v>16</v>
      </c>
      <c r="I35" s="364">
        <v>0</v>
      </c>
      <c r="J35" s="364">
        <v>0</v>
      </c>
      <c r="K35" s="268">
        <v>0</v>
      </c>
      <c r="L35" s="73"/>
      <c r="M35" s="266"/>
      <c r="N35" s="88"/>
      <c r="O35" s="216"/>
    </row>
    <row r="36" spans="1:22" s="67" customFormat="1" ht="12" customHeight="1" x14ac:dyDescent="0.2">
      <c r="A36" s="79"/>
      <c r="B36" s="74" t="s">
        <v>20</v>
      </c>
      <c r="C36" s="364">
        <v>4987562</v>
      </c>
      <c r="D36" s="364">
        <v>7546315</v>
      </c>
      <c r="E36" s="268">
        <v>51</v>
      </c>
      <c r="F36" s="364">
        <v>4122646</v>
      </c>
      <c r="G36" s="364">
        <v>7540343</v>
      </c>
      <c r="H36" s="268">
        <v>83</v>
      </c>
      <c r="I36" s="364">
        <v>864916</v>
      </c>
      <c r="J36" s="364">
        <v>5972</v>
      </c>
      <c r="K36" s="267">
        <v>-99</v>
      </c>
      <c r="L36" s="73"/>
      <c r="M36" s="266"/>
      <c r="N36" s="88"/>
      <c r="O36" s="216"/>
    </row>
    <row r="37" spans="1:22" s="67" customFormat="1" ht="12" customHeight="1" x14ac:dyDescent="0.2">
      <c r="A37" s="79"/>
      <c r="B37" s="74" t="s">
        <v>22</v>
      </c>
      <c r="C37" s="364">
        <v>24688164</v>
      </c>
      <c r="D37" s="364">
        <v>55543326</v>
      </c>
      <c r="E37" s="268">
        <v>125</v>
      </c>
      <c r="F37" s="364">
        <v>21289359</v>
      </c>
      <c r="G37" s="364">
        <v>55466970</v>
      </c>
      <c r="H37" s="268">
        <v>161</v>
      </c>
      <c r="I37" s="364">
        <v>3398805</v>
      </c>
      <c r="J37" s="364">
        <v>76356</v>
      </c>
      <c r="K37" s="267">
        <v>-98</v>
      </c>
      <c r="L37" s="73"/>
      <c r="M37" s="266"/>
      <c r="N37" s="88"/>
      <c r="O37" s="216"/>
    </row>
    <row r="38" spans="1:22" s="67" customFormat="1" ht="12" customHeight="1" x14ac:dyDescent="0.2">
      <c r="A38" s="79"/>
      <c r="B38" s="74" t="s">
        <v>19</v>
      </c>
      <c r="C38" s="364">
        <v>0</v>
      </c>
      <c r="D38" s="364">
        <v>0</v>
      </c>
      <c r="E38" s="268">
        <v>0</v>
      </c>
      <c r="F38" s="364">
        <v>0</v>
      </c>
      <c r="G38" s="364">
        <v>0</v>
      </c>
      <c r="H38" s="268">
        <v>0</v>
      </c>
      <c r="I38" s="364">
        <v>0</v>
      </c>
      <c r="J38" s="364">
        <v>0</v>
      </c>
      <c r="K38" s="268">
        <v>0</v>
      </c>
      <c r="L38" s="73"/>
      <c r="M38" s="266"/>
      <c r="N38" s="88"/>
      <c r="O38" s="216"/>
    </row>
    <row r="39" spans="1:22" s="67" customFormat="1" ht="12" customHeight="1" x14ac:dyDescent="0.2">
      <c r="A39" s="79"/>
      <c r="B39" s="74" t="s">
        <v>21</v>
      </c>
      <c r="C39" s="364">
        <v>0</v>
      </c>
      <c r="D39" s="364">
        <v>0</v>
      </c>
      <c r="E39" s="268">
        <v>0</v>
      </c>
      <c r="F39" s="364">
        <v>0</v>
      </c>
      <c r="G39" s="364">
        <v>0</v>
      </c>
      <c r="H39" s="268">
        <v>0</v>
      </c>
      <c r="I39" s="364">
        <v>0</v>
      </c>
      <c r="J39" s="364">
        <v>0</v>
      </c>
      <c r="K39" s="268">
        <v>0</v>
      </c>
      <c r="L39" s="73"/>
      <c r="M39" s="266"/>
      <c r="N39" s="88"/>
      <c r="O39" s="216"/>
    </row>
    <row r="40" spans="1:22" s="67" customFormat="1" ht="12" customHeight="1" x14ac:dyDescent="0.2">
      <c r="A40" s="79"/>
      <c r="B40" s="74" t="s">
        <v>12</v>
      </c>
      <c r="C40" s="364">
        <v>0</v>
      </c>
      <c r="D40" s="364">
        <v>0</v>
      </c>
      <c r="E40" s="268">
        <v>0</v>
      </c>
      <c r="F40" s="364">
        <v>0</v>
      </c>
      <c r="G40" s="364">
        <v>0</v>
      </c>
      <c r="H40" s="268">
        <v>0</v>
      </c>
      <c r="I40" s="364">
        <v>0</v>
      </c>
      <c r="J40" s="364">
        <v>0</v>
      </c>
      <c r="K40" s="268">
        <v>0</v>
      </c>
      <c r="L40" s="73"/>
      <c r="M40" s="266"/>
      <c r="N40" s="88"/>
      <c r="O40" s="216"/>
    </row>
    <row r="41" spans="1:22" s="67" customFormat="1" ht="12" customHeight="1" x14ac:dyDescent="0.2">
      <c r="A41" s="79"/>
      <c r="B41" s="74" t="s">
        <v>32</v>
      </c>
      <c r="C41" s="364">
        <v>0</v>
      </c>
      <c r="D41" s="364">
        <v>0</v>
      </c>
      <c r="E41" s="268">
        <v>0</v>
      </c>
      <c r="F41" s="364">
        <v>0</v>
      </c>
      <c r="G41" s="364">
        <v>0</v>
      </c>
      <c r="H41" s="268">
        <v>0</v>
      </c>
      <c r="I41" s="364">
        <v>0</v>
      </c>
      <c r="J41" s="364">
        <v>0</v>
      </c>
      <c r="K41" s="268">
        <v>0</v>
      </c>
      <c r="L41" s="73"/>
      <c r="M41" s="266"/>
      <c r="N41" s="88"/>
      <c r="O41" s="216"/>
    </row>
    <row r="42" spans="1:22" s="87" customFormat="1" ht="16.5" customHeight="1" x14ac:dyDescent="0.2">
      <c r="A42" s="470" t="s">
        <v>95</v>
      </c>
      <c r="B42" s="471"/>
      <c r="C42" s="471"/>
      <c r="D42" s="471"/>
      <c r="E42" s="471"/>
      <c r="F42" s="471"/>
      <c r="G42" s="471"/>
      <c r="H42" s="471"/>
      <c r="I42" s="471"/>
      <c r="J42" s="471"/>
      <c r="K42" s="471"/>
      <c r="L42" s="266"/>
      <c r="M42" s="266"/>
      <c r="N42" s="266"/>
      <c r="O42" s="266"/>
      <c r="P42" s="266"/>
      <c r="Q42" s="266"/>
      <c r="R42" s="266"/>
      <c r="S42" s="266"/>
      <c r="T42" s="266"/>
      <c r="U42" s="266"/>
    </row>
    <row r="43" spans="1:22" s="67" customFormat="1" ht="11.25" x14ac:dyDescent="0.2">
      <c r="A43" s="73"/>
      <c r="B43" s="79" t="s">
        <v>18</v>
      </c>
      <c r="C43" s="194">
        <v>1313410</v>
      </c>
      <c r="D43" s="194">
        <v>2789069</v>
      </c>
      <c r="E43" s="366">
        <v>112</v>
      </c>
      <c r="F43" s="194">
        <v>1190136</v>
      </c>
      <c r="G43" s="194">
        <v>2788944</v>
      </c>
      <c r="H43" s="366">
        <v>134</v>
      </c>
      <c r="I43" s="194">
        <v>123274</v>
      </c>
      <c r="J43" s="194">
        <v>125</v>
      </c>
      <c r="K43" s="326">
        <v>-100</v>
      </c>
      <c r="L43" s="73"/>
      <c r="M43" s="266"/>
      <c r="N43" s="69"/>
      <c r="O43" s="216"/>
    </row>
    <row r="44" spans="1:22" s="67" customFormat="1" ht="11.25" x14ac:dyDescent="0.2">
      <c r="A44" s="79"/>
      <c r="B44" s="74" t="s">
        <v>31</v>
      </c>
      <c r="C44" s="364">
        <v>5106</v>
      </c>
      <c r="D44" s="364">
        <v>26068</v>
      </c>
      <c r="E44" s="268">
        <v>411</v>
      </c>
      <c r="F44" s="364">
        <v>5106</v>
      </c>
      <c r="G44" s="364">
        <v>26068</v>
      </c>
      <c r="H44" s="268">
        <v>411</v>
      </c>
      <c r="I44" s="364">
        <v>0</v>
      </c>
      <c r="J44" s="364">
        <v>0</v>
      </c>
      <c r="K44" s="268">
        <v>0</v>
      </c>
      <c r="L44" s="73"/>
      <c r="M44" s="266"/>
      <c r="N44" s="69"/>
      <c r="O44" s="216"/>
    </row>
    <row r="45" spans="1:22" s="67" customFormat="1" ht="11.25" x14ac:dyDescent="0.2">
      <c r="A45" s="79"/>
      <c r="B45" s="74" t="s">
        <v>20</v>
      </c>
      <c r="C45" s="364">
        <v>204546</v>
      </c>
      <c r="D45" s="364">
        <v>312967</v>
      </c>
      <c r="E45" s="268">
        <v>53</v>
      </c>
      <c r="F45" s="364">
        <v>192224</v>
      </c>
      <c r="G45" s="364">
        <v>312967</v>
      </c>
      <c r="H45" s="268">
        <v>63</v>
      </c>
      <c r="I45" s="364">
        <v>12322</v>
      </c>
      <c r="J45" s="364">
        <v>0</v>
      </c>
      <c r="K45" s="267">
        <v>-100</v>
      </c>
      <c r="L45" s="73"/>
      <c r="M45" s="266"/>
      <c r="N45" s="69"/>
      <c r="O45" s="216"/>
    </row>
    <row r="46" spans="1:22" s="67" customFormat="1" ht="11.25" x14ac:dyDescent="0.2">
      <c r="A46" s="79"/>
      <c r="B46" s="74" t="s">
        <v>22</v>
      </c>
      <c r="C46" s="364">
        <v>1103758</v>
      </c>
      <c r="D46" s="364">
        <v>2450034</v>
      </c>
      <c r="E46" s="268">
        <v>122</v>
      </c>
      <c r="F46" s="364">
        <v>992806</v>
      </c>
      <c r="G46" s="364">
        <v>2449909</v>
      </c>
      <c r="H46" s="268">
        <v>147</v>
      </c>
      <c r="I46" s="364">
        <v>110952</v>
      </c>
      <c r="J46" s="364">
        <v>125</v>
      </c>
      <c r="K46" s="267">
        <v>-100</v>
      </c>
      <c r="L46" s="73"/>
      <c r="M46" s="266"/>
      <c r="N46" s="69"/>
      <c r="O46" s="216"/>
    </row>
    <row r="47" spans="1:22" s="67" customFormat="1" ht="11.25" x14ac:dyDescent="0.2">
      <c r="A47" s="79"/>
      <c r="B47" s="74" t="s">
        <v>19</v>
      </c>
      <c r="C47" s="364">
        <v>0</v>
      </c>
      <c r="D47" s="364">
        <v>0</v>
      </c>
      <c r="E47" s="268">
        <v>0</v>
      </c>
      <c r="F47" s="364">
        <v>0</v>
      </c>
      <c r="G47" s="364">
        <v>0</v>
      </c>
      <c r="H47" s="268">
        <v>0</v>
      </c>
      <c r="I47" s="364">
        <v>0</v>
      </c>
      <c r="J47" s="364">
        <v>0</v>
      </c>
      <c r="K47" s="268">
        <v>0</v>
      </c>
      <c r="L47" s="73"/>
      <c r="M47" s="266"/>
      <c r="N47" s="69"/>
      <c r="O47" s="216"/>
    </row>
    <row r="48" spans="1:22" s="67" customFormat="1" ht="11.25" x14ac:dyDescent="0.2">
      <c r="A48" s="79"/>
      <c r="B48" s="74" t="s">
        <v>21</v>
      </c>
      <c r="C48" s="364">
        <v>0</v>
      </c>
      <c r="D48" s="364">
        <v>0</v>
      </c>
      <c r="E48" s="268">
        <v>0</v>
      </c>
      <c r="F48" s="364">
        <v>0</v>
      </c>
      <c r="G48" s="364">
        <v>0</v>
      </c>
      <c r="H48" s="268">
        <v>0</v>
      </c>
      <c r="I48" s="364">
        <v>0</v>
      </c>
      <c r="J48" s="364">
        <v>0</v>
      </c>
      <c r="K48" s="268">
        <v>0</v>
      </c>
      <c r="L48" s="73"/>
      <c r="M48" s="266"/>
      <c r="N48" s="69"/>
      <c r="O48" s="216"/>
    </row>
    <row r="49" spans="1:22" s="67" customFormat="1" ht="11.25" x14ac:dyDescent="0.2">
      <c r="A49" s="79"/>
      <c r="B49" s="74" t="s">
        <v>12</v>
      </c>
      <c r="C49" s="364">
        <v>0</v>
      </c>
      <c r="D49" s="364">
        <v>0</v>
      </c>
      <c r="E49" s="268">
        <v>0</v>
      </c>
      <c r="F49" s="364">
        <v>0</v>
      </c>
      <c r="G49" s="364">
        <v>0</v>
      </c>
      <c r="H49" s="268">
        <v>0</v>
      </c>
      <c r="I49" s="364">
        <v>0</v>
      </c>
      <c r="J49" s="364">
        <v>0</v>
      </c>
      <c r="K49" s="268">
        <v>0</v>
      </c>
      <c r="L49" s="73"/>
      <c r="M49" s="266"/>
      <c r="N49" s="69"/>
      <c r="O49" s="216"/>
    </row>
    <row r="50" spans="1:22" s="67" customFormat="1" ht="11.25" x14ac:dyDescent="0.2">
      <c r="A50" s="79"/>
      <c r="B50" s="74" t="s">
        <v>32</v>
      </c>
      <c r="C50" s="364">
        <v>0</v>
      </c>
      <c r="D50" s="364">
        <v>0</v>
      </c>
      <c r="E50" s="268">
        <v>0</v>
      </c>
      <c r="F50" s="364">
        <v>0</v>
      </c>
      <c r="G50" s="364">
        <v>0</v>
      </c>
      <c r="H50" s="268">
        <v>0</v>
      </c>
      <c r="I50" s="364">
        <v>0</v>
      </c>
      <c r="J50" s="364">
        <v>0</v>
      </c>
      <c r="K50" s="268">
        <v>0</v>
      </c>
      <c r="L50" s="73"/>
      <c r="M50" s="266"/>
      <c r="N50" s="69"/>
      <c r="O50" s="216"/>
    </row>
    <row r="51" spans="1:22" x14ac:dyDescent="0.2">
      <c r="A51" s="45"/>
      <c r="B51" s="45"/>
      <c r="C51" s="46"/>
      <c r="D51" s="46"/>
      <c r="E51" s="47"/>
      <c r="F51" s="46"/>
      <c r="G51" s="46"/>
      <c r="H51" s="47"/>
      <c r="I51" s="46"/>
      <c r="J51" s="46"/>
      <c r="K51" s="47"/>
      <c r="O51" s="216"/>
    </row>
    <row r="52" spans="1:22" s="70" customFormat="1" ht="15.75" customHeight="1" x14ac:dyDescent="0.2">
      <c r="A52" s="474" t="s">
        <v>119</v>
      </c>
      <c r="B52" s="475"/>
      <c r="C52" s="84" t="s">
        <v>18</v>
      </c>
      <c r="D52" s="85"/>
      <c r="E52" s="86"/>
      <c r="F52" s="66" t="s">
        <v>101</v>
      </c>
      <c r="G52" s="85"/>
      <c r="H52" s="86"/>
      <c r="I52" s="84" t="s">
        <v>68</v>
      </c>
      <c r="J52" s="85"/>
      <c r="K52" s="85"/>
      <c r="L52" s="73"/>
      <c r="M52" s="68"/>
      <c r="N52" s="69"/>
      <c r="O52" s="216"/>
    </row>
    <row r="53" spans="1:22" s="70" customFormat="1" ht="11.25" x14ac:dyDescent="0.2">
      <c r="A53" s="476"/>
      <c r="B53" s="477"/>
      <c r="C53" s="71">
        <v>2020</v>
      </c>
      <c r="D53" s="71">
        <v>2021</v>
      </c>
      <c r="E53" s="71" t="s">
        <v>10</v>
      </c>
      <c r="F53" s="71">
        <v>2020</v>
      </c>
      <c r="G53" s="71">
        <v>2021</v>
      </c>
      <c r="H53" s="71" t="s">
        <v>10</v>
      </c>
      <c r="I53" s="71">
        <v>2020</v>
      </c>
      <c r="J53" s="71">
        <v>2021</v>
      </c>
      <c r="K53" s="72" t="s">
        <v>10</v>
      </c>
      <c r="L53" s="73"/>
      <c r="M53" s="215"/>
      <c r="N53" s="69"/>
      <c r="O53" s="216"/>
    </row>
    <row r="54" spans="1:22" s="87" customFormat="1" ht="16.5" customHeight="1" x14ac:dyDescent="0.2">
      <c r="A54" s="470" t="s">
        <v>106</v>
      </c>
      <c r="B54" s="471"/>
      <c r="C54" s="471"/>
      <c r="D54" s="471"/>
      <c r="E54" s="471"/>
      <c r="F54" s="471"/>
      <c r="G54" s="471"/>
      <c r="H54" s="471"/>
      <c r="I54" s="471"/>
      <c r="J54" s="471"/>
      <c r="K54" s="471"/>
      <c r="L54" s="197"/>
      <c r="M54" s="216"/>
      <c r="N54" s="88"/>
      <c r="O54" s="216"/>
      <c r="P54" s="89"/>
      <c r="Q54" s="89"/>
      <c r="R54" s="90"/>
    </row>
    <row r="55" spans="1:22" s="73" customFormat="1" ht="12" customHeight="1" x14ac:dyDescent="0.2">
      <c r="B55" s="79" t="s">
        <v>18</v>
      </c>
      <c r="C55" s="194">
        <v>1793</v>
      </c>
      <c r="D55" s="194">
        <v>8545</v>
      </c>
      <c r="E55" s="366">
        <v>377</v>
      </c>
      <c r="F55" s="194">
        <v>1664</v>
      </c>
      <c r="G55" s="194">
        <v>8517</v>
      </c>
      <c r="H55" s="366">
        <v>412</v>
      </c>
      <c r="I55" s="194">
        <v>129</v>
      </c>
      <c r="J55" s="194">
        <v>28</v>
      </c>
      <c r="K55" s="326">
        <v>-78</v>
      </c>
      <c r="L55" s="77"/>
      <c r="M55" s="68"/>
      <c r="N55" s="68"/>
      <c r="O55" s="216"/>
      <c r="P55" s="68"/>
      <c r="Q55" s="68"/>
      <c r="R55" s="78"/>
      <c r="S55" s="68"/>
      <c r="T55" s="68"/>
      <c r="U55" s="78"/>
      <c r="V55" s="78"/>
    </row>
    <row r="56" spans="1:22" s="73" customFormat="1" ht="12" customHeight="1" x14ac:dyDescent="0.2">
      <c r="A56" s="79"/>
      <c r="B56" s="74" t="s">
        <v>31</v>
      </c>
      <c r="C56" s="365">
        <v>510</v>
      </c>
      <c r="D56" s="365">
        <v>1616</v>
      </c>
      <c r="E56" s="268">
        <v>217</v>
      </c>
      <c r="F56" s="365">
        <v>490</v>
      </c>
      <c r="G56" s="365">
        <v>1608</v>
      </c>
      <c r="H56" s="268">
        <v>228</v>
      </c>
      <c r="I56" s="365">
        <v>20</v>
      </c>
      <c r="J56" s="365">
        <v>8</v>
      </c>
      <c r="K56" s="267">
        <v>-60</v>
      </c>
      <c r="M56" s="215"/>
      <c r="N56" s="215"/>
      <c r="O56" s="215"/>
    </row>
    <row r="57" spans="1:22" s="73" customFormat="1" ht="12" customHeight="1" x14ac:dyDescent="0.2">
      <c r="A57" s="79"/>
      <c r="B57" s="74" t="s">
        <v>20</v>
      </c>
      <c r="C57" s="365">
        <v>386</v>
      </c>
      <c r="D57" s="365">
        <v>2733</v>
      </c>
      <c r="E57" s="268">
        <v>608</v>
      </c>
      <c r="F57" s="365">
        <v>356</v>
      </c>
      <c r="G57" s="365">
        <v>2730</v>
      </c>
      <c r="H57" s="268">
        <v>667</v>
      </c>
      <c r="I57" s="365">
        <v>30</v>
      </c>
      <c r="J57" s="365">
        <v>3</v>
      </c>
      <c r="K57" s="267">
        <v>-90</v>
      </c>
      <c r="M57" s="215"/>
      <c r="N57" s="215"/>
      <c r="O57" s="215"/>
    </row>
    <row r="58" spans="1:22" s="73" customFormat="1" ht="12" customHeight="1" x14ac:dyDescent="0.2">
      <c r="A58" s="79"/>
      <c r="B58" s="74" t="s">
        <v>22</v>
      </c>
      <c r="C58" s="365">
        <v>897</v>
      </c>
      <c r="D58" s="365">
        <v>4169</v>
      </c>
      <c r="E58" s="268">
        <v>365</v>
      </c>
      <c r="F58" s="365">
        <v>818</v>
      </c>
      <c r="G58" s="365">
        <v>4154</v>
      </c>
      <c r="H58" s="268">
        <v>408</v>
      </c>
      <c r="I58" s="365">
        <v>79</v>
      </c>
      <c r="J58" s="365">
        <v>15</v>
      </c>
      <c r="K58" s="267">
        <v>-81</v>
      </c>
      <c r="M58" s="215"/>
      <c r="N58" s="215"/>
      <c r="O58" s="215"/>
    </row>
    <row r="59" spans="1:22" s="73" customFormat="1" ht="12" customHeight="1" x14ac:dyDescent="0.2">
      <c r="A59" s="79"/>
      <c r="B59" s="74" t="s">
        <v>19</v>
      </c>
      <c r="C59" s="365">
        <v>0</v>
      </c>
      <c r="D59" s="365">
        <v>2</v>
      </c>
      <c r="E59" s="268" t="s">
        <v>145</v>
      </c>
      <c r="F59" s="365">
        <v>0</v>
      </c>
      <c r="G59" s="365">
        <v>0</v>
      </c>
      <c r="H59" s="268">
        <v>0</v>
      </c>
      <c r="I59" s="365">
        <v>0</v>
      </c>
      <c r="J59" s="365">
        <v>2</v>
      </c>
      <c r="K59" s="268" t="s">
        <v>145</v>
      </c>
      <c r="M59" s="215"/>
      <c r="N59" s="215"/>
      <c r="O59" s="215"/>
    </row>
    <row r="60" spans="1:22" s="73" customFormat="1" ht="12" customHeight="1" x14ac:dyDescent="0.2">
      <c r="A60" s="79"/>
      <c r="B60" s="74" t="s">
        <v>21</v>
      </c>
      <c r="C60" s="365">
        <v>0</v>
      </c>
      <c r="D60" s="365">
        <v>0</v>
      </c>
      <c r="E60" s="268">
        <v>0</v>
      </c>
      <c r="F60" s="365">
        <v>0</v>
      </c>
      <c r="G60" s="365">
        <v>0</v>
      </c>
      <c r="H60" s="268">
        <v>0</v>
      </c>
      <c r="I60" s="365">
        <v>0</v>
      </c>
      <c r="J60" s="365">
        <v>0</v>
      </c>
      <c r="K60" s="268">
        <v>0</v>
      </c>
      <c r="M60" s="215"/>
      <c r="N60" s="215"/>
      <c r="O60" s="215"/>
    </row>
    <row r="61" spans="1:22" s="73" customFormat="1" ht="12" customHeight="1" x14ac:dyDescent="0.2">
      <c r="A61" s="79"/>
      <c r="B61" s="74" t="s">
        <v>12</v>
      </c>
      <c r="C61" s="365">
        <v>0</v>
      </c>
      <c r="D61" s="365">
        <v>0</v>
      </c>
      <c r="E61" s="268">
        <v>0</v>
      </c>
      <c r="F61" s="365">
        <v>0</v>
      </c>
      <c r="G61" s="365">
        <v>0</v>
      </c>
      <c r="H61" s="268">
        <v>0</v>
      </c>
      <c r="I61" s="365">
        <v>0</v>
      </c>
      <c r="J61" s="365">
        <v>0</v>
      </c>
      <c r="K61" s="268">
        <v>0</v>
      </c>
      <c r="M61" s="215"/>
      <c r="N61" s="215"/>
      <c r="O61" s="215"/>
    </row>
    <row r="62" spans="1:22" s="73" customFormat="1" ht="12" customHeight="1" x14ac:dyDescent="0.2">
      <c r="A62" s="79"/>
      <c r="B62" s="74" t="s">
        <v>32</v>
      </c>
      <c r="C62" s="365">
        <v>0</v>
      </c>
      <c r="D62" s="365">
        <v>25</v>
      </c>
      <c r="E62" s="268" t="s">
        <v>145</v>
      </c>
      <c r="F62" s="365">
        <v>0</v>
      </c>
      <c r="G62" s="365">
        <v>25</v>
      </c>
      <c r="H62" s="268" t="s">
        <v>145</v>
      </c>
      <c r="I62" s="365">
        <v>0</v>
      </c>
      <c r="J62" s="365">
        <v>0</v>
      </c>
      <c r="K62" s="268">
        <v>0</v>
      </c>
      <c r="M62" s="215"/>
      <c r="N62" s="215"/>
      <c r="O62" s="215"/>
    </row>
    <row r="63" spans="1:22" s="87" customFormat="1" ht="16.5" customHeight="1" x14ac:dyDescent="0.2">
      <c r="A63" s="470" t="s">
        <v>65</v>
      </c>
      <c r="B63" s="471"/>
      <c r="C63" s="471"/>
      <c r="D63" s="471"/>
      <c r="E63" s="471"/>
      <c r="F63" s="471"/>
      <c r="G63" s="471"/>
      <c r="H63" s="471"/>
      <c r="I63" s="471"/>
      <c r="J63" s="471"/>
      <c r="K63" s="471"/>
      <c r="L63" s="197"/>
      <c r="M63" s="216"/>
      <c r="N63" s="88"/>
      <c r="O63" s="88"/>
      <c r="P63" s="89"/>
      <c r="Q63" s="89"/>
      <c r="R63" s="90"/>
    </row>
    <row r="64" spans="1:22" s="73" customFormat="1" ht="12" customHeight="1" x14ac:dyDescent="0.2">
      <c r="B64" s="79" t="s">
        <v>18</v>
      </c>
      <c r="C64" s="194">
        <v>30665</v>
      </c>
      <c r="D64" s="194">
        <v>594962</v>
      </c>
      <c r="E64" s="366">
        <v>1840</v>
      </c>
      <c r="F64" s="194">
        <v>27803</v>
      </c>
      <c r="G64" s="194">
        <v>594213</v>
      </c>
      <c r="H64" s="366">
        <v>2037</v>
      </c>
      <c r="I64" s="194">
        <v>2862</v>
      </c>
      <c r="J64" s="194">
        <v>749</v>
      </c>
      <c r="K64" s="326">
        <v>-74</v>
      </c>
      <c r="M64" s="215"/>
      <c r="N64" s="215"/>
      <c r="O64" s="215"/>
    </row>
    <row r="65" spans="1:18" s="73" customFormat="1" ht="12" customHeight="1" x14ac:dyDescent="0.2">
      <c r="A65" s="79"/>
      <c r="B65" s="74" t="s">
        <v>31</v>
      </c>
      <c r="C65" s="365">
        <v>974</v>
      </c>
      <c r="D65" s="365">
        <v>87085</v>
      </c>
      <c r="E65" s="268">
        <v>8841</v>
      </c>
      <c r="F65" s="365">
        <v>974</v>
      </c>
      <c r="G65" s="365">
        <v>86819</v>
      </c>
      <c r="H65" s="268">
        <v>8814</v>
      </c>
      <c r="I65" s="365">
        <v>0</v>
      </c>
      <c r="J65" s="365">
        <v>266</v>
      </c>
      <c r="K65" s="268" t="s">
        <v>145</v>
      </c>
      <c r="M65" s="215"/>
      <c r="N65" s="215"/>
      <c r="O65" s="215"/>
    </row>
    <row r="66" spans="1:18" s="73" customFormat="1" ht="12" customHeight="1" x14ac:dyDescent="0.2">
      <c r="A66" s="79"/>
      <c r="B66" s="74" t="s">
        <v>20</v>
      </c>
      <c r="C66" s="365">
        <v>5925</v>
      </c>
      <c r="D66" s="365">
        <v>186490</v>
      </c>
      <c r="E66" s="268">
        <v>3048</v>
      </c>
      <c r="F66" s="365">
        <v>5684</v>
      </c>
      <c r="G66" s="365">
        <v>186490</v>
      </c>
      <c r="H66" s="268">
        <v>3181</v>
      </c>
      <c r="I66" s="365">
        <v>241</v>
      </c>
      <c r="J66" s="365">
        <v>0</v>
      </c>
      <c r="K66" s="267">
        <v>-100</v>
      </c>
      <c r="M66" s="215"/>
      <c r="N66" s="215"/>
      <c r="O66" s="215"/>
    </row>
    <row r="67" spans="1:18" s="73" customFormat="1" ht="12" customHeight="1" x14ac:dyDescent="0.2">
      <c r="A67" s="79"/>
      <c r="B67" s="74" t="s">
        <v>22</v>
      </c>
      <c r="C67" s="365">
        <v>23766</v>
      </c>
      <c r="D67" s="365">
        <v>320948</v>
      </c>
      <c r="E67" s="268">
        <v>1250</v>
      </c>
      <c r="F67" s="365">
        <v>21145</v>
      </c>
      <c r="G67" s="365">
        <v>320542</v>
      </c>
      <c r="H67" s="268">
        <v>1416</v>
      </c>
      <c r="I67" s="365">
        <v>2621</v>
      </c>
      <c r="J67" s="365">
        <v>406</v>
      </c>
      <c r="K67" s="267">
        <v>-85</v>
      </c>
      <c r="M67" s="215"/>
      <c r="N67" s="215"/>
      <c r="O67" s="215"/>
    </row>
    <row r="68" spans="1:18" s="73" customFormat="1" ht="12" customHeight="1" x14ac:dyDescent="0.2">
      <c r="A68" s="79"/>
      <c r="B68" s="74" t="s">
        <v>19</v>
      </c>
      <c r="C68" s="365">
        <v>0</v>
      </c>
      <c r="D68" s="365">
        <v>77</v>
      </c>
      <c r="E68" s="268" t="s">
        <v>145</v>
      </c>
      <c r="F68" s="365">
        <v>0</v>
      </c>
      <c r="G68" s="365">
        <v>0</v>
      </c>
      <c r="H68" s="268">
        <v>0</v>
      </c>
      <c r="I68" s="365">
        <v>0</v>
      </c>
      <c r="J68" s="365">
        <v>77</v>
      </c>
      <c r="K68" s="268" t="s">
        <v>145</v>
      </c>
      <c r="M68" s="215"/>
      <c r="N68" s="215"/>
      <c r="O68" s="215"/>
    </row>
    <row r="69" spans="1:18" s="73" customFormat="1" ht="12" customHeight="1" x14ac:dyDescent="0.2">
      <c r="A69" s="79"/>
      <c r="B69" s="74" t="s">
        <v>21</v>
      </c>
      <c r="C69" s="365">
        <v>0</v>
      </c>
      <c r="D69" s="365">
        <v>0</v>
      </c>
      <c r="E69" s="268">
        <v>0</v>
      </c>
      <c r="F69" s="365">
        <v>0</v>
      </c>
      <c r="G69" s="365">
        <v>0</v>
      </c>
      <c r="H69" s="268">
        <v>0</v>
      </c>
      <c r="I69" s="365">
        <v>0</v>
      </c>
      <c r="J69" s="365">
        <v>0</v>
      </c>
      <c r="K69" s="268">
        <v>0</v>
      </c>
      <c r="M69" s="215"/>
      <c r="N69" s="215"/>
      <c r="O69" s="215"/>
    </row>
    <row r="70" spans="1:18" s="73" customFormat="1" ht="12" customHeight="1" x14ac:dyDescent="0.2">
      <c r="A70" s="79"/>
      <c r="B70" s="74" t="s">
        <v>12</v>
      </c>
      <c r="C70" s="365">
        <v>0</v>
      </c>
      <c r="D70" s="365">
        <v>0</v>
      </c>
      <c r="E70" s="268">
        <v>0</v>
      </c>
      <c r="F70" s="365">
        <v>0</v>
      </c>
      <c r="G70" s="365">
        <v>0</v>
      </c>
      <c r="H70" s="268">
        <v>0</v>
      </c>
      <c r="I70" s="365">
        <v>0</v>
      </c>
      <c r="J70" s="365">
        <v>0</v>
      </c>
      <c r="K70" s="268">
        <v>0</v>
      </c>
      <c r="M70" s="215"/>
      <c r="N70" s="215"/>
      <c r="O70" s="215"/>
    </row>
    <row r="71" spans="1:18" s="73" customFormat="1" ht="12" customHeight="1" x14ac:dyDescent="0.2">
      <c r="B71" s="74" t="s">
        <v>32</v>
      </c>
      <c r="C71" s="365">
        <v>0</v>
      </c>
      <c r="D71" s="365">
        <v>362</v>
      </c>
      <c r="E71" s="268" t="s">
        <v>145</v>
      </c>
      <c r="F71" s="365">
        <v>0</v>
      </c>
      <c r="G71" s="365">
        <v>362</v>
      </c>
      <c r="H71" s="268" t="s">
        <v>145</v>
      </c>
      <c r="I71" s="365">
        <v>0</v>
      </c>
      <c r="J71" s="365">
        <v>0</v>
      </c>
      <c r="K71" s="268">
        <v>0</v>
      </c>
      <c r="M71" s="215"/>
      <c r="N71" s="215"/>
      <c r="O71" s="215"/>
    </row>
    <row r="72" spans="1:18" s="87" customFormat="1" ht="16.5" customHeight="1" x14ac:dyDescent="0.2">
      <c r="A72" s="470" t="s">
        <v>66</v>
      </c>
      <c r="B72" s="471"/>
      <c r="C72" s="471"/>
      <c r="D72" s="471"/>
      <c r="E72" s="471"/>
      <c r="F72" s="471"/>
      <c r="G72" s="471"/>
      <c r="H72" s="471"/>
      <c r="I72" s="471"/>
      <c r="J72" s="471"/>
      <c r="K72" s="471"/>
      <c r="L72" s="197"/>
      <c r="M72" s="216"/>
      <c r="N72" s="88"/>
      <c r="O72" s="88"/>
      <c r="P72" s="89"/>
      <c r="Q72" s="89"/>
      <c r="R72" s="90"/>
    </row>
    <row r="73" spans="1:18" s="73" customFormat="1" ht="12" customHeight="1" x14ac:dyDescent="0.2">
      <c r="B73" s="79" t="s">
        <v>18</v>
      </c>
      <c r="C73" s="194">
        <v>190</v>
      </c>
      <c r="D73" s="194">
        <v>3322</v>
      </c>
      <c r="E73" s="366">
        <v>1648</v>
      </c>
      <c r="F73" s="194">
        <v>88</v>
      </c>
      <c r="G73" s="194">
        <v>3322</v>
      </c>
      <c r="H73" s="366">
        <v>3675</v>
      </c>
      <c r="I73" s="194">
        <v>102</v>
      </c>
      <c r="J73" s="194">
        <v>0</v>
      </c>
      <c r="K73" s="326">
        <v>-100</v>
      </c>
      <c r="M73" s="215"/>
      <c r="N73" s="215"/>
      <c r="O73" s="215"/>
    </row>
    <row r="74" spans="1:18" s="73" customFormat="1" ht="12" customHeight="1" x14ac:dyDescent="0.2">
      <c r="A74" s="79"/>
      <c r="B74" s="74" t="s">
        <v>31</v>
      </c>
      <c r="C74" s="365">
        <v>0</v>
      </c>
      <c r="D74" s="365">
        <v>0</v>
      </c>
      <c r="E74" s="268">
        <v>0</v>
      </c>
      <c r="F74" s="365">
        <v>0</v>
      </c>
      <c r="G74" s="365">
        <v>0</v>
      </c>
      <c r="H74" s="268">
        <v>0</v>
      </c>
      <c r="I74" s="365">
        <v>0</v>
      </c>
      <c r="J74" s="365">
        <v>0</v>
      </c>
      <c r="K74" s="268">
        <v>0</v>
      </c>
      <c r="M74" s="215"/>
    </row>
    <row r="75" spans="1:18" s="73" customFormat="1" ht="12" customHeight="1" x14ac:dyDescent="0.2">
      <c r="A75" s="79"/>
      <c r="B75" s="74" t="s">
        <v>20</v>
      </c>
      <c r="C75" s="365">
        <v>102</v>
      </c>
      <c r="D75" s="365">
        <v>2064</v>
      </c>
      <c r="E75" s="268">
        <v>1924</v>
      </c>
      <c r="F75" s="365">
        <v>0</v>
      </c>
      <c r="G75" s="365">
        <v>2064</v>
      </c>
      <c r="H75" s="268" t="s">
        <v>145</v>
      </c>
      <c r="I75" s="365">
        <v>102</v>
      </c>
      <c r="J75" s="365">
        <v>0</v>
      </c>
      <c r="K75" s="267">
        <v>-100</v>
      </c>
      <c r="M75" s="215"/>
    </row>
    <row r="76" spans="1:18" s="73" customFormat="1" ht="12" customHeight="1" x14ac:dyDescent="0.2">
      <c r="A76" s="79"/>
      <c r="B76" s="74" t="s">
        <v>22</v>
      </c>
      <c r="C76" s="365">
        <v>88</v>
      </c>
      <c r="D76" s="365">
        <v>1258</v>
      </c>
      <c r="E76" s="268">
        <v>1330</v>
      </c>
      <c r="F76" s="365">
        <v>88</v>
      </c>
      <c r="G76" s="365">
        <v>1258</v>
      </c>
      <c r="H76" s="268">
        <v>1330</v>
      </c>
      <c r="I76" s="365">
        <v>0</v>
      </c>
      <c r="J76" s="365">
        <v>0</v>
      </c>
      <c r="K76" s="268">
        <v>0</v>
      </c>
      <c r="M76" s="215"/>
    </row>
    <row r="77" spans="1:18" s="73" customFormat="1" ht="12" customHeight="1" x14ac:dyDescent="0.2">
      <c r="A77" s="79"/>
      <c r="B77" s="74" t="s">
        <v>19</v>
      </c>
      <c r="C77" s="365">
        <v>0</v>
      </c>
      <c r="D77" s="365">
        <v>0</v>
      </c>
      <c r="E77" s="268">
        <v>0</v>
      </c>
      <c r="F77" s="365">
        <v>0</v>
      </c>
      <c r="G77" s="365">
        <v>0</v>
      </c>
      <c r="H77" s="268">
        <v>0</v>
      </c>
      <c r="I77" s="365">
        <v>0</v>
      </c>
      <c r="J77" s="365">
        <v>0</v>
      </c>
      <c r="K77" s="268">
        <v>0</v>
      </c>
      <c r="M77" s="215"/>
    </row>
    <row r="78" spans="1:18" s="73" customFormat="1" ht="12" customHeight="1" x14ac:dyDescent="0.2">
      <c r="A78" s="79"/>
      <c r="B78" s="74" t="s">
        <v>21</v>
      </c>
      <c r="C78" s="365">
        <v>0</v>
      </c>
      <c r="D78" s="365">
        <v>0</v>
      </c>
      <c r="E78" s="268">
        <v>0</v>
      </c>
      <c r="F78" s="365">
        <v>0</v>
      </c>
      <c r="G78" s="365">
        <v>0</v>
      </c>
      <c r="H78" s="268">
        <v>0</v>
      </c>
      <c r="I78" s="365">
        <v>0</v>
      </c>
      <c r="J78" s="365">
        <v>0</v>
      </c>
      <c r="K78" s="268">
        <v>0</v>
      </c>
      <c r="M78" s="215"/>
      <c r="N78" s="215"/>
      <c r="O78" s="215"/>
    </row>
    <row r="79" spans="1:18" s="73" customFormat="1" ht="12" customHeight="1" x14ac:dyDescent="0.2">
      <c r="A79" s="79"/>
      <c r="B79" s="74" t="s">
        <v>12</v>
      </c>
      <c r="C79" s="365">
        <v>0</v>
      </c>
      <c r="D79" s="365">
        <v>0</v>
      </c>
      <c r="E79" s="268">
        <v>0</v>
      </c>
      <c r="F79" s="365">
        <v>0</v>
      </c>
      <c r="G79" s="365">
        <v>0</v>
      </c>
      <c r="H79" s="268">
        <v>0</v>
      </c>
      <c r="I79" s="365">
        <v>0</v>
      </c>
      <c r="J79" s="365">
        <v>0</v>
      </c>
      <c r="K79" s="268">
        <v>0</v>
      </c>
      <c r="M79" s="215"/>
      <c r="N79" s="215"/>
      <c r="O79" s="215"/>
    </row>
    <row r="80" spans="1:18" s="73" customFormat="1" ht="12" customHeight="1" x14ac:dyDescent="0.2">
      <c r="A80" s="79"/>
      <c r="B80" s="74" t="s">
        <v>32</v>
      </c>
      <c r="C80" s="365">
        <v>0</v>
      </c>
      <c r="D80" s="365">
        <v>0</v>
      </c>
      <c r="E80" s="268">
        <v>0</v>
      </c>
      <c r="F80" s="365">
        <v>0</v>
      </c>
      <c r="G80" s="365">
        <v>0</v>
      </c>
      <c r="H80" s="268">
        <v>0</v>
      </c>
      <c r="I80" s="365">
        <v>0</v>
      </c>
      <c r="J80" s="365">
        <v>0</v>
      </c>
      <c r="K80" s="268">
        <v>0</v>
      </c>
      <c r="M80" s="215"/>
      <c r="N80" s="215"/>
      <c r="O80" s="215"/>
    </row>
    <row r="81" spans="1:18" s="87" customFormat="1" ht="16.5" customHeight="1" x14ac:dyDescent="0.2">
      <c r="A81" s="470" t="s">
        <v>67</v>
      </c>
      <c r="B81" s="471"/>
      <c r="C81" s="471"/>
      <c r="D81" s="471"/>
      <c r="E81" s="471"/>
      <c r="F81" s="471"/>
      <c r="G81" s="471"/>
      <c r="H81" s="471"/>
      <c r="I81" s="471"/>
      <c r="J81" s="471"/>
      <c r="K81" s="471"/>
      <c r="L81" s="197"/>
      <c r="M81" s="216"/>
      <c r="N81" s="88"/>
      <c r="O81" s="88"/>
      <c r="P81" s="89"/>
      <c r="Q81" s="89"/>
      <c r="R81" s="90"/>
    </row>
    <row r="82" spans="1:18" s="73" customFormat="1" ht="12" customHeight="1" x14ac:dyDescent="0.2">
      <c r="B82" s="79" t="s">
        <v>18</v>
      </c>
      <c r="C82" s="194">
        <v>11869256</v>
      </c>
      <c r="D82" s="194">
        <v>27229565</v>
      </c>
      <c r="E82" s="366">
        <v>129</v>
      </c>
      <c r="F82" s="194">
        <v>10862008</v>
      </c>
      <c r="G82" s="194">
        <v>27200136</v>
      </c>
      <c r="H82" s="366">
        <v>150</v>
      </c>
      <c r="I82" s="194">
        <v>1007248</v>
      </c>
      <c r="J82" s="194">
        <v>29429</v>
      </c>
      <c r="K82" s="326">
        <v>-97</v>
      </c>
      <c r="M82" s="215"/>
      <c r="N82" s="215"/>
      <c r="O82" s="215"/>
    </row>
    <row r="83" spans="1:18" s="73" customFormat="1" ht="12" customHeight="1" x14ac:dyDescent="0.2">
      <c r="A83" s="79"/>
      <c r="B83" s="74" t="s">
        <v>31</v>
      </c>
      <c r="C83" s="365">
        <v>5515972</v>
      </c>
      <c r="D83" s="365">
        <v>6094542</v>
      </c>
      <c r="E83" s="268">
        <v>10</v>
      </c>
      <c r="F83" s="365">
        <v>5515972</v>
      </c>
      <c r="G83" s="365">
        <v>6094542</v>
      </c>
      <c r="H83" s="268">
        <v>10</v>
      </c>
      <c r="I83" s="365">
        <v>0</v>
      </c>
      <c r="J83" s="365">
        <v>0</v>
      </c>
      <c r="K83" s="268">
        <v>0</v>
      </c>
      <c r="M83" s="215"/>
      <c r="N83" s="215"/>
      <c r="O83" s="215"/>
    </row>
    <row r="84" spans="1:18" s="73" customFormat="1" ht="12" customHeight="1" x14ac:dyDescent="0.2">
      <c r="A84" s="79"/>
      <c r="B84" s="74" t="s">
        <v>20</v>
      </c>
      <c r="C84" s="365">
        <v>1542937</v>
      </c>
      <c r="D84" s="365">
        <v>2517283</v>
      </c>
      <c r="E84" s="268">
        <v>63</v>
      </c>
      <c r="F84" s="365">
        <v>1197464</v>
      </c>
      <c r="G84" s="365">
        <v>2511311</v>
      </c>
      <c r="H84" s="268">
        <v>110</v>
      </c>
      <c r="I84" s="365">
        <v>345473</v>
      </c>
      <c r="J84" s="365">
        <v>5972</v>
      </c>
      <c r="K84" s="267">
        <v>-98</v>
      </c>
      <c r="M84" s="215"/>
      <c r="N84" s="215"/>
      <c r="O84" s="215"/>
    </row>
    <row r="85" spans="1:18" s="73" customFormat="1" ht="12" customHeight="1" x14ac:dyDescent="0.2">
      <c r="A85" s="79"/>
      <c r="B85" s="74" t="s">
        <v>22</v>
      </c>
      <c r="C85" s="365">
        <v>4810347</v>
      </c>
      <c r="D85" s="365">
        <v>18617740</v>
      </c>
      <c r="E85" s="268">
        <v>287</v>
      </c>
      <c r="F85" s="365">
        <v>4148572</v>
      </c>
      <c r="G85" s="365">
        <v>18594283</v>
      </c>
      <c r="H85" s="268">
        <v>348</v>
      </c>
      <c r="I85" s="365">
        <v>661775</v>
      </c>
      <c r="J85" s="365">
        <v>23457</v>
      </c>
      <c r="K85" s="267">
        <v>-96</v>
      </c>
      <c r="M85" s="215"/>
      <c r="N85" s="215"/>
      <c r="O85" s="215"/>
    </row>
    <row r="86" spans="1:18" s="73" customFormat="1" ht="12" customHeight="1" x14ac:dyDescent="0.2">
      <c r="A86" s="79"/>
      <c r="B86" s="74" t="s">
        <v>19</v>
      </c>
      <c r="C86" s="365">
        <v>0</v>
      </c>
      <c r="D86" s="365">
        <v>0</v>
      </c>
      <c r="E86" s="268">
        <v>0</v>
      </c>
      <c r="F86" s="365">
        <v>0</v>
      </c>
      <c r="G86" s="365">
        <v>0</v>
      </c>
      <c r="H86" s="268">
        <v>0</v>
      </c>
      <c r="I86" s="365">
        <v>0</v>
      </c>
      <c r="J86" s="365">
        <v>0</v>
      </c>
      <c r="K86" s="268">
        <v>0</v>
      </c>
      <c r="M86" s="215"/>
      <c r="N86" s="215"/>
      <c r="O86" s="215"/>
    </row>
    <row r="87" spans="1:18" s="73" customFormat="1" ht="12" customHeight="1" x14ac:dyDescent="0.2">
      <c r="A87" s="79"/>
      <c r="B87" s="74" t="s">
        <v>21</v>
      </c>
      <c r="C87" s="365">
        <v>0</v>
      </c>
      <c r="D87" s="365">
        <v>0</v>
      </c>
      <c r="E87" s="268">
        <v>0</v>
      </c>
      <c r="F87" s="365">
        <v>0</v>
      </c>
      <c r="G87" s="365">
        <v>0</v>
      </c>
      <c r="H87" s="268">
        <v>0</v>
      </c>
      <c r="I87" s="365">
        <v>0</v>
      </c>
      <c r="J87" s="365">
        <v>0</v>
      </c>
      <c r="K87" s="268">
        <v>0</v>
      </c>
      <c r="M87" s="215"/>
      <c r="N87" s="215"/>
      <c r="O87" s="215"/>
    </row>
    <row r="88" spans="1:18" s="73" customFormat="1" ht="12" customHeight="1" x14ac:dyDescent="0.2">
      <c r="A88" s="79"/>
      <c r="B88" s="74" t="s">
        <v>12</v>
      </c>
      <c r="C88" s="365">
        <v>0</v>
      </c>
      <c r="D88" s="365">
        <v>0</v>
      </c>
      <c r="E88" s="268">
        <v>0</v>
      </c>
      <c r="F88" s="365">
        <v>0</v>
      </c>
      <c r="G88" s="365">
        <v>0</v>
      </c>
      <c r="H88" s="268">
        <v>0</v>
      </c>
      <c r="I88" s="365">
        <v>0</v>
      </c>
      <c r="J88" s="365">
        <v>0</v>
      </c>
      <c r="K88" s="268">
        <v>0</v>
      </c>
      <c r="M88" s="215"/>
      <c r="N88" s="215"/>
      <c r="O88" s="215"/>
    </row>
    <row r="89" spans="1:18" s="73" customFormat="1" ht="12" customHeight="1" x14ac:dyDescent="0.2">
      <c r="A89" s="79"/>
      <c r="B89" s="74" t="s">
        <v>32</v>
      </c>
      <c r="C89" s="365">
        <v>0</v>
      </c>
      <c r="D89" s="365">
        <v>0</v>
      </c>
      <c r="E89" s="268">
        <v>0</v>
      </c>
      <c r="F89" s="365">
        <v>0</v>
      </c>
      <c r="G89" s="365">
        <v>0</v>
      </c>
      <c r="H89" s="268">
        <v>0</v>
      </c>
      <c r="I89" s="365">
        <v>0</v>
      </c>
      <c r="J89" s="365">
        <v>0</v>
      </c>
      <c r="K89" s="268">
        <v>0</v>
      </c>
      <c r="M89" s="215"/>
      <c r="N89" s="215"/>
      <c r="O89" s="215"/>
    </row>
    <row r="90" spans="1:18" s="87" customFormat="1" ht="16.5" customHeight="1" x14ac:dyDescent="0.2">
      <c r="A90" s="470" t="s">
        <v>95</v>
      </c>
      <c r="B90" s="471"/>
      <c r="C90" s="471"/>
      <c r="D90" s="471"/>
      <c r="E90" s="471"/>
      <c r="F90" s="471"/>
      <c r="G90" s="471"/>
      <c r="H90" s="471"/>
      <c r="I90" s="471"/>
      <c r="J90" s="471"/>
      <c r="K90" s="471"/>
      <c r="L90" s="197"/>
      <c r="M90" s="216"/>
      <c r="N90" s="88"/>
      <c r="O90" s="88"/>
      <c r="P90" s="89"/>
      <c r="Q90" s="89"/>
      <c r="R90" s="90"/>
    </row>
    <row r="91" spans="1:18" s="73" customFormat="1" ht="11.25" x14ac:dyDescent="0.2">
      <c r="B91" s="79" t="s">
        <v>18</v>
      </c>
      <c r="C91" s="194">
        <v>222085</v>
      </c>
      <c r="D91" s="194">
        <v>941038</v>
      </c>
      <c r="E91" s="366">
        <v>324</v>
      </c>
      <c r="F91" s="194">
        <v>197094</v>
      </c>
      <c r="G91" s="194">
        <v>940913</v>
      </c>
      <c r="H91" s="366">
        <v>377</v>
      </c>
      <c r="I91" s="194">
        <v>24991</v>
      </c>
      <c r="J91" s="194">
        <v>125</v>
      </c>
      <c r="K91" s="326">
        <v>-99</v>
      </c>
      <c r="M91" s="215"/>
      <c r="N91" s="215"/>
      <c r="O91" s="215"/>
    </row>
    <row r="92" spans="1:18" s="73" customFormat="1" ht="11.25" x14ac:dyDescent="0.2">
      <c r="A92" s="79"/>
      <c r="B92" s="74" t="s">
        <v>31</v>
      </c>
      <c r="C92" s="365">
        <v>1717</v>
      </c>
      <c r="D92" s="365">
        <v>10014</v>
      </c>
      <c r="E92" s="268">
        <v>483</v>
      </c>
      <c r="F92" s="365">
        <v>1717</v>
      </c>
      <c r="G92" s="365">
        <v>10014</v>
      </c>
      <c r="H92" s="268">
        <v>483</v>
      </c>
      <c r="I92" s="365">
        <v>0</v>
      </c>
      <c r="J92" s="365">
        <v>0</v>
      </c>
      <c r="K92" s="268">
        <v>0</v>
      </c>
      <c r="M92" s="215"/>
      <c r="N92" s="215"/>
      <c r="O92" s="215"/>
    </row>
    <row r="93" spans="1:18" s="73" customFormat="1" ht="11.25" x14ac:dyDescent="0.2">
      <c r="A93" s="79"/>
      <c r="B93" s="74" t="s">
        <v>20</v>
      </c>
      <c r="C93" s="365">
        <v>90043</v>
      </c>
      <c r="D93" s="365">
        <v>121328</v>
      </c>
      <c r="E93" s="268">
        <v>35</v>
      </c>
      <c r="F93" s="365">
        <v>77760</v>
      </c>
      <c r="G93" s="365">
        <v>121328</v>
      </c>
      <c r="H93" s="268">
        <v>56</v>
      </c>
      <c r="I93" s="365">
        <v>12283</v>
      </c>
      <c r="J93" s="365">
        <v>0</v>
      </c>
      <c r="K93" s="267">
        <v>-100</v>
      </c>
      <c r="M93" s="215"/>
      <c r="N93" s="215"/>
      <c r="O93" s="215"/>
    </row>
    <row r="94" spans="1:18" s="73" customFormat="1" ht="11.25" x14ac:dyDescent="0.2">
      <c r="A94" s="79"/>
      <c r="B94" s="74" t="s">
        <v>22</v>
      </c>
      <c r="C94" s="365">
        <v>130325</v>
      </c>
      <c r="D94" s="365">
        <v>809696</v>
      </c>
      <c r="E94" s="268">
        <v>521</v>
      </c>
      <c r="F94" s="365">
        <v>117617</v>
      </c>
      <c r="G94" s="365">
        <v>809571</v>
      </c>
      <c r="H94" s="268">
        <v>588</v>
      </c>
      <c r="I94" s="365">
        <v>12708</v>
      </c>
      <c r="J94" s="365">
        <v>125</v>
      </c>
      <c r="K94" s="267">
        <v>-99</v>
      </c>
      <c r="M94" s="215"/>
      <c r="N94" s="215"/>
      <c r="O94" s="215"/>
    </row>
    <row r="95" spans="1:18" s="73" customFormat="1" ht="11.25" x14ac:dyDescent="0.2">
      <c r="A95" s="79"/>
      <c r="B95" s="74" t="s">
        <v>19</v>
      </c>
      <c r="C95" s="365">
        <v>0</v>
      </c>
      <c r="D95" s="365">
        <v>0</v>
      </c>
      <c r="E95" s="268">
        <v>0</v>
      </c>
      <c r="F95" s="365">
        <v>0</v>
      </c>
      <c r="G95" s="365">
        <v>0</v>
      </c>
      <c r="H95" s="268">
        <v>0</v>
      </c>
      <c r="I95" s="365">
        <v>0</v>
      </c>
      <c r="J95" s="365">
        <v>0</v>
      </c>
      <c r="K95" s="268">
        <v>0</v>
      </c>
      <c r="M95" s="215"/>
      <c r="N95" s="215"/>
      <c r="O95" s="215"/>
    </row>
    <row r="96" spans="1:18" s="73" customFormat="1" ht="11.25" x14ac:dyDescent="0.2">
      <c r="A96" s="79"/>
      <c r="B96" s="74" t="s">
        <v>21</v>
      </c>
      <c r="C96" s="365">
        <v>0</v>
      </c>
      <c r="D96" s="365">
        <v>0</v>
      </c>
      <c r="E96" s="268">
        <v>0</v>
      </c>
      <c r="F96" s="365">
        <v>0</v>
      </c>
      <c r="G96" s="365">
        <v>0</v>
      </c>
      <c r="H96" s="268">
        <v>0</v>
      </c>
      <c r="I96" s="365">
        <v>0</v>
      </c>
      <c r="J96" s="365">
        <v>0</v>
      </c>
      <c r="K96" s="268">
        <v>0</v>
      </c>
      <c r="M96" s="215"/>
      <c r="N96" s="215"/>
      <c r="O96" s="215"/>
    </row>
    <row r="97" spans="1:22" s="73" customFormat="1" ht="11.25" x14ac:dyDescent="0.2">
      <c r="A97" s="79"/>
      <c r="B97" s="74" t="s">
        <v>12</v>
      </c>
      <c r="C97" s="365">
        <v>0</v>
      </c>
      <c r="D97" s="365">
        <v>0</v>
      </c>
      <c r="E97" s="268">
        <v>0</v>
      </c>
      <c r="F97" s="365">
        <v>0</v>
      </c>
      <c r="G97" s="365">
        <v>0</v>
      </c>
      <c r="H97" s="268">
        <v>0</v>
      </c>
      <c r="I97" s="365">
        <v>0</v>
      </c>
      <c r="J97" s="365">
        <v>0</v>
      </c>
      <c r="K97" s="268">
        <v>0</v>
      </c>
      <c r="M97" s="215"/>
      <c r="N97" s="215"/>
      <c r="O97" s="215"/>
    </row>
    <row r="98" spans="1:22" s="73" customFormat="1" ht="11.25" x14ac:dyDescent="0.2">
      <c r="A98" s="79"/>
      <c r="B98" s="74" t="s">
        <v>32</v>
      </c>
      <c r="C98" s="365">
        <v>0</v>
      </c>
      <c r="D98" s="365">
        <v>0</v>
      </c>
      <c r="E98" s="268">
        <v>0</v>
      </c>
      <c r="F98" s="365">
        <v>0</v>
      </c>
      <c r="G98" s="365">
        <v>0</v>
      </c>
      <c r="H98" s="268">
        <v>0</v>
      </c>
      <c r="I98" s="365">
        <v>0</v>
      </c>
      <c r="J98" s="365">
        <v>0</v>
      </c>
      <c r="K98" s="268">
        <v>0</v>
      </c>
      <c r="M98" s="215"/>
      <c r="N98" s="215"/>
      <c r="O98" s="215"/>
    </row>
    <row r="99" spans="1:22" x14ac:dyDescent="0.2">
      <c r="H99" s="195"/>
      <c r="K99" s="195"/>
    </row>
    <row r="100" spans="1:22" s="70" customFormat="1" ht="15.75" customHeight="1" x14ac:dyDescent="0.2">
      <c r="A100" s="474" t="s">
        <v>120</v>
      </c>
      <c r="B100" s="475"/>
      <c r="C100" s="84" t="s">
        <v>18</v>
      </c>
      <c r="D100" s="85"/>
      <c r="E100" s="86"/>
      <c r="F100" s="66" t="s">
        <v>101</v>
      </c>
      <c r="G100" s="85"/>
      <c r="H100" s="86"/>
      <c r="I100" s="84" t="s">
        <v>68</v>
      </c>
      <c r="J100" s="85"/>
      <c r="K100" s="85"/>
      <c r="L100" s="73"/>
      <c r="M100" s="68"/>
      <c r="N100" s="69"/>
      <c r="O100" s="69"/>
    </row>
    <row r="101" spans="1:22" s="70" customFormat="1" ht="11.25" x14ac:dyDescent="0.2">
      <c r="A101" s="476"/>
      <c r="B101" s="477"/>
      <c r="C101" s="71">
        <v>2020</v>
      </c>
      <c r="D101" s="71">
        <v>2021</v>
      </c>
      <c r="E101" s="71" t="s">
        <v>10</v>
      </c>
      <c r="F101" s="71">
        <v>2020</v>
      </c>
      <c r="G101" s="71">
        <v>2021</v>
      </c>
      <c r="H101" s="71" t="s">
        <v>10</v>
      </c>
      <c r="I101" s="71">
        <v>2020</v>
      </c>
      <c r="J101" s="71">
        <v>2021</v>
      </c>
      <c r="K101" s="72" t="s">
        <v>10</v>
      </c>
      <c r="L101" s="73"/>
      <c r="M101" s="215"/>
      <c r="N101" s="69"/>
      <c r="O101" s="69"/>
    </row>
    <row r="102" spans="1:22" s="87" customFormat="1" ht="16.5" customHeight="1" x14ac:dyDescent="0.2">
      <c r="A102" s="470" t="s">
        <v>106</v>
      </c>
      <c r="B102" s="471"/>
      <c r="C102" s="471"/>
      <c r="D102" s="471"/>
      <c r="E102" s="471"/>
      <c r="F102" s="471"/>
      <c r="G102" s="471"/>
      <c r="H102" s="471"/>
      <c r="I102" s="471"/>
      <c r="J102" s="471"/>
      <c r="K102" s="471"/>
      <c r="L102" s="197"/>
      <c r="M102" s="216"/>
      <c r="N102" s="88"/>
      <c r="O102" s="88"/>
      <c r="P102" s="89"/>
      <c r="Q102" s="89"/>
      <c r="R102" s="90"/>
    </row>
    <row r="103" spans="1:22" s="73" customFormat="1" ht="12" customHeight="1" x14ac:dyDescent="0.2">
      <c r="B103" s="79" t="s">
        <v>18</v>
      </c>
      <c r="C103" s="194">
        <v>2055</v>
      </c>
      <c r="D103" s="194">
        <v>9553</v>
      </c>
      <c r="E103" s="366">
        <v>365</v>
      </c>
      <c r="F103" s="194">
        <v>1822</v>
      </c>
      <c r="G103" s="194">
        <v>9434</v>
      </c>
      <c r="H103" s="366">
        <v>418</v>
      </c>
      <c r="I103" s="194">
        <v>233</v>
      </c>
      <c r="J103" s="194">
        <v>119</v>
      </c>
      <c r="K103" s="326">
        <v>-49</v>
      </c>
      <c r="L103" s="77"/>
      <c r="M103" s="68"/>
      <c r="N103" s="68"/>
      <c r="O103" s="78"/>
      <c r="P103" s="68"/>
      <c r="Q103" s="68"/>
      <c r="R103" s="78"/>
      <c r="S103" s="68"/>
      <c r="T103" s="68"/>
      <c r="U103" s="78"/>
      <c r="V103" s="78"/>
    </row>
    <row r="104" spans="1:22" s="73" customFormat="1" ht="12" customHeight="1" x14ac:dyDescent="0.2">
      <c r="A104" s="79"/>
      <c r="B104" s="74" t="s">
        <v>31</v>
      </c>
      <c r="C104" s="365">
        <v>488</v>
      </c>
      <c r="D104" s="365">
        <v>1813</v>
      </c>
      <c r="E104" s="268">
        <v>272</v>
      </c>
      <c r="F104" s="365">
        <v>428</v>
      </c>
      <c r="G104" s="365">
        <v>1721</v>
      </c>
      <c r="H104" s="268">
        <v>302</v>
      </c>
      <c r="I104" s="365">
        <v>60</v>
      </c>
      <c r="J104" s="365">
        <v>92</v>
      </c>
      <c r="K104" s="268">
        <v>53</v>
      </c>
      <c r="M104" s="215"/>
      <c r="N104" s="215"/>
      <c r="O104" s="215"/>
    </row>
    <row r="105" spans="1:22" s="73" customFormat="1" ht="12" customHeight="1" x14ac:dyDescent="0.2">
      <c r="A105" s="79"/>
      <c r="B105" s="74" t="s">
        <v>20</v>
      </c>
      <c r="C105" s="365">
        <v>410</v>
      </c>
      <c r="D105" s="365">
        <v>2627</v>
      </c>
      <c r="E105" s="268">
        <v>541</v>
      </c>
      <c r="F105" s="365">
        <v>381</v>
      </c>
      <c r="G105" s="365">
        <v>2625</v>
      </c>
      <c r="H105" s="268">
        <v>589</v>
      </c>
      <c r="I105" s="365">
        <v>29</v>
      </c>
      <c r="J105" s="365">
        <v>2</v>
      </c>
      <c r="K105" s="267">
        <v>-93</v>
      </c>
      <c r="M105" s="215"/>
      <c r="N105" s="215"/>
      <c r="O105" s="215"/>
    </row>
    <row r="106" spans="1:22" s="73" customFormat="1" ht="12" customHeight="1" x14ac:dyDescent="0.2">
      <c r="A106" s="79"/>
      <c r="B106" s="74" t="s">
        <v>22</v>
      </c>
      <c r="C106" s="365">
        <v>1157</v>
      </c>
      <c r="D106" s="365">
        <v>5075</v>
      </c>
      <c r="E106" s="268">
        <v>339</v>
      </c>
      <c r="F106" s="365">
        <v>1013</v>
      </c>
      <c r="G106" s="365">
        <v>5054</v>
      </c>
      <c r="H106" s="268">
        <v>399</v>
      </c>
      <c r="I106" s="365">
        <v>144</v>
      </c>
      <c r="J106" s="365">
        <v>21</v>
      </c>
      <c r="K106" s="267">
        <v>-85</v>
      </c>
      <c r="M106" s="215"/>
      <c r="N106" s="215"/>
      <c r="O106" s="215"/>
    </row>
    <row r="107" spans="1:22" s="73" customFormat="1" ht="12" customHeight="1" x14ac:dyDescent="0.2">
      <c r="A107" s="79"/>
      <c r="B107" s="74" t="s">
        <v>19</v>
      </c>
      <c r="C107" s="365">
        <v>0</v>
      </c>
      <c r="D107" s="365">
        <v>2</v>
      </c>
      <c r="E107" s="268" t="s">
        <v>145</v>
      </c>
      <c r="F107" s="365">
        <v>0</v>
      </c>
      <c r="G107" s="365">
        <v>0</v>
      </c>
      <c r="H107" s="268">
        <v>0</v>
      </c>
      <c r="I107" s="365">
        <v>0</v>
      </c>
      <c r="J107" s="365">
        <v>2</v>
      </c>
      <c r="K107" s="268" t="s">
        <v>145</v>
      </c>
      <c r="M107" s="215"/>
      <c r="N107" s="215"/>
      <c r="O107" s="215"/>
    </row>
    <row r="108" spans="1:22" s="73" customFormat="1" ht="12" customHeight="1" x14ac:dyDescent="0.2">
      <c r="A108" s="79"/>
      <c r="B108" s="74" t="s">
        <v>21</v>
      </c>
      <c r="C108" s="365">
        <v>0</v>
      </c>
      <c r="D108" s="365">
        <v>0</v>
      </c>
      <c r="E108" s="268">
        <v>0</v>
      </c>
      <c r="F108" s="365">
        <v>0</v>
      </c>
      <c r="G108" s="365">
        <v>0</v>
      </c>
      <c r="H108" s="268">
        <v>0</v>
      </c>
      <c r="I108" s="365">
        <v>0</v>
      </c>
      <c r="J108" s="365">
        <v>0</v>
      </c>
      <c r="K108" s="268">
        <v>0</v>
      </c>
      <c r="M108" s="215"/>
      <c r="N108" s="215"/>
      <c r="O108" s="215"/>
    </row>
    <row r="109" spans="1:22" s="73" customFormat="1" ht="12" customHeight="1" x14ac:dyDescent="0.2">
      <c r="A109" s="79"/>
      <c r="B109" s="74" t="s">
        <v>12</v>
      </c>
      <c r="C109" s="365">
        <v>0</v>
      </c>
      <c r="D109" s="365">
        <v>2</v>
      </c>
      <c r="E109" s="268" t="s">
        <v>145</v>
      </c>
      <c r="F109" s="365">
        <v>0</v>
      </c>
      <c r="G109" s="365">
        <v>0</v>
      </c>
      <c r="H109" s="268">
        <v>0</v>
      </c>
      <c r="I109" s="365">
        <v>0</v>
      </c>
      <c r="J109" s="365">
        <v>2</v>
      </c>
      <c r="K109" s="268" t="s">
        <v>145</v>
      </c>
      <c r="M109" s="215"/>
      <c r="N109" s="215"/>
      <c r="O109" s="215"/>
    </row>
    <row r="110" spans="1:22" s="73" customFormat="1" ht="12" customHeight="1" x14ac:dyDescent="0.2">
      <c r="A110" s="79"/>
      <c r="B110" s="74" t="s">
        <v>32</v>
      </c>
      <c r="C110" s="365">
        <v>0</v>
      </c>
      <c r="D110" s="365">
        <v>34</v>
      </c>
      <c r="E110" s="268" t="s">
        <v>145</v>
      </c>
      <c r="F110" s="365">
        <v>0</v>
      </c>
      <c r="G110" s="365">
        <v>34</v>
      </c>
      <c r="H110" s="268" t="s">
        <v>145</v>
      </c>
      <c r="I110" s="365">
        <v>0</v>
      </c>
      <c r="J110" s="365">
        <v>0</v>
      </c>
      <c r="K110" s="268">
        <v>0</v>
      </c>
      <c r="M110" s="215"/>
      <c r="N110" s="215"/>
      <c r="O110" s="215"/>
    </row>
    <row r="111" spans="1:22" s="87" customFormat="1" ht="16.5" customHeight="1" x14ac:dyDescent="0.2">
      <c r="A111" s="470" t="s">
        <v>65</v>
      </c>
      <c r="B111" s="471"/>
      <c r="C111" s="471"/>
      <c r="D111" s="471"/>
      <c r="E111" s="471"/>
      <c r="F111" s="471"/>
      <c r="G111" s="471"/>
      <c r="H111" s="471"/>
      <c r="I111" s="471"/>
      <c r="J111" s="471"/>
      <c r="K111" s="471"/>
      <c r="L111" s="197"/>
      <c r="M111" s="216"/>
      <c r="N111" s="88"/>
      <c r="O111" s="88"/>
      <c r="P111" s="89"/>
      <c r="Q111" s="89"/>
      <c r="R111" s="90"/>
    </row>
    <row r="112" spans="1:22" s="73" customFormat="1" ht="12" customHeight="1" x14ac:dyDescent="0.2">
      <c r="B112" s="79" t="s">
        <v>18</v>
      </c>
      <c r="C112" s="194">
        <v>56184</v>
      </c>
      <c r="D112" s="194">
        <v>815378</v>
      </c>
      <c r="E112" s="366">
        <v>1351</v>
      </c>
      <c r="F112" s="194">
        <v>54685</v>
      </c>
      <c r="G112" s="194">
        <v>806957</v>
      </c>
      <c r="H112" s="366">
        <v>1376</v>
      </c>
      <c r="I112" s="194">
        <v>1499</v>
      </c>
      <c r="J112" s="194">
        <v>8421</v>
      </c>
      <c r="K112" s="366">
        <v>462</v>
      </c>
      <c r="M112" s="215"/>
      <c r="N112" s="215"/>
      <c r="O112" s="215"/>
    </row>
    <row r="113" spans="1:18" s="73" customFormat="1" ht="12" customHeight="1" x14ac:dyDescent="0.2">
      <c r="A113" s="79"/>
      <c r="B113" s="74" t="s">
        <v>31</v>
      </c>
      <c r="C113" s="365">
        <v>1474</v>
      </c>
      <c r="D113" s="365">
        <v>143195</v>
      </c>
      <c r="E113" s="268">
        <v>9615</v>
      </c>
      <c r="F113" s="365">
        <v>1349</v>
      </c>
      <c r="G113" s="365">
        <v>135863</v>
      </c>
      <c r="H113" s="268">
        <v>9971</v>
      </c>
      <c r="I113" s="365">
        <v>125</v>
      </c>
      <c r="J113" s="365">
        <v>7332</v>
      </c>
      <c r="K113" s="268">
        <v>5766</v>
      </c>
      <c r="M113" s="215"/>
      <c r="N113" s="215"/>
      <c r="O113" s="215"/>
    </row>
    <row r="114" spans="1:18" s="73" customFormat="1" ht="12" customHeight="1" x14ac:dyDescent="0.2">
      <c r="A114" s="79"/>
      <c r="B114" s="74" t="s">
        <v>20</v>
      </c>
      <c r="C114" s="365">
        <v>12086</v>
      </c>
      <c r="D114" s="365">
        <v>224832</v>
      </c>
      <c r="E114" s="268">
        <v>1760</v>
      </c>
      <c r="F114" s="365">
        <v>11813</v>
      </c>
      <c r="G114" s="365">
        <v>224810</v>
      </c>
      <c r="H114" s="268">
        <v>1803</v>
      </c>
      <c r="I114" s="365">
        <v>273</v>
      </c>
      <c r="J114" s="365">
        <v>22</v>
      </c>
      <c r="K114" s="267">
        <v>-92</v>
      </c>
      <c r="M114" s="215"/>
      <c r="N114" s="215"/>
      <c r="O114" s="215"/>
    </row>
    <row r="115" spans="1:18" s="73" customFormat="1" ht="12" customHeight="1" x14ac:dyDescent="0.2">
      <c r="A115" s="79"/>
      <c r="B115" s="74" t="s">
        <v>22</v>
      </c>
      <c r="C115" s="365">
        <v>42624</v>
      </c>
      <c r="D115" s="365">
        <v>446542</v>
      </c>
      <c r="E115" s="268">
        <v>948</v>
      </c>
      <c r="F115" s="365">
        <v>41523</v>
      </c>
      <c r="G115" s="365">
        <v>445590</v>
      </c>
      <c r="H115" s="268">
        <v>973</v>
      </c>
      <c r="I115" s="365">
        <v>1101</v>
      </c>
      <c r="J115" s="365">
        <v>952</v>
      </c>
      <c r="K115" s="267">
        <v>-14</v>
      </c>
      <c r="M115" s="215"/>
      <c r="N115" s="215"/>
      <c r="O115" s="215"/>
    </row>
    <row r="116" spans="1:18" s="73" customFormat="1" ht="12" customHeight="1" x14ac:dyDescent="0.2">
      <c r="A116" s="79"/>
      <c r="B116" s="74" t="s">
        <v>19</v>
      </c>
      <c r="C116" s="365">
        <v>0</v>
      </c>
      <c r="D116" s="365">
        <v>59</v>
      </c>
      <c r="E116" s="268" t="s">
        <v>145</v>
      </c>
      <c r="F116" s="365">
        <v>0</v>
      </c>
      <c r="G116" s="365">
        <v>0</v>
      </c>
      <c r="H116" s="268">
        <v>0</v>
      </c>
      <c r="I116" s="365">
        <v>0</v>
      </c>
      <c r="J116" s="365">
        <v>59</v>
      </c>
      <c r="K116" s="268" t="s">
        <v>145</v>
      </c>
      <c r="M116" s="215"/>
      <c r="N116" s="215"/>
      <c r="O116" s="215"/>
    </row>
    <row r="117" spans="1:18" s="73" customFormat="1" ht="12" customHeight="1" x14ac:dyDescent="0.2">
      <c r="A117" s="79"/>
      <c r="B117" s="74" t="s">
        <v>21</v>
      </c>
      <c r="C117" s="365">
        <v>0</v>
      </c>
      <c r="D117" s="365">
        <v>0</v>
      </c>
      <c r="E117" s="268">
        <v>0</v>
      </c>
      <c r="F117" s="365">
        <v>0</v>
      </c>
      <c r="G117" s="365">
        <v>0</v>
      </c>
      <c r="H117" s="268">
        <v>0</v>
      </c>
      <c r="I117" s="365">
        <v>0</v>
      </c>
      <c r="J117" s="365">
        <v>0</v>
      </c>
      <c r="K117" s="268">
        <v>0</v>
      </c>
      <c r="M117" s="215"/>
      <c r="N117" s="215"/>
      <c r="O117" s="215"/>
    </row>
    <row r="118" spans="1:18" s="73" customFormat="1" ht="12" customHeight="1" x14ac:dyDescent="0.2">
      <c r="A118" s="79"/>
      <c r="B118" s="74" t="s">
        <v>12</v>
      </c>
      <c r="C118" s="365">
        <v>0</v>
      </c>
      <c r="D118" s="365">
        <v>56</v>
      </c>
      <c r="E118" s="268" t="s">
        <v>145</v>
      </c>
      <c r="F118" s="365">
        <v>0</v>
      </c>
      <c r="G118" s="365">
        <v>0</v>
      </c>
      <c r="H118" s="268">
        <v>0</v>
      </c>
      <c r="I118" s="365">
        <v>0</v>
      </c>
      <c r="J118" s="365">
        <v>56</v>
      </c>
      <c r="K118" s="268" t="s">
        <v>145</v>
      </c>
      <c r="M118" s="215"/>
      <c r="N118" s="215"/>
      <c r="O118" s="215"/>
    </row>
    <row r="119" spans="1:18" s="73" customFormat="1" ht="12" customHeight="1" x14ac:dyDescent="0.2">
      <c r="B119" s="74" t="s">
        <v>32</v>
      </c>
      <c r="C119" s="365">
        <v>0</v>
      </c>
      <c r="D119" s="365">
        <v>694</v>
      </c>
      <c r="E119" s="268" t="s">
        <v>145</v>
      </c>
      <c r="F119" s="365">
        <v>0</v>
      </c>
      <c r="G119" s="365">
        <v>694</v>
      </c>
      <c r="H119" s="365" t="s">
        <v>145</v>
      </c>
      <c r="I119" s="365">
        <v>0</v>
      </c>
      <c r="J119" s="365">
        <v>0</v>
      </c>
      <c r="K119" s="268">
        <v>0</v>
      </c>
      <c r="M119" s="215"/>
      <c r="N119" s="215"/>
      <c r="O119" s="215"/>
    </row>
    <row r="120" spans="1:18" s="87" customFormat="1" ht="16.5" customHeight="1" x14ac:dyDescent="0.2">
      <c r="A120" s="470" t="s">
        <v>66</v>
      </c>
      <c r="B120" s="471"/>
      <c r="C120" s="471"/>
      <c r="D120" s="471"/>
      <c r="E120" s="471"/>
      <c r="F120" s="471"/>
      <c r="G120" s="471"/>
      <c r="H120" s="471"/>
      <c r="I120" s="471"/>
      <c r="J120" s="471"/>
      <c r="K120" s="471"/>
      <c r="L120" s="197"/>
      <c r="M120" s="216"/>
      <c r="N120" s="88"/>
      <c r="O120" s="88"/>
      <c r="P120" s="89"/>
      <c r="Q120" s="89"/>
      <c r="R120" s="90"/>
    </row>
    <row r="121" spans="1:18" s="73" customFormat="1" ht="12" customHeight="1" x14ac:dyDescent="0.2">
      <c r="B121" s="79" t="s">
        <v>18</v>
      </c>
      <c r="C121" s="194">
        <v>434</v>
      </c>
      <c r="D121" s="194">
        <v>2100</v>
      </c>
      <c r="E121" s="366">
        <v>384</v>
      </c>
      <c r="F121" s="194">
        <v>434</v>
      </c>
      <c r="G121" s="194">
        <v>2100</v>
      </c>
      <c r="H121" s="366">
        <v>384</v>
      </c>
      <c r="I121" s="194">
        <v>0</v>
      </c>
      <c r="J121" s="194">
        <v>0</v>
      </c>
      <c r="K121" s="366">
        <v>0</v>
      </c>
      <c r="M121" s="215"/>
      <c r="N121" s="215"/>
      <c r="O121" s="215"/>
    </row>
    <row r="122" spans="1:18" s="73" customFormat="1" ht="12" customHeight="1" x14ac:dyDescent="0.2">
      <c r="A122" s="79"/>
      <c r="B122" s="74" t="s">
        <v>31</v>
      </c>
      <c r="C122" s="365">
        <v>0</v>
      </c>
      <c r="D122" s="365">
        <v>0</v>
      </c>
      <c r="E122" s="268">
        <v>0</v>
      </c>
      <c r="F122" s="365">
        <v>0</v>
      </c>
      <c r="G122" s="365">
        <v>0</v>
      </c>
      <c r="H122" s="268">
        <v>0</v>
      </c>
      <c r="I122" s="365">
        <v>0</v>
      </c>
      <c r="J122" s="365">
        <v>0</v>
      </c>
      <c r="K122" s="268">
        <v>0</v>
      </c>
      <c r="M122" s="215"/>
    </row>
    <row r="123" spans="1:18" s="73" customFormat="1" ht="12" customHeight="1" x14ac:dyDescent="0.2">
      <c r="A123" s="79"/>
      <c r="B123" s="74" t="s">
        <v>20</v>
      </c>
      <c r="C123" s="365">
        <v>22</v>
      </c>
      <c r="D123" s="365">
        <v>1870</v>
      </c>
      <c r="E123" s="268">
        <v>8400</v>
      </c>
      <c r="F123" s="365">
        <v>22</v>
      </c>
      <c r="G123" s="365">
        <v>1870</v>
      </c>
      <c r="H123" s="268">
        <v>8400</v>
      </c>
      <c r="I123" s="365">
        <v>0</v>
      </c>
      <c r="J123" s="365">
        <v>0</v>
      </c>
      <c r="K123" s="268">
        <v>0</v>
      </c>
      <c r="M123" s="215"/>
    </row>
    <row r="124" spans="1:18" s="73" customFormat="1" ht="12" customHeight="1" x14ac:dyDescent="0.2">
      <c r="A124" s="79"/>
      <c r="B124" s="74" t="s">
        <v>22</v>
      </c>
      <c r="C124" s="365">
        <v>412</v>
      </c>
      <c r="D124" s="365">
        <v>230</v>
      </c>
      <c r="E124" s="267">
        <v>-44</v>
      </c>
      <c r="F124" s="365">
        <v>412</v>
      </c>
      <c r="G124" s="365">
        <v>230</v>
      </c>
      <c r="H124" s="267">
        <v>-44</v>
      </c>
      <c r="I124" s="365">
        <v>0</v>
      </c>
      <c r="J124" s="365">
        <v>0</v>
      </c>
      <c r="K124" s="268">
        <v>0</v>
      </c>
      <c r="M124" s="215"/>
    </row>
    <row r="125" spans="1:18" s="73" customFormat="1" ht="12" customHeight="1" x14ac:dyDescent="0.2">
      <c r="A125" s="79"/>
      <c r="B125" s="74" t="s">
        <v>19</v>
      </c>
      <c r="C125" s="365">
        <v>0</v>
      </c>
      <c r="D125" s="365">
        <v>0</v>
      </c>
      <c r="E125" s="268">
        <v>0</v>
      </c>
      <c r="F125" s="365">
        <v>0</v>
      </c>
      <c r="G125" s="365">
        <v>0</v>
      </c>
      <c r="H125" s="268">
        <v>0</v>
      </c>
      <c r="I125" s="365">
        <v>0</v>
      </c>
      <c r="J125" s="365">
        <v>0</v>
      </c>
      <c r="K125" s="268">
        <v>0</v>
      </c>
      <c r="M125" s="215"/>
    </row>
    <row r="126" spans="1:18" s="73" customFormat="1" ht="12" customHeight="1" x14ac:dyDescent="0.2">
      <c r="A126" s="79"/>
      <c r="B126" s="74" t="s">
        <v>21</v>
      </c>
      <c r="C126" s="365">
        <v>0</v>
      </c>
      <c r="D126" s="365">
        <v>0</v>
      </c>
      <c r="E126" s="268">
        <v>0</v>
      </c>
      <c r="F126" s="365">
        <v>0</v>
      </c>
      <c r="G126" s="365">
        <v>0</v>
      </c>
      <c r="H126" s="268">
        <v>0</v>
      </c>
      <c r="I126" s="365">
        <v>0</v>
      </c>
      <c r="J126" s="365">
        <v>0</v>
      </c>
      <c r="K126" s="268">
        <v>0</v>
      </c>
      <c r="M126" s="215"/>
      <c r="N126" s="215"/>
      <c r="O126" s="215"/>
    </row>
    <row r="127" spans="1:18" s="73" customFormat="1" ht="12" customHeight="1" x14ac:dyDescent="0.2">
      <c r="A127" s="79"/>
      <c r="B127" s="74" t="s">
        <v>12</v>
      </c>
      <c r="C127" s="365">
        <v>0</v>
      </c>
      <c r="D127" s="365">
        <v>0</v>
      </c>
      <c r="E127" s="268">
        <v>0</v>
      </c>
      <c r="F127" s="365">
        <v>0</v>
      </c>
      <c r="G127" s="365">
        <v>0</v>
      </c>
      <c r="H127" s="268">
        <v>0</v>
      </c>
      <c r="I127" s="365">
        <v>0</v>
      </c>
      <c r="J127" s="365">
        <v>0</v>
      </c>
      <c r="K127" s="268">
        <v>0</v>
      </c>
      <c r="M127" s="215"/>
      <c r="N127" s="215"/>
      <c r="O127" s="215"/>
    </row>
    <row r="128" spans="1:18" s="73" customFormat="1" ht="12" customHeight="1" x14ac:dyDescent="0.2">
      <c r="A128" s="79"/>
      <c r="B128" s="74" t="s">
        <v>32</v>
      </c>
      <c r="C128" s="365">
        <v>0</v>
      </c>
      <c r="D128" s="365">
        <v>0</v>
      </c>
      <c r="E128" s="268">
        <v>0</v>
      </c>
      <c r="F128" s="365">
        <v>0</v>
      </c>
      <c r="G128" s="365">
        <v>0</v>
      </c>
      <c r="H128" s="268">
        <v>0</v>
      </c>
      <c r="I128" s="365">
        <v>0</v>
      </c>
      <c r="J128" s="365">
        <v>0</v>
      </c>
      <c r="K128" s="268">
        <v>0</v>
      </c>
      <c r="M128" s="215"/>
      <c r="N128" s="215"/>
      <c r="O128" s="215"/>
    </row>
    <row r="129" spans="1:18" s="87" customFormat="1" ht="16.5" customHeight="1" x14ac:dyDescent="0.2">
      <c r="A129" s="470" t="s">
        <v>67</v>
      </c>
      <c r="B129" s="471"/>
      <c r="C129" s="471"/>
      <c r="D129" s="471"/>
      <c r="E129" s="471"/>
      <c r="F129" s="471"/>
      <c r="G129" s="471"/>
      <c r="H129" s="471"/>
      <c r="I129" s="471"/>
      <c r="J129" s="471"/>
      <c r="K129" s="471"/>
      <c r="L129" s="197"/>
      <c r="M129" s="216"/>
      <c r="N129" s="88"/>
      <c r="O129" s="88"/>
      <c r="P129" s="89"/>
      <c r="Q129" s="89"/>
      <c r="R129" s="90"/>
    </row>
    <row r="130" spans="1:18" s="73" customFormat="1" ht="12" customHeight="1" x14ac:dyDescent="0.2">
      <c r="B130" s="79" t="s">
        <v>18</v>
      </c>
      <c r="C130" s="194">
        <v>16392551</v>
      </c>
      <c r="D130" s="194">
        <v>27848185</v>
      </c>
      <c r="E130" s="366">
        <v>70</v>
      </c>
      <c r="F130" s="194">
        <v>13964987</v>
      </c>
      <c r="G130" s="194">
        <v>27848185</v>
      </c>
      <c r="H130" s="366">
        <v>99</v>
      </c>
      <c r="I130" s="194">
        <v>2427564</v>
      </c>
      <c r="J130" s="194">
        <v>0</v>
      </c>
      <c r="K130" s="326">
        <v>-100</v>
      </c>
      <c r="M130" s="215"/>
      <c r="N130" s="215"/>
      <c r="O130" s="215"/>
    </row>
    <row r="131" spans="1:18" s="73" customFormat="1" ht="12" customHeight="1" x14ac:dyDescent="0.2">
      <c r="A131" s="79"/>
      <c r="B131" s="74" t="s">
        <v>31</v>
      </c>
      <c r="C131" s="365">
        <v>5140106</v>
      </c>
      <c r="D131" s="365">
        <v>6020959</v>
      </c>
      <c r="E131" s="268">
        <v>17</v>
      </c>
      <c r="F131" s="365">
        <v>5140106</v>
      </c>
      <c r="G131" s="365">
        <v>6020959</v>
      </c>
      <c r="H131" s="268">
        <v>17</v>
      </c>
      <c r="I131" s="365">
        <v>0</v>
      </c>
      <c r="J131" s="365">
        <v>0</v>
      </c>
      <c r="K131" s="268">
        <v>0</v>
      </c>
      <c r="M131" s="215"/>
      <c r="N131" s="215"/>
      <c r="O131" s="215"/>
    </row>
    <row r="132" spans="1:18" s="73" customFormat="1" ht="12" customHeight="1" x14ac:dyDescent="0.2">
      <c r="A132" s="79"/>
      <c r="B132" s="74" t="s">
        <v>20</v>
      </c>
      <c r="C132" s="365">
        <v>1803005</v>
      </c>
      <c r="D132" s="365">
        <v>2458830</v>
      </c>
      <c r="E132" s="268">
        <v>36</v>
      </c>
      <c r="F132" s="365">
        <v>1389281</v>
      </c>
      <c r="G132" s="365">
        <v>2458830</v>
      </c>
      <c r="H132" s="268">
        <v>77</v>
      </c>
      <c r="I132" s="365">
        <v>413724</v>
      </c>
      <c r="J132" s="365">
        <v>0</v>
      </c>
      <c r="K132" s="267">
        <v>-100</v>
      </c>
      <c r="M132" s="215"/>
      <c r="N132" s="215"/>
      <c r="O132" s="215"/>
    </row>
    <row r="133" spans="1:18" s="73" customFormat="1" ht="12" customHeight="1" x14ac:dyDescent="0.2">
      <c r="A133" s="79"/>
      <c r="B133" s="74" t="s">
        <v>22</v>
      </c>
      <c r="C133" s="365">
        <v>9449440</v>
      </c>
      <c r="D133" s="365">
        <v>19368396</v>
      </c>
      <c r="E133" s="268">
        <v>105</v>
      </c>
      <c r="F133" s="365">
        <v>7435600</v>
      </c>
      <c r="G133" s="365">
        <v>19368396</v>
      </c>
      <c r="H133" s="268">
        <v>160</v>
      </c>
      <c r="I133" s="365">
        <v>2013840</v>
      </c>
      <c r="J133" s="365">
        <v>0</v>
      </c>
      <c r="K133" s="267">
        <v>-100</v>
      </c>
      <c r="M133" s="215"/>
      <c r="N133" s="215"/>
      <c r="O133" s="215"/>
    </row>
    <row r="134" spans="1:18" s="73" customFormat="1" ht="12" customHeight="1" x14ac:dyDescent="0.2">
      <c r="A134" s="79"/>
      <c r="B134" s="74" t="s">
        <v>19</v>
      </c>
      <c r="C134" s="365">
        <v>0</v>
      </c>
      <c r="D134" s="365">
        <v>0</v>
      </c>
      <c r="E134" s="268">
        <v>0</v>
      </c>
      <c r="F134" s="365">
        <v>0</v>
      </c>
      <c r="G134" s="365">
        <v>0</v>
      </c>
      <c r="H134" s="268">
        <v>0</v>
      </c>
      <c r="I134" s="365">
        <v>0</v>
      </c>
      <c r="J134" s="365">
        <v>0</v>
      </c>
      <c r="K134" s="268">
        <v>0</v>
      </c>
      <c r="M134" s="215"/>
      <c r="N134" s="215"/>
      <c r="O134" s="215"/>
    </row>
    <row r="135" spans="1:18" s="73" customFormat="1" ht="12" customHeight="1" x14ac:dyDescent="0.2">
      <c r="A135" s="79"/>
      <c r="B135" s="74" t="s">
        <v>21</v>
      </c>
      <c r="C135" s="365">
        <v>0</v>
      </c>
      <c r="D135" s="365">
        <v>0</v>
      </c>
      <c r="E135" s="268">
        <v>0</v>
      </c>
      <c r="F135" s="365">
        <v>0</v>
      </c>
      <c r="G135" s="365">
        <v>0</v>
      </c>
      <c r="H135" s="268">
        <v>0</v>
      </c>
      <c r="I135" s="365">
        <v>0</v>
      </c>
      <c r="J135" s="365">
        <v>0</v>
      </c>
      <c r="K135" s="268">
        <v>0</v>
      </c>
      <c r="M135" s="215"/>
      <c r="N135" s="215"/>
      <c r="O135" s="215"/>
    </row>
    <row r="136" spans="1:18" s="73" customFormat="1" ht="12" customHeight="1" x14ac:dyDescent="0.2">
      <c r="A136" s="79"/>
      <c r="B136" s="74" t="s">
        <v>12</v>
      </c>
      <c r="C136" s="365">
        <v>0</v>
      </c>
      <c r="D136" s="365">
        <v>0</v>
      </c>
      <c r="E136" s="268">
        <v>0</v>
      </c>
      <c r="F136" s="365">
        <v>0</v>
      </c>
      <c r="G136" s="365">
        <v>0</v>
      </c>
      <c r="H136" s="268">
        <v>0</v>
      </c>
      <c r="I136" s="365">
        <v>0</v>
      </c>
      <c r="J136" s="365">
        <v>0</v>
      </c>
      <c r="K136" s="268">
        <v>0</v>
      </c>
      <c r="M136" s="215"/>
      <c r="N136" s="215"/>
      <c r="O136" s="215"/>
    </row>
    <row r="137" spans="1:18" s="73" customFormat="1" ht="12" customHeight="1" x14ac:dyDescent="0.2">
      <c r="A137" s="79"/>
      <c r="B137" s="74" t="s">
        <v>32</v>
      </c>
      <c r="C137" s="365">
        <v>0</v>
      </c>
      <c r="D137" s="365">
        <v>0</v>
      </c>
      <c r="E137" s="268">
        <v>0</v>
      </c>
      <c r="F137" s="365">
        <v>0</v>
      </c>
      <c r="G137" s="365">
        <v>0</v>
      </c>
      <c r="H137" s="268">
        <v>0</v>
      </c>
      <c r="I137" s="365">
        <v>0</v>
      </c>
      <c r="J137" s="365">
        <v>0</v>
      </c>
      <c r="K137" s="268">
        <v>0</v>
      </c>
      <c r="M137" s="215"/>
      <c r="N137" s="215"/>
      <c r="O137" s="215"/>
    </row>
    <row r="138" spans="1:18" s="87" customFormat="1" ht="16.5" customHeight="1" x14ac:dyDescent="0.2">
      <c r="A138" s="470" t="s">
        <v>95</v>
      </c>
      <c r="B138" s="471"/>
      <c r="C138" s="471"/>
      <c r="D138" s="471"/>
      <c r="E138" s="471"/>
      <c r="F138" s="471"/>
      <c r="G138" s="471"/>
      <c r="H138" s="471"/>
      <c r="I138" s="471"/>
      <c r="J138" s="471"/>
      <c r="K138" s="471"/>
      <c r="L138" s="197"/>
      <c r="M138" s="216"/>
      <c r="N138" s="88"/>
      <c r="O138" s="88"/>
      <c r="P138" s="89"/>
      <c r="Q138" s="89"/>
      <c r="R138" s="90"/>
    </row>
    <row r="139" spans="1:18" s="73" customFormat="1" ht="11.25" x14ac:dyDescent="0.2">
      <c r="B139" s="79" t="s">
        <v>18</v>
      </c>
      <c r="C139" s="194">
        <v>403200</v>
      </c>
      <c r="D139" s="194">
        <v>931487</v>
      </c>
      <c r="E139" s="366">
        <v>131</v>
      </c>
      <c r="F139" s="194">
        <v>347196</v>
      </c>
      <c r="G139" s="194">
        <v>931487</v>
      </c>
      <c r="H139" s="366">
        <v>168</v>
      </c>
      <c r="I139" s="194">
        <v>56004</v>
      </c>
      <c r="J139" s="194">
        <v>0</v>
      </c>
      <c r="K139" s="326">
        <v>-100</v>
      </c>
      <c r="M139" s="215"/>
      <c r="N139" s="215"/>
      <c r="O139" s="215"/>
    </row>
    <row r="140" spans="1:18" s="73" customFormat="1" ht="11.25" x14ac:dyDescent="0.2">
      <c r="A140" s="79"/>
      <c r="B140" s="74" t="s">
        <v>31</v>
      </c>
      <c r="C140" s="365">
        <v>1606</v>
      </c>
      <c r="D140" s="365">
        <v>5809</v>
      </c>
      <c r="E140" s="268">
        <v>262</v>
      </c>
      <c r="F140" s="365">
        <v>1606</v>
      </c>
      <c r="G140" s="365">
        <v>5809</v>
      </c>
      <c r="H140" s="268">
        <v>262</v>
      </c>
      <c r="I140" s="365">
        <v>0</v>
      </c>
      <c r="J140" s="365">
        <v>0</v>
      </c>
      <c r="K140" s="268">
        <v>0</v>
      </c>
      <c r="M140" s="215"/>
      <c r="N140" s="215"/>
      <c r="O140" s="215"/>
    </row>
    <row r="141" spans="1:18" s="73" customFormat="1" ht="11.25" x14ac:dyDescent="0.2">
      <c r="A141" s="79"/>
      <c r="B141" s="74" t="s">
        <v>20</v>
      </c>
      <c r="C141" s="365">
        <v>49945</v>
      </c>
      <c r="D141" s="365">
        <v>100251</v>
      </c>
      <c r="E141" s="268">
        <v>101</v>
      </c>
      <c r="F141" s="365">
        <v>49906</v>
      </c>
      <c r="G141" s="365">
        <v>100251</v>
      </c>
      <c r="H141" s="268">
        <v>101</v>
      </c>
      <c r="I141" s="365">
        <v>39</v>
      </c>
      <c r="J141" s="365">
        <v>0</v>
      </c>
      <c r="K141" s="267">
        <v>-100</v>
      </c>
      <c r="M141" s="215"/>
      <c r="N141" s="215"/>
      <c r="O141" s="215"/>
    </row>
    <row r="142" spans="1:18" s="73" customFormat="1" ht="11.25" x14ac:dyDescent="0.2">
      <c r="A142" s="79"/>
      <c r="B142" s="74" t="s">
        <v>22</v>
      </c>
      <c r="C142" s="365">
        <v>351649</v>
      </c>
      <c r="D142" s="365">
        <v>825427</v>
      </c>
      <c r="E142" s="268">
        <v>135</v>
      </c>
      <c r="F142" s="365">
        <v>295684</v>
      </c>
      <c r="G142" s="365">
        <v>825427</v>
      </c>
      <c r="H142" s="268">
        <v>179</v>
      </c>
      <c r="I142" s="365">
        <v>55965</v>
      </c>
      <c r="J142" s="365">
        <v>0</v>
      </c>
      <c r="K142" s="267">
        <v>-100</v>
      </c>
      <c r="M142" s="215"/>
      <c r="N142" s="215"/>
      <c r="O142" s="215"/>
    </row>
    <row r="143" spans="1:18" s="73" customFormat="1" ht="11.25" x14ac:dyDescent="0.2">
      <c r="A143" s="79"/>
      <c r="B143" s="74" t="s">
        <v>19</v>
      </c>
      <c r="C143" s="365">
        <v>0</v>
      </c>
      <c r="D143" s="365">
        <v>0</v>
      </c>
      <c r="E143" s="268">
        <v>0</v>
      </c>
      <c r="F143" s="365">
        <v>0</v>
      </c>
      <c r="G143" s="365">
        <v>0</v>
      </c>
      <c r="H143" s="268">
        <v>0</v>
      </c>
      <c r="I143" s="365">
        <v>0</v>
      </c>
      <c r="J143" s="365">
        <v>0</v>
      </c>
      <c r="K143" s="268">
        <v>0</v>
      </c>
      <c r="M143" s="215"/>
      <c r="N143" s="215"/>
      <c r="O143" s="215"/>
    </row>
    <row r="144" spans="1:18" s="73" customFormat="1" ht="11.25" x14ac:dyDescent="0.2">
      <c r="A144" s="79"/>
      <c r="B144" s="74" t="s">
        <v>21</v>
      </c>
      <c r="C144" s="365">
        <v>0</v>
      </c>
      <c r="D144" s="365">
        <v>0</v>
      </c>
      <c r="E144" s="268">
        <v>0</v>
      </c>
      <c r="F144" s="365">
        <v>0</v>
      </c>
      <c r="G144" s="365">
        <v>0</v>
      </c>
      <c r="H144" s="268">
        <v>0</v>
      </c>
      <c r="I144" s="365">
        <v>0</v>
      </c>
      <c r="J144" s="365">
        <v>0</v>
      </c>
      <c r="K144" s="268">
        <v>0</v>
      </c>
      <c r="M144" s="215"/>
      <c r="N144" s="215"/>
      <c r="O144" s="215"/>
    </row>
    <row r="145" spans="1:22" s="73" customFormat="1" ht="11.25" x14ac:dyDescent="0.2">
      <c r="A145" s="79"/>
      <c r="B145" s="74" t="s">
        <v>12</v>
      </c>
      <c r="C145" s="365">
        <v>0</v>
      </c>
      <c r="D145" s="365">
        <v>0</v>
      </c>
      <c r="E145" s="268">
        <v>0</v>
      </c>
      <c r="F145" s="365">
        <v>0</v>
      </c>
      <c r="G145" s="365">
        <v>0</v>
      </c>
      <c r="H145" s="268">
        <v>0</v>
      </c>
      <c r="I145" s="365">
        <v>0</v>
      </c>
      <c r="J145" s="365">
        <v>0</v>
      </c>
      <c r="K145" s="268">
        <v>0</v>
      </c>
      <c r="M145" s="215"/>
      <c r="N145" s="215"/>
      <c r="O145" s="215"/>
    </row>
    <row r="146" spans="1:22" s="73" customFormat="1" ht="11.25" x14ac:dyDescent="0.2">
      <c r="A146" s="79"/>
      <c r="B146" s="74" t="s">
        <v>32</v>
      </c>
      <c r="C146" s="365">
        <v>0</v>
      </c>
      <c r="D146" s="365">
        <v>0</v>
      </c>
      <c r="E146" s="268">
        <v>0</v>
      </c>
      <c r="F146" s="365">
        <v>0</v>
      </c>
      <c r="G146" s="365">
        <v>0</v>
      </c>
      <c r="H146" s="268">
        <v>0</v>
      </c>
      <c r="I146" s="365">
        <v>0</v>
      </c>
      <c r="J146" s="365">
        <v>0</v>
      </c>
      <c r="K146" s="268">
        <v>0</v>
      </c>
      <c r="M146" s="215"/>
      <c r="N146" s="215"/>
      <c r="O146" s="215"/>
    </row>
    <row r="147" spans="1:22" s="46" customFormat="1" x14ac:dyDescent="0.2">
      <c r="A147" s="45"/>
      <c r="B147" s="45"/>
      <c r="F147" s="231"/>
      <c r="G147" s="231"/>
      <c r="K147" s="47"/>
    </row>
    <row r="148" spans="1:22" s="70" customFormat="1" ht="15.75" customHeight="1" x14ac:dyDescent="0.2">
      <c r="A148" s="474" t="s">
        <v>121</v>
      </c>
      <c r="B148" s="475"/>
      <c r="C148" s="84" t="s">
        <v>18</v>
      </c>
      <c r="D148" s="85"/>
      <c r="E148" s="86"/>
      <c r="F148" s="66" t="s">
        <v>101</v>
      </c>
      <c r="G148" s="85"/>
      <c r="H148" s="86"/>
      <c r="I148" s="84" t="s">
        <v>68</v>
      </c>
      <c r="J148" s="85"/>
      <c r="K148" s="85"/>
      <c r="L148" s="73"/>
      <c r="M148" s="68"/>
      <c r="N148" s="69"/>
      <c r="O148" s="69"/>
    </row>
    <row r="149" spans="1:22" s="70" customFormat="1" ht="11.25" x14ac:dyDescent="0.2">
      <c r="A149" s="476"/>
      <c r="B149" s="477"/>
      <c r="C149" s="71">
        <v>2020</v>
      </c>
      <c r="D149" s="71">
        <v>2021</v>
      </c>
      <c r="E149" s="71" t="s">
        <v>10</v>
      </c>
      <c r="F149" s="71">
        <v>2020</v>
      </c>
      <c r="G149" s="71">
        <v>2021</v>
      </c>
      <c r="H149" s="71" t="s">
        <v>10</v>
      </c>
      <c r="I149" s="71">
        <v>2020</v>
      </c>
      <c r="J149" s="71">
        <v>2021</v>
      </c>
      <c r="K149" s="72" t="s">
        <v>10</v>
      </c>
      <c r="L149" s="73"/>
      <c r="M149" s="215"/>
      <c r="N149" s="69"/>
      <c r="O149" s="69"/>
    </row>
    <row r="150" spans="1:22" s="87" customFormat="1" ht="16.5" customHeight="1" x14ac:dyDescent="0.2">
      <c r="A150" s="470" t="s">
        <v>106</v>
      </c>
      <c r="B150" s="471"/>
      <c r="C150" s="471"/>
      <c r="D150" s="471"/>
      <c r="E150" s="471"/>
      <c r="F150" s="471"/>
      <c r="G150" s="471"/>
      <c r="H150" s="471"/>
      <c r="I150" s="471"/>
      <c r="J150" s="471"/>
      <c r="K150" s="471"/>
      <c r="L150" s="197"/>
      <c r="M150" s="216"/>
      <c r="N150" s="88"/>
      <c r="O150" s="88"/>
      <c r="P150" s="89"/>
      <c r="Q150" s="89"/>
      <c r="R150" s="90"/>
    </row>
    <row r="151" spans="1:22" s="73" customFormat="1" ht="12" customHeight="1" x14ac:dyDescent="0.2">
      <c r="B151" s="79" t="s">
        <v>18</v>
      </c>
      <c r="C151" s="194">
        <v>3979</v>
      </c>
      <c r="D151" s="194">
        <v>12784</v>
      </c>
      <c r="E151" s="366">
        <v>221</v>
      </c>
      <c r="F151" s="194">
        <v>3867</v>
      </c>
      <c r="G151" s="194">
        <v>12591</v>
      </c>
      <c r="H151" s="366">
        <v>226</v>
      </c>
      <c r="I151" s="194">
        <v>112</v>
      </c>
      <c r="J151" s="194">
        <v>193</v>
      </c>
      <c r="K151" s="366">
        <v>72</v>
      </c>
      <c r="L151" s="77"/>
      <c r="M151" s="68"/>
      <c r="N151" s="68"/>
      <c r="O151" s="78"/>
      <c r="P151" s="68"/>
      <c r="Q151" s="68"/>
      <c r="R151" s="78"/>
      <c r="S151" s="68"/>
      <c r="T151" s="68"/>
      <c r="U151" s="78"/>
      <c r="V151" s="78"/>
    </row>
    <row r="152" spans="1:22" s="73" customFormat="1" ht="12" customHeight="1" x14ac:dyDescent="0.2">
      <c r="A152" s="79"/>
      <c r="B152" s="74" t="s">
        <v>31</v>
      </c>
      <c r="C152" s="367">
        <v>690</v>
      </c>
      <c r="D152" s="367">
        <v>2440</v>
      </c>
      <c r="E152" s="268">
        <v>254</v>
      </c>
      <c r="F152" s="367">
        <v>643</v>
      </c>
      <c r="G152" s="367">
        <v>2330</v>
      </c>
      <c r="H152" s="268">
        <v>262</v>
      </c>
      <c r="I152" s="367">
        <v>47</v>
      </c>
      <c r="J152" s="367">
        <v>110</v>
      </c>
      <c r="K152" s="268">
        <v>134</v>
      </c>
      <c r="M152" s="215"/>
      <c r="N152" s="215"/>
      <c r="O152" s="215"/>
    </row>
    <row r="153" spans="1:22" s="73" customFormat="1" ht="12" customHeight="1" x14ac:dyDescent="0.2">
      <c r="A153" s="79"/>
      <c r="B153" s="74" t="s">
        <v>20</v>
      </c>
      <c r="C153" s="367">
        <v>824</v>
      </c>
      <c r="D153" s="367">
        <v>3604</v>
      </c>
      <c r="E153" s="268">
        <v>337</v>
      </c>
      <c r="F153" s="367">
        <v>820</v>
      </c>
      <c r="G153" s="367">
        <v>3589</v>
      </c>
      <c r="H153" s="268">
        <v>338</v>
      </c>
      <c r="I153" s="367">
        <v>4</v>
      </c>
      <c r="J153" s="367">
        <v>15</v>
      </c>
      <c r="K153" s="268">
        <v>275</v>
      </c>
      <c r="M153" s="215"/>
      <c r="N153" s="215"/>
      <c r="O153" s="215"/>
    </row>
    <row r="154" spans="1:22" s="73" customFormat="1" ht="12" customHeight="1" x14ac:dyDescent="0.2">
      <c r="A154" s="79"/>
      <c r="B154" s="74" t="s">
        <v>22</v>
      </c>
      <c r="C154" s="367">
        <v>2436</v>
      </c>
      <c r="D154" s="367">
        <v>6650</v>
      </c>
      <c r="E154" s="268">
        <v>173</v>
      </c>
      <c r="F154" s="367">
        <v>2379</v>
      </c>
      <c r="G154" s="367">
        <v>6607</v>
      </c>
      <c r="H154" s="268">
        <v>178</v>
      </c>
      <c r="I154" s="367">
        <v>57</v>
      </c>
      <c r="J154" s="367">
        <v>43</v>
      </c>
      <c r="K154" s="267">
        <v>-25</v>
      </c>
      <c r="M154" s="215"/>
      <c r="N154" s="215"/>
      <c r="O154" s="215"/>
    </row>
    <row r="155" spans="1:22" s="73" customFormat="1" ht="12" customHeight="1" x14ac:dyDescent="0.2">
      <c r="A155" s="79"/>
      <c r="B155" s="74" t="s">
        <v>19</v>
      </c>
      <c r="C155" s="367">
        <v>0</v>
      </c>
      <c r="D155" s="367">
        <v>0</v>
      </c>
      <c r="E155" s="268">
        <v>0</v>
      </c>
      <c r="F155" s="367">
        <v>0</v>
      </c>
      <c r="G155" s="367">
        <v>0</v>
      </c>
      <c r="H155" s="268">
        <v>0</v>
      </c>
      <c r="I155" s="367">
        <v>0</v>
      </c>
      <c r="J155" s="367">
        <v>0</v>
      </c>
      <c r="K155" s="268">
        <v>0</v>
      </c>
      <c r="M155" s="215"/>
      <c r="N155" s="215"/>
      <c r="O155" s="215"/>
    </row>
    <row r="156" spans="1:22" s="73" customFormat="1" ht="12" customHeight="1" x14ac:dyDescent="0.2">
      <c r="A156" s="79"/>
      <c r="B156" s="74" t="s">
        <v>21</v>
      </c>
      <c r="C156" s="367">
        <v>0</v>
      </c>
      <c r="D156" s="367">
        <v>9</v>
      </c>
      <c r="E156" s="268" t="s">
        <v>145</v>
      </c>
      <c r="F156" s="367">
        <v>0</v>
      </c>
      <c r="G156" s="367">
        <v>9</v>
      </c>
      <c r="H156" s="268" t="s">
        <v>145</v>
      </c>
      <c r="I156" s="367">
        <v>0</v>
      </c>
      <c r="J156" s="367">
        <v>0</v>
      </c>
      <c r="K156" s="268">
        <v>0</v>
      </c>
      <c r="M156" s="215"/>
      <c r="N156" s="215"/>
      <c r="O156" s="215"/>
    </row>
    <row r="157" spans="1:22" s="73" customFormat="1" ht="12" customHeight="1" x14ac:dyDescent="0.2">
      <c r="A157" s="79"/>
      <c r="B157" s="74" t="s">
        <v>12</v>
      </c>
      <c r="C157" s="367">
        <v>4</v>
      </c>
      <c r="D157" s="367">
        <v>25</v>
      </c>
      <c r="E157" s="268">
        <v>525</v>
      </c>
      <c r="F157" s="367">
        <v>0</v>
      </c>
      <c r="G157" s="367">
        <v>0</v>
      </c>
      <c r="H157" s="268">
        <v>0</v>
      </c>
      <c r="I157" s="367">
        <v>4</v>
      </c>
      <c r="J157" s="367">
        <v>25</v>
      </c>
      <c r="K157" s="268">
        <v>525</v>
      </c>
      <c r="M157" s="215"/>
      <c r="N157" s="215"/>
      <c r="O157" s="215"/>
    </row>
    <row r="158" spans="1:22" s="73" customFormat="1" ht="12" customHeight="1" x14ac:dyDescent="0.2">
      <c r="A158" s="79"/>
      <c r="B158" s="74" t="s">
        <v>32</v>
      </c>
      <c r="C158" s="367">
        <v>25</v>
      </c>
      <c r="D158" s="367">
        <v>56</v>
      </c>
      <c r="E158" s="268">
        <v>124</v>
      </c>
      <c r="F158" s="367">
        <v>25</v>
      </c>
      <c r="G158" s="367">
        <v>56</v>
      </c>
      <c r="H158" s="268">
        <v>124</v>
      </c>
      <c r="I158" s="367">
        <v>0</v>
      </c>
      <c r="J158" s="367">
        <v>0</v>
      </c>
      <c r="K158" s="268">
        <v>0</v>
      </c>
      <c r="M158" s="215"/>
      <c r="N158" s="215"/>
      <c r="O158" s="215"/>
    </row>
    <row r="159" spans="1:22" s="87" customFormat="1" ht="16.5" customHeight="1" x14ac:dyDescent="0.2">
      <c r="A159" s="470" t="s">
        <v>65</v>
      </c>
      <c r="B159" s="471"/>
      <c r="C159" s="471"/>
      <c r="D159" s="471"/>
      <c r="E159" s="471"/>
      <c r="F159" s="471"/>
      <c r="G159" s="471"/>
      <c r="H159" s="471"/>
      <c r="I159" s="471"/>
      <c r="J159" s="471"/>
      <c r="K159" s="471"/>
      <c r="L159" s="197"/>
      <c r="M159" s="216"/>
      <c r="N159" s="88"/>
      <c r="O159" s="88"/>
      <c r="P159" s="89"/>
      <c r="Q159" s="89"/>
      <c r="R159" s="90"/>
    </row>
    <row r="160" spans="1:22" s="73" customFormat="1" ht="12" customHeight="1" x14ac:dyDescent="0.2">
      <c r="B160" s="79" t="s">
        <v>18</v>
      </c>
      <c r="C160" s="194">
        <v>284049</v>
      </c>
      <c r="D160" s="194">
        <v>1165081</v>
      </c>
      <c r="E160" s="366">
        <v>310</v>
      </c>
      <c r="F160" s="194">
        <v>282918</v>
      </c>
      <c r="G160" s="194">
        <v>1151895</v>
      </c>
      <c r="H160" s="366">
        <v>307</v>
      </c>
      <c r="I160" s="194">
        <v>1131</v>
      </c>
      <c r="J160" s="194">
        <v>13186</v>
      </c>
      <c r="K160" s="366">
        <v>1066</v>
      </c>
      <c r="M160" s="215"/>
      <c r="N160" s="215"/>
      <c r="O160" s="215"/>
    </row>
    <row r="161" spans="1:18" s="73" customFormat="1" ht="12" customHeight="1" x14ac:dyDescent="0.2">
      <c r="A161" s="79"/>
      <c r="B161" s="74" t="s">
        <v>31</v>
      </c>
      <c r="C161" s="367">
        <v>22869</v>
      </c>
      <c r="D161" s="367">
        <v>218429</v>
      </c>
      <c r="E161" s="268">
        <v>855</v>
      </c>
      <c r="F161" s="367">
        <v>21994</v>
      </c>
      <c r="G161" s="367">
        <v>208292</v>
      </c>
      <c r="H161" s="268">
        <v>847</v>
      </c>
      <c r="I161" s="367">
        <v>875</v>
      </c>
      <c r="J161" s="367">
        <v>10137</v>
      </c>
      <c r="K161" s="268">
        <v>1059</v>
      </c>
      <c r="M161" s="215"/>
      <c r="N161" s="215"/>
      <c r="O161" s="215"/>
    </row>
    <row r="162" spans="1:18" s="73" customFormat="1" ht="12" customHeight="1" x14ac:dyDescent="0.2">
      <c r="A162" s="79"/>
      <c r="B162" s="74" t="s">
        <v>20</v>
      </c>
      <c r="C162" s="367">
        <v>61517</v>
      </c>
      <c r="D162" s="367">
        <v>327378</v>
      </c>
      <c r="E162" s="268">
        <v>432</v>
      </c>
      <c r="F162" s="367">
        <v>61517</v>
      </c>
      <c r="G162" s="367">
        <v>326784</v>
      </c>
      <c r="H162" s="268">
        <v>431</v>
      </c>
      <c r="I162" s="367">
        <v>0</v>
      </c>
      <c r="J162" s="367">
        <v>594</v>
      </c>
      <c r="K162" s="268" t="s">
        <v>145</v>
      </c>
      <c r="M162" s="215"/>
      <c r="N162" s="215"/>
      <c r="O162" s="215"/>
    </row>
    <row r="163" spans="1:18" s="73" customFormat="1" ht="12" customHeight="1" x14ac:dyDescent="0.2">
      <c r="A163" s="79"/>
      <c r="B163" s="74" t="s">
        <v>22</v>
      </c>
      <c r="C163" s="367">
        <v>198823</v>
      </c>
      <c r="D163" s="367">
        <v>616957</v>
      </c>
      <c r="E163" s="268">
        <v>210</v>
      </c>
      <c r="F163" s="367">
        <v>198572</v>
      </c>
      <c r="G163" s="367">
        <v>614617</v>
      </c>
      <c r="H163" s="268">
        <v>210</v>
      </c>
      <c r="I163" s="367">
        <v>251</v>
      </c>
      <c r="J163" s="367">
        <v>2340</v>
      </c>
      <c r="K163" s="268">
        <v>832</v>
      </c>
      <c r="M163" s="215"/>
      <c r="N163" s="215"/>
      <c r="O163" s="215"/>
    </row>
    <row r="164" spans="1:18" s="73" customFormat="1" ht="12" customHeight="1" x14ac:dyDescent="0.2">
      <c r="A164" s="79"/>
      <c r="B164" s="74" t="s">
        <v>19</v>
      </c>
      <c r="C164" s="367">
        <v>0</v>
      </c>
      <c r="D164" s="367">
        <v>0</v>
      </c>
      <c r="E164" s="268">
        <v>0</v>
      </c>
      <c r="F164" s="367">
        <v>0</v>
      </c>
      <c r="G164" s="367">
        <v>0</v>
      </c>
      <c r="H164" s="268">
        <v>0</v>
      </c>
      <c r="I164" s="367">
        <v>0</v>
      </c>
      <c r="J164" s="367">
        <v>0</v>
      </c>
      <c r="K164" s="268">
        <v>0</v>
      </c>
      <c r="M164" s="215"/>
      <c r="N164" s="215"/>
      <c r="O164" s="215"/>
    </row>
    <row r="165" spans="1:18" s="73" customFormat="1" ht="12" customHeight="1" x14ac:dyDescent="0.2">
      <c r="A165" s="79"/>
      <c r="B165" s="74" t="s">
        <v>21</v>
      </c>
      <c r="C165" s="367">
        <v>0</v>
      </c>
      <c r="D165" s="367">
        <v>66</v>
      </c>
      <c r="E165" s="268" t="s">
        <v>145</v>
      </c>
      <c r="F165" s="367">
        <v>0</v>
      </c>
      <c r="G165" s="367">
        <v>66</v>
      </c>
      <c r="H165" s="268" t="s">
        <v>145</v>
      </c>
      <c r="I165" s="367">
        <v>0</v>
      </c>
      <c r="J165" s="367">
        <v>0</v>
      </c>
      <c r="K165" s="268">
        <v>0</v>
      </c>
      <c r="M165" s="215"/>
      <c r="N165" s="215"/>
      <c r="O165" s="215"/>
    </row>
    <row r="166" spans="1:18" s="73" customFormat="1" ht="12" customHeight="1" x14ac:dyDescent="0.2">
      <c r="A166" s="79"/>
      <c r="B166" s="74" t="s">
        <v>12</v>
      </c>
      <c r="C166" s="367">
        <v>5</v>
      </c>
      <c r="D166" s="367">
        <v>115</v>
      </c>
      <c r="E166" s="268">
        <v>2200</v>
      </c>
      <c r="F166" s="367">
        <v>0</v>
      </c>
      <c r="G166" s="367">
        <v>0</v>
      </c>
      <c r="H166" s="268">
        <v>0</v>
      </c>
      <c r="I166" s="367">
        <v>5</v>
      </c>
      <c r="J166" s="367">
        <v>115</v>
      </c>
      <c r="K166" s="268">
        <v>2200</v>
      </c>
      <c r="M166" s="215"/>
      <c r="N166" s="215"/>
      <c r="O166" s="215"/>
    </row>
    <row r="167" spans="1:18" s="73" customFormat="1" ht="12" customHeight="1" x14ac:dyDescent="0.2">
      <c r="B167" s="74" t="s">
        <v>32</v>
      </c>
      <c r="C167" s="367">
        <v>835</v>
      </c>
      <c r="D167" s="367">
        <v>2136</v>
      </c>
      <c r="E167" s="268">
        <v>156</v>
      </c>
      <c r="F167" s="367">
        <v>835</v>
      </c>
      <c r="G167" s="367">
        <v>2136</v>
      </c>
      <c r="H167" s="268">
        <v>156</v>
      </c>
      <c r="I167" s="367">
        <v>0</v>
      </c>
      <c r="J167" s="367">
        <v>0</v>
      </c>
      <c r="K167" s="268">
        <v>0</v>
      </c>
      <c r="M167" s="215"/>
      <c r="N167" s="215"/>
      <c r="O167" s="215"/>
    </row>
    <row r="168" spans="1:18" s="87" customFormat="1" ht="16.5" customHeight="1" x14ac:dyDescent="0.2">
      <c r="A168" s="470" t="s">
        <v>66</v>
      </c>
      <c r="B168" s="471"/>
      <c r="C168" s="471"/>
      <c r="D168" s="471"/>
      <c r="E168" s="471"/>
      <c r="F168" s="471"/>
      <c r="G168" s="471"/>
      <c r="H168" s="471"/>
      <c r="I168" s="471"/>
      <c r="J168" s="471"/>
      <c r="K168" s="471"/>
      <c r="L168" s="197"/>
      <c r="M168" s="216"/>
      <c r="N168" s="88"/>
      <c r="O168" s="88"/>
      <c r="P168" s="89"/>
      <c r="Q168" s="89"/>
      <c r="R168" s="90"/>
    </row>
    <row r="169" spans="1:18" s="73" customFormat="1" ht="12" customHeight="1" x14ac:dyDescent="0.2">
      <c r="B169" s="79" t="s">
        <v>18</v>
      </c>
      <c r="C169" s="194">
        <v>1240</v>
      </c>
      <c r="D169" s="194">
        <v>5314</v>
      </c>
      <c r="E169" s="366">
        <v>329</v>
      </c>
      <c r="F169" s="194">
        <v>1240</v>
      </c>
      <c r="G169" s="194">
        <v>4938</v>
      </c>
      <c r="H169" s="366">
        <v>298</v>
      </c>
      <c r="I169" s="194">
        <v>0</v>
      </c>
      <c r="J169" s="194">
        <v>376</v>
      </c>
      <c r="K169" s="366" t="s">
        <v>145</v>
      </c>
      <c r="M169" s="215"/>
      <c r="N169" s="215"/>
      <c r="O169" s="215"/>
    </row>
    <row r="170" spans="1:18" s="73" customFormat="1" ht="12" customHeight="1" x14ac:dyDescent="0.2">
      <c r="A170" s="79"/>
      <c r="B170" s="74" t="s">
        <v>31</v>
      </c>
      <c r="C170" s="367">
        <v>0</v>
      </c>
      <c r="D170" s="367">
        <v>674</v>
      </c>
      <c r="E170" s="268" t="s">
        <v>145</v>
      </c>
      <c r="F170" s="367">
        <v>0</v>
      </c>
      <c r="G170" s="367">
        <v>354</v>
      </c>
      <c r="H170" s="268" t="s">
        <v>145</v>
      </c>
      <c r="I170" s="367">
        <v>0</v>
      </c>
      <c r="J170" s="367">
        <v>320</v>
      </c>
      <c r="K170" s="268" t="s">
        <v>145</v>
      </c>
      <c r="M170" s="215"/>
    </row>
    <row r="171" spans="1:18" s="73" customFormat="1" ht="12" customHeight="1" x14ac:dyDescent="0.2">
      <c r="A171" s="79"/>
      <c r="B171" s="74" t="s">
        <v>20</v>
      </c>
      <c r="C171" s="367">
        <v>126</v>
      </c>
      <c r="D171" s="367">
        <v>3970</v>
      </c>
      <c r="E171" s="268">
        <v>3051</v>
      </c>
      <c r="F171" s="367">
        <v>126</v>
      </c>
      <c r="G171" s="367">
        <v>3914</v>
      </c>
      <c r="H171" s="268">
        <v>3006</v>
      </c>
      <c r="I171" s="367">
        <v>0</v>
      </c>
      <c r="J171" s="367">
        <v>56</v>
      </c>
      <c r="K171" s="268" t="s">
        <v>145</v>
      </c>
      <c r="M171" s="215"/>
    </row>
    <row r="172" spans="1:18" s="73" customFormat="1" ht="12" customHeight="1" x14ac:dyDescent="0.2">
      <c r="A172" s="79"/>
      <c r="B172" s="74" t="s">
        <v>22</v>
      </c>
      <c r="C172" s="367">
        <v>1114</v>
      </c>
      <c r="D172" s="367">
        <v>670</v>
      </c>
      <c r="E172" s="267">
        <v>-40</v>
      </c>
      <c r="F172" s="367">
        <v>1114</v>
      </c>
      <c r="G172" s="367">
        <v>670</v>
      </c>
      <c r="H172" s="267">
        <v>-40</v>
      </c>
      <c r="I172" s="367">
        <v>0</v>
      </c>
      <c r="J172" s="367">
        <v>0</v>
      </c>
      <c r="K172" s="268">
        <v>0</v>
      </c>
      <c r="M172" s="215"/>
    </row>
    <row r="173" spans="1:18" s="73" customFormat="1" ht="12" customHeight="1" x14ac:dyDescent="0.2">
      <c r="A173" s="79"/>
      <c r="B173" s="74" t="s">
        <v>19</v>
      </c>
      <c r="C173" s="367">
        <v>0</v>
      </c>
      <c r="D173" s="367">
        <v>0</v>
      </c>
      <c r="E173" s="268">
        <v>0</v>
      </c>
      <c r="F173" s="367">
        <v>0</v>
      </c>
      <c r="G173" s="367">
        <v>0</v>
      </c>
      <c r="H173" s="268">
        <v>0</v>
      </c>
      <c r="I173" s="367">
        <v>0</v>
      </c>
      <c r="J173" s="367">
        <v>0</v>
      </c>
      <c r="K173" s="268">
        <v>0</v>
      </c>
      <c r="M173" s="215"/>
    </row>
    <row r="174" spans="1:18" s="73" customFormat="1" ht="12" customHeight="1" x14ac:dyDescent="0.2">
      <c r="A174" s="79"/>
      <c r="B174" s="74" t="s">
        <v>21</v>
      </c>
      <c r="C174" s="367">
        <v>0</v>
      </c>
      <c r="D174" s="367">
        <v>0</v>
      </c>
      <c r="E174" s="268">
        <v>0</v>
      </c>
      <c r="F174" s="367">
        <v>0</v>
      </c>
      <c r="G174" s="367">
        <v>0</v>
      </c>
      <c r="H174" s="268">
        <v>0</v>
      </c>
      <c r="I174" s="367">
        <v>0</v>
      </c>
      <c r="J174" s="367">
        <v>0</v>
      </c>
      <c r="K174" s="268">
        <v>0</v>
      </c>
      <c r="M174" s="215"/>
      <c r="N174" s="215"/>
      <c r="O174" s="215"/>
    </row>
    <row r="175" spans="1:18" s="73" customFormat="1" ht="12" customHeight="1" x14ac:dyDescent="0.2">
      <c r="A175" s="79"/>
      <c r="B175" s="74" t="s">
        <v>12</v>
      </c>
      <c r="C175" s="367">
        <v>0</v>
      </c>
      <c r="D175" s="367">
        <v>0</v>
      </c>
      <c r="E175" s="268">
        <v>0</v>
      </c>
      <c r="F175" s="367">
        <v>0</v>
      </c>
      <c r="G175" s="367">
        <v>0</v>
      </c>
      <c r="H175" s="268">
        <v>0</v>
      </c>
      <c r="I175" s="367">
        <v>0</v>
      </c>
      <c r="J175" s="367">
        <v>0</v>
      </c>
      <c r="K175" s="268">
        <v>0</v>
      </c>
      <c r="M175" s="215"/>
      <c r="N175" s="215"/>
      <c r="O175" s="215"/>
    </row>
    <row r="176" spans="1:18" s="73" customFormat="1" ht="12" customHeight="1" x14ac:dyDescent="0.2">
      <c r="A176" s="79"/>
      <c r="B176" s="74" t="s">
        <v>32</v>
      </c>
      <c r="C176" s="367">
        <v>0</v>
      </c>
      <c r="D176" s="367">
        <v>0</v>
      </c>
      <c r="E176" s="268">
        <v>0</v>
      </c>
      <c r="F176" s="367">
        <v>0</v>
      </c>
      <c r="G176" s="367">
        <v>0</v>
      </c>
      <c r="H176" s="268">
        <v>0</v>
      </c>
      <c r="I176" s="367">
        <v>0</v>
      </c>
      <c r="J176" s="367">
        <v>0</v>
      </c>
      <c r="K176" s="268">
        <v>0</v>
      </c>
      <c r="M176" s="215"/>
      <c r="N176" s="215"/>
      <c r="O176" s="215"/>
    </row>
    <row r="177" spans="1:18" s="87" customFormat="1" ht="16.5" customHeight="1" x14ac:dyDescent="0.2">
      <c r="A177" s="470" t="s">
        <v>67</v>
      </c>
      <c r="B177" s="471"/>
      <c r="C177" s="471"/>
      <c r="D177" s="471"/>
      <c r="E177" s="471"/>
      <c r="F177" s="471"/>
      <c r="G177" s="471"/>
      <c r="H177" s="471"/>
      <c r="I177" s="471"/>
      <c r="J177" s="471"/>
      <c r="K177" s="471"/>
      <c r="L177" s="197"/>
      <c r="M177" s="216"/>
      <c r="N177" s="88"/>
      <c r="O177" s="88"/>
      <c r="P177" s="89"/>
      <c r="Q177" s="89"/>
      <c r="R177" s="90"/>
    </row>
    <row r="178" spans="1:18" s="73" customFormat="1" ht="12" customHeight="1" x14ac:dyDescent="0.2">
      <c r="B178" s="79" t="s">
        <v>18</v>
      </c>
      <c r="C178" s="194">
        <v>17561027</v>
      </c>
      <c r="D178" s="194">
        <v>26686889</v>
      </c>
      <c r="E178" s="366">
        <v>52</v>
      </c>
      <c r="F178" s="194">
        <v>16732118</v>
      </c>
      <c r="G178" s="194">
        <v>26633990</v>
      </c>
      <c r="H178" s="366">
        <v>59</v>
      </c>
      <c r="I178" s="194">
        <v>828909</v>
      </c>
      <c r="J178" s="194">
        <v>52899</v>
      </c>
      <c r="K178" s="326">
        <v>-94</v>
      </c>
      <c r="M178" s="215"/>
      <c r="N178" s="215"/>
      <c r="O178" s="215"/>
    </row>
    <row r="179" spans="1:18" s="73" customFormat="1" ht="12" customHeight="1" x14ac:dyDescent="0.2">
      <c r="A179" s="79"/>
      <c r="B179" s="74" t="s">
        <v>31</v>
      </c>
      <c r="C179" s="367">
        <v>5491030</v>
      </c>
      <c r="D179" s="367">
        <v>6559497</v>
      </c>
      <c r="E179" s="268">
        <v>19</v>
      </c>
      <c r="F179" s="367">
        <v>5491030</v>
      </c>
      <c r="G179" s="367">
        <v>6559497</v>
      </c>
      <c r="H179" s="268">
        <v>19</v>
      </c>
      <c r="I179" s="367">
        <v>0</v>
      </c>
      <c r="J179" s="367">
        <v>0</v>
      </c>
      <c r="K179" s="268">
        <v>0</v>
      </c>
      <c r="M179" s="215"/>
      <c r="N179" s="215"/>
      <c r="O179" s="215"/>
    </row>
    <row r="180" spans="1:18" s="73" customFormat="1" ht="12" customHeight="1" x14ac:dyDescent="0.2">
      <c r="A180" s="79"/>
      <c r="B180" s="74" t="s">
        <v>20</v>
      </c>
      <c r="C180" s="367">
        <v>1641620</v>
      </c>
      <c r="D180" s="367">
        <v>2570202</v>
      </c>
      <c r="E180" s="268">
        <v>57</v>
      </c>
      <c r="F180" s="367">
        <v>1535901</v>
      </c>
      <c r="G180" s="367">
        <v>2570202</v>
      </c>
      <c r="H180" s="268">
        <v>67</v>
      </c>
      <c r="I180" s="367">
        <v>105719</v>
      </c>
      <c r="J180" s="367">
        <v>0</v>
      </c>
      <c r="K180" s="267">
        <v>-100</v>
      </c>
      <c r="M180" s="215"/>
      <c r="N180" s="215"/>
      <c r="O180" s="215"/>
    </row>
    <row r="181" spans="1:18" s="73" customFormat="1" ht="12" customHeight="1" x14ac:dyDescent="0.2">
      <c r="A181" s="79"/>
      <c r="B181" s="74" t="s">
        <v>22</v>
      </c>
      <c r="C181" s="367">
        <v>10428377</v>
      </c>
      <c r="D181" s="367">
        <v>17557190</v>
      </c>
      <c r="E181" s="268">
        <v>68</v>
      </c>
      <c r="F181" s="367">
        <v>9705187</v>
      </c>
      <c r="G181" s="367">
        <v>17504291</v>
      </c>
      <c r="H181" s="268">
        <v>80</v>
      </c>
      <c r="I181" s="367">
        <v>723190</v>
      </c>
      <c r="J181" s="367">
        <v>52899</v>
      </c>
      <c r="K181" s="267">
        <v>-93</v>
      </c>
      <c r="M181" s="215"/>
      <c r="N181" s="215"/>
      <c r="O181" s="215"/>
    </row>
    <row r="182" spans="1:18" s="73" customFormat="1" ht="12" customHeight="1" x14ac:dyDescent="0.2">
      <c r="A182" s="79"/>
      <c r="B182" s="74" t="s">
        <v>19</v>
      </c>
      <c r="C182" s="367">
        <v>0</v>
      </c>
      <c r="D182" s="367">
        <v>0</v>
      </c>
      <c r="E182" s="268">
        <v>0</v>
      </c>
      <c r="F182" s="367">
        <v>0</v>
      </c>
      <c r="G182" s="367">
        <v>0</v>
      </c>
      <c r="H182" s="268">
        <v>0</v>
      </c>
      <c r="I182" s="367">
        <v>0</v>
      </c>
      <c r="J182" s="367">
        <v>0</v>
      </c>
      <c r="K182" s="268">
        <v>0</v>
      </c>
      <c r="M182" s="215"/>
      <c r="N182" s="215"/>
      <c r="O182" s="215"/>
    </row>
    <row r="183" spans="1:18" s="73" customFormat="1" ht="12" customHeight="1" x14ac:dyDescent="0.2">
      <c r="A183" s="79"/>
      <c r="B183" s="74" t="s">
        <v>21</v>
      </c>
      <c r="C183" s="367">
        <v>0</v>
      </c>
      <c r="D183" s="367">
        <v>0</v>
      </c>
      <c r="E183" s="268">
        <v>0</v>
      </c>
      <c r="F183" s="367">
        <v>0</v>
      </c>
      <c r="G183" s="367">
        <v>0</v>
      </c>
      <c r="H183" s="268">
        <v>0</v>
      </c>
      <c r="I183" s="367">
        <v>0</v>
      </c>
      <c r="J183" s="367">
        <v>0</v>
      </c>
      <c r="K183" s="268">
        <v>0</v>
      </c>
      <c r="M183" s="215"/>
      <c r="N183" s="215"/>
      <c r="O183" s="215"/>
    </row>
    <row r="184" spans="1:18" s="73" customFormat="1" ht="12" customHeight="1" x14ac:dyDescent="0.2">
      <c r="A184" s="79"/>
      <c r="B184" s="74" t="s">
        <v>12</v>
      </c>
      <c r="C184" s="367">
        <v>0</v>
      </c>
      <c r="D184" s="367">
        <v>0</v>
      </c>
      <c r="E184" s="268">
        <v>0</v>
      </c>
      <c r="F184" s="367">
        <v>0</v>
      </c>
      <c r="G184" s="367">
        <v>0</v>
      </c>
      <c r="H184" s="268">
        <v>0</v>
      </c>
      <c r="I184" s="367">
        <v>0</v>
      </c>
      <c r="J184" s="367">
        <v>0</v>
      </c>
      <c r="K184" s="268">
        <v>0</v>
      </c>
      <c r="M184" s="215"/>
      <c r="N184" s="215"/>
      <c r="O184" s="215"/>
    </row>
    <row r="185" spans="1:18" s="73" customFormat="1" ht="12" customHeight="1" x14ac:dyDescent="0.2">
      <c r="A185" s="79"/>
      <c r="B185" s="74" t="s">
        <v>32</v>
      </c>
      <c r="C185" s="367">
        <v>0</v>
      </c>
      <c r="D185" s="367">
        <v>0</v>
      </c>
      <c r="E185" s="268">
        <v>0</v>
      </c>
      <c r="F185" s="367">
        <v>0</v>
      </c>
      <c r="G185" s="367">
        <v>0</v>
      </c>
      <c r="H185" s="268">
        <v>0</v>
      </c>
      <c r="I185" s="367">
        <v>0</v>
      </c>
      <c r="J185" s="367">
        <v>0</v>
      </c>
      <c r="K185" s="268">
        <v>0</v>
      </c>
      <c r="M185" s="215"/>
      <c r="N185" s="215"/>
      <c r="O185" s="215"/>
    </row>
    <row r="186" spans="1:18" s="87" customFormat="1" ht="16.5" customHeight="1" x14ac:dyDescent="0.2">
      <c r="A186" s="470" t="s">
        <v>95</v>
      </c>
      <c r="B186" s="471"/>
      <c r="C186" s="471"/>
      <c r="D186" s="471"/>
      <c r="E186" s="471"/>
      <c r="F186" s="471"/>
      <c r="G186" s="471"/>
      <c r="H186" s="471"/>
      <c r="I186" s="471"/>
      <c r="J186" s="471"/>
      <c r="K186" s="471"/>
      <c r="L186" s="197"/>
      <c r="M186" s="216"/>
      <c r="N186" s="88"/>
      <c r="O186" s="88"/>
      <c r="P186" s="89"/>
      <c r="Q186" s="89"/>
      <c r="R186" s="90"/>
    </row>
    <row r="187" spans="1:18" s="73" customFormat="1" ht="11.25" x14ac:dyDescent="0.2">
      <c r="B187" s="79" t="s">
        <v>18</v>
      </c>
      <c r="C187" s="194">
        <v>688125</v>
      </c>
      <c r="D187" s="194">
        <v>916544</v>
      </c>
      <c r="E187" s="366">
        <v>33</v>
      </c>
      <c r="F187" s="194">
        <v>645846</v>
      </c>
      <c r="G187" s="194">
        <v>916544</v>
      </c>
      <c r="H187" s="366">
        <v>42</v>
      </c>
      <c r="I187" s="194">
        <v>42279</v>
      </c>
      <c r="J187" s="194">
        <v>0</v>
      </c>
      <c r="K187" s="326">
        <v>-100</v>
      </c>
      <c r="M187" s="215"/>
      <c r="N187" s="215"/>
      <c r="O187" s="215"/>
    </row>
    <row r="188" spans="1:18" s="73" customFormat="1" ht="11.25" x14ac:dyDescent="0.2">
      <c r="A188" s="79"/>
      <c r="B188" s="74" t="s">
        <v>31</v>
      </c>
      <c r="C188" s="367">
        <v>1783</v>
      </c>
      <c r="D188" s="367">
        <v>10245</v>
      </c>
      <c r="E188" s="268">
        <v>475</v>
      </c>
      <c r="F188" s="367">
        <v>1783</v>
      </c>
      <c r="G188" s="367">
        <v>10245</v>
      </c>
      <c r="H188" s="268">
        <v>475</v>
      </c>
      <c r="I188" s="367">
        <v>0</v>
      </c>
      <c r="J188" s="367">
        <v>0</v>
      </c>
      <c r="K188" s="268">
        <v>0</v>
      </c>
      <c r="M188" s="215"/>
      <c r="N188" s="215"/>
      <c r="O188" s="215"/>
    </row>
    <row r="189" spans="1:18" s="73" customFormat="1" ht="11.25" x14ac:dyDescent="0.2">
      <c r="A189" s="79"/>
      <c r="B189" s="74" t="s">
        <v>20</v>
      </c>
      <c r="C189" s="367">
        <v>64558</v>
      </c>
      <c r="D189" s="367">
        <v>91388</v>
      </c>
      <c r="E189" s="268">
        <v>42</v>
      </c>
      <c r="F189" s="367">
        <v>64558</v>
      </c>
      <c r="G189" s="367">
        <v>91388</v>
      </c>
      <c r="H189" s="268">
        <v>42</v>
      </c>
      <c r="I189" s="367">
        <v>0</v>
      </c>
      <c r="J189" s="367">
        <v>0</v>
      </c>
      <c r="K189" s="268">
        <v>0</v>
      </c>
      <c r="M189" s="215"/>
      <c r="N189" s="215"/>
      <c r="O189" s="215"/>
    </row>
    <row r="190" spans="1:18" s="73" customFormat="1" ht="11.25" x14ac:dyDescent="0.2">
      <c r="A190" s="79"/>
      <c r="B190" s="74" t="s">
        <v>22</v>
      </c>
      <c r="C190" s="367">
        <v>621784</v>
      </c>
      <c r="D190" s="367">
        <v>814911</v>
      </c>
      <c r="E190" s="268">
        <v>31</v>
      </c>
      <c r="F190" s="367">
        <v>579505</v>
      </c>
      <c r="G190" s="367">
        <v>814911</v>
      </c>
      <c r="H190" s="268">
        <v>41</v>
      </c>
      <c r="I190" s="367">
        <v>42279</v>
      </c>
      <c r="J190" s="367">
        <v>0</v>
      </c>
      <c r="K190" s="267">
        <v>-100</v>
      </c>
      <c r="M190" s="215"/>
      <c r="N190" s="215"/>
      <c r="O190" s="215"/>
    </row>
    <row r="191" spans="1:18" s="73" customFormat="1" ht="11.25" x14ac:dyDescent="0.2">
      <c r="A191" s="79"/>
      <c r="B191" s="74" t="s">
        <v>19</v>
      </c>
      <c r="C191" s="367">
        <v>0</v>
      </c>
      <c r="D191" s="367">
        <v>0</v>
      </c>
      <c r="E191" s="268">
        <v>0</v>
      </c>
      <c r="F191" s="367">
        <v>0</v>
      </c>
      <c r="G191" s="367">
        <v>0</v>
      </c>
      <c r="H191" s="268">
        <v>0</v>
      </c>
      <c r="I191" s="367">
        <v>0</v>
      </c>
      <c r="J191" s="367">
        <v>0</v>
      </c>
      <c r="K191" s="268">
        <v>0</v>
      </c>
      <c r="M191" s="215"/>
      <c r="N191" s="215"/>
      <c r="O191" s="215"/>
    </row>
    <row r="192" spans="1:18" s="73" customFormat="1" ht="11.25" x14ac:dyDescent="0.2">
      <c r="A192" s="79"/>
      <c r="B192" s="74" t="s">
        <v>21</v>
      </c>
      <c r="C192" s="367">
        <v>0</v>
      </c>
      <c r="D192" s="367">
        <v>0</v>
      </c>
      <c r="E192" s="268">
        <v>0</v>
      </c>
      <c r="F192" s="367">
        <v>0</v>
      </c>
      <c r="G192" s="367">
        <v>0</v>
      </c>
      <c r="H192" s="268">
        <v>0</v>
      </c>
      <c r="I192" s="367">
        <v>0</v>
      </c>
      <c r="J192" s="367">
        <v>0</v>
      </c>
      <c r="K192" s="268">
        <v>0</v>
      </c>
      <c r="M192" s="215"/>
      <c r="N192" s="215"/>
      <c r="O192" s="215"/>
    </row>
    <row r="193" spans="1:15" s="73" customFormat="1" ht="11.25" x14ac:dyDescent="0.2">
      <c r="A193" s="79"/>
      <c r="B193" s="74" t="s">
        <v>12</v>
      </c>
      <c r="C193" s="367">
        <v>0</v>
      </c>
      <c r="D193" s="367">
        <v>0</v>
      </c>
      <c r="E193" s="268">
        <v>0</v>
      </c>
      <c r="F193" s="367">
        <v>0</v>
      </c>
      <c r="G193" s="367">
        <v>0</v>
      </c>
      <c r="H193" s="268">
        <v>0</v>
      </c>
      <c r="I193" s="367">
        <v>0</v>
      </c>
      <c r="J193" s="367">
        <v>0</v>
      </c>
      <c r="K193" s="268">
        <v>0</v>
      </c>
      <c r="M193" s="215"/>
      <c r="N193" s="215"/>
      <c r="O193" s="215"/>
    </row>
    <row r="194" spans="1:15" s="73" customFormat="1" ht="16.5" customHeight="1" x14ac:dyDescent="0.2">
      <c r="A194" s="79"/>
      <c r="B194" s="74" t="s">
        <v>32</v>
      </c>
      <c r="C194" s="354">
        <v>0</v>
      </c>
      <c r="D194" s="354">
        <v>0</v>
      </c>
      <c r="E194" s="325">
        <v>0</v>
      </c>
      <c r="F194" s="354">
        <v>0</v>
      </c>
      <c r="G194" s="354">
        <v>0</v>
      </c>
      <c r="H194" s="325">
        <v>0</v>
      </c>
      <c r="I194" s="354">
        <v>0</v>
      </c>
      <c r="J194" s="354">
        <v>0</v>
      </c>
      <c r="K194" s="325">
        <v>0</v>
      </c>
      <c r="M194" s="215"/>
      <c r="N194" s="215"/>
      <c r="O194" s="215"/>
    </row>
    <row r="195" spans="1:15" s="67" customFormat="1" ht="12" customHeight="1" x14ac:dyDescent="0.2">
      <c r="A195" s="224" t="s">
        <v>96</v>
      </c>
      <c r="B195" s="224"/>
      <c r="C195" s="219"/>
      <c r="D195" s="219"/>
      <c r="E195" s="76"/>
      <c r="F195" s="91"/>
      <c r="G195" s="91"/>
      <c r="H195" s="76"/>
      <c r="I195" s="91"/>
      <c r="J195" s="91"/>
      <c r="K195" s="76"/>
      <c r="L195" s="73"/>
      <c r="M195" s="215"/>
      <c r="N195" s="69"/>
      <c r="O195" s="69"/>
    </row>
    <row r="196" spans="1:15" s="67" customFormat="1" ht="12" customHeight="1" x14ac:dyDescent="0.2">
      <c r="A196" s="74" t="s">
        <v>98</v>
      </c>
      <c r="B196" s="74"/>
      <c r="C196" s="219"/>
      <c r="D196" s="219"/>
      <c r="E196" s="76"/>
      <c r="F196" s="219"/>
      <c r="G196" s="219"/>
      <c r="H196" s="76"/>
      <c r="I196" s="219"/>
      <c r="J196" s="219"/>
      <c r="K196" s="76"/>
      <c r="L196" s="73"/>
      <c r="M196" s="215"/>
      <c r="N196" s="69"/>
      <c r="O196" s="69"/>
    </row>
    <row r="197" spans="1:15" ht="9" customHeight="1" x14ac:dyDescent="0.2">
      <c r="A197" s="74" t="s">
        <v>69</v>
      </c>
      <c r="B197" s="241"/>
      <c r="C197" s="190"/>
      <c r="D197" s="190"/>
      <c r="E197" s="190"/>
      <c r="F197" s="190"/>
      <c r="G197" s="190"/>
      <c r="H197" s="190"/>
      <c r="I197" s="190"/>
      <c r="J197" s="190"/>
      <c r="K197" s="190"/>
    </row>
  </sheetData>
  <mergeCells count="26">
    <mergeCell ref="A100:B101"/>
    <mergeCell ref="A102:K102"/>
    <mergeCell ref="A111:K111"/>
    <mergeCell ref="A120:K120"/>
    <mergeCell ref="A129:K129"/>
    <mergeCell ref="A24:K24"/>
    <mergeCell ref="A33:K33"/>
    <mergeCell ref="A42:K42"/>
    <mergeCell ref="A81:K81"/>
    <mergeCell ref="A90:K90"/>
    <mergeCell ref="A177:K177"/>
    <mergeCell ref="A186:K186"/>
    <mergeCell ref="A3:H3"/>
    <mergeCell ref="J3:K3"/>
    <mergeCell ref="A138:K138"/>
    <mergeCell ref="A148:B149"/>
    <mergeCell ref="A150:K150"/>
    <mergeCell ref="A159:K159"/>
    <mergeCell ref="A168:K168"/>
    <mergeCell ref="A4:B5"/>
    <mergeCell ref="A52:B53"/>
    <mergeCell ref="A54:K54"/>
    <mergeCell ref="A63:K63"/>
    <mergeCell ref="A72:K72"/>
    <mergeCell ref="A6:K6"/>
    <mergeCell ref="A15:K15"/>
  </mergeCells>
  <hyperlinks>
    <hyperlink ref="K1" location="'Inhalt - Contenu'!A1" display="◄"/>
  </hyperlinks>
  <pageMargins left="0.27559055118110237" right="0.27559055118110237" top="0.55118110236220474" bottom="0.51181102362204722" header="0.78740157480314965" footer="0.51181102362204722"/>
  <pageSetup paperSize="9" scale="60" orientation="portrait" r:id="rId1"/>
  <headerFooter alignWithMargins="0"/>
  <rowBreaks count="2" manualBreakCount="2">
    <brk id="51" max="10" man="1"/>
    <brk id="9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Normal="100" workbookViewId="0">
      <selection activeCell="J1" sqref="J1"/>
    </sheetView>
  </sheetViews>
  <sheetFormatPr baseColWidth="10" defaultColWidth="13.33203125" defaultRowHeight="12" x14ac:dyDescent="0.2"/>
  <cols>
    <col min="1" max="1" width="3.83203125" style="12" customWidth="1"/>
    <col min="2" max="2" width="34.6640625" style="12" customWidth="1"/>
    <col min="3" max="3" width="11.83203125" style="13" customWidth="1"/>
    <col min="4" max="4" width="18" style="13" customWidth="1"/>
    <col min="5" max="5" width="16.83203125" style="13" customWidth="1"/>
    <col min="6" max="6" width="16.1640625" style="13" customWidth="1"/>
    <col min="7" max="7" width="14" style="13" customWidth="1"/>
    <col min="8" max="8" width="15.1640625" style="13" customWidth="1"/>
    <col min="9" max="9" width="9.6640625" style="13" customWidth="1"/>
    <col min="10" max="10" width="21.1640625" style="13" customWidth="1"/>
    <col min="11" max="16384" width="13.33203125" style="13"/>
  </cols>
  <sheetData>
    <row r="1" spans="1:21" s="140" customFormat="1" ht="12" customHeight="1" x14ac:dyDescent="0.2">
      <c r="A1" s="138" t="s">
        <v>122</v>
      </c>
      <c r="B1" s="139"/>
      <c r="J1" s="206" t="s">
        <v>6</v>
      </c>
    </row>
    <row r="2" spans="1:21" s="140" customFormat="1" ht="12" customHeight="1" x14ac:dyDescent="0.2">
      <c r="A2" s="138" t="s">
        <v>124</v>
      </c>
      <c r="B2" s="139"/>
      <c r="J2" s="142" t="s">
        <v>123</v>
      </c>
      <c r="K2" s="194"/>
      <c r="L2" s="194"/>
      <c r="M2" s="194"/>
      <c r="N2" s="194"/>
      <c r="O2" s="194"/>
      <c r="P2" s="194"/>
      <c r="Q2" s="194"/>
      <c r="R2" s="194"/>
    </row>
    <row r="3" spans="1:21" s="143" customFormat="1" ht="32.1" customHeight="1" x14ac:dyDescent="0.2">
      <c r="A3" s="483" t="s">
        <v>73</v>
      </c>
      <c r="B3" s="484"/>
      <c r="C3" s="484"/>
      <c r="D3" s="484"/>
      <c r="E3" s="485"/>
      <c r="F3" s="485"/>
      <c r="K3" s="192"/>
      <c r="L3" s="192"/>
      <c r="M3" s="192"/>
      <c r="N3" s="192"/>
      <c r="O3" s="192"/>
      <c r="P3" s="192"/>
      <c r="Q3" s="192"/>
      <c r="R3" s="192"/>
    </row>
    <row r="4" spans="1:21" x14ac:dyDescent="0.2">
      <c r="A4" s="14"/>
      <c r="B4" s="14"/>
      <c r="C4" s="15"/>
      <c r="D4" s="15"/>
      <c r="E4" s="15"/>
      <c r="F4" s="15"/>
      <c r="G4" s="15"/>
      <c r="H4" s="15"/>
      <c r="I4" s="15"/>
      <c r="J4" s="15"/>
    </row>
    <row r="5" spans="1:21" s="101" customFormat="1" ht="15.75" customHeight="1" x14ac:dyDescent="0.2">
      <c r="A5" s="474" t="s">
        <v>118</v>
      </c>
      <c r="B5" s="478"/>
      <c r="C5" s="98" t="s">
        <v>0</v>
      </c>
      <c r="D5" s="99"/>
      <c r="E5" s="99"/>
      <c r="F5" s="99"/>
      <c r="G5" s="99"/>
      <c r="H5" s="99"/>
      <c r="I5" s="99"/>
      <c r="J5" s="100"/>
      <c r="M5" s="68"/>
      <c r="N5" s="68"/>
      <c r="O5" s="68"/>
      <c r="P5" s="68"/>
      <c r="Q5" s="68"/>
      <c r="R5" s="68"/>
      <c r="S5" s="68"/>
      <c r="T5" s="68"/>
    </row>
    <row r="6" spans="1:21" s="101" customFormat="1" ht="11.25" x14ac:dyDescent="0.2">
      <c r="A6" s="479"/>
      <c r="B6" s="480"/>
      <c r="C6" s="102" t="s">
        <v>18</v>
      </c>
      <c r="D6" s="102" t="s">
        <v>31</v>
      </c>
      <c r="E6" s="102" t="s">
        <v>20</v>
      </c>
      <c r="F6" s="103" t="s">
        <v>22</v>
      </c>
      <c r="G6" s="102" t="s">
        <v>19</v>
      </c>
      <c r="H6" s="102" t="s">
        <v>21</v>
      </c>
      <c r="I6" s="102" t="s">
        <v>12</v>
      </c>
      <c r="J6" s="104" t="s">
        <v>32</v>
      </c>
    </row>
    <row r="7" spans="1:21" s="101" customFormat="1" ht="6" customHeight="1" x14ac:dyDescent="0.2">
      <c r="A7" s="105"/>
      <c r="B7" s="106"/>
      <c r="C7" s="107"/>
      <c r="D7" s="107"/>
      <c r="E7" s="107"/>
      <c r="F7" s="107"/>
      <c r="G7" s="107"/>
      <c r="H7" s="107"/>
      <c r="I7" s="107"/>
      <c r="J7" s="107"/>
    </row>
    <row r="8" spans="1:21" s="108" customFormat="1" ht="12" customHeight="1" x14ac:dyDescent="0.2">
      <c r="A8" s="481" t="s">
        <v>102</v>
      </c>
      <c r="B8" s="482"/>
      <c r="C8" s="482"/>
      <c r="D8" s="482"/>
      <c r="E8" s="482"/>
      <c r="F8" s="482"/>
      <c r="G8" s="482"/>
      <c r="H8" s="482"/>
      <c r="I8" s="482"/>
      <c r="J8" s="482"/>
      <c r="N8" s="68"/>
      <c r="O8" s="68"/>
      <c r="P8" s="68"/>
      <c r="Q8" s="68"/>
      <c r="R8" s="68"/>
      <c r="S8" s="68"/>
      <c r="T8" s="68"/>
      <c r="U8" s="68"/>
    </row>
    <row r="9" spans="1:21" s="108" customFormat="1" ht="12" customHeight="1" x14ac:dyDescent="0.2">
      <c r="A9" s="109"/>
      <c r="B9" s="110" t="s">
        <v>18</v>
      </c>
      <c r="C9" s="219">
        <v>188277</v>
      </c>
      <c r="D9" s="219">
        <v>14348</v>
      </c>
      <c r="E9" s="219">
        <v>41249</v>
      </c>
      <c r="F9" s="219">
        <v>132264</v>
      </c>
      <c r="G9" s="219">
        <v>0</v>
      </c>
      <c r="H9" s="219">
        <v>0</v>
      </c>
      <c r="I9" s="219">
        <v>2</v>
      </c>
      <c r="J9" s="219">
        <v>414</v>
      </c>
      <c r="K9" s="109"/>
      <c r="L9" s="194"/>
      <c r="M9" s="194"/>
      <c r="N9" s="194"/>
      <c r="O9" s="194"/>
      <c r="P9" s="194"/>
      <c r="Q9" s="194"/>
      <c r="R9" s="194"/>
      <c r="S9" s="194"/>
    </row>
    <row r="10" spans="1:21" s="108" customFormat="1" ht="12" customHeight="1" x14ac:dyDescent="0.2">
      <c r="A10" s="110"/>
      <c r="B10" s="111" t="s">
        <v>23</v>
      </c>
      <c r="C10" s="219">
        <v>181826</v>
      </c>
      <c r="D10" s="219">
        <v>14348</v>
      </c>
      <c r="E10" s="219">
        <v>40334</v>
      </c>
      <c r="F10" s="219">
        <v>126728</v>
      </c>
      <c r="G10" s="219">
        <v>0</v>
      </c>
      <c r="H10" s="219">
        <v>0</v>
      </c>
      <c r="I10" s="219">
        <v>2</v>
      </c>
      <c r="J10" s="219">
        <v>414</v>
      </c>
      <c r="K10" s="148"/>
      <c r="L10" s="279"/>
      <c r="M10" s="279"/>
      <c r="N10" s="279"/>
      <c r="O10" s="279"/>
      <c r="P10" s="279"/>
      <c r="Q10" s="279"/>
      <c r="R10" s="279"/>
      <c r="S10" s="279"/>
    </row>
    <row r="11" spans="1:21" s="108" customFormat="1" ht="12" customHeight="1" x14ac:dyDescent="0.2">
      <c r="A11" s="110"/>
      <c r="B11" s="111" t="s">
        <v>24</v>
      </c>
      <c r="C11" s="219">
        <v>880</v>
      </c>
      <c r="D11" s="219">
        <v>0</v>
      </c>
      <c r="E11" s="219">
        <v>574</v>
      </c>
      <c r="F11" s="219">
        <v>306</v>
      </c>
      <c r="G11" s="219">
        <v>0</v>
      </c>
      <c r="H11" s="219">
        <v>0</v>
      </c>
      <c r="I11" s="219">
        <v>0</v>
      </c>
      <c r="J11" s="219">
        <v>0</v>
      </c>
      <c r="K11" s="109"/>
      <c r="L11" s="109"/>
      <c r="M11" s="109"/>
    </row>
    <row r="12" spans="1:21" s="108" customFormat="1" ht="12" customHeight="1" x14ac:dyDescent="0.2">
      <c r="A12" s="110"/>
      <c r="B12" s="111" t="s">
        <v>25</v>
      </c>
      <c r="C12" s="219">
        <v>2472</v>
      </c>
      <c r="D12" s="219">
        <v>0</v>
      </c>
      <c r="E12" s="219">
        <v>341</v>
      </c>
      <c r="F12" s="219">
        <v>2131</v>
      </c>
      <c r="G12" s="219">
        <v>0</v>
      </c>
      <c r="H12" s="219">
        <v>0</v>
      </c>
      <c r="I12" s="219">
        <v>0</v>
      </c>
      <c r="J12" s="219">
        <v>0</v>
      </c>
      <c r="M12" s="109"/>
    </row>
    <row r="13" spans="1:21" s="108" customFormat="1" ht="12" customHeight="1" x14ac:dyDescent="0.2">
      <c r="A13" s="110"/>
      <c r="B13" s="111" t="s">
        <v>26</v>
      </c>
      <c r="C13" s="219">
        <v>15</v>
      </c>
      <c r="D13" s="219">
        <v>0</v>
      </c>
      <c r="E13" s="219">
        <v>0</v>
      </c>
      <c r="F13" s="219">
        <v>15</v>
      </c>
      <c r="G13" s="219">
        <v>0</v>
      </c>
      <c r="H13" s="219">
        <v>0</v>
      </c>
      <c r="I13" s="219">
        <v>0</v>
      </c>
      <c r="J13" s="219">
        <v>0</v>
      </c>
    </row>
    <row r="14" spans="1:21" s="108" customFormat="1" ht="12" customHeight="1" x14ac:dyDescent="0.2">
      <c r="A14" s="110"/>
      <c r="B14" s="111" t="s">
        <v>27</v>
      </c>
      <c r="C14" s="219">
        <v>3084</v>
      </c>
      <c r="D14" s="219">
        <v>0</v>
      </c>
      <c r="E14" s="219">
        <v>0</v>
      </c>
      <c r="F14" s="219">
        <v>3084</v>
      </c>
      <c r="G14" s="219">
        <v>0</v>
      </c>
      <c r="H14" s="219">
        <v>0</v>
      </c>
      <c r="I14" s="219">
        <v>0</v>
      </c>
      <c r="J14" s="219">
        <v>0</v>
      </c>
    </row>
    <row r="15" spans="1:21" s="108" customFormat="1" ht="12" customHeight="1" x14ac:dyDescent="0.2">
      <c r="A15" s="110"/>
      <c r="B15" s="111" t="s">
        <v>11</v>
      </c>
      <c r="C15" s="219">
        <v>0</v>
      </c>
      <c r="D15" s="219">
        <v>0</v>
      </c>
      <c r="E15" s="219">
        <v>0</v>
      </c>
      <c r="F15" s="219">
        <v>0</v>
      </c>
      <c r="G15" s="219">
        <v>0</v>
      </c>
      <c r="H15" s="219">
        <v>0</v>
      </c>
      <c r="I15" s="219">
        <v>0</v>
      </c>
      <c r="J15" s="219">
        <v>0</v>
      </c>
    </row>
    <row r="16" spans="1:21" s="108" customFormat="1" ht="12" customHeight="1" x14ac:dyDescent="0.2">
      <c r="A16" s="110"/>
      <c r="B16" s="111" t="s">
        <v>28</v>
      </c>
      <c r="C16" s="219">
        <v>0</v>
      </c>
      <c r="D16" s="219">
        <v>0</v>
      </c>
      <c r="E16" s="219">
        <v>0</v>
      </c>
      <c r="F16" s="219">
        <v>0</v>
      </c>
      <c r="G16" s="219">
        <v>0</v>
      </c>
      <c r="H16" s="219">
        <v>0</v>
      </c>
      <c r="I16" s="219">
        <v>0</v>
      </c>
      <c r="J16" s="219">
        <v>0</v>
      </c>
      <c r="K16" s="109"/>
      <c r="N16" s="323"/>
      <c r="O16" s="323"/>
    </row>
    <row r="17" spans="1:22" s="108" customFormat="1" ht="12" customHeight="1" x14ac:dyDescent="0.2">
      <c r="A17" s="481" t="s">
        <v>110</v>
      </c>
      <c r="B17" s="482"/>
      <c r="C17" s="482"/>
      <c r="D17" s="482"/>
      <c r="E17" s="482"/>
      <c r="F17" s="482"/>
      <c r="G17" s="482"/>
      <c r="H17" s="482"/>
      <c r="I17" s="482"/>
      <c r="J17" s="482"/>
      <c r="N17" s="322"/>
      <c r="O17" s="322"/>
    </row>
    <row r="18" spans="1:22" s="108" customFormat="1" ht="12" customHeight="1" x14ac:dyDescent="0.2">
      <c r="A18" s="109"/>
      <c r="B18" s="110" t="s">
        <v>18</v>
      </c>
      <c r="C18" s="219">
        <v>1315043</v>
      </c>
      <c r="D18" s="219">
        <v>236730</v>
      </c>
      <c r="E18" s="219">
        <v>379449</v>
      </c>
      <c r="F18" s="219">
        <v>696791</v>
      </c>
      <c r="G18" s="219">
        <v>54</v>
      </c>
      <c r="H18" s="219">
        <v>51</v>
      </c>
      <c r="I18" s="219">
        <v>113</v>
      </c>
      <c r="J18" s="219">
        <v>1855</v>
      </c>
      <c r="L18" s="272"/>
      <c r="M18" s="272"/>
      <c r="N18" s="322"/>
      <c r="O18" s="322"/>
      <c r="P18" s="272"/>
      <c r="Q18" s="272"/>
      <c r="R18" s="272"/>
      <c r="S18" s="272"/>
      <c r="T18" s="272"/>
      <c r="U18" s="272"/>
    </row>
    <row r="19" spans="1:22" s="108" customFormat="1" ht="12" customHeight="1" x14ac:dyDescent="0.2">
      <c r="A19" s="110"/>
      <c r="B19" s="111" t="s">
        <v>23</v>
      </c>
      <c r="C19" s="219">
        <v>1183456</v>
      </c>
      <c r="D19" s="219">
        <v>233339</v>
      </c>
      <c r="E19" s="219">
        <v>351004</v>
      </c>
      <c r="F19" s="219">
        <v>597040</v>
      </c>
      <c r="G19" s="219">
        <v>54</v>
      </c>
      <c r="H19" s="219">
        <v>51</v>
      </c>
      <c r="I19" s="219">
        <v>113</v>
      </c>
      <c r="J19" s="219">
        <v>1855</v>
      </c>
      <c r="N19" s="322"/>
      <c r="O19" s="322"/>
    </row>
    <row r="20" spans="1:22" s="108" customFormat="1" ht="12" customHeight="1" x14ac:dyDescent="0.2">
      <c r="A20" s="110"/>
      <c r="B20" s="111" t="s">
        <v>24</v>
      </c>
      <c r="C20" s="219">
        <v>32288</v>
      </c>
      <c r="D20" s="219">
        <v>2760</v>
      </c>
      <c r="E20" s="219">
        <v>14609</v>
      </c>
      <c r="F20" s="219">
        <v>14919</v>
      </c>
      <c r="G20" s="219">
        <v>0</v>
      </c>
      <c r="H20" s="219">
        <v>0</v>
      </c>
      <c r="I20" s="219">
        <v>0</v>
      </c>
      <c r="J20" s="219">
        <v>0</v>
      </c>
      <c r="N20" s="322"/>
      <c r="O20" s="322"/>
    </row>
    <row r="21" spans="1:22" s="108" customFormat="1" ht="12" customHeight="1" x14ac:dyDescent="0.2">
      <c r="A21" s="110"/>
      <c r="B21" s="111" t="s">
        <v>25</v>
      </c>
      <c r="C21" s="219">
        <v>57789</v>
      </c>
      <c r="D21" s="219">
        <v>631</v>
      </c>
      <c r="E21" s="219">
        <v>13836</v>
      </c>
      <c r="F21" s="219">
        <v>43322</v>
      </c>
      <c r="G21" s="219">
        <v>0</v>
      </c>
      <c r="H21" s="219">
        <v>0</v>
      </c>
      <c r="I21" s="219">
        <v>0</v>
      </c>
      <c r="J21" s="219">
        <v>0</v>
      </c>
      <c r="N21" s="322"/>
      <c r="O21" s="322"/>
    </row>
    <row r="22" spans="1:22" s="108" customFormat="1" ht="12" customHeight="1" x14ac:dyDescent="0.2">
      <c r="A22" s="110"/>
      <c r="B22" s="111" t="s">
        <v>26</v>
      </c>
      <c r="C22" s="219">
        <v>0</v>
      </c>
      <c r="D22" s="219">
        <v>0</v>
      </c>
      <c r="E22" s="219">
        <v>0</v>
      </c>
      <c r="F22" s="219">
        <v>0</v>
      </c>
      <c r="G22" s="219">
        <v>0</v>
      </c>
      <c r="H22" s="219">
        <v>0</v>
      </c>
      <c r="I22" s="219">
        <v>0</v>
      </c>
      <c r="J22" s="219">
        <v>0</v>
      </c>
      <c r="N22" s="322"/>
      <c r="O22" s="322"/>
    </row>
    <row r="23" spans="1:22" s="108" customFormat="1" ht="12" customHeight="1" x14ac:dyDescent="0.2">
      <c r="A23" s="110"/>
      <c r="B23" s="111" t="s">
        <v>27</v>
      </c>
      <c r="C23" s="219">
        <v>28255</v>
      </c>
      <c r="D23" s="219">
        <v>0</v>
      </c>
      <c r="E23" s="219">
        <v>0</v>
      </c>
      <c r="F23" s="219">
        <v>28255</v>
      </c>
      <c r="G23" s="219">
        <v>0</v>
      </c>
      <c r="H23" s="219">
        <v>0</v>
      </c>
      <c r="I23" s="219">
        <v>0</v>
      </c>
      <c r="J23" s="219">
        <v>0</v>
      </c>
      <c r="N23" s="322"/>
      <c r="O23" s="322"/>
    </row>
    <row r="24" spans="1:22" s="108" customFormat="1" ht="12" customHeight="1" x14ac:dyDescent="0.2">
      <c r="A24" s="110"/>
      <c r="B24" s="111" t="s">
        <v>11</v>
      </c>
      <c r="C24" s="219">
        <v>9016</v>
      </c>
      <c r="D24" s="219">
        <v>0</v>
      </c>
      <c r="E24" s="219">
        <v>0</v>
      </c>
      <c r="F24" s="219">
        <v>9016</v>
      </c>
      <c r="G24" s="219">
        <v>0</v>
      </c>
      <c r="H24" s="219">
        <v>0</v>
      </c>
      <c r="I24" s="219">
        <v>0</v>
      </c>
      <c r="J24" s="219">
        <v>0</v>
      </c>
    </row>
    <row r="25" spans="1:22" s="108" customFormat="1" ht="12" customHeight="1" x14ac:dyDescent="0.2">
      <c r="A25" s="110"/>
      <c r="B25" s="111" t="s">
        <v>28</v>
      </c>
      <c r="C25" s="219">
        <v>4239</v>
      </c>
      <c r="D25" s="219">
        <v>0</v>
      </c>
      <c r="E25" s="219">
        <v>0</v>
      </c>
      <c r="F25" s="219">
        <v>4239</v>
      </c>
      <c r="G25" s="219">
        <v>0</v>
      </c>
      <c r="H25" s="219">
        <v>0</v>
      </c>
      <c r="I25" s="219">
        <v>0</v>
      </c>
      <c r="J25" s="219">
        <v>0</v>
      </c>
      <c r="K25" s="109"/>
    </row>
    <row r="26" spans="1:22" s="108" customFormat="1" ht="12" customHeight="1" x14ac:dyDescent="0.2">
      <c r="A26" s="481" t="s">
        <v>111</v>
      </c>
      <c r="B26" s="482"/>
      <c r="C26" s="482"/>
      <c r="D26" s="482"/>
      <c r="E26" s="482"/>
      <c r="F26" s="482"/>
      <c r="G26" s="482"/>
      <c r="H26" s="482"/>
      <c r="I26" s="482"/>
      <c r="J26" s="482"/>
      <c r="K26" s="109"/>
      <c r="L26" s="267"/>
      <c r="M26" s="267"/>
      <c r="N26" s="267"/>
      <c r="O26" s="267"/>
      <c r="P26" s="268"/>
      <c r="Q26" s="268"/>
      <c r="R26" s="268"/>
      <c r="S26" s="268"/>
      <c r="T26" s="81"/>
      <c r="U26" s="80"/>
      <c r="V26" s="81"/>
    </row>
    <row r="27" spans="1:22" s="108" customFormat="1" ht="12" customHeight="1" x14ac:dyDescent="0.2">
      <c r="A27" s="109"/>
      <c r="B27" s="110" t="s">
        <v>18</v>
      </c>
      <c r="C27" s="114">
        <v>598</v>
      </c>
      <c r="D27" s="114">
        <v>1550</v>
      </c>
      <c r="E27" s="114">
        <v>820</v>
      </c>
      <c r="F27" s="114">
        <v>427</v>
      </c>
      <c r="G27" s="114" t="s">
        <v>145</v>
      </c>
      <c r="H27" s="114" t="s">
        <v>145</v>
      </c>
      <c r="I27" s="114">
        <v>5550</v>
      </c>
      <c r="J27" s="114">
        <v>348</v>
      </c>
      <c r="K27" s="232"/>
      <c r="L27" s="281"/>
      <c r="M27" s="281"/>
      <c r="N27" s="326"/>
      <c r="O27" s="326"/>
      <c r="P27" s="281"/>
      <c r="Q27" s="281"/>
      <c r="R27" s="273"/>
      <c r="S27" s="281"/>
    </row>
    <row r="28" spans="1:22" s="108" customFormat="1" ht="12" customHeight="1" x14ac:dyDescent="0.2">
      <c r="A28" s="110"/>
      <c r="B28" s="111" t="s">
        <v>23</v>
      </c>
      <c r="C28" s="114">
        <v>551</v>
      </c>
      <c r="D28" s="114">
        <v>1526</v>
      </c>
      <c r="E28" s="114">
        <v>770</v>
      </c>
      <c r="F28" s="114">
        <v>371</v>
      </c>
      <c r="G28" s="114" t="s">
        <v>145</v>
      </c>
      <c r="H28" s="114" t="s">
        <v>145</v>
      </c>
      <c r="I28" s="114">
        <v>5550</v>
      </c>
      <c r="J28" s="114">
        <v>348</v>
      </c>
      <c r="K28" s="109"/>
      <c r="L28" s="78"/>
      <c r="M28" s="78"/>
      <c r="N28" s="267"/>
      <c r="O28" s="267"/>
      <c r="P28" s="78"/>
      <c r="Q28" s="78"/>
      <c r="R28" s="193"/>
      <c r="S28" s="78"/>
    </row>
    <row r="29" spans="1:22" s="108" customFormat="1" ht="12" customHeight="1" x14ac:dyDescent="0.2">
      <c r="A29" s="110"/>
      <c r="B29" s="111" t="s">
        <v>24</v>
      </c>
      <c r="C29" s="114">
        <v>3569</v>
      </c>
      <c r="D29" s="114" t="s">
        <v>145</v>
      </c>
      <c r="E29" s="114">
        <v>2445</v>
      </c>
      <c r="F29" s="114">
        <v>4775</v>
      </c>
      <c r="G29" s="114">
        <v>0</v>
      </c>
      <c r="H29" s="114">
        <v>0</v>
      </c>
      <c r="I29" s="114">
        <v>0</v>
      </c>
      <c r="J29" s="114">
        <v>0</v>
      </c>
      <c r="K29" s="109"/>
      <c r="L29" s="78"/>
      <c r="M29" s="78"/>
      <c r="N29" s="267"/>
      <c r="O29" s="267"/>
      <c r="P29" s="193"/>
      <c r="Q29" s="193"/>
      <c r="R29" s="193"/>
      <c r="S29" s="193"/>
    </row>
    <row r="30" spans="1:22" s="108" customFormat="1" ht="12" customHeight="1" x14ac:dyDescent="0.2">
      <c r="A30" s="110"/>
      <c r="B30" s="111" t="s">
        <v>25</v>
      </c>
      <c r="C30" s="114">
        <v>2238</v>
      </c>
      <c r="D30" s="114" t="s">
        <v>145</v>
      </c>
      <c r="E30" s="114">
        <v>3957</v>
      </c>
      <c r="F30" s="114">
        <v>1933</v>
      </c>
      <c r="G30" s="114">
        <v>0</v>
      </c>
      <c r="H30" s="114">
        <v>0</v>
      </c>
      <c r="I30" s="114">
        <v>0</v>
      </c>
      <c r="J30" s="114">
        <v>0</v>
      </c>
      <c r="K30" s="114"/>
      <c r="L30" s="197"/>
      <c r="M30" s="216"/>
      <c r="N30" s="267"/>
      <c r="O30" s="267"/>
      <c r="P30" s="77"/>
      <c r="Q30" s="68"/>
      <c r="R30" s="114"/>
      <c r="S30" s="109"/>
    </row>
    <row r="31" spans="1:22" s="108" customFormat="1" ht="12" customHeight="1" x14ac:dyDescent="0.2">
      <c r="A31" s="110"/>
      <c r="B31" s="111" t="s">
        <v>26</v>
      </c>
      <c r="C31" s="372">
        <v>-100</v>
      </c>
      <c r="D31" s="114">
        <v>0</v>
      </c>
      <c r="E31" s="114">
        <v>0</v>
      </c>
      <c r="F31" s="372">
        <v>-100</v>
      </c>
      <c r="G31" s="114">
        <v>0</v>
      </c>
      <c r="H31" s="114">
        <v>0</v>
      </c>
      <c r="I31" s="114">
        <v>0</v>
      </c>
      <c r="J31" s="114">
        <v>0</v>
      </c>
      <c r="K31" s="114"/>
      <c r="L31" s="73"/>
      <c r="M31" s="73"/>
      <c r="N31" s="268"/>
      <c r="O31" s="268"/>
      <c r="P31" s="68"/>
      <c r="Q31" s="68"/>
      <c r="R31" s="114"/>
      <c r="S31" s="109"/>
    </row>
    <row r="32" spans="1:22" s="108" customFormat="1" ht="12" customHeight="1" x14ac:dyDescent="0.2">
      <c r="A32" s="110"/>
      <c r="B32" s="111" t="s">
        <v>27</v>
      </c>
      <c r="C32" s="114">
        <v>816</v>
      </c>
      <c r="D32" s="114">
        <v>0</v>
      </c>
      <c r="E32" s="114">
        <v>0</v>
      </c>
      <c r="F32" s="114">
        <v>816</v>
      </c>
      <c r="G32" s="114">
        <v>0</v>
      </c>
      <c r="H32" s="114">
        <v>0</v>
      </c>
      <c r="I32" s="114">
        <v>0</v>
      </c>
      <c r="J32" s="114">
        <v>0</v>
      </c>
      <c r="K32" s="109"/>
      <c r="L32" s="73"/>
      <c r="M32" s="215"/>
      <c r="N32" s="267"/>
      <c r="O32" s="267"/>
      <c r="P32" s="73"/>
      <c r="Q32" s="73"/>
      <c r="R32" s="109"/>
      <c r="S32" s="109"/>
    </row>
    <row r="33" spans="1:19" s="108" customFormat="1" ht="12" customHeight="1" x14ac:dyDescent="0.2">
      <c r="A33" s="110"/>
      <c r="B33" s="111" t="s">
        <v>11</v>
      </c>
      <c r="C33" s="114" t="s">
        <v>145</v>
      </c>
      <c r="D33" s="114">
        <v>0</v>
      </c>
      <c r="E33" s="114">
        <v>0</v>
      </c>
      <c r="F33" s="114" t="s">
        <v>145</v>
      </c>
      <c r="G33" s="114">
        <v>0</v>
      </c>
      <c r="H33" s="114">
        <v>0</v>
      </c>
      <c r="I33" s="114">
        <v>0</v>
      </c>
      <c r="J33" s="114">
        <v>0</v>
      </c>
      <c r="K33" s="109"/>
      <c r="L33" s="109"/>
      <c r="M33" s="109"/>
      <c r="N33" s="267"/>
      <c r="O33" s="268"/>
      <c r="P33" s="109"/>
      <c r="Q33" s="109"/>
      <c r="R33" s="109"/>
      <c r="S33" s="109"/>
    </row>
    <row r="34" spans="1:19" s="108" customFormat="1" ht="16.5" customHeight="1" x14ac:dyDescent="0.2">
      <c r="A34" s="327"/>
      <c r="B34" s="328" t="s">
        <v>28</v>
      </c>
      <c r="C34" s="373" t="s">
        <v>145</v>
      </c>
      <c r="D34" s="373">
        <v>0</v>
      </c>
      <c r="E34" s="373">
        <v>0</v>
      </c>
      <c r="F34" s="373" t="s">
        <v>145</v>
      </c>
      <c r="G34" s="373">
        <v>0</v>
      </c>
      <c r="H34" s="373">
        <v>0</v>
      </c>
      <c r="I34" s="373">
        <v>0</v>
      </c>
      <c r="J34" s="373">
        <v>0</v>
      </c>
      <c r="K34" s="40"/>
      <c r="L34" s="109"/>
      <c r="M34" s="109"/>
      <c r="N34" s="267"/>
      <c r="O34" s="268"/>
      <c r="P34" s="109"/>
      <c r="Q34" s="109"/>
      <c r="R34" s="109"/>
      <c r="S34" s="109"/>
    </row>
    <row r="35" spans="1:19" s="70" customFormat="1" ht="12" customHeight="1" x14ac:dyDescent="0.2">
      <c r="A35" s="74" t="s">
        <v>96</v>
      </c>
      <c r="B35" s="359"/>
      <c r="C35" s="73"/>
      <c r="D35" s="67"/>
      <c r="E35" s="67"/>
      <c r="F35" s="219"/>
      <c r="G35" s="219"/>
      <c r="H35" s="219"/>
      <c r="I35" s="219"/>
      <c r="J35" s="219"/>
      <c r="K35" s="219"/>
      <c r="M35" s="67"/>
      <c r="N35" s="67"/>
      <c r="O35" s="67"/>
    </row>
    <row r="36" spans="1:19" s="67" customFormat="1" ht="12" customHeight="1" x14ac:dyDescent="0.2">
      <c r="A36" s="74" t="s">
        <v>98</v>
      </c>
      <c r="B36" s="74"/>
      <c r="C36" s="219"/>
      <c r="D36" s="219"/>
      <c r="E36" s="76"/>
      <c r="F36" s="219"/>
      <c r="G36" s="219"/>
      <c r="H36" s="76"/>
      <c r="I36" s="219"/>
      <c r="J36" s="219"/>
      <c r="K36" s="76"/>
      <c r="L36" s="73"/>
      <c r="M36" s="215"/>
      <c r="N36" s="69"/>
      <c r="O36" s="69"/>
    </row>
    <row r="37" spans="1:19" s="67" customFormat="1" ht="12" customHeight="1" x14ac:dyDescent="0.2">
      <c r="A37" s="74" t="s">
        <v>69</v>
      </c>
      <c r="B37" s="74"/>
      <c r="C37" s="219"/>
      <c r="D37" s="219"/>
      <c r="E37" s="76"/>
      <c r="F37" s="219"/>
      <c r="G37" s="219"/>
      <c r="H37" s="76"/>
      <c r="I37" s="219"/>
      <c r="J37" s="219"/>
      <c r="K37" s="76"/>
      <c r="L37" s="73"/>
      <c r="M37" s="215"/>
      <c r="N37" s="69"/>
      <c r="O37" s="69"/>
    </row>
    <row r="38" spans="1:19" x14ac:dyDescent="0.2">
      <c r="C38" s="36"/>
      <c r="D38" s="36"/>
      <c r="E38" s="36"/>
      <c r="F38" s="36"/>
      <c r="G38" s="36"/>
      <c r="H38" s="36"/>
      <c r="I38" s="36"/>
      <c r="J38" s="36"/>
      <c r="K38" s="219"/>
      <c r="M38" s="40"/>
    </row>
    <row r="39" spans="1:19" x14ac:dyDescent="0.2">
      <c r="A39" s="34"/>
      <c r="B39" s="34"/>
      <c r="C39" s="36"/>
      <c r="D39" s="36"/>
      <c r="E39" s="36"/>
      <c r="F39" s="36"/>
      <c r="G39" s="36"/>
      <c r="H39" s="36"/>
      <c r="I39" s="36"/>
      <c r="J39" s="36"/>
      <c r="K39" s="219"/>
    </row>
    <row r="40" spans="1:19" x14ac:dyDescent="0.2">
      <c r="A40" s="34"/>
      <c r="B40" s="34"/>
      <c r="C40" s="36"/>
      <c r="D40" s="36"/>
      <c r="E40" s="36"/>
      <c r="F40" s="36"/>
      <c r="G40" s="36"/>
      <c r="H40" s="36"/>
      <c r="I40" s="36"/>
      <c r="J40" s="36"/>
      <c r="K40" s="219"/>
    </row>
    <row r="41" spans="1:19" x14ac:dyDescent="0.2">
      <c r="C41" s="36"/>
      <c r="D41" s="36"/>
      <c r="E41" s="36"/>
      <c r="F41" s="36"/>
      <c r="G41" s="36"/>
      <c r="H41" s="36"/>
      <c r="I41" s="36"/>
      <c r="J41" s="36"/>
    </row>
    <row r="42" spans="1:19" x14ac:dyDescent="0.2">
      <c r="C42" s="36"/>
      <c r="D42" s="36"/>
      <c r="E42" s="36"/>
      <c r="F42" s="36"/>
      <c r="G42" s="36"/>
      <c r="H42" s="36"/>
      <c r="I42" s="36"/>
      <c r="J42" s="36"/>
    </row>
    <row r="43" spans="1:19" x14ac:dyDescent="0.2">
      <c r="C43" s="36"/>
      <c r="D43" s="36"/>
      <c r="E43" s="36"/>
      <c r="F43" s="36"/>
      <c r="G43" s="36"/>
      <c r="H43" s="36"/>
      <c r="I43" s="36"/>
      <c r="J43" s="36"/>
    </row>
    <row r="44" spans="1:19" x14ac:dyDescent="0.2">
      <c r="C44" s="36"/>
      <c r="D44" s="36"/>
      <c r="E44" s="36"/>
      <c r="F44" s="36"/>
      <c r="G44" s="36"/>
      <c r="H44" s="36"/>
      <c r="I44" s="36"/>
      <c r="J44" s="36"/>
    </row>
    <row r="45" spans="1:19" x14ac:dyDescent="0.2">
      <c r="C45" s="36"/>
      <c r="D45" s="36"/>
      <c r="E45" s="36"/>
      <c r="F45" s="36"/>
      <c r="G45" s="36"/>
      <c r="H45" s="36"/>
      <c r="I45" s="36"/>
      <c r="J45" s="36"/>
    </row>
    <row r="46" spans="1:19" x14ac:dyDescent="0.2">
      <c r="C46" s="36"/>
      <c r="D46" s="36"/>
      <c r="E46" s="36"/>
      <c r="F46" s="36"/>
      <c r="G46" s="36"/>
      <c r="H46" s="36"/>
      <c r="I46" s="36"/>
      <c r="J46" s="36"/>
    </row>
    <row r="47" spans="1:19" x14ac:dyDescent="0.2">
      <c r="C47" s="36"/>
      <c r="D47" s="36"/>
      <c r="E47" s="36"/>
      <c r="F47" s="36"/>
      <c r="G47" s="36"/>
      <c r="H47" s="36"/>
      <c r="I47" s="36"/>
      <c r="J47" s="36"/>
    </row>
    <row r="48" spans="1:19" x14ac:dyDescent="0.2">
      <c r="C48" s="36"/>
      <c r="D48" s="36"/>
      <c r="E48" s="36"/>
      <c r="F48" s="36"/>
      <c r="G48" s="36"/>
      <c r="H48" s="36"/>
      <c r="I48" s="36"/>
      <c r="J48" s="36"/>
    </row>
    <row r="49" spans="3:10" x14ac:dyDescent="0.2">
      <c r="C49" s="36"/>
      <c r="D49" s="36"/>
      <c r="E49" s="36"/>
      <c r="F49" s="36"/>
      <c r="G49" s="36"/>
      <c r="H49" s="36"/>
      <c r="I49" s="36"/>
      <c r="J49" s="36"/>
    </row>
    <row r="50" spans="3:10" x14ac:dyDescent="0.2">
      <c r="C50" s="36"/>
      <c r="D50" s="36"/>
      <c r="E50" s="36"/>
      <c r="F50" s="36"/>
      <c r="G50" s="36"/>
      <c r="H50" s="36"/>
      <c r="I50" s="36"/>
      <c r="J50" s="36"/>
    </row>
    <row r="51" spans="3:10" x14ac:dyDescent="0.2">
      <c r="C51" s="36"/>
      <c r="D51" s="36"/>
      <c r="E51" s="36"/>
      <c r="F51" s="36"/>
      <c r="G51" s="36"/>
      <c r="H51" s="36"/>
      <c r="I51" s="36"/>
      <c r="J51" s="36"/>
    </row>
    <row r="52" spans="3:10" x14ac:dyDescent="0.2">
      <c r="C52" s="36"/>
      <c r="D52" s="36"/>
      <c r="E52" s="36"/>
      <c r="F52" s="36"/>
      <c r="G52" s="36"/>
      <c r="H52" s="36"/>
      <c r="I52" s="36"/>
      <c r="J52" s="36"/>
    </row>
    <row r="53" spans="3:10" x14ac:dyDescent="0.2">
      <c r="C53" s="36"/>
      <c r="D53" s="36"/>
      <c r="E53" s="36"/>
      <c r="F53" s="36"/>
      <c r="G53" s="36"/>
      <c r="H53" s="36"/>
      <c r="I53" s="36"/>
      <c r="J53" s="36"/>
    </row>
  </sheetData>
  <mergeCells count="5">
    <mergeCell ref="A5:B6"/>
    <mergeCell ref="A8:J8"/>
    <mergeCell ref="A17:J17"/>
    <mergeCell ref="A26:J26"/>
    <mergeCell ref="A3:F3"/>
  </mergeCells>
  <hyperlinks>
    <hyperlink ref="J1" location="'Inhalt - Contenu'!A1" display="◄"/>
  </hyperlinks>
  <pageMargins left="0.59055118110236227" right="0.59055118110236227" top="0.59055118110236227" bottom="0.59055118110236227" header="0.51181102362204722" footer="0.51181102362204722"/>
  <pageSetup paperSize="9" scale="65" orientation="portrait" r:id="rId1"/>
  <headerFooter alignWithMargins="0"/>
  <ignoredErrors>
    <ignoredError sqref="A8 A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24"/>
  <sheetViews>
    <sheetView showGridLines="0" zoomScaleNormal="100" workbookViewId="0">
      <selection activeCell="K1" sqref="K1"/>
    </sheetView>
  </sheetViews>
  <sheetFormatPr baseColWidth="10" defaultColWidth="13.33203125" defaultRowHeight="15" customHeight="1" x14ac:dyDescent="0.2"/>
  <cols>
    <col min="1" max="1" width="3.83203125" style="4" customWidth="1"/>
    <col min="2" max="2" width="27.33203125" style="26" customWidth="1"/>
    <col min="3" max="3" width="38.5" style="4" customWidth="1"/>
    <col min="4" max="4" width="15.5" style="4" customWidth="1"/>
    <col min="5" max="5" width="16.33203125" style="4" customWidth="1"/>
    <col min="6" max="6" width="17.1640625" style="4" customWidth="1"/>
    <col min="7" max="7" width="15.33203125" style="4" customWidth="1"/>
    <col min="8" max="8" width="12" style="4" customWidth="1"/>
    <col min="9" max="9" width="14" style="4" customWidth="1"/>
    <col min="10" max="10" width="8.6640625" style="4" customWidth="1"/>
    <col min="11" max="11" width="20.1640625" style="4" customWidth="1"/>
    <col min="12" max="12" width="13.33203125" style="31"/>
    <col min="13" max="14" width="13.33203125" style="26" customWidth="1"/>
    <col min="15" max="15" width="13.33203125" style="26"/>
    <col min="16" max="16" width="14" style="4" customWidth="1"/>
    <col min="17" max="17" width="8.6640625" style="4" customWidth="1"/>
    <col min="18" max="18" width="14" style="4" customWidth="1"/>
    <col min="19" max="90" width="13.33203125" style="26"/>
    <col min="91" max="16384" width="13.33203125" style="4"/>
  </cols>
  <sheetData>
    <row r="1" spans="1:90" s="140" customFormat="1" ht="12" customHeight="1" x14ac:dyDescent="0.2">
      <c r="A1" s="282" t="s">
        <v>125</v>
      </c>
      <c r="B1" s="143"/>
      <c r="C1" s="143"/>
      <c r="K1" s="206" t="s">
        <v>6</v>
      </c>
    </row>
    <row r="2" spans="1:90" s="140" customFormat="1" ht="12" customHeight="1" x14ac:dyDescent="0.2">
      <c r="A2" s="282" t="s">
        <v>126</v>
      </c>
      <c r="B2" s="143"/>
      <c r="C2" s="143"/>
      <c r="J2" s="144"/>
      <c r="K2" s="142" t="s">
        <v>127</v>
      </c>
      <c r="L2" s="194"/>
      <c r="M2" s="194"/>
      <c r="N2" s="194"/>
      <c r="O2" s="194"/>
      <c r="Q2" s="144"/>
      <c r="S2" s="194"/>
    </row>
    <row r="3" spans="1:90" s="143" customFormat="1" ht="32.1" customHeight="1" x14ac:dyDescent="0.2">
      <c r="A3" s="483" t="s">
        <v>73</v>
      </c>
      <c r="B3" s="484"/>
      <c r="C3" s="484"/>
      <c r="D3" s="484"/>
      <c r="E3" s="485"/>
      <c r="F3" s="485"/>
      <c r="L3" s="192"/>
      <c r="M3" s="192"/>
      <c r="N3" s="192"/>
      <c r="O3" s="279"/>
      <c r="P3" s="269"/>
      <c r="Q3" s="269"/>
      <c r="R3" s="269"/>
      <c r="S3" s="192"/>
      <c r="T3" s="269"/>
      <c r="U3" s="269"/>
      <c r="V3" s="269"/>
      <c r="W3" s="269"/>
    </row>
    <row r="4" spans="1:90" ht="12" customHeight="1" x14ac:dyDescent="0.25">
      <c r="A4" s="48"/>
      <c r="B4" s="283"/>
      <c r="C4" s="284"/>
      <c r="D4" s="27"/>
      <c r="E4" s="27"/>
      <c r="F4" s="27"/>
      <c r="G4" s="27"/>
      <c r="H4" s="27"/>
      <c r="I4" s="27"/>
      <c r="J4" s="21"/>
      <c r="K4" s="21"/>
      <c r="O4" s="29"/>
      <c r="P4" s="27"/>
      <c r="Q4" s="21"/>
      <c r="R4" s="27"/>
      <c r="S4" s="29"/>
      <c r="T4" s="29"/>
      <c r="U4" s="29"/>
      <c r="V4" s="29"/>
      <c r="W4" s="29"/>
    </row>
    <row r="5" spans="1:90" s="119" customFormat="1" ht="15" customHeight="1" x14ac:dyDescent="0.2">
      <c r="A5" s="491" t="s">
        <v>118</v>
      </c>
      <c r="B5" s="492"/>
      <c r="C5" s="493"/>
      <c r="D5" s="115" t="s">
        <v>0</v>
      </c>
      <c r="E5" s="116"/>
      <c r="F5" s="116"/>
      <c r="G5" s="116"/>
      <c r="H5" s="116"/>
      <c r="I5" s="116"/>
      <c r="J5" s="116"/>
      <c r="K5" s="116"/>
      <c r="L5" s="117"/>
      <c r="M5" s="117"/>
      <c r="N5" s="118"/>
      <c r="O5" s="271"/>
      <c r="P5" s="270"/>
      <c r="Q5" s="270"/>
      <c r="R5" s="270"/>
      <c r="S5" s="271"/>
      <c r="T5" s="271"/>
      <c r="U5" s="271"/>
      <c r="V5" s="271"/>
      <c r="W5" s="271"/>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row>
    <row r="6" spans="1:90" s="119" customFormat="1" ht="15" customHeight="1" x14ac:dyDescent="0.2">
      <c r="A6" s="494"/>
      <c r="B6" s="494"/>
      <c r="C6" s="495"/>
      <c r="D6" s="120" t="s">
        <v>18</v>
      </c>
      <c r="E6" s="121" t="s">
        <v>31</v>
      </c>
      <c r="F6" s="121" t="s">
        <v>20</v>
      </c>
      <c r="G6" s="122" t="s">
        <v>22</v>
      </c>
      <c r="H6" s="121" t="s">
        <v>19</v>
      </c>
      <c r="I6" s="121" t="s">
        <v>21</v>
      </c>
      <c r="J6" s="121" t="s">
        <v>12</v>
      </c>
      <c r="K6" s="123" t="s">
        <v>32</v>
      </c>
      <c r="L6" s="117"/>
      <c r="M6" s="75"/>
      <c r="N6" s="75"/>
      <c r="O6" s="75"/>
      <c r="P6" s="270"/>
      <c r="Q6" s="270"/>
      <c r="R6" s="270"/>
      <c r="S6" s="75"/>
      <c r="T6" s="75"/>
      <c r="U6" s="271"/>
      <c r="V6" s="271"/>
      <c r="W6" s="271"/>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row>
    <row r="7" spans="1:90" ht="6" customHeight="1" x14ac:dyDescent="0.2">
      <c r="A7" s="29"/>
      <c r="B7" s="29"/>
      <c r="C7" s="29"/>
      <c r="D7" s="233"/>
      <c r="E7" s="233"/>
      <c r="F7" s="233"/>
      <c r="G7" s="233"/>
      <c r="H7" s="233"/>
      <c r="I7" s="233"/>
      <c r="J7" s="233"/>
      <c r="K7" s="233"/>
      <c r="O7" s="29"/>
      <c r="P7" s="233"/>
      <c r="Q7" s="233"/>
      <c r="R7" s="233"/>
      <c r="S7" s="29"/>
      <c r="T7" s="29"/>
      <c r="U7" s="29"/>
      <c r="V7" s="29"/>
      <c r="W7" s="29"/>
    </row>
    <row r="8" spans="1:90" s="124" customFormat="1" ht="15" customHeight="1" x14ac:dyDescent="0.2">
      <c r="A8" s="488" t="s">
        <v>18</v>
      </c>
      <c r="B8" s="488"/>
      <c r="C8" s="247"/>
      <c r="D8" s="97">
        <v>1315043</v>
      </c>
      <c r="E8" s="97">
        <v>236730</v>
      </c>
      <c r="F8" s="97">
        <v>379449</v>
      </c>
      <c r="G8" s="97">
        <v>696791</v>
      </c>
      <c r="H8" s="97">
        <v>54</v>
      </c>
      <c r="I8" s="97">
        <v>51</v>
      </c>
      <c r="J8" s="97">
        <v>113</v>
      </c>
      <c r="K8" s="97">
        <v>1855</v>
      </c>
      <c r="V8" s="125"/>
      <c r="W8" s="125"/>
      <c r="X8" s="125"/>
    </row>
    <row r="9" spans="1:90" s="124" customFormat="1" ht="12" customHeight="1" x14ac:dyDescent="0.2">
      <c r="A9" s="481" t="s">
        <v>23</v>
      </c>
      <c r="B9" s="482"/>
      <c r="C9" s="482"/>
      <c r="D9" s="482"/>
      <c r="E9" s="482"/>
      <c r="F9" s="482"/>
      <c r="G9" s="482"/>
      <c r="H9" s="482"/>
      <c r="I9" s="482"/>
      <c r="J9" s="482"/>
      <c r="K9" s="368"/>
      <c r="L9" s="148"/>
      <c r="V9" s="75"/>
      <c r="W9" s="75"/>
      <c r="X9" s="75"/>
    </row>
    <row r="10" spans="1:90" s="128" customFormat="1" ht="12" customHeight="1" x14ac:dyDescent="0.2">
      <c r="A10" s="209"/>
      <c r="B10" s="234" t="s">
        <v>18</v>
      </c>
      <c r="C10" s="370"/>
      <c r="D10" s="97">
        <v>1183456</v>
      </c>
      <c r="E10" s="97">
        <v>233339</v>
      </c>
      <c r="F10" s="97">
        <v>351004</v>
      </c>
      <c r="G10" s="97">
        <v>597040</v>
      </c>
      <c r="H10" s="97">
        <v>54</v>
      </c>
      <c r="I10" s="97">
        <v>51</v>
      </c>
      <c r="J10" s="97">
        <v>113</v>
      </c>
      <c r="K10" s="97">
        <v>1855</v>
      </c>
      <c r="M10" s="346"/>
      <c r="V10" s="112"/>
      <c r="W10" s="112"/>
      <c r="X10" s="112"/>
    </row>
    <row r="11" spans="1:90" ht="12" customHeight="1" x14ac:dyDescent="0.2">
      <c r="A11" s="486"/>
      <c r="B11" s="375" t="s">
        <v>146</v>
      </c>
      <c r="C11" s="375" t="s">
        <v>147</v>
      </c>
      <c r="D11" s="219">
        <v>6927</v>
      </c>
      <c r="E11" s="219">
        <v>3141</v>
      </c>
      <c r="F11" s="219">
        <v>2233</v>
      </c>
      <c r="G11" s="219">
        <v>1553</v>
      </c>
      <c r="H11" s="219">
        <v>0</v>
      </c>
      <c r="I11" s="219">
        <v>0</v>
      </c>
      <c r="J11" s="219">
        <v>0</v>
      </c>
      <c r="K11" s="219">
        <v>0</v>
      </c>
    </row>
    <row r="12" spans="1:90" ht="12" customHeight="1" x14ac:dyDescent="0.2">
      <c r="A12" s="486"/>
      <c r="B12" s="375" t="s">
        <v>148</v>
      </c>
      <c r="C12" s="375" t="s">
        <v>149</v>
      </c>
      <c r="D12" s="219">
        <v>34599</v>
      </c>
      <c r="E12" s="219">
        <v>2867</v>
      </c>
      <c r="F12" s="219">
        <v>4431</v>
      </c>
      <c r="G12" s="219">
        <v>26080</v>
      </c>
      <c r="H12" s="219">
        <v>0</v>
      </c>
      <c r="I12" s="219">
        <v>0</v>
      </c>
      <c r="J12" s="219">
        <v>0</v>
      </c>
      <c r="K12" s="219">
        <v>1221</v>
      </c>
    </row>
    <row r="13" spans="1:90" ht="12" customHeight="1" x14ac:dyDescent="0.2">
      <c r="A13" s="486"/>
      <c r="B13" s="375" t="s">
        <v>150</v>
      </c>
      <c r="C13" s="375" t="s">
        <v>151</v>
      </c>
      <c r="D13" s="219">
        <v>11207</v>
      </c>
      <c r="E13" s="219">
        <v>0</v>
      </c>
      <c r="F13" s="219">
        <v>8467</v>
      </c>
      <c r="G13" s="219">
        <v>2740</v>
      </c>
      <c r="H13" s="219">
        <v>0</v>
      </c>
      <c r="I13" s="219">
        <v>0</v>
      </c>
      <c r="J13" s="219">
        <v>0</v>
      </c>
      <c r="K13" s="219">
        <v>0</v>
      </c>
    </row>
    <row r="14" spans="1:90" ht="12" customHeight="1" x14ac:dyDescent="0.2">
      <c r="A14" s="486"/>
      <c r="B14" s="487" t="s">
        <v>152</v>
      </c>
      <c r="C14" s="375" t="s">
        <v>18</v>
      </c>
      <c r="D14" s="219">
        <v>6358</v>
      </c>
      <c r="E14" s="219">
        <v>4411</v>
      </c>
      <c r="F14" s="219">
        <v>0</v>
      </c>
      <c r="G14" s="219">
        <v>1947</v>
      </c>
      <c r="H14" s="219">
        <v>0</v>
      </c>
      <c r="I14" s="219">
        <v>0</v>
      </c>
      <c r="J14" s="219">
        <v>0</v>
      </c>
      <c r="K14" s="219">
        <v>0</v>
      </c>
    </row>
    <row r="15" spans="1:90" ht="12" customHeight="1" x14ac:dyDescent="0.2">
      <c r="A15" s="486"/>
      <c r="B15" s="487"/>
      <c r="C15" s="375" t="s">
        <v>153</v>
      </c>
      <c r="D15" s="219">
        <v>851</v>
      </c>
      <c r="E15" s="219">
        <v>851</v>
      </c>
      <c r="F15" s="219">
        <v>0</v>
      </c>
      <c r="G15" s="219">
        <v>0</v>
      </c>
      <c r="H15" s="219">
        <v>0</v>
      </c>
      <c r="I15" s="219">
        <v>0</v>
      </c>
      <c r="J15" s="219">
        <v>0</v>
      </c>
      <c r="K15" s="219">
        <v>0</v>
      </c>
    </row>
    <row r="16" spans="1:90" ht="12" customHeight="1" x14ac:dyDescent="0.2">
      <c r="A16" s="486"/>
      <c r="B16" s="487"/>
      <c r="C16" s="375" t="s">
        <v>154</v>
      </c>
      <c r="D16" s="219">
        <v>2986</v>
      </c>
      <c r="E16" s="219">
        <v>1039</v>
      </c>
      <c r="F16" s="219">
        <v>0</v>
      </c>
      <c r="G16" s="219">
        <v>1947</v>
      </c>
      <c r="H16" s="219">
        <v>0</v>
      </c>
      <c r="I16" s="219">
        <v>0</v>
      </c>
      <c r="J16" s="219">
        <v>0</v>
      </c>
      <c r="K16" s="219">
        <v>0</v>
      </c>
    </row>
    <row r="17" spans="1:11" ht="12" customHeight="1" x14ac:dyDescent="0.2">
      <c r="A17" s="486"/>
      <c r="B17" s="487"/>
      <c r="C17" s="375" t="s">
        <v>155</v>
      </c>
      <c r="D17" s="219">
        <v>2521</v>
      </c>
      <c r="E17" s="219">
        <v>2521</v>
      </c>
      <c r="F17" s="219">
        <v>0</v>
      </c>
      <c r="G17" s="219">
        <v>0</v>
      </c>
      <c r="H17" s="219">
        <v>0</v>
      </c>
      <c r="I17" s="219">
        <v>0</v>
      </c>
      <c r="J17" s="219">
        <v>0</v>
      </c>
      <c r="K17" s="219">
        <v>0</v>
      </c>
    </row>
    <row r="18" spans="1:11" ht="12" customHeight="1" x14ac:dyDescent="0.2">
      <c r="A18" s="486"/>
      <c r="B18" s="375" t="s">
        <v>156</v>
      </c>
      <c r="C18" s="375" t="s">
        <v>157</v>
      </c>
      <c r="D18" s="219">
        <v>5740</v>
      </c>
      <c r="E18" s="219">
        <v>2519</v>
      </c>
      <c r="F18" s="219">
        <v>1293</v>
      </c>
      <c r="G18" s="219">
        <v>1928</v>
      </c>
      <c r="H18" s="219">
        <v>0</v>
      </c>
      <c r="I18" s="219">
        <v>0</v>
      </c>
      <c r="J18" s="219">
        <v>0</v>
      </c>
      <c r="K18" s="219">
        <v>0</v>
      </c>
    </row>
    <row r="19" spans="1:11" ht="12" customHeight="1" x14ac:dyDescent="0.2">
      <c r="A19" s="486"/>
      <c r="B19" s="487" t="s">
        <v>158</v>
      </c>
      <c r="C19" s="375" t="s">
        <v>18</v>
      </c>
      <c r="D19" s="219">
        <v>9474</v>
      </c>
      <c r="E19" s="219">
        <v>2714</v>
      </c>
      <c r="F19" s="219">
        <v>1156</v>
      </c>
      <c r="G19" s="219">
        <v>5604</v>
      </c>
      <c r="H19" s="219">
        <v>0</v>
      </c>
      <c r="I19" s="219">
        <v>0</v>
      </c>
      <c r="J19" s="219">
        <v>0</v>
      </c>
      <c r="K19" s="219">
        <v>0</v>
      </c>
    </row>
    <row r="20" spans="1:11" ht="12" customHeight="1" x14ac:dyDescent="0.2">
      <c r="A20" s="486"/>
      <c r="B20" s="487"/>
      <c r="C20" s="375" t="s">
        <v>159</v>
      </c>
      <c r="D20" s="219">
        <v>398</v>
      </c>
      <c r="E20" s="219">
        <v>0</v>
      </c>
      <c r="F20" s="219">
        <v>40</v>
      </c>
      <c r="G20" s="219">
        <v>358</v>
      </c>
      <c r="H20" s="219">
        <v>0</v>
      </c>
      <c r="I20" s="219">
        <v>0</v>
      </c>
      <c r="J20" s="219">
        <v>0</v>
      </c>
      <c r="K20" s="219">
        <v>0</v>
      </c>
    </row>
    <row r="21" spans="1:11" ht="12" customHeight="1" x14ac:dyDescent="0.2">
      <c r="A21" s="486"/>
      <c r="B21" s="487"/>
      <c r="C21" s="375" t="s">
        <v>160</v>
      </c>
      <c r="D21" s="219">
        <v>312</v>
      </c>
      <c r="E21" s="219">
        <v>94</v>
      </c>
      <c r="F21" s="219">
        <v>0</v>
      </c>
      <c r="G21" s="219">
        <v>218</v>
      </c>
      <c r="H21" s="219">
        <v>0</v>
      </c>
      <c r="I21" s="219">
        <v>0</v>
      </c>
      <c r="J21" s="219">
        <v>0</v>
      </c>
      <c r="K21" s="219">
        <v>0</v>
      </c>
    </row>
    <row r="22" spans="1:11" ht="12" customHeight="1" x14ac:dyDescent="0.2">
      <c r="A22" s="486"/>
      <c r="B22" s="487"/>
      <c r="C22" s="375" t="s">
        <v>161</v>
      </c>
      <c r="D22" s="219">
        <v>5511</v>
      </c>
      <c r="E22" s="219">
        <v>2620</v>
      </c>
      <c r="F22" s="219">
        <v>1116</v>
      </c>
      <c r="G22" s="219">
        <v>1775</v>
      </c>
      <c r="H22" s="219">
        <v>0</v>
      </c>
      <c r="I22" s="219">
        <v>0</v>
      </c>
      <c r="J22" s="219">
        <v>0</v>
      </c>
      <c r="K22" s="219">
        <v>0</v>
      </c>
    </row>
    <row r="23" spans="1:11" ht="12" customHeight="1" x14ac:dyDescent="0.2">
      <c r="A23" s="486"/>
      <c r="B23" s="487"/>
      <c r="C23" s="375" t="s">
        <v>162</v>
      </c>
      <c r="D23" s="219">
        <v>3253</v>
      </c>
      <c r="E23" s="219">
        <v>0</v>
      </c>
      <c r="F23" s="219">
        <v>0</v>
      </c>
      <c r="G23" s="219">
        <v>3253</v>
      </c>
      <c r="H23" s="219">
        <v>0</v>
      </c>
      <c r="I23" s="219">
        <v>0</v>
      </c>
      <c r="J23" s="219">
        <v>0</v>
      </c>
      <c r="K23" s="219">
        <v>0</v>
      </c>
    </row>
    <row r="24" spans="1:11" ht="12" customHeight="1" x14ac:dyDescent="0.2">
      <c r="A24" s="486"/>
      <c r="B24" s="375" t="s">
        <v>163</v>
      </c>
      <c r="C24" s="375" t="s">
        <v>164</v>
      </c>
      <c r="D24" s="219">
        <v>1019</v>
      </c>
      <c r="E24" s="219">
        <v>0</v>
      </c>
      <c r="F24" s="219">
        <v>155</v>
      </c>
      <c r="G24" s="219">
        <v>864</v>
      </c>
      <c r="H24" s="219">
        <v>0</v>
      </c>
      <c r="I24" s="219">
        <v>0</v>
      </c>
      <c r="J24" s="219">
        <v>0</v>
      </c>
      <c r="K24" s="219">
        <v>0</v>
      </c>
    </row>
    <row r="25" spans="1:11" ht="12" customHeight="1" x14ac:dyDescent="0.2">
      <c r="A25" s="486"/>
      <c r="B25" s="375" t="s">
        <v>165</v>
      </c>
      <c r="C25" s="375" t="s">
        <v>166</v>
      </c>
      <c r="D25" s="219">
        <v>4743</v>
      </c>
      <c r="E25" s="219">
        <v>78</v>
      </c>
      <c r="F25" s="219">
        <v>139</v>
      </c>
      <c r="G25" s="219">
        <v>4494</v>
      </c>
      <c r="H25" s="219">
        <v>32</v>
      </c>
      <c r="I25" s="219">
        <v>0</v>
      </c>
      <c r="J25" s="219">
        <v>0</v>
      </c>
      <c r="K25" s="219">
        <v>0</v>
      </c>
    </row>
    <row r="26" spans="1:11" ht="12" customHeight="1" x14ac:dyDescent="0.2">
      <c r="A26" s="486"/>
      <c r="B26" s="375" t="s">
        <v>167</v>
      </c>
      <c r="C26" s="375" t="s">
        <v>168</v>
      </c>
      <c r="D26" s="219">
        <v>10030</v>
      </c>
      <c r="E26" s="219">
        <v>1037</v>
      </c>
      <c r="F26" s="219">
        <v>886</v>
      </c>
      <c r="G26" s="219">
        <v>8107</v>
      </c>
      <c r="H26" s="219">
        <v>0</v>
      </c>
      <c r="I26" s="219">
        <v>0</v>
      </c>
      <c r="J26" s="219">
        <v>0</v>
      </c>
      <c r="K26" s="219">
        <v>0</v>
      </c>
    </row>
    <row r="27" spans="1:11" ht="12" customHeight="1" x14ac:dyDescent="0.2">
      <c r="A27" s="486"/>
      <c r="B27" s="375" t="s">
        <v>169</v>
      </c>
      <c r="C27" s="375" t="s">
        <v>170</v>
      </c>
      <c r="D27" s="219">
        <v>36</v>
      </c>
      <c r="E27" s="219">
        <v>0</v>
      </c>
      <c r="F27" s="219">
        <v>0</v>
      </c>
      <c r="G27" s="219">
        <v>36</v>
      </c>
      <c r="H27" s="219">
        <v>0</v>
      </c>
      <c r="I27" s="219">
        <v>0</v>
      </c>
      <c r="J27" s="219">
        <v>0</v>
      </c>
      <c r="K27" s="219">
        <v>0</v>
      </c>
    </row>
    <row r="28" spans="1:11" ht="12" customHeight="1" x14ac:dyDescent="0.2">
      <c r="A28" s="486"/>
      <c r="B28" s="375" t="s">
        <v>171</v>
      </c>
      <c r="C28" s="375" t="s">
        <v>172</v>
      </c>
      <c r="D28" s="219">
        <v>4172</v>
      </c>
      <c r="E28" s="219">
        <v>0</v>
      </c>
      <c r="F28" s="219">
        <v>155</v>
      </c>
      <c r="G28" s="219">
        <v>4017</v>
      </c>
      <c r="H28" s="219">
        <v>0</v>
      </c>
      <c r="I28" s="219">
        <v>0</v>
      </c>
      <c r="J28" s="219">
        <v>0</v>
      </c>
      <c r="K28" s="219">
        <v>0</v>
      </c>
    </row>
    <row r="29" spans="1:11" ht="12" customHeight="1" x14ac:dyDescent="0.2">
      <c r="A29" s="486"/>
      <c r="B29" s="487" t="s">
        <v>173</v>
      </c>
      <c r="C29" s="375" t="s">
        <v>18</v>
      </c>
      <c r="D29" s="219">
        <v>78527</v>
      </c>
      <c r="E29" s="219">
        <v>28010</v>
      </c>
      <c r="F29" s="219">
        <v>40766</v>
      </c>
      <c r="G29" s="219">
        <v>9575</v>
      </c>
      <c r="H29" s="219">
        <v>0</v>
      </c>
      <c r="I29" s="219">
        <v>0</v>
      </c>
      <c r="J29" s="219">
        <v>57</v>
      </c>
      <c r="K29" s="219">
        <v>119</v>
      </c>
    </row>
    <row r="30" spans="1:11" ht="12" customHeight="1" x14ac:dyDescent="0.2">
      <c r="A30" s="486"/>
      <c r="B30" s="487"/>
      <c r="C30" s="375" t="s">
        <v>174</v>
      </c>
      <c r="D30" s="219">
        <v>11082</v>
      </c>
      <c r="E30" s="219">
        <v>5084</v>
      </c>
      <c r="F30" s="219">
        <v>5686</v>
      </c>
      <c r="G30" s="219">
        <v>312</v>
      </c>
      <c r="H30" s="219">
        <v>0</v>
      </c>
      <c r="I30" s="219">
        <v>0</v>
      </c>
      <c r="J30" s="219">
        <v>0</v>
      </c>
      <c r="K30" s="219">
        <v>0</v>
      </c>
    </row>
    <row r="31" spans="1:11" ht="12" customHeight="1" x14ac:dyDescent="0.2">
      <c r="A31" s="486"/>
      <c r="B31" s="487"/>
      <c r="C31" s="375" t="s">
        <v>175</v>
      </c>
      <c r="D31" s="219">
        <v>2954</v>
      </c>
      <c r="E31" s="219">
        <v>2954</v>
      </c>
      <c r="F31" s="219">
        <v>0</v>
      </c>
      <c r="G31" s="219">
        <v>0</v>
      </c>
      <c r="H31" s="219">
        <v>0</v>
      </c>
      <c r="I31" s="219">
        <v>0</v>
      </c>
      <c r="J31" s="219">
        <v>0</v>
      </c>
      <c r="K31" s="219">
        <v>0</v>
      </c>
    </row>
    <row r="32" spans="1:11" ht="12" customHeight="1" x14ac:dyDescent="0.2">
      <c r="A32" s="486"/>
      <c r="B32" s="487"/>
      <c r="C32" s="375" t="s">
        <v>176</v>
      </c>
      <c r="D32" s="219">
        <v>271</v>
      </c>
      <c r="E32" s="219">
        <v>132</v>
      </c>
      <c r="F32" s="219">
        <v>139</v>
      </c>
      <c r="G32" s="219">
        <v>0</v>
      </c>
      <c r="H32" s="219">
        <v>0</v>
      </c>
      <c r="I32" s="219">
        <v>0</v>
      </c>
      <c r="J32" s="219">
        <v>0</v>
      </c>
      <c r="K32" s="219">
        <v>0</v>
      </c>
    </row>
    <row r="33" spans="1:11" ht="12" customHeight="1" x14ac:dyDescent="0.2">
      <c r="A33" s="486"/>
      <c r="B33" s="487"/>
      <c r="C33" s="375" t="s">
        <v>177</v>
      </c>
      <c r="D33" s="219">
        <v>2827</v>
      </c>
      <c r="E33" s="219">
        <v>2308</v>
      </c>
      <c r="F33" s="219">
        <v>519</v>
      </c>
      <c r="G33" s="219">
        <v>0</v>
      </c>
      <c r="H33" s="219">
        <v>0</v>
      </c>
      <c r="I33" s="219">
        <v>0</v>
      </c>
      <c r="J33" s="219">
        <v>0</v>
      </c>
      <c r="K33" s="219">
        <v>0</v>
      </c>
    </row>
    <row r="34" spans="1:11" ht="12" customHeight="1" x14ac:dyDescent="0.2">
      <c r="A34" s="486"/>
      <c r="B34" s="487"/>
      <c r="C34" s="375" t="s">
        <v>178</v>
      </c>
      <c r="D34" s="219">
        <v>288</v>
      </c>
      <c r="E34" s="219">
        <v>135</v>
      </c>
      <c r="F34" s="219">
        <v>0</v>
      </c>
      <c r="G34" s="219">
        <v>0</v>
      </c>
      <c r="H34" s="219">
        <v>0</v>
      </c>
      <c r="I34" s="219">
        <v>0</v>
      </c>
      <c r="J34" s="219">
        <v>34</v>
      </c>
      <c r="K34" s="219">
        <v>119</v>
      </c>
    </row>
    <row r="35" spans="1:11" ht="12" customHeight="1" x14ac:dyDescent="0.2">
      <c r="A35" s="486"/>
      <c r="B35" s="487"/>
      <c r="C35" s="375" t="s">
        <v>179</v>
      </c>
      <c r="D35" s="219">
        <v>2253</v>
      </c>
      <c r="E35" s="219">
        <v>171</v>
      </c>
      <c r="F35" s="219">
        <v>2076</v>
      </c>
      <c r="G35" s="219">
        <v>0</v>
      </c>
      <c r="H35" s="219">
        <v>0</v>
      </c>
      <c r="I35" s="219">
        <v>0</v>
      </c>
      <c r="J35" s="219">
        <v>6</v>
      </c>
      <c r="K35" s="219">
        <v>0</v>
      </c>
    </row>
    <row r="36" spans="1:11" ht="12" customHeight="1" x14ac:dyDescent="0.2">
      <c r="A36" s="486"/>
      <c r="B36" s="487"/>
      <c r="C36" s="375" t="s">
        <v>180</v>
      </c>
      <c r="D36" s="219">
        <v>5036</v>
      </c>
      <c r="E36" s="219">
        <v>3811</v>
      </c>
      <c r="F36" s="219">
        <v>1225</v>
      </c>
      <c r="G36" s="219">
        <v>0</v>
      </c>
      <c r="H36" s="219">
        <v>0</v>
      </c>
      <c r="I36" s="219">
        <v>0</v>
      </c>
      <c r="J36" s="219">
        <v>0</v>
      </c>
      <c r="K36" s="219">
        <v>0</v>
      </c>
    </row>
    <row r="37" spans="1:11" ht="12" customHeight="1" x14ac:dyDescent="0.2">
      <c r="A37" s="486"/>
      <c r="B37" s="487"/>
      <c r="C37" s="375" t="s">
        <v>181</v>
      </c>
      <c r="D37" s="219">
        <v>20800</v>
      </c>
      <c r="E37" s="219">
        <v>7629</v>
      </c>
      <c r="F37" s="219">
        <v>7780</v>
      </c>
      <c r="G37" s="219">
        <v>5391</v>
      </c>
      <c r="H37" s="219">
        <v>0</v>
      </c>
      <c r="I37" s="219">
        <v>0</v>
      </c>
      <c r="J37" s="219">
        <v>0</v>
      </c>
      <c r="K37" s="219">
        <v>0</v>
      </c>
    </row>
    <row r="38" spans="1:11" ht="12" customHeight="1" x14ac:dyDescent="0.2">
      <c r="A38" s="486"/>
      <c r="B38" s="487"/>
      <c r="C38" s="375" t="s">
        <v>182</v>
      </c>
      <c r="D38" s="219">
        <v>1389</v>
      </c>
      <c r="E38" s="219">
        <v>1389</v>
      </c>
      <c r="F38" s="219">
        <v>0</v>
      </c>
      <c r="G38" s="219">
        <v>0</v>
      </c>
      <c r="H38" s="219">
        <v>0</v>
      </c>
      <c r="I38" s="219">
        <v>0</v>
      </c>
      <c r="J38" s="219">
        <v>0</v>
      </c>
      <c r="K38" s="219">
        <v>0</v>
      </c>
    </row>
    <row r="39" spans="1:11" ht="12" customHeight="1" x14ac:dyDescent="0.2">
      <c r="A39" s="486"/>
      <c r="B39" s="487"/>
      <c r="C39" s="375" t="s">
        <v>183</v>
      </c>
      <c r="D39" s="219">
        <v>21881</v>
      </c>
      <c r="E39" s="219">
        <v>1721</v>
      </c>
      <c r="F39" s="219">
        <v>16322</v>
      </c>
      <c r="G39" s="219">
        <v>3838</v>
      </c>
      <c r="H39" s="219">
        <v>0</v>
      </c>
      <c r="I39" s="219">
        <v>0</v>
      </c>
      <c r="J39" s="219">
        <v>0</v>
      </c>
      <c r="K39" s="219">
        <v>0</v>
      </c>
    </row>
    <row r="40" spans="1:11" ht="12" customHeight="1" x14ac:dyDescent="0.2">
      <c r="A40" s="486"/>
      <c r="B40" s="487"/>
      <c r="C40" s="375" t="s">
        <v>184</v>
      </c>
      <c r="D40" s="219">
        <v>652</v>
      </c>
      <c r="E40" s="219">
        <v>0</v>
      </c>
      <c r="F40" s="219">
        <v>652</v>
      </c>
      <c r="G40" s="219">
        <v>0</v>
      </c>
      <c r="H40" s="219">
        <v>0</v>
      </c>
      <c r="I40" s="219">
        <v>0</v>
      </c>
      <c r="J40" s="219">
        <v>0</v>
      </c>
      <c r="K40" s="219">
        <v>0</v>
      </c>
    </row>
    <row r="41" spans="1:11" ht="12" customHeight="1" x14ac:dyDescent="0.2">
      <c r="A41" s="486"/>
      <c r="B41" s="487"/>
      <c r="C41" s="375" t="s">
        <v>185</v>
      </c>
      <c r="D41" s="219">
        <v>767</v>
      </c>
      <c r="E41" s="219">
        <v>0</v>
      </c>
      <c r="F41" s="219">
        <v>767</v>
      </c>
      <c r="G41" s="219">
        <v>0</v>
      </c>
      <c r="H41" s="219">
        <v>0</v>
      </c>
      <c r="I41" s="219">
        <v>0</v>
      </c>
      <c r="J41" s="219">
        <v>0</v>
      </c>
      <c r="K41" s="219">
        <v>0</v>
      </c>
    </row>
    <row r="42" spans="1:11" ht="12" customHeight="1" x14ac:dyDescent="0.2">
      <c r="A42" s="486"/>
      <c r="B42" s="487"/>
      <c r="C42" s="375" t="s">
        <v>186</v>
      </c>
      <c r="D42" s="219">
        <v>8276</v>
      </c>
      <c r="E42" s="219">
        <v>2676</v>
      </c>
      <c r="F42" s="219">
        <v>5600</v>
      </c>
      <c r="G42" s="219">
        <v>0</v>
      </c>
      <c r="H42" s="219">
        <v>0</v>
      </c>
      <c r="I42" s="219">
        <v>0</v>
      </c>
      <c r="J42" s="219">
        <v>0</v>
      </c>
      <c r="K42" s="219">
        <v>0</v>
      </c>
    </row>
    <row r="43" spans="1:11" ht="12" customHeight="1" x14ac:dyDescent="0.2">
      <c r="A43" s="486"/>
      <c r="B43" s="487"/>
      <c r="C43" s="375" t="s">
        <v>170</v>
      </c>
      <c r="D43" s="219">
        <v>51</v>
      </c>
      <c r="E43" s="219">
        <v>0</v>
      </c>
      <c r="F43" s="219">
        <v>0</v>
      </c>
      <c r="G43" s="219">
        <v>34</v>
      </c>
      <c r="H43" s="219">
        <v>0</v>
      </c>
      <c r="I43" s="219">
        <v>0</v>
      </c>
      <c r="J43" s="219">
        <v>17</v>
      </c>
      <c r="K43" s="219">
        <v>0</v>
      </c>
    </row>
    <row r="44" spans="1:11" ht="12" customHeight="1" x14ac:dyDescent="0.2">
      <c r="A44" s="486"/>
      <c r="B44" s="487" t="s">
        <v>187</v>
      </c>
      <c r="C44" s="375" t="s">
        <v>18</v>
      </c>
      <c r="D44" s="219">
        <v>78377</v>
      </c>
      <c r="E44" s="219">
        <v>5234</v>
      </c>
      <c r="F44" s="219">
        <v>13997</v>
      </c>
      <c r="G44" s="219">
        <v>59146</v>
      </c>
      <c r="H44" s="219">
        <v>0</v>
      </c>
      <c r="I44" s="219">
        <v>0</v>
      </c>
      <c r="J44" s="219">
        <v>0</v>
      </c>
      <c r="K44" s="219">
        <v>0</v>
      </c>
    </row>
    <row r="45" spans="1:11" ht="12" customHeight="1" x14ac:dyDescent="0.2">
      <c r="A45" s="486"/>
      <c r="B45" s="487"/>
      <c r="C45" s="375" t="s">
        <v>188</v>
      </c>
      <c r="D45" s="219">
        <v>19787</v>
      </c>
      <c r="E45" s="219">
        <v>3279</v>
      </c>
      <c r="F45" s="219">
        <v>846</v>
      </c>
      <c r="G45" s="219">
        <v>15662</v>
      </c>
      <c r="H45" s="219">
        <v>0</v>
      </c>
      <c r="I45" s="219">
        <v>0</v>
      </c>
      <c r="J45" s="219">
        <v>0</v>
      </c>
      <c r="K45" s="219">
        <v>0</v>
      </c>
    </row>
    <row r="46" spans="1:11" ht="12" customHeight="1" x14ac:dyDescent="0.2">
      <c r="A46" s="486"/>
      <c r="B46" s="487"/>
      <c r="C46" s="375" t="s">
        <v>189</v>
      </c>
      <c r="D46" s="219">
        <v>30086</v>
      </c>
      <c r="E46" s="219">
        <v>52</v>
      </c>
      <c r="F46" s="219">
        <v>10719</v>
      </c>
      <c r="G46" s="219">
        <v>19315</v>
      </c>
      <c r="H46" s="219">
        <v>0</v>
      </c>
      <c r="I46" s="219">
        <v>0</v>
      </c>
      <c r="J46" s="219">
        <v>0</v>
      </c>
      <c r="K46" s="219">
        <v>0</v>
      </c>
    </row>
    <row r="47" spans="1:11" ht="12" customHeight="1" x14ac:dyDescent="0.2">
      <c r="A47" s="486"/>
      <c r="B47" s="487"/>
      <c r="C47" s="375" t="s">
        <v>190</v>
      </c>
      <c r="D47" s="219">
        <v>13382</v>
      </c>
      <c r="E47" s="219">
        <v>1903</v>
      </c>
      <c r="F47" s="219">
        <v>0</v>
      </c>
      <c r="G47" s="219">
        <v>11479</v>
      </c>
      <c r="H47" s="219">
        <v>0</v>
      </c>
      <c r="I47" s="219">
        <v>0</v>
      </c>
      <c r="J47" s="219">
        <v>0</v>
      </c>
      <c r="K47" s="219">
        <v>0</v>
      </c>
    </row>
    <row r="48" spans="1:11" ht="12" customHeight="1" x14ac:dyDescent="0.2">
      <c r="A48" s="486"/>
      <c r="B48" s="487"/>
      <c r="C48" s="375" t="s">
        <v>191</v>
      </c>
      <c r="D48" s="219">
        <v>373</v>
      </c>
      <c r="E48" s="219">
        <v>0</v>
      </c>
      <c r="F48" s="219">
        <v>0</v>
      </c>
      <c r="G48" s="219">
        <v>373</v>
      </c>
      <c r="H48" s="219">
        <v>0</v>
      </c>
      <c r="I48" s="219">
        <v>0</v>
      </c>
      <c r="J48" s="219">
        <v>0</v>
      </c>
      <c r="K48" s="219">
        <v>0</v>
      </c>
    </row>
    <row r="49" spans="1:11" ht="12" customHeight="1" x14ac:dyDescent="0.2">
      <c r="A49" s="486"/>
      <c r="B49" s="487"/>
      <c r="C49" s="375" t="s">
        <v>192</v>
      </c>
      <c r="D49" s="219">
        <v>6485</v>
      </c>
      <c r="E49" s="219">
        <v>0</v>
      </c>
      <c r="F49" s="219">
        <v>0</v>
      </c>
      <c r="G49" s="219">
        <v>6485</v>
      </c>
      <c r="H49" s="219">
        <v>0</v>
      </c>
      <c r="I49" s="219">
        <v>0</v>
      </c>
      <c r="J49" s="219">
        <v>0</v>
      </c>
      <c r="K49" s="219">
        <v>0</v>
      </c>
    </row>
    <row r="50" spans="1:11" ht="12" customHeight="1" x14ac:dyDescent="0.2">
      <c r="A50" s="486"/>
      <c r="B50" s="487"/>
      <c r="C50" s="375" t="s">
        <v>193</v>
      </c>
      <c r="D50" s="219">
        <v>7079</v>
      </c>
      <c r="E50" s="219">
        <v>0</v>
      </c>
      <c r="F50" s="219">
        <v>2432</v>
      </c>
      <c r="G50" s="219">
        <v>4647</v>
      </c>
      <c r="H50" s="219">
        <v>0</v>
      </c>
      <c r="I50" s="219">
        <v>0</v>
      </c>
      <c r="J50" s="219">
        <v>0</v>
      </c>
      <c r="K50" s="219">
        <v>0</v>
      </c>
    </row>
    <row r="51" spans="1:11" ht="12" customHeight="1" x14ac:dyDescent="0.2">
      <c r="A51" s="486"/>
      <c r="B51" s="487"/>
      <c r="C51" s="375" t="s">
        <v>194</v>
      </c>
      <c r="D51" s="219">
        <v>587</v>
      </c>
      <c r="E51" s="219">
        <v>0</v>
      </c>
      <c r="F51" s="219">
        <v>0</v>
      </c>
      <c r="G51" s="219">
        <v>587</v>
      </c>
      <c r="H51" s="219">
        <v>0</v>
      </c>
      <c r="I51" s="219">
        <v>0</v>
      </c>
      <c r="J51" s="219">
        <v>0</v>
      </c>
      <c r="K51" s="219">
        <v>0</v>
      </c>
    </row>
    <row r="52" spans="1:11" ht="12" customHeight="1" x14ac:dyDescent="0.2">
      <c r="A52" s="486"/>
      <c r="B52" s="487"/>
      <c r="C52" s="375" t="s">
        <v>195</v>
      </c>
      <c r="D52" s="219">
        <v>588</v>
      </c>
      <c r="E52" s="219">
        <v>0</v>
      </c>
      <c r="F52" s="219">
        <v>0</v>
      </c>
      <c r="G52" s="219">
        <v>588</v>
      </c>
      <c r="H52" s="219">
        <v>0</v>
      </c>
      <c r="I52" s="219">
        <v>0</v>
      </c>
      <c r="J52" s="219">
        <v>0</v>
      </c>
      <c r="K52" s="219">
        <v>0</v>
      </c>
    </row>
    <row r="53" spans="1:11" ht="12" customHeight="1" x14ac:dyDescent="0.2">
      <c r="A53" s="486"/>
      <c r="B53" s="487"/>
      <c r="C53" s="375" t="s">
        <v>170</v>
      </c>
      <c r="D53" s="219">
        <v>10</v>
      </c>
      <c r="E53" s="219">
        <v>0</v>
      </c>
      <c r="F53" s="219">
        <v>0</v>
      </c>
      <c r="G53" s="219">
        <v>10</v>
      </c>
      <c r="H53" s="219">
        <v>0</v>
      </c>
      <c r="I53" s="219">
        <v>0</v>
      </c>
      <c r="J53" s="219">
        <v>0</v>
      </c>
      <c r="K53" s="219">
        <v>0</v>
      </c>
    </row>
    <row r="54" spans="1:11" ht="12" customHeight="1" x14ac:dyDescent="0.2">
      <c r="A54" s="486"/>
      <c r="B54" s="487" t="s">
        <v>196</v>
      </c>
      <c r="C54" s="375" t="s">
        <v>18</v>
      </c>
      <c r="D54" s="219">
        <v>27109</v>
      </c>
      <c r="E54" s="219">
        <v>1425</v>
      </c>
      <c r="F54" s="219">
        <v>10961</v>
      </c>
      <c r="G54" s="219">
        <v>14723</v>
      </c>
      <c r="H54" s="219">
        <v>0</v>
      </c>
      <c r="I54" s="219">
        <v>0</v>
      </c>
      <c r="J54" s="219">
        <v>0</v>
      </c>
      <c r="K54" s="219">
        <v>0</v>
      </c>
    </row>
    <row r="55" spans="1:11" ht="12" customHeight="1" x14ac:dyDescent="0.2">
      <c r="A55" s="486"/>
      <c r="B55" s="487"/>
      <c r="C55" s="375" t="s">
        <v>197</v>
      </c>
      <c r="D55" s="219">
        <v>100</v>
      </c>
      <c r="E55" s="219">
        <v>0</v>
      </c>
      <c r="F55" s="219">
        <v>100</v>
      </c>
      <c r="G55" s="219">
        <v>0</v>
      </c>
      <c r="H55" s="219">
        <v>0</v>
      </c>
      <c r="I55" s="219">
        <v>0</v>
      </c>
      <c r="J55" s="219">
        <v>0</v>
      </c>
      <c r="K55" s="219">
        <v>0</v>
      </c>
    </row>
    <row r="56" spans="1:11" ht="12" customHeight="1" x14ac:dyDescent="0.2">
      <c r="A56" s="486"/>
      <c r="B56" s="487"/>
      <c r="C56" s="375" t="s">
        <v>198</v>
      </c>
      <c r="D56" s="219">
        <v>1104</v>
      </c>
      <c r="E56" s="219">
        <v>0</v>
      </c>
      <c r="F56" s="219">
        <v>139</v>
      </c>
      <c r="G56" s="219">
        <v>965</v>
      </c>
      <c r="H56" s="219">
        <v>0</v>
      </c>
      <c r="I56" s="219">
        <v>0</v>
      </c>
      <c r="J56" s="219">
        <v>0</v>
      </c>
      <c r="K56" s="219">
        <v>0</v>
      </c>
    </row>
    <row r="57" spans="1:11" ht="12" customHeight="1" x14ac:dyDescent="0.2">
      <c r="A57" s="486"/>
      <c r="B57" s="487"/>
      <c r="C57" s="375" t="s">
        <v>199</v>
      </c>
      <c r="D57" s="219">
        <v>4444</v>
      </c>
      <c r="E57" s="219">
        <v>1425</v>
      </c>
      <c r="F57" s="219">
        <v>3019</v>
      </c>
      <c r="G57" s="219">
        <v>0</v>
      </c>
      <c r="H57" s="219">
        <v>0</v>
      </c>
      <c r="I57" s="219">
        <v>0</v>
      </c>
      <c r="J57" s="219">
        <v>0</v>
      </c>
      <c r="K57" s="219">
        <v>0</v>
      </c>
    </row>
    <row r="58" spans="1:11" ht="12" customHeight="1" x14ac:dyDescent="0.2">
      <c r="A58" s="486"/>
      <c r="B58" s="487"/>
      <c r="C58" s="375" t="s">
        <v>200</v>
      </c>
      <c r="D58" s="219">
        <v>531</v>
      </c>
      <c r="E58" s="219">
        <v>0</v>
      </c>
      <c r="F58" s="219">
        <v>0</v>
      </c>
      <c r="G58" s="219">
        <v>531</v>
      </c>
      <c r="H58" s="219">
        <v>0</v>
      </c>
      <c r="I58" s="219">
        <v>0</v>
      </c>
      <c r="J58" s="219">
        <v>0</v>
      </c>
      <c r="K58" s="219">
        <v>0</v>
      </c>
    </row>
    <row r="59" spans="1:11" ht="12" customHeight="1" x14ac:dyDescent="0.2">
      <c r="A59" s="486"/>
      <c r="B59" s="487"/>
      <c r="C59" s="375" t="s">
        <v>201</v>
      </c>
      <c r="D59" s="219">
        <v>20930</v>
      </c>
      <c r="E59" s="219">
        <v>0</v>
      </c>
      <c r="F59" s="219">
        <v>7703</v>
      </c>
      <c r="G59" s="219">
        <v>13227</v>
      </c>
      <c r="H59" s="219">
        <v>0</v>
      </c>
      <c r="I59" s="219">
        <v>0</v>
      </c>
      <c r="J59" s="219">
        <v>0</v>
      </c>
      <c r="K59" s="219">
        <v>0</v>
      </c>
    </row>
    <row r="60" spans="1:11" ht="12" customHeight="1" x14ac:dyDescent="0.2">
      <c r="A60" s="486"/>
      <c r="B60" s="487" t="s">
        <v>202</v>
      </c>
      <c r="C60" s="375" t="s">
        <v>18</v>
      </c>
      <c r="D60" s="219">
        <v>69154</v>
      </c>
      <c r="E60" s="219">
        <v>3783</v>
      </c>
      <c r="F60" s="219">
        <v>18383</v>
      </c>
      <c r="G60" s="219">
        <v>46714</v>
      </c>
      <c r="H60" s="219">
        <v>0</v>
      </c>
      <c r="I60" s="219">
        <v>0</v>
      </c>
      <c r="J60" s="219">
        <v>0</v>
      </c>
      <c r="K60" s="219">
        <v>274</v>
      </c>
    </row>
    <row r="61" spans="1:11" ht="12" customHeight="1" x14ac:dyDescent="0.2">
      <c r="A61" s="486"/>
      <c r="B61" s="487"/>
      <c r="C61" s="375" t="s">
        <v>203</v>
      </c>
      <c r="D61" s="219">
        <v>28913</v>
      </c>
      <c r="E61" s="219">
        <v>0</v>
      </c>
      <c r="F61" s="219">
        <v>9254</v>
      </c>
      <c r="G61" s="219">
        <v>19659</v>
      </c>
      <c r="H61" s="219">
        <v>0</v>
      </c>
      <c r="I61" s="219">
        <v>0</v>
      </c>
      <c r="J61" s="219">
        <v>0</v>
      </c>
      <c r="K61" s="219">
        <v>0</v>
      </c>
    </row>
    <row r="62" spans="1:11" ht="12" customHeight="1" x14ac:dyDescent="0.2">
      <c r="A62" s="486"/>
      <c r="B62" s="487"/>
      <c r="C62" s="375" t="s">
        <v>204</v>
      </c>
      <c r="D62" s="219">
        <v>11672</v>
      </c>
      <c r="E62" s="219">
        <v>1073</v>
      </c>
      <c r="F62" s="219">
        <v>3366</v>
      </c>
      <c r="G62" s="219">
        <v>7233</v>
      </c>
      <c r="H62" s="219">
        <v>0</v>
      </c>
      <c r="I62" s="219">
        <v>0</v>
      </c>
      <c r="J62" s="219">
        <v>0</v>
      </c>
      <c r="K62" s="219">
        <v>0</v>
      </c>
    </row>
    <row r="63" spans="1:11" ht="12" customHeight="1" x14ac:dyDescent="0.2">
      <c r="A63" s="486"/>
      <c r="B63" s="487"/>
      <c r="C63" s="375" t="s">
        <v>205</v>
      </c>
      <c r="D63" s="219">
        <v>144</v>
      </c>
      <c r="E63" s="219">
        <v>0</v>
      </c>
      <c r="F63" s="219">
        <v>0</v>
      </c>
      <c r="G63" s="219">
        <v>0</v>
      </c>
      <c r="H63" s="219">
        <v>0</v>
      </c>
      <c r="I63" s="219">
        <v>0</v>
      </c>
      <c r="J63" s="219">
        <v>0</v>
      </c>
      <c r="K63" s="219">
        <v>144</v>
      </c>
    </row>
    <row r="64" spans="1:11" ht="12" customHeight="1" x14ac:dyDescent="0.2">
      <c r="A64" s="486"/>
      <c r="B64" s="487"/>
      <c r="C64" s="375" t="s">
        <v>206</v>
      </c>
      <c r="D64" s="219">
        <v>659</v>
      </c>
      <c r="E64" s="219">
        <v>0</v>
      </c>
      <c r="F64" s="219">
        <v>0</v>
      </c>
      <c r="G64" s="219">
        <v>659</v>
      </c>
      <c r="H64" s="219">
        <v>0</v>
      </c>
      <c r="I64" s="219">
        <v>0</v>
      </c>
      <c r="J64" s="219">
        <v>0</v>
      </c>
      <c r="K64" s="219">
        <v>0</v>
      </c>
    </row>
    <row r="65" spans="1:11" ht="12" customHeight="1" x14ac:dyDescent="0.2">
      <c r="A65" s="486"/>
      <c r="B65" s="487"/>
      <c r="C65" s="375" t="s">
        <v>207</v>
      </c>
      <c r="D65" s="219">
        <v>2615</v>
      </c>
      <c r="E65" s="219">
        <v>0</v>
      </c>
      <c r="F65" s="219">
        <v>104</v>
      </c>
      <c r="G65" s="219">
        <v>2511</v>
      </c>
      <c r="H65" s="219">
        <v>0</v>
      </c>
      <c r="I65" s="219">
        <v>0</v>
      </c>
      <c r="J65" s="219">
        <v>0</v>
      </c>
      <c r="K65" s="219">
        <v>0</v>
      </c>
    </row>
    <row r="66" spans="1:11" ht="12" customHeight="1" x14ac:dyDescent="0.2">
      <c r="A66" s="486"/>
      <c r="B66" s="487"/>
      <c r="C66" s="375" t="s">
        <v>208</v>
      </c>
      <c r="D66" s="219">
        <v>1770</v>
      </c>
      <c r="E66" s="219">
        <v>0</v>
      </c>
      <c r="F66" s="219">
        <v>179</v>
      </c>
      <c r="G66" s="219">
        <v>1591</v>
      </c>
      <c r="H66" s="219">
        <v>0</v>
      </c>
      <c r="I66" s="219">
        <v>0</v>
      </c>
      <c r="J66" s="219">
        <v>0</v>
      </c>
      <c r="K66" s="219">
        <v>0</v>
      </c>
    </row>
    <row r="67" spans="1:11" ht="12" customHeight="1" x14ac:dyDescent="0.2">
      <c r="A67" s="486"/>
      <c r="B67" s="487"/>
      <c r="C67" s="375" t="s">
        <v>209</v>
      </c>
      <c r="D67" s="219">
        <v>6006</v>
      </c>
      <c r="E67" s="219">
        <v>158</v>
      </c>
      <c r="F67" s="219">
        <v>2947</v>
      </c>
      <c r="G67" s="219">
        <v>2901</v>
      </c>
      <c r="H67" s="219">
        <v>0</v>
      </c>
      <c r="I67" s="219">
        <v>0</v>
      </c>
      <c r="J67" s="219">
        <v>0</v>
      </c>
      <c r="K67" s="219">
        <v>0</v>
      </c>
    </row>
    <row r="68" spans="1:11" ht="12" customHeight="1" x14ac:dyDescent="0.2">
      <c r="A68" s="486"/>
      <c r="B68" s="487"/>
      <c r="C68" s="375" t="s">
        <v>210</v>
      </c>
      <c r="D68" s="219">
        <v>130</v>
      </c>
      <c r="E68" s="219">
        <v>0</v>
      </c>
      <c r="F68" s="219">
        <v>0</v>
      </c>
      <c r="G68" s="219">
        <v>0</v>
      </c>
      <c r="H68" s="219">
        <v>0</v>
      </c>
      <c r="I68" s="219">
        <v>0</v>
      </c>
      <c r="J68" s="219">
        <v>0</v>
      </c>
      <c r="K68" s="219">
        <v>130</v>
      </c>
    </row>
    <row r="69" spans="1:11" ht="12" customHeight="1" x14ac:dyDescent="0.2">
      <c r="A69" s="486"/>
      <c r="B69" s="487"/>
      <c r="C69" s="375" t="s">
        <v>211</v>
      </c>
      <c r="D69" s="219">
        <v>4576</v>
      </c>
      <c r="E69" s="219">
        <v>981</v>
      </c>
      <c r="F69" s="219">
        <v>0</v>
      </c>
      <c r="G69" s="219">
        <v>3595</v>
      </c>
      <c r="H69" s="219">
        <v>0</v>
      </c>
      <c r="I69" s="219">
        <v>0</v>
      </c>
      <c r="J69" s="219">
        <v>0</v>
      </c>
      <c r="K69" s="219">
        <v>0</v>
      </c>
    </row>
    <row r="70" spans="1:11" ht="12" customHeight="1" x14ac:dyDescent="0.2">
      <c r="A70" s="486"/>
      <c r="B70" s="487"/>
      <c r="C70" s="375" t="s">
        <v>212</v>
      </c>
      <c r="D70" s="219">
        <v>1075</v>
      </c>
      <c r="E70" s="219">
        <v>0</v>
      </c>
      <c r="F70" s="219">
        <v>0</v>
      </c>
      <c r="G70" s="219">
        <v>1075</v>
      </c>
      <c r="H70" s="219">
        <v>0</v>
      </c>
      <c r="I70" s="219">
        <v>0</v>
      </c>
      <c r="J70" s="219">
        <v>0</v>
      </c>
      <c r="K70" s="219">
        <v>0</v>
      </c>
    </row>
    <row r="71" spans="1:11" ht="12" customHeight="1" x14ac:dyDescent="0.2">
      <c r="A71" s="486"/>
      <c r="B71" s="487"/>
      <c r="C71" s="375" t="s">
        <v>213</v>
      </c>
      <c r="D71" s="219">
        <v>4434</v>
      </c>
      <c r="E71" s="219">
        <v>0</v>
      </c>
      <c r="F71" s="219">
        <v>2275</v>
      </c>
      <c r="G71" s="219">
        <v>2159</v>
      </c>
      <c r="H71" s="219">
        <v>0</v>
      </c>
      <c r="I71" s="219">
        <v>0</v>
      </c>
      <c r="J71" s="219">
        <v>0</v>
      </c>
      <c r="K71" s="219">
        <v>0</v>
      </c>
    </row>
    <row r="72" spans="1:11" ht="12" customHeight="1" x14ac:dyDescent="0.2">
      <c r="A72" s="486"/>
      <c r="B72" s="487"/>
      <c r="C72" s="375" t="s">
        <v>214</v>
      </c>
      <c r="D72" s="219">
        <v>5891</v>
      </c>
      <c r="E72" s="219">
        <v>1571</v>
      </c>
      <c r="F72" s="219">
        <v>98</v>
      </c>
      <c r="G72" s="219">
        <v>4222</v>
      </c>
      <c r="H72" s="219">
        <v>0</v>
      </c>
      <c r="I72" s="219">
        <v>0</v>
      </c>
      <c r="J72" s="219">
        <v>0</v>
      </c>
      <c r="K72" s="219">
        <v>0</v>
      </c>
    </row>
    <row r="73" spans="1:11" ht="12" customHeight="1" x14ac:dyDescent="0.2">
      <c r="A73" s="486"/>
      <c r="B73" s="487"/>
      <c r="C73" s="375" t="s">
        <v>215</v>
      </c>
      <c r="D73" s="219">
        <v>1269</v>
      </c>
      <c r="E73" s="219">
        <v>0</v>
      </c>
      <c r="F73" s="219">
        <v>160</v>
      </c>
      <c r="G73" s="219">
        <v>1109</v>
      </c>
      <c r="H73" s="219">
        <v>0</v>
      </c>
      <c r="I73" s="219">
        <v>0</v>
      </c>
      <c r="J73" s="219">
        <v>0</v>
      </c>
      <c r="K73" s="219">
        <v>0</v>
      </c>
    </row>
    <row r="74" spans="1:11" ht="12" customHeight="1" x14ac:dyDescent="0.2">
      <c r="A74" s="486"/>
      <c r="B74" s="375" t="s">
        <v>216</v>
      </c>
      <c r="C74" s="375" t="s">
        <v>217</v>
      </c>
      <c r="D74" s="219">
        <v>6274</v>
      </c>
      <c r="E74" s="219">
        <v>2953</v>
      </c>
      <c r="F74" s="219">
        <v>571</v>
      </c>
      <c r="G74" s="219">
        <v>2750</v>
      </c>
      <c r="H74" s="219">
        <v>0</v>
      </c>
      <c r="I74" s="219">
        <v>0</v>
      </c>
      <c r="J74" s="219">
        <v>0</v>
      </c>
      <c r="K74" s="219">
        <v>0</v>
      </c>
    </row>
    <row r="75" spans="1:11" ht="12" customHeight="1" x14ac:dyDescent="0.2">
      <c r="A75" s="486"/>
      <c r="B75" s="375" t="s">
        <v>218</v>
      </c>
      <c r="C75" s="375" t="s">
        <v>219</v>
      </c>
      <c r="D75" s="219">
        <v>1061</v>
      </c>
      <c r="E75" s="219">
        <v>0</v>
      </c>
      <c r="F75" s="219">
        <v>191</v>
      </c>
      <c r="G75" s="219">
        <v>870</v>
      </c>
      <c r="H75" s="219">
        <v>0</v>
      </c>
      <c r="I75" s="219">
        <v>0</v>
      </c>
      <c r="J75" s="219">
        <v>0</v>
      </c>
      <c r="K75" s="219">
        <v>0</v>
      </c>
    </row>
    <row r="76" spans="1:11" ht="12" customHeight="1" x14ac:dyDescent="0.2">
      <c r="A76" s="486"/>
      <c r="B76" s="375" t="s">
        <v>220</v>
      </c>
      <c r="C76" s="375" t="s">
        <v>221</v>
      </c>
      <c r="D76" s="219">
        <v>2355</v>
      </c>
      <c r="E76" s="219">
        <v>455</v>
      </c>
      <c r="F76" s="219">
        <v>58</v>
      </c>
      <c r="G76" s="219">
        <v>1842</v>
      </c>
      <c r="H76" s="219">
        <v>0</v>
      </c>
      <c r="I76" s="219">
        <v>0</v>
      </c>
      <c r="J76" s="219">
        <v>0</v>
      </c>
      <c r="K76" s="219">
        <v>0</v>
      </c>
    </row>
    <row r="77" spans="1:11" ht="12" customHeight="1" x14ac:dyDescent="0.2">
      <c r="A77" s="486"/>
      <c r="B77" s="487" t="s">
        <v>222</v>
      </c>
      <c r="C77" s="375" t="s">
        <v>18</v>
      </c>
      <c r="D77" s="219">
        <v>62315</v>
      </c>
      <c r="E77" s="219">
        <v>14642</v>
      </c>
      <c r="F77" s="219">
        <v>15138</v>
      </c>
      <c r="G77" s="219">
        <v>32287</v>
      </c>
      <c r="H77" s="219">
        <v>0</v>
      </c>
      <c r="I77" s="219">
        <v>51</v>
      </c>
      <c r="J77" s="219">
        <v>0</v>
      </c>
      <c r="K77" s="219">
        <v>197</v>
      </c>
    </row>
    <row r="78" spans="1:11" ht="12" customHeight="1" x14ac:dyDescent="0.2">
      <c r="A78" s="486"/>
      <c r="B78" s="487"/>
      <c r="C78" s="375" t="s">
        <v>223</v>
      </c>
      <c r="D78" s="219">
        <v>9048</v>
      </c>
      <c r="E78" s="219">
        <v>2003</v>
      </c>
      <c r="F78" s="219">
        <v>3143</v>
      </c>
      <c r="G78" s="219">
        <v>3902</v>
      </c>
      <c r="H78" s="219">
        <v>0</v>
      </c>
      <c r="I78" s="219">
        <v>0</v>
      </c>
      <c r="J78" s="219">
        <v>0</v>
      </c>
      <c r="K78" s="219">
        <v>0</v>
      </c>
    </row>
    <row r="79" spans="1:11" ht="12" customHeight="1" x14ac:dyDescent="0.2">
      <c r="A79" s="486"/>
      <c r="B79" s="487"/>
      <c r="C79" s="375" t="s">
        <v>224</v>
      </c>
      <c r="D79" s="219">
        <v>3428</v>
      </c>
      <c r="E79" s="219">
        <v>1497</v>
      </c>
      <c r="F79" s="219">
        <v>0</v>
      </c>
      <c r="G79" s="219">
        <v>1931</v>
      </c>
      <c r="H79" s="219">
        <v>0</v>
      </c>
      <c r="I79" s="219">
        <v>0</v>
      </c>
      <c r="J79" s="219">
        <v>0</v>
      </c>
      <c r="K79" s="219">
        <v>0</v>
      </c>
    </row>
    <row r="80" spans="1:11" ht="12" customHeight="1" x14ac:dyDescent="0.2">
      <c r="A80" s="486"/>
      <c r="B80" s="487"/>
      <c r="C80" s="375" t="s">
        <v>225</v>
      </c>
      <c r="D80" s="219">
        <v>7023</v>
      </c>
      <c r="E80" s="219">
        <v>3500</v>
      </c>
      <c r="F80" s="219">
        <v>2490</v>
      </c>
      <c r="G80" s="219">
        <v>1033</v>
      </c>
      <c r="H80" s="219">
        <v>0</v>
      </c>
      <c r="I80" s="219">
        <v>0</v>
      </c>
      <c r="J80" s="219">
        <v>0</v>
      </c>
      <c r="K80" s="219">
        <v>0</v>
      </c>
    </row>
    <row r="81" spans="1:11" ht="12" customHeight="1" x14ac:dyDescent="0.2">
      <c r="A81" s="486"/>
      <c r="B81" s="487"/>
      <c r="C81" s="375" t="s">
        <v>226</v>
      </c>
      <c r="D81" s="219">
        <v>5525</v>
      </c>
      <c r="E81" s="219">
        <v>1329</v>
      </c>
      <c r="F81" s="219">
        <v>130</v>
      </c>
      <c r="G81" s="219">
        <v>4066</v>
      </c>
      <c r="H81" s="219">
        <v>0</v>
      </c>
      <c r="I81" s="219">
        <v>0</v>
      </c>
      <c r="J81" s="219">
        <v>0</v>
      </c>
      <c r="K81" s="219">
        <v>0</v>
      </c>
    </row>
    <row r="82" spans="1:11" ht="12" customHeight="1" x14ac:dyDescent="0.2">
      <c r="A82" s="486"/>
      <c r="B82" s="487"/>
      <c r="C82" s="375" t="s">
        <v>227</v>
      </c>
      <c r="D82" s="219">
        <v>3359</v>
      </c>
      <c r="E82" s="219">
        <v>1180</v>
      </c>
      <c r="F82" s="219">
        <v>0</v>
      </c>
      <c r="G82" s="219">
        <v>2179</v>
      </c>
      <c r="H82" s="219">
        <v>0</v>
      </c>
      <c r="I82" s="219">
        <v>0</v>
      </c>
      <c r="J82" s="219">
        <v>0</v>
      </c>
      <c r="K82" s="219">
        <v>0</v>
      </c>
    </row>
    <row r="83" spans="1:11" ht="12" customHeight="1" x14ac:dyDescent="0.2">
      <c r="A83" s="486"/>
      <c r="B83" s="487"/>
      <c r="C83" s="375" t="s">
        <v>228</v>
      </c>
      <c r="D83" s="219">
        <v>4340</v>
      </c>
      <c r="E83" s="219">
        <v>2345</v>
      </c>
      <c r="F83" s="219">
        <v>951</v>
      </c>
      <c r="G83" s="219">
        <v>835</v>
      </c>
      <c r="H83" s="219">
        <v>0</v>
      </c>
      <c r="I83" s="219">
        <v>12</v>
      </c>
      <c r="J83" s="219">
        <v>0</v>
      </c>
      <c r="K83" s="219">
        <v>197</v>
      </c>
    </row>
    <row r="84" spans="1:11" ht="12" customHeight="1" x14ac:dyDescent="0.2">
      <c r="A84" s="486"/>
      <c r="B84" s="487"/>
      <c r="C84" s="375" t="s">
        <v>229</v>
      </c>
      <c r="D84" s="219">
        <v>2871</v>
      </c>
      <c r="E84" s="219">
        <v>0</v>
      </c>
      <c r="F84" s="219">
        <v>0</v>
      </c>
      <c r="G84" s="219">
        <v>2871</v>
      </c>
      <c r="H84" s="219">
        <v>0</v>
      </c>
      <c r="I84" s="219">
        <v>0</v>
      </c>
      <c r="J84" s="219">
        <v>0</v>
      </c>
      <c r="K84" s="219">
        <v>0</v>
      </c>
    </row>
    <row r="85" spans="1:11" ht="12" customHeight="1" x14ac:dyDescent="0.2">
      <c r="A85" s="486"/>
      <c r="B85" s="487"/>
      <c r="C85" s="375" t="s">
        <v>230</v>
      </c>
      <c r="D85" s="219">
        <v>17437</v>
      </c>
      <c r="E85" s="219">
        <v>320</v>
      </c>
      <c r="F85" s="219">
        <v>6192</v>
      </c>
      <c r="G85" s="219">
        <v>10925</v>
      </c>
      <c r="H85" s="219">
        <v>0</v>
      </c>
      <c r="I85" s="219">
        <v>0</v>
      </c>
      <c r="J85" s="219">
        <v>0</v>
      </c>
      <c r="K85" s="219">
        <v>0</v>
      </c>
    </row>
    <row r="86" spans="1:11" ht="12" customHeight="1" x14ac:dyDescent="0.2">
      <c r="A86" s="486"/>
      <c r="B86" s="487"/>
      <c r="C86" s="375" t="s">
        <v>231</v>
      </c>
      <c r="D86" s="219">
        <v>8090</v>
      </c>
      <c r="E86" s="219">
        <v>2468</v>
      </c>
      <c r="F86" s="219">
        <v>2232</v>
      </c>
      <c r="G86" s="219">
        <v>3390</v>
      </c>
      <c r="H86" s="219">
        <v>0</v>
      </c>
      <c r="I86" s="219">
        <v>0</v>
      </c>
      <c r="J86" s="219">
        <v>0</v>
      </c>
      <c r="K86" s="219">
        <v>0</v>
      </c>
    </row>
    <row r="87" spans="1:11" ht="12" customHeight="1" x14ac:dyDescent="0.2">
      <c r="A87" s="486"/>
      <c r="B87" s="487"/>
      <c r="C87" s="375" t="s">
        <v>232</v>
      </c>
      <c r="D87" s="219">
        <v>1059</v>
      </c>
      <c r="E87" s="219">
        <v>0</v>
      </c>
      <c r="F87" s="219">
        <v>0</v>
      </c>
      <c r="G87" s="219">
        <v>1059</v>
      </c>
      <c r="H87" s="219">
        <v>0</v>
      </c>
      <c r="I87" s="219">
        <v>0</v>
      </c>
      <c r="J87" s="219">
        <v>0</v>
      </c>
      <c r="K87" s="219">
        <v>0</v>
      </c>
    </row>
    <row r="88" spans="1:11" ht="12" customHeight="1" x14ac:dyDescent="0.2">
      <c r="A88" s="486"/>
      <c r="B88" s="487"/>
      <c r="C88" s="375" t="s">
        <v>170</v>
      </c>
      <c r="D88" s="219">
        <v>135</v>
      </c>
      <c r="E88" s="219">
        <v>0</v>
      </c>
      <c r="F88" s="219">
        <v>0</v>
      </c>
      <c r="G88" s="219">
        <v>96</v>
      </c>
      <c r="H88" s="219">
        <v>0</v>
      </c>
      <c r="I88" s="219">
        <v>39</v>
      </c>
      <c r="J88" s="219">
        <v>0</v>
      </c>
      <c r="K88" s="219">
        <v>0</v>
      </c>
    </row>
    <row r="89" spans="1:11" ht="12" customHeight="1" x14ac:dyDescent="0.2">
      <c r="A89" s="486"/>
      <c r="B89" s="375" t="s">
        <v>233</v>
      </c>
      <c r="C89" s="375" t="s">
        <v>234</v>
      </c>
      <c r="D89" s="219">
        <v>1932</v>
      </c>
      <c r="E89" s="219">
        <v>0</v>
      </c>
      <c r="F89" s="219">
        <v>0</v>
      </c>
      <c r="G89" s="219">
        <v>1932</v>
      </c>
      <c r="H89" s="219">
        <v>0</v>
      </c>
      <c r="I89" s="219">
        <v>0</v>
      </c>
      <c r="J89" s="219">
        <v>0</v>
      </c>
      <c r="K89" s="219">
        <v>0</v>
      </c>
    </row>
    <row r="90" spans="1:11" ht="12" customHeight="1" x14ac:dyDescent="0.2">
      <c r="A90" s="486"/>
      <c r="B90" s="375" t="s">
        <v>235</v>
      </c>
      <c r="C90" s="375" t="s">
        <v>235</v>
      </c>
      <c r="D90" s="219">
        <v>251</v>
      </c>
      <c r="E90" s="219">
        <v>0</v>
      </c>
      <c r="F90" s="219">
        <v>76</v>
      </c>
      <c r="G90" s="219">
        <v>175</v>
      </c>
      <c r="H90" s="219">
        <v>0</v>
      </c>
      <c r="I90" s="219">
        <v>0</v>
      </c>
      <c r="J90" s="219">
        <v>0</v>
      </c>
      <c r="K90" s="219">
        <v>0</v>
      </c>
    </row>
    <row r="91" spans="1:11" ht="12" customHeight="1" x14ac:dyDescent="0.2">
      <c r="A91" s="486"/>
      <c r="B91" s="375" t="s">
        <v>236</v>
      </c>
      <c r="C91" s="375" t="s">
        <v>236</v>
      </c>
      <c r="D91" s="219">
        <v>4777</v>
      </c>
      <c r="E91" s="219">
        <v>0</v>
      </c>
      <c r="F91" s="219">
        <v>0</v>
      </c>
      <c r="G91" s="219">
        <v>4777</v>
      </c>
      <c r="H91" s="219">
        <v>0</v>
      </c>
      <c r="I91" s="219">
        <v>0</v>
      </c>
      <c r="J91" s="219">
        <v>0</v>
      </c>
      <c r="K91" s="219">
        <v>0</v>
      </c>
    </row>
    <row r="92" spans="1:11" ht="12" customHeight="1" x14ac:dyDescent="0.2">
      <c r="A92" s="486"/>
      <c r="B92" s="375" t="s">
        <v>237</v>
      </c>
      <c r="C92" s="375" t="s">
        <v>238</v>
      </c>
      <c r="D92" s="219">
        <v>203</v>
      </c>
      <c r="E92" s="219">
        <v>203</v>
      </c>
      <c r="F92" s="219">
        <v>0</v>
      </c>
      <c r="G92" s="219">
        <v>0</v>
      </c>
      <c r="H92" s="219">
        <v>0</v>
      </c>
      <c r="I92" s="219">
        <v>0</v>
      </c>
      <c r="J92" s="219">
        <v>0</v>
      </c>
      <c r="K92" s="219">
        <v>0</v>
      </c>
    </row>
    <row r="93" spans="1:11" ht="12" customHeight="1" x14ac:dyDescent="0.2">
      <c r="A93" s="486"/>
      <c r="B93" s="375" t="s">
        <v>239</v>
      </c>
      <c r="C93" s="375" t="s">
        <v>240</v>
      </c>
      <c r="D93" s="219">
        <v>31948</v>
      </c>
      <c r="E93" s="219">
        <v>2899</v>
      </c>
      <c r="F93" s="219">
        <v>13675</v>
      </c>
      <c r="G93" s="219">
        <v>15374</v>
      </c>
      <c r="H93" s="219">
        <v>0</v>
      </c>
      <c r="I93" s="219">
        <v>0</v>
      </c>
      <c r="J93" s="219">
        <v>0</v>
      </c>
      <c r="K93" s="219">
        <v>0</v>
      </c>
    </row>
    <row r="94" spans="1:11" ht="12" customHeight="1" x14ac:dyDescent="0.2">
      <c r="A94" s="486"/>
      <c r="B94" s="487" t="s">
        <v>241</v>
      </c>
      <c r="C94" s="375" t="s">
        <v>18</v>
      </c>
      <c r="D94" s="219">
        <v>22337</v>
      </c>
      <c r="E94" s="219">
        <v>11229</v>
      </c>
      <c r="F94" s="219">
        <v>0</v>
      </c>
      <c r="G94" s="219">
        <v>11108</v>
      </c>
      <c r="H94" s="219">
        <v>0</v>
      </c>
      <c r="I94" s="219">
        <v>0</v>
      </c>
      <c r="J94" s="219">
        <v>0</v>
      </c>
      <c r="K94" s="219">
        <v>0</v>
      </c>
    </row>
    <row r="95" spans="1:11" ht="12" customHeight="1" x14ac:dyDescent="0.2">
      <c r="A95" s="486"/>
      <c r="B95" s="487"/>
      <c r="C95" s="375" t="s">
        <v>242</v>
      </c>
      <c r="D95" s="219">
        <v>2331</v>
      </c>
      <c r="E95" s="219">
        <v>1189</v>
      </c>
      <c r="F95" s="219">
        <v>0</v>
      </c>
      <c r="G95" s="219">
        <v>1142</v>
      </c>
      <c r="H95" s="219">
        <v>0</v>
      </c>
      <c r="I95" s="219">
        <v>0</v>
      </c>
      <c r="J95" s="219">
        <v>0</v>
      </c>
      <c r="K95" s="219">
        <v>0</v>
      </c>
    </row>
    <row r="96" spans="1:11" ht="12" customHeight="1" x14ac:dyDescent="0.2">
      <c r="A96" s="486"/>
      <c r="B96" s="487"/>
      <c r="C96" s="375" t="s">
        <v>243</v>
      </c>
      <c r="D96" s="219">
        <v>20006</v>
      </c>
      <c r="E96" s="219">
        <v>10040</v>
      </c>
      <c r="F96" s="219">
        <v>0</v>
      </c>
      <c r="G96" s="219">
        <v>9966</v>
      </c>
      <c r="H96" s="219">
        <v>0</v>
      </c>
      <c r="I96" s="219">
        <v>0</v>
      </c>
      <c r="J96" s="219">
        <v>0</v>
      </c>
      <c r="K96" s="219">
        <v>0</v>
      </c>
    </row>
    <row r="97" spans="1:11" ht="12" customHeight="1" x14ac:dyDescent="0.2">
      <c r="A97" s="486"/>
      <c r="B97" s="375" t="s">
        <v>244</v>
      </c>
      <c r="C97" s="375" t="s">
        <v>245</v>
      </c>
      <c r="D97" s="219">
        <v>442</v>
      </c>
      <c r="E97" s="219">
        <v>0</v>
      </c>
      <c r="F97" s="219">
        <v>0</v>
      </c>
      <c r="G97" s="219">
        <v>442</v>
      </c>
      <c r="H97" s="219">
        <v>0</v>
      </c>
      <c r="I97" s="219">
        <v>0</v>
      </c>
      <c r="J97" s="219">
        <v>0</v>
      </c>
      <c r="K97" s="219">
        <v>0</v>
      </c>
    </row>
    <row r="98" spans="1:11" ht="12" customHeight="1" x14ac:dyDescent="0.2">
      <c r="A98" s="486"/>
      <c r="B98" s="487" t="s">
        <v>246</v>
      </c>
      <c r="C98" s="375" t="s">
        <v>18</v>
      </c>
      <c r="D98" s="219">
        <v>15389</v>
      </c>
      <c r="E98" s="219">
        <v>370</v>
      </c>
      <c r="F98" s="219">
        <v>3207</v>
      </c>
      <c r="G98" s="219">
        <v>11812</v>
      </c>
      <c r="H98" s="219">
        <v>0</v>
      </c>
      <c r="I98" s="219">
        <v>0</v>
      </c>
      <c r="J98" s="219">
        <v>0</v>
      </c>
      <c r="K98" s="219">
        <v>0</v>
      </c>
    </row>
    <row r="99" spans="1:11" ht="12" customHeight="1" x14ac:dyDescent="0.2">
      <c r="A99" s="486"/>
      <c r="B99" s="487"/>
      <c r="C99" s="375" t="s">
        <v>247</v>
      </c>
      <c r="D99" s="219">
        <v>217</v>
      </c>
      <c r="E99" s="219">
        <v>0</v>
      </c>
      <c r="F99" s="219">
        <v>0</v>
      </c>
      <c r="G99" s="219">
        <v>217</v>
      </c>
      <c r="H99" s="219">
        <v>0</v>
      </c>
      <c r="I99" s="219">
        <v>0</v>
      </c>
      <c r="J99" s="219">
        <v>0</v>
      </c>
      <c r="K99" s="219">
        <v>0</v>
      </c>
    </row>
    <row r="100" spans="1:11" ht="12" customHeight="1" x14ac:dyDescent="0.2">
      <c r="A100" s="486"/>
      <c r="B100" s="487"/>
      <c r="C100" s="375" t="s">
        <v>248</v>
      </c>
      <c r="D100" s="219">
        <v>569</v>
      </c>
      <c r="E100" s="219">
        <v>0</v>
      </c>
      <c r="F100" s="219">
        <v>0</v>
      </c>
      <c r="G100" s="219">
        <v>569</v>
      </c>
      <c r="H100" s="219">
        <v>0</v>
      </c>
      <c r="I100" s="219">
        <v>0</v>
      </c>
      <c r="J100" s="219">
        <v>0</v>
      </c>
      <c r="K100" s="219">
        <v>0</v>
      </c>
    </row>
    <row r="101" spans="1:11" ht="12" customHeight="1" x14ac:dyDescent="0.2">
      <c r="A101" s="486"/>
      <c r="B101" s="487"/>
      <c r="C101" s="375" t="s">
        <v>249</v>
      </c>
      <c r="D101" s="219">
        <v>14603</v>
      </c>
      <c r="E101" s="219">
        <v>370</v>
      </c>
      <c r="F101" s="219">
        <v>3207</v>
      </c>
      <c r="G101" s="219">
        <v>11026</v>
      </c>
      <c r="H101" s="219">
        <v>0</v>
      </c>
      <c r="I101" s="219">
        <v>0</v>
      </c>
      <c r="J101" s="219">
        <v>0</v>
      </c>
      <c r="K101" s="219">
        <v>0</v>
      </c>
    </row>
    <row r="102" spans="1:11" ht="12" customHeight="1" x14ac:dyDescent="0.2">
      <c r="A102" s="486"/>
      <c r="B102" s="487" t="s">
        <v>250</v>
      </c>
      <c r="C102" s="375" t="s">
        <v>18</v>
      </c>
      <c r="D102" s="219">
        <v>144188</v>
      </c>
      <c r="E102" s="219">
        <v>22753</v>
      </c>
      <c r="F102" s="219">
        <v>72950</v>
      </c>
      <c r="G102" s="219">
        <v>48463</v>
      </c>
      <c r="H102" s="219">
        <v>22</v>
      </c>
      <c r="I102" s="219">
        <v>0</v>
      </c>
      <c r="J102" s="219">
        <v>0</v>
      </c>
      <c r="K102" s="219">
        <v>0</v>
      </c>
    </row>
    <row r="103" spans="1:11" ht="12" customHeight="1" x14ac:dyDescent="0.2">
      <c r="A103" s="486"/>
      <c r="B103" s="487"/>
      <c r="C103" s="375" t="s">
        <v>251</v>
      </c>
      <c r="D103" s="219">
        <v>13159</v>
      </c>
      <c r="E103" s="219">
        <v>2982</v>
      </c>
      <c r="F103" s="219">
        <v>7183</v>
      </c>
      <c r="G103" s="219">
        <v>2994</v>
      </c>
      <c r="H103" s="219">
        <v>0</v>
      </c>
      <c r="I103" s="219">
        <v>0</v>
      </c>
      <c r="J103" s="219">
        <v>0</v>
      </c>
      <c r="K103" s="219">
        <v>0</v>
      </c>
    </row>
    <row r="104" spans="1:11" ht="12" customHeight="1" x14ac:dyDescent="0.2">
      <c r="A104" s="486"/>
      <c r="B104" s="487"/>
      <c r="C104" s="375" t="s">
        <v>252</v>
      </c>
      <c r="D104" s="219">
        <v>2296</v>
      </c>
      <c r="E104" s="219">
        <v>0</v>
      </c>
      <c r="F104" s="219">
        <v>0</v>
      </c>
      <c r="G104" s="219">
        <v>2296</v>
      </c>
      <c r="H104" s="219">
        <v>0</v>
      </c>
      <c r="I104" s="219">
        <v>0</v>
      </c>
      <c r="J104" s="219">
        <v>0</v>
      </c>
      <c r="K104" s="219">
        <v>0</v>
      </c>
    </row>
    <row r="105" spans="1:11" ht="12" customHeight="1" x14ac:dyDescent="0.2">
      <c r="A105" s="486"/>
      <c r="B105" s="487"/>
      <c r="C105" s="375" t="s">
        <v>253</v>
      </c>
      <c r="D105" s="219">
        <v>69374</v>
      </c>
      <c r="E105" s="219">
        <v>13216</v>
      </c>
      <c r="F105" s="219">
        <v>35083</v>
      </c>
      <c r="G105" s="219">
        <v>21075</v>
      </c>
      <c r="H105" s="219">
        <v>0</v>
      </c>
      <c r="I105" s="219">
        <v>0</v>
      </c>
      <c r="J105" s="219">
        <v>0</v>
      </c>
      <c r="K105" s="219">
        <v>0</v>
      </c>
    </row>
    <row r="106" spans="1:11" ht="12" customHeight="1" x14ac:dyDescent="0.2">
      <c r="A106" s="486"/>
      <c r="B106" s="487"/>
      <c r="C106" s="375" t="s">
        <v>254</v>
      </c>
      <c r="D106" s="219">
        <v>59269</v>
      </c>
      <c r="E106" s="219">
        <v>6555</v>
      </c>
      <c r="F106" s="219">
        <v>30616</v>
      </c>
      <c r="G106" s="219">
        <v>22098</v>
      </c>
      <c r="H106" s="219">
        <v>0</v>
      </c>
      <c r="I106" s="219">
        <v>0</v>
      </c>
      <c r="J106" s="219">
        <v>0</v>
      </c>
      <c r="K106" s="219">
        <v>0</v>
      </c>
    </row>
    <row r="107" spans="1:11" ht="12" customHeight="1" x14ac:dyDescent="0.2">
      <c r="A107" s="486"/>
      <c r="B107" s="487"/>
      <c r="C107" s="375" t="s">
        <v>170</v>
      </c>
      <c r="D107" s="219">
        <v>90</v>
      </c>
      <c r="E107" s="219">
        <v>0</v>
      </c>
      <c r="F107" s="219">
        <v>68</v>
      </c>
      <c r="G107" s="219">
        <v>0</v>
      </c>
      <c r="H107" s="219">
        <v>22</v>
      </c>
      <c r="I107" s="219">
        <v>0</v>
      </c>
      <c r="J107" s="219">
        <v>0</v>
      </c>
      <c r="K107" s="219">
        <v>0</v>
      </c>
    </row>
    <row r="108" spans="1:11" ht="12" customHeight="1" x14ac:dyDescent="0.2">
      <c r="A108" s="486"/>
      <c r="B108" s="487" t="s">
        <v>255</v>
      </c>
      <c r="C108" s="375" t="s">
        <v>18</v>
      </c>
      <c r="D108" s="219">
        <v>14446</v>
      </c>
      <c r="E108" s="219">
        <v>6504</v>
      </c>
      <c r="F108" s="219">
        <v>884</v>
      </c>
      <c r="G108" s="219">
        <v>7058</v>
      </c>
      <c r="H108" s="219">
        <v>0</v>
      </c>
      <c r="I108" s="219">
        <v>0</v>
      </c>
      <c r="J108" s="219">
        <v>0</v>
      </c>
      <c r="K108" s="219">
        <v>0</v>
      </c>
    </row>
    <row r="109" spans="1:11" ht="12" customHeight="1" x14ac:dyDescent="0.2">
      <c r="A109" s="486"/>
      <c r="B109" s="487"/>
      <c r="C109" s="375" t="s">
        <v>256</v>
      </c>
      <c r="D109" s="219">
        <v>2759</v>
      </c>
      <c r="E109" s="219">
        <v>2759</v>
      </c>
      <c r="F109" s="219">
        <v>0</v>
      </c>
      <c r="G109" s="219">
        <v>0</v>
      </c>
      <c r="H109" s="219">
        <v>0</v>
      </c>
      <c r="I109" s="219">
        <v>0</v>
      </c>
      <c r="J109" s="219">
        <v>0</v>
      </c>
      <c r="K109" s="219">
        <v>0</v>
      </c>
    </row>
    <row r="110" spans="1:11" ht="12" customHeight="1" x14ac:dyDescent="0.2">
      <c r="A110" s="486"/>
      <c r="B110" s="487"/>
      <c r="C110" s="375" t="s">
        <v>257</v>
      </c>
      <c r="D110" s="219">
        <v>11687</v>
      </c>
      <c r="E110" s="219">
        <v>3745</v>
      </c>
      <c r="F110" s="219">
        <v>884</v>
      </c>
      <c r="G110" s="219">
        <v>7058</v>
      </c>
      <c r="H110" s="219">
        <v>0</v>
      </c>
      <c r="I110" s="219">
        <v>0</v>
      </c>
      <c r="J110" s="219">
        <v>0</v>
      </c>
      <c r="K110" s="219">
        <v>0</v>
      </c>
    </row>
    <row r="111" spans="1:11" ht="12" customHeight="1" x14ac:dyDescent="0.2">
      <c r="A111" s="486"/>
      <c r="B111" s="487" t="s">
        <v>258</v>
      </c>
      <c r="C111" s="375" t="s">
        <v>18</v>
      </c>
      <c r="D111" s="219">
        <v>19585</v>
      </c>
      <c r="E111" s="219">
        <v>0</v>
      </c>
      <c r="F111" s="219">
        <v>9360</v>
      </c>
      <c r="G111" s="219">
        <v>10225</v>
      </c>
      <c r="H111" s="219">
        <v>0</v>
      </c>
      <c r="I111" s="219">
        <v>0</v>
      </c>
      <c r="J111" s="219">
        <v>0</v>
      </c>
      <c r="K111" s="219">
        <v>0</v>
      </c>
    </row>
    <row r="112" spans="1:11" ht="12" customHeight="1" x14ac:dyDescent="0.2">
      <c r="A112" s="486"/>
      <c r="B112" s="487"/>
      <c r="C112" s="375" t="s">
        <v>259</v>
      </c>
      <c r="D112" s="219">
        <v>2655</v>
      </c>
      <c r="E112" s="219">
        <v>0</v>
      </c>
      <c r="F112" s="219">
        <v>1147</v>
      </c>
      <c r="G112" s="219">
        <v>1508</v>
      </c>
      <c r="H112" s="219">
        <v>0</v>
      </c>
      <c r="I112" s="219">
        <v>0</v>
      </c>
      <c r="J112" s="219">
        <v>0</v>
      </c>
      <c r="K112" s="219">
        <v>0</v>
      </c>
    </row>
    <row r="113" spans="1:11" ht="12" customHeight="1" x14ac:dyDescent="0.2">
      <c r="A113" s="486"/>
      <c r="B113" s="487"/>
      <c r="C113" s="375" t="s">
        <v>260</v>
      </c>
      <c r="D113" s="219">
        <v>8661</v>
      </c>
      <c r="E113" s="219">
        <v>0</v>
      </c>
      <c r="F113" s="219">
        <v>0</v>
      </c>
      <c r="G113" s="219">
        <v>8661</v>
      </c>
      <c r="H113" s="219">
        <v>0</v>
      </c>
      <c r="I113" s="219">
        <v>0</v>
      </c>
      <c r="J113" s="219">
        <v>0</v>
      </c>
      <c r="K113" s="219">
        <v>0</v>
      </c>
    </row>
    <row r="114" spans="1:11" ht="12" customHeight="1" x14ac:dyDescent="0.2">
      <c r="A114" s="486"/>
      <c r="B114" s="487"/>
      <c r="C114" s="375" t="s">
        <v>261</v>
      </c>
      <c r="D114" s="219">
        <v>8117</v>
      </c>
      <c r="E114" s="219">
        <v>0</v>
      </c>
      <c r="F114" s="219">
        <v>8061</v>
      </c>
      <c r="G114" s="219">
        <v>56</v>
      </c>
      <c r="H114" s="219">
        <v>0</v>
      </c>
      <c r="I114" s="219">
        <v>0</v>
      </c>
      <c r="J114" s="219">
        <v>0</v>
      </c>
      <c r="K114" s="219">
        <v>0</v>
      </c>
    </row>
    <row r="115" spans="1:11" ht="12" customHeight="1" x14ac:dyDescent="0.2">
      <c r="A115" s="486"/>
      <c r="B115" s="487"/>
      <c r="C115" s="375" t="s">
        <v>262</v>
      </c>
      <c r="D115" s="219">
        <v>152</v>
      </c>
      <c r="E115" s="219">
        <v>0</v>
      </c>
      <c r="F115" s="219">
        <v>152</v>
      </c>
      <c r="G115" s="219">
        <v>0</v>
      </c>
      <c r="H115" s="219">
        <v>0</v>
      </c>
      <c r="I115" s="219">
        <v>0</v>
      </c>
      <c r="J115" s="219">
        <v>0</v>
      </c>
      <c r="K115" s="219">
        <v>0</v>
      </c>
    </row>
    <row r="116" spans="1:11" ht="12" customHeight="1" x14ac:dyDescent="0.2">
      <c r="A116" s="486"/>
      <c r="B116" s="487" t="s">
        <v>359</v>
      </c>
      <c r="C116" s="375" t="s">
        <v>18</v>
      </c>
      <c r="D116" s="219">
        <v>100959</v>
      </c>
      <c r="E116" s="219">
        <v>40243</v>
      </c>
      <c r="F116" s="219">
        <v>16059</v>
      </c>
      <c r="G116" s="219">
        <v>44657</v>
      </c>
      <c r="H116" s="219">
        <v>0</v>
      </c>
      <c r="I116" s="219">
        <v>0</v>
      </c>
      <c r="J116" s="219">
        <v>0</v>
      </c>
      <c r="K116" s="219">
        <v>0</v>
      </c>
    </row>
    <row r="117" spans="1:11" ht="12" customHeight="1" x14ac:dyDescent="0.2">
      <c r="A117" s="486"/>
      <c r="B117" s="487"/>
      <c r="C117" s="375" t="s">
        <v>360</v>
      </c>
      <c r="D117" s="219">
        <v>73410</v>
      </c>
      <c r="E117" s="219">
        <v>37283</v>
      </c>
      <c r="F117" s="219">
        <v>12970</v>
      </c>
      <c r="G117" s="219">
        <v>23157</v>
      </c>
      <c r="H117" s="219">
        <v>0</v>
      </c>
      <c r="I117" s="219">
        <v>0</v>
      </c>
      <c r="J117" s="219">
        <v>0</v>
      </c>
      <c r="K117" s="219">
        <v>0</v>
      </c>
    </row>
    <row r="118" spans="1:11" ht="12" customHeight="1" x14ac:dyDescent="0.2">
      <c r="A118" s="486"/>
      <c r="B118" s="487"/>
      <c r="C118" s="375" t="s">
        <v>263</v>
      </c>
      <c r="D118" s="219">
        <v>25287</v>
      </c>
      <c r="E118" s="219">
        <v>1809</v>
      </c>
      <c r="F118" s="219">
        <v>3089</v>
      </c>
      <c r="G118" s="219">
        <v>20389</v>
      </c>
      <c r="H118" s="219">
        <v>0</v>
      </c>
      <c r="I118" s="219">
        <v>0</v>
      </c>
      <c r="J118" s="219">
        <v>0</v>
      </c>
      <c r="K118" s="219">
        <v>0</v>
      </c>
    </row>
    <row r="119" spans="1:11" ht="12" customHeight="1" x14ac:dyDescent="0.2">
      <c r="A119" s="486"/>
      <c r="B119" s="487"/>
      <c r="C119" s="375" t="s">
        <v>264</v>
      </c>
      <c r="D119" s="219">
        <v>1151</v>
      </c>
      <c r="E119" s="219">
        <v>1151</v>
      </c>
      <c r="F119" s="219">
        <v>0</v>
      </c>
      <c r="G119" s="219">
        <v>0</v>
      </c>
      <c r="H119" s="219">
        <v>0</v>
      </c>
      <c r="I119" s="219">
        <v>0</v>
      </c>
      <c r="J119" s="219">
        <v>0</v>
      </c>
      <c r="K119" s="219">
        <v>0</v>
      </c>
    </row>
    <row r="120" spans="1:11" ht="12" customHeight="1" x14ac:dyDescent="0.2">
      <c r="A120" s="486"/>
      <c r="B120" s="487"/>
      <c r="C120" s="375" t="s">
        <v>265</v>
      </c>
      <c r="D120" s="219">
        <v>1111</v>
      </c>
      <c r="E120" s="219">
        <v>0</v>
      </c>
      <c r="F120" s="219">
        <v>0</v>
      </c>
      <c r="G120" s="219">
        <v>1111</v>
      </c>
      <c r="H120" s="219">
        <v>0</v>
      </c>
      <c r="I120" s="219">
        <v>0</v>
      </c>
      <c r="J120" s="219">
        <v>0</v>
      </c>
      <c r="K120" s="219">
        <v>0</v>
      </c>
    </row>
    <row r="121" spans="1:11" ht="12" customHeight="1" x14ac:dyDescent="0.2">
      <c r="A121" s="486"/>
      <c r="B121" s="487" t="s">
        <v>266</v>
      </c>
      <c r="C121" s="375" t="s">
        <v>18</v>
      </c>
      <c r="D121" s="219">
        <v>274913</v>
      </c>
      <c r="E121" s="219">
        <v>52960</v>
      </c>
      <c r="F121" s="219">
        <v>76639</v>
      </c>
      <c r="G121" s="219">
        <v>145270</v>
      </c>
      <c r="H121" s="219">
        <v>0</v>
      </c>
      <c r="I121" s="219">
        <v>0</v>
      </c>
      <c r="J121" s="219">
        <v>0</v>
      </c>
      <c r="K121" s="219">
        <v>44</v>
      </c>
    </row>
    <row r="122" spans="1:11" ht="12" customHeight="1" x14ac:dyDescent="0.2">
      <c r="A122" s="486"/>
      <c r="B122" s="487"/>
      <c r="C122" s="375" t="s">
        <v>267</v>
      </c>
      <c r="D122" s="219">
        <v>5940</v>
      </c>
      <c r="E122" s="219">
        <v>3195</v>
      </c>
      <c r="F122" s="219">
        <v>0</v>
      </c>
      <c r="G122" s="219">
        <v>2745</v>
      </c>
      <c r="H122" s="219">
        <v>0</v>
      </c>
      <c r="I122" s="219">
        <v>0</v>
      </c>
      <c r="J122" s="219">
        <v>0</v>
      </c>
      <c r="K122" s="219">
        <v>0</v>
      </c>
    </row>
    <row r="123" spans="1:11" ht="12" customHeight="1" x14ac:dyDescent="0.2">
      <c r="A123" s="486"/>
      <c r="B123" s="487"/>
      <c r="C123" s="375" t="s">
        <v>268</v>
      </c>
      <c r="D123" s="219">
        <v>1191</v>
      </c>
      <c r="E123" s="219">
        <v>0</v>
      </c>
      <c r="F123" s="219">
        <v>0</v>
      </c>
      <c r="G123" s="219">
        <v>1191</v>
      </c>
      <c r="H123" s="219">
        <v>0</v>
      </c>
      <c r="I123" s="219">
        <v>0</v>
      </c>
      <c r="J123" s="219">
        <v>0</v>
      </c>
      <c r="K123" s="219">
        <v>0</v>
      </c>
    </row>
    <row r="124" spans="1:11" ht="12" customHeight="1" x14ac:dyDescent="0.2">
      <c r="A124" s="486"/>
      <c r="B124" s="487"/>
      <c r="C124" s="375" t="s">
        <v>269</v>
      </c>
      <c r="D124" s="219">
        <v>7637</v>
      </c>
      <c r="E124" s="219">
        <v>3091</v>
      </c>
      <c r="F124" s="219">
        <v>0</v>
      </c>
      <c r="G124" s="219">
        <v>4546</v>
      </c>
      <c r="H124" s="219">
        <v>0</v>
      </c>
      <c r="I124" s="219">
        <v>0</v>
      </c>
      <c r="J124" s="219">
        <v>0</v>
      </c>
      <c r="K124" s="219">
        <v>0</v>
      </c>
    </row>
    <row r="125" spans="1:11" ht="12" customHeight="1" x14ac:dyDescent="0.2">
      <c r="A125" s="486"/>
      <c r="B125" s="487"/>
      <c r="C125" s="375" t="s">
        <v>270</v>
      </c>
      <c r="D125" s="219">
        <v>3334</v>
      </c>
      <c r="E125" s="219">
        <v>2542</v>
      </c>
      <c r="F125" s="219">
        <v>0</v>
      </c>
      <c r="G125" s="219">
        <v>792</v>
      </c>
      <c r="H125" s="219">
        <v>0</v>
      </c>
      <c r="I125" s="219">
        <v>0</v>
      </c>
      <c r="J125" s="219">
        <v>0</v>
      </c>
      <c r="K125" s="219">
        <v>0</v>
      </c>
    </row>
    <row r="126" spans="1:11" ht="12" customHeight="1" x14ac:dyDescent="0.2">
      <c r="A126" s="486"/>
      <c r="B126" s="487"/>
      <c r="C126" s="375" t="s">
        <v>271</v>
      </c>
      <c r="D126" s="219">
        <v>12655</v>
      </c>
      <c r="E126" s="219">
        <v>3785</v>
      </c>
      <c r="F126" s="219">
        <v>3290</v>
      </c>
      <c r="G126" s="219">
        <v>5580</v>
      </c>
      <c r="H126" s="219">
        <v>0</v>
      </c>
      <c r="I126" s="219">
        <v>0</v>
      </c>
      <c r="J126" s="219">
        <v>0</v>
      </c>
      <c r="K126" s="219">
        <v>0</v>
      </c>
    </row>
    <row r="127" spans="1:11" ht="12" customHeight="1" x14ac:dyDescent="0.2">
      <c r="A127" s="486"/>
      <c r="B127" s="487"/>
      <c r="C127" s="375" t="s">
        <v>272</v>
      </c>
      <c r="D127" s="219">
        <v>14437</v>
      </c>
      <c r="E127" s="219">
        <v>4867</v>
      </c>
      <c r="F127" s="219">
        <v>5478</v>
      </c>
      <c r="G127" s="219">
        <v>4092</v>
      </c>
      <c r="H127" s="219">
        <v>0</v>
      </c>
      <c r="I127" s="219">
        <v>0</v>
      </c>
      <c r="J127" s="219">
        <v>0</v>
      </c>
      <c r="K127" s="219">
        <v>0</v>
      </c>
    </row>
    <row r="128" spans="1:11" ht="12" customHeight="1" x14ac:dyDescent="0.2">
      <c r="A128" s="486"/>
      <c r="B128" s="487"/>
      <c r="C128" s="375" t="s">
        <v>273</v>
      </c>
      <c r="D128" s="219">
        <v>1059</v>
      </c>
      <c r="E128" s="219">
        <v>0</v>
      </c>
      <c r="F128" s="219">
        <v>130</v>
      </c>
      <c r="G128" s="219">
        <v>929</v>
      </c>
      <c r="H128" s="219">
        <v>0</v>
      </c>
      <c r="I128" s="219">
        <v>0</v>
      </c>
      <c r="J128" s="219">
        <v>0</v>
      </c>
      <c r="K128" s="219">
        <v>0</v>
      </c>
    </row>
    <row r="129" spans="1:11" ht="12" customHeight="1" x14ac:dyDescent="0.2">
      <c r="A129" s="486"/>
      <c r="B129" s="487"/>
      <c r="C129" s="375" t="s">
        <v>274</v>
      </c>
      <c r="D129" s="219">
        <v>35174</v>
      </c>
      <c r="E129" s="219">
        <v>7263</v>
      </c>
      <c r="F129" s="219">
        <v>10336</v>
      </c>
      <c r="G129" s="219">
        <v>17575</v>
      </c>
      <c r="H129" s="219">
        <v>0</v>
      </c>
      <c r="I129" s="219">
        <v>0</v>
      </c>
      <c r="J129" s="219">
        <v>0</v>
      </c>
      <c r="K129" s="219">
        <v>0</v>
      </c>
    </row>
    <row r="130" spans="1:11" ht="12" customHeight="1" x14ac:dyDescent="0.2">
      <c r="A130" s="486"/>
      <c r="B130" s="487"/>
      <c r="C130" s="375" t="s">
        <v>275</v>
      </c>
      <c r="D130" s="219">
        <v>14318</v>
      </c>
      <c r="E130" s="219">
        <v>2915</v>
      </c>
      <c r="F130" s="219">
        <v>4114</v>
      </c>
      <c r="G130" s="219">
        <v>7245</v>
      </c>
      <c r="H130" s="219">
        <v>0</v>
      </c>
      <c r="I130" s="219">
        <v>0</v>
      </c>
      <c r="J130" s="219">
        <v>0</v>
      </c>
      <c r="K130" s="219">
        <v>44</v>
      </c>
    </row>
    <row r="131" spans="1:11" ht="12" customHeight="1" x14ac:dyDescent="0.2">
      <c r="A131" s="486"/>
      <c r="B131" s="487"/>
      <c r="C131" s="375" t="s">
        <v>276</v>
      </c>
      <c r="D131" s="219">
        <v>188</v>
      </c>
      <c r="E131" s="219">
        <v>0</v>
      </c>
      <c r="F131" s="219">
        <v>0</v>
      </c>
      <c r="G131" s="219">
        <v>188</v>
      </c>
      <c r="H131" s="219">
        <v>0</v>
      </c>
      <c r="I131" s="219">
        <v>0</v>
      </c>
      <c r="J131" s="219">
        <v>0</v>
      </c>
      <c r="K131" s="219">
        <v>0</v>
      </c>
    </row>
    <row r="132" spans="1:11" ht="12" customHeight="1" x14ac:dyDescent="0.2">
      <c r="A132" s="486"/>
      <c r="B132" s="487"/>
      <c r="C132" s="375" t="s">
        <v>277</v>
      </c>
      <c r="D132" s="219">
        <v>55120</v>
      </c>
      <c r="E132" s="219">
        <v>3086</v>
      </c>
      <c r="F132" s="219">
        <v>24305</v>
      </c>
      <c r="G132" s="219">
        <v>27729</v>
      </c>
      <c r="H132" s="219">
        <v>0</v>
      </c>
      <c r="I132" s="219">
        <v>0</v>
      </c>
      <c r="J132" s="219">
        <v>0</v>
      </c>
      <c r="K132" s="219">
        <v>0</v>
      </c>
    </row>
    <row r="133" spans="1:11" ht="12" customHeight="1" x14ac:dyDescent="0.2">
      <c r="A133" s="486"/>
      <c r="B133" s="487"/>
      <c r="C133" s="375" t="s">
        <v>278</v>
      </c>
      <c r="D133" s="219">
        <v>35566</v>
      </c>
      <c r="E133" s="219">
        <v>4644</v>
      </c>
      <c r="F133" s="219">
        <v>11364</v>
      </c>
      <c r="G133" s="219">
        <v>19558</v>
      </c>
      <c r="H133" s="219">
        <v>0</v>
      </c>
      <c r="I133" s="219">
        <v>0</v>
      </c>
      <c r="J133" s="219">
        <v>0</v>
      </c>
      <c r="K133" s="219">
        <v>0</v>
      </c>
    </row>
    <row r="134" spans="1:11" ht="12" customHeight="1" x14ac:dyDescent="0.2">
      <c r="A134" s="486"/>
      <c r="B134" s="487"/>
      <c r="C134" s="375" t="s">
        <v>279</v>
      </c>
      <c r="D134" s="219">
        <v>2774</v>
      </c>
      <c r="E134" s="219">
        <v>0</v>
      </c>
      <c r="F134" s="219">
        <v>1796</v>
      </c>
      <c r="G134" s="219">
        <v>978</v>
      </c>
      <c r="H134" s="219">
        <v>0</v>
      </c>
      <c r="I134" s="219">
        <v>0</v>
      </c>
      <c r="J134" s="219">
        <v>0</v>
      </c>
      <c r="K134" s="219">
        <v>0</v>
      </c>
    </row>
    <row r="135" spans="1:11" ht="12" customHeight="1" x14ac:dyDescent="0.2">
      <c r="A135" s="486"/>
      <c r="B135" s="487"/>
      <c r="C135" s="375" t="s">
        <v>280</v>
      </c>
      <c r="D135" s="219">
        <v>62346</v>
      </c>
      <c r="E135" s="219">
        <v>13784</v>
      </c>
      <c r="F135" s="219">
        <v>8210</v>
      </c>
      <c r="G135" s="219">
        <v>40352</v>
      </c>
      <c r="H135" s="219">
        <v>0</v>
      </c>
      <c r="I135" s="219">
        <v>0</v>
      </c>
      <c r="J135" s="219">
        <v>0</v>
      </c>
      <c r="K135" s="219">
        <v>0</v>
      </c>
    </row>
    <row r="136" spans="1:11" ht="12" customHeight="1" x14ac:dyDescent="0.2">
      <c r="A136" s="486"/>
      <c r="B136" s="487"/>
      <c r="C136" s="375" t="s">
        <v>281</v>
      </c>
      <c r="D136" s="219">
        <v>7081</v>
      </c>
      <c r="E136" s="219">
        <v>2745</v>
      </c>
      <c r="F136" s="219">
        <v>4004</v>
      </c>
      <c r="G136" s="219">
        <v>332</v>
      </c>
      <c r="H136" s="219">
        <v>0</v>
      </c>
      <c r="I136" s="219">
        <v>0</v>
      </c>
      <c r="J136" s="219">
        <v>0</v>
      </c>
      <c r="K136" s="219">
        <v>0</v>
      </c>
    </row>
    <row r="137" spans="1:11" ht="12" customHeight="1" x14ac:dyDescent="0.2">
      <c r="A137" s="486"/>
      <c r="B137" s="487"/>
      <c r="C137" s="375" t="s">
        <v>282</v>
      </c>
      <c r="D137" s="219">
        <v>13327</v>
      </c>
      <c r="E137" s="219">
        <v>1043</v>
      </c>
      <c r="F137" s="219">
        <v>1274</v>
      </c>
      <c r="G137" s="219">
        <v>11010</v>
      </c>
      <c r="H137" s="219">
        <v>0</v>
      </c>
      <c r="I137" s="219">
        <v>0</v>
      </c>
      <c r="J137" s="219">
        <v>0</v>
      </c>
      <c r="K137" s="219">
        <v>0</v>
      </c>
    </row>
    <row r="138" spans="1:11" ht="12" customHeight="1" x14ac:dyDescent="0.2">
      <c r="A138" s="486"/>
      <c r="B138" s="487"/>
      <c r="C138" s="375" t="s">
        <v>283</v>
      </c>
      <c r="D138" s="219">
        <v>2766</v>
      </c>
      <c r="E138" s="219">
        <v>0</v>
      </c>
      <c r="F138" s="219">
        <v>2338</v>
      </c>
      <c r="G138" s="219">
        <v>428</v>
      </c>
      <c r="H138" s="219">
        <v>0</v>
      </c>
      <c r="I138" s="219">
        <v>0</v>
      </c>
      <c r="J138" s="219">
        <v>0</v>
      </c>
      <c r="K138" s="219">
        <v>0</v>
      </c>
    </row>
    <row r="139" spans="1:11" ht="12" customHeight="1" x14ac:dyDescent="0.2">
      <c r="A139" s="486"/>
      <c r="B139" s="487" t="s">
        <v>284</v>
      </c>
      <c r="C139" s="375" t="s">
        <v>18</v>
      </c>
      <c r="D139" s="219">
        <v>9417</v>
      </c>
      <c r="E139" s="219">
        <v>0</v>
      </c>
      <c r="F139" s="219">
        <v>1047</v>
      </c>
      <c r="G139" s="219">
        <v>8370</v>
      </c>
      <c r="H139" s="219">
        <v>0</v>
      </c>
      <c r="I139" s="219">
        <v>0</v>
      </c>
      <c r="J139" s="219">
        <v>0</v>
      </c>
      <c r="K139" s="219">
        <v>0</v>
      </c>
    </row>
    <row r="140" spans="1:11" ht="12" customHeight="1" x14ac:dyDescent="0.2">
      <c r="A140" s="486"/>
      <c r="B140" s="487"/>
      <c r="C140" s="375" t="s">
        <v>285</v>
      </c>
      <c r="D140" s="219">
        <v>1866</v>
      </c>
      <c r="E140" s="219">
        <v>0</v>
      </c>
      <c r="F140" s="219">
        <v>0</v>
      </c>
      <c r="G140" s="219">
        <v>1866</v>
      </c>
      <c r="H140" s="219">
        <v>0</v>
      </c>
      <c r="I140" s="219">
        <v>0</v>
      </c>
      <c r="J140" s="219">
        <v>0</v>
      </c>
      <c r="K140" s="219">
        <v>0</v>
      </c>
    </row>
    <row r="141" spans="1:11" ht="12" customHeight="1" x14ac:dyDescent="0.2">
      <c r="A141" s="486"/>
      <c r="B141" s="487"/>
      <c r="C141" s="375" t="s">
        <v>286</v>
      </c>
      <c r="D141" s="219">
        <v>7551</v>
      </c>
      <c r="E141" s="219">
        <v>0</v>
      </c>
      <c r="F141" s="219">
        <v>1047</v>
      </c>
      <c r="G141" s="219">
        <v>6504</v>
      </c>
      <c r="H141" s="219">
        <v>0</v>
      </c>
      <c r="I141" s="219">
        <v>0</v>
      </c>
      <c r="J141" s="219">
        <v>0</v>
      </c>
      <c r="K141" s="219">
        <v>0</v>
      </c>
    </row>
    <row r="142" spans="1:11" ht="12" customHeight="1" x14ac:dyDescent="0.2">
      <c r="A142" s="486"/>
      <c r="B142" s="487" t="s">
        <v>287</v>
      </c>
      <c r="C142" s="375" t="s">
        <v>18</v>
      </c>
      <c r="D142" s="219">
        <v>31044</v>
      </c>
      <c r="E142" s="219">
        <v>3</v>
      </c>
      <c r="F142" s="219">
        <v>16274</v>
      </c>
      <c r="G142" s="219">
        <v>14711</v>
      </c>
      <c r="H142" s="219">
        <v>0</v>
      </c>
      <c r="I142" s="219">
        <v>0</v>
      </c>
      <c r="J142" s="219">
        <v>56</v>
      </c>
      <c r="K142" s="219">
        <v>0</v>
      </c>
    </row>
    <row r="143" spans="1:11" ht="12" customHeight="1" x14ac:dyDescent="0.2">
      <c r="A143" s="486"/>
      <c r="B143" s="487"/>
      <c r="C143" s="375" t="s">
        <v>20</v>
      </c>
      <c r="D143" s="219">
        <v>14683</v>
      </c>
      <c r="E143" s="219">
        <v>0</v>
      </c>
      <c r="F143" s="219">
        <v>0</v>
      </c>
      <c r="G143" s="219">
        <v>14683</v>
      </c>
      <c r="H143" s="219">
        <v>0</v>
      </c>
      <c r="I143" s="219">
        <v>0</v>
      </c>
      <c r="J143" s="219">
        <v>0</v>
      </c>
      <c r="K143" s="219">
        <v>0</v>
      </c>
    </row>
    <row r="144" spans="1:11" ht="12" customHeight="1" x14ac:dyDescent="0.2">
      <c r="A144" s="486"/>
      <c r="B144" s="487"/>
      <c r="C144" s="375" t="s">
        <v>22</v>
      </c>
      <c r="D144" s="219">
        <v>16274</v>
      </c>
      <c r="E144" s="219">
        <v>0</v>
      </c>
      <c r="F144" s="219">
        <v>16274</v>
      </c>
      <c r="G144" s="219">
        <v>0</v>
      </c>
      <c r="H144" s="219">
        <v>0</v>
      </c>
      <c r="I144" s="219">
        <v>0</v>
      </c>
      <c r="J144" s="219">
        <v>0</v>
      </c>
      <c r="K144" s="219">
        <v>0</v>
      </c>
    </row>
    <row r="145" spans="1:12" ht="12" customHeight="1" x14ac:dyDescent="0.2">
      <c r="A145" s="486"/>
      <c r="B145" s="487"/>
      <c r="C145" s="375" t="s">
        <v>170</v>
      </c>
      <c r="D145" s="219">
        <v>87</v>
      </c>
      <c r="E145" s="219">
        <v>3</v>
      </c>
      <c r="F145" s="219">
        <v>0</v>
      </c>
      <c r="G145" s="219">
        <v>28</v>
      </c>
      <c r="H145" s="219">
        <v>0</v>
      </c>
      <c r="I145" s="219">
        <v>0</v>
      </c>
      <c r="J145" s="219">
        <v>56</v>
      </c>
      <c r="K145" s="219">
        <v>0</v>
      </c>
    </row>
    <row r="146" spans="1:12" ht="12" customHeight="1" x14ac:dyDescent="0.2">
      <c r="A146" s="486"/>
      <c r="B146" s="487" t="s">
        <v>288</v>
      </c>
      <c r="C146" s="375" t="s">
        <v>18</v>
      </c>
      <c r="D146" s="219">
        <v>86389</v>
      </c>
      <c r="E146" s="219">
        <v>22906</v>
      </c>
      <c r="F146" s="219">
        <v>21124</v>
      </c>
      <c r="G146" s="219">
        <v>42359</v>
      </c>
      <c r="H146" s="219">
        <v>0</v>
      </c>
      <c r="I146" s="219">
        <v>0</v>
      </c>
      <c r="J146" s="219">
        <v>0</v>
      </c>
      <c r="K146" s="219">
        <v>0</v>
      </c>
    </row>
    <row r="147" spans="1:12" ht="12" customHeight="1" x14ac:dyDescent="0.2">
      <c r="A147" s="486"/>
      <c r="B147" s="487"/>
      <c r="C147" s="375" t="s">
        <v>289</v>
      </c>
      <c r="D147" s="219">
        <v>362</v>
      </c>
      <c r="E147" s="219">
        <v>138</v>
      </c>
      <c r="F147" s="219">
        <v>224</v>
      </c>
      <c r="G147" s="219">
        <v>0</v>
      </c>
      <c r="H147" s="219">
        <v>0</v>
      </c>
      <c r="I147" s="219">
        <v>0</v>
      </c>
      <c r="J147" s="219">
        <v>0</v>
      </c>
      <c r="K147" s="219">
        <v>0</v>
      </c>
    </row>
    <row r="148" spans="1:12" ht="12" customHeight="1" x14ac:dyDescent="0.2">
      <c r="A148" s="486"/>
      <c r="B148" s="487"/>
      <c r="C148" s="375" t="s">
        <v>290</v>
      </c>
      <c r="D148" s="219">
        <v>10865</v>
      </c>
      <c r="E148" s="219">
        <v>2063</v>
      </c>
      <c r="F148" s="219">
        <v>677</v>
      </c>
      <c r="G148" s="219">
        <v>8125</v>
      </c>
      <c r="H148" s="219">
        <v>0</v>
      </c>
      <c r="I148" s="219">
        <v>0</v>
      </c>
      <c r="J148" s="219">
        <v>0</v>
      </c>
      <c r="K148" s="219">
        <v>0</v>
      </c>
    </row>
    <row r="149" spans="1:12" ht="12" customHeight="1" x14ac:dyDescent="0.2">
      <c r="A149" s="486"/>
      <c r="B149" s="487"/>
      <c r="C149" s="375" t="s">
        <v>291</v>
      </c>
      <c r="D149" s="219">
        <v>368</v>
      </c>
      <c r="E149" s="219">
        <v>184</v>
      </c>
      <c r="F149" s="219">
        <v>0</v>
      </c>
      <c r="G149" s="219">
        <v>184</v>
      </c>
      <c r="H149" s="219">
        <v>0</v>
      </c>
      <c r="I149" s="219">
        <v>0</v>
      </c>
      <c r="J149" s="219">
        <v>0</v>
      </c>
      <c r="K149" s="219">
        <v>0</v>
      </c>
    </row>
    <row r="150" spans="1:12" ht="12" customHeight="1" x14ac:dyDescent="0.2">
      <c r="A150" s="486"/>
      <c r="B150" s="487"/>
      <c r="C150" s="375" t="s">
        <v>292</v>
      </c>
      <c r="D150" s="219">
        <v>414</v>
      </c>
      <c r="E150" s="219">
        <v>414</v>
      </c>
      <c r="F150" s="219">
        <v>0</v>
      </c>
      <c r="G150" s="219">
        <v>0</v>
      </c>
      <c r="H150" s="219">
        <v>0</v>
      </c>
      <c r="I150" s="219">
        <v>0</v>
      </c>
      <c r="J150" s="219">
        <v>0</v>
      </c>
      <c r="K150" s="219">
        <v>0</v>
      </c>
    </row>
    <row r="151" spans="1:12" ht="12" customHeight="1" x14ac:dyDescent="0.2">
      <c r="A151" s="486"/>
      <c r="B151" s="487"/>
      <c r="C151" s="375" t="s">
        <v>293</v>
      </c>
      <c r="D151" s="219">
        <v>5364</v>
      </c>
      <c r="E151" s="219">
        <v>1794</v>
      </c>
      <c r="F151" s="219">
        <v>0</v>
      </c>
      <c r="G151" s="219">
        <v>3570</v>
      </c>
      <c r="H151" s="219">
        <v>0</v>
      </c>
      <c r="I151" s="219">
        <v>0</v>
      </c>
      <c r="J151" s="219">
        <v>0</v>
      </c>
      <c r="K151" s="219">
        <v>0</v>
      </c>
    </row>
    <row r="152" spans="1:12" ht="12" customHeight="1" x14ac:dyDescent="0.2">
      <c r="A152" s="486"/>
      <c r="B152" s="487"/>
      <c r="C152" s="375" t="s">
        <v>294</v>
      </c>
      <c r="D152" s="219">
        <v>408</v>
      </c>
      <c r="E152" s="219">
        <v>0</v>
      </c>
      <c r="F152" s="219">
        <v>0</v>
      </c>
      <c r="G152" s="219">
        <v>408</v>
      </c>
      <c r="H152" s="219">
        <v>0</v>
      </c>
      <c r="I152" s="219">
        <v>0</v>
      </c>
      <c r="J152" s="219">
        <v>0</v>
      </c>
      <c r="K152" s="219">
        <v>0</v>
      </c>
    </row>
    <row r="153" spans="1:12" ht="12" customHeight="1" x14ac:dyDescent="0.2">
      <c r="A153" s="486"/>
      <c r="B153" s="487"/>
      <c r="C153" s="375" t="s">
        <v>295</v>
      </c>
      <c r="D153" s="219">
        <v>35314</v>
      </c>
      <c r="E153" s="219">
        <v>12976</v>
      </c>
      <c r="F153" s="219">
        <v>8502</v>
      </c>
      <c r="G153" s="219">
        <v>13836</v>
      </c>
      <c r="H153" s="219">
        <v>0</v>
      </c>
      <c r="I153" s="219">
        <v>0</v>
      </c>
      <c r="J153" s="219">
        <v>0</v>
      </c>
      <c r="K153" s="219">
        <v>0</v>
      </c>
    </row>
    <row r="154" spans="1:12" ht="12" customHeight="1" x14ac:dyDescent="0.2">
      <c r="A154" s="486"/>
      <c r="B154" s="487"/>
      <c r="C154" s="375" t="s">
        <v>361</v>
      </c>
      <c r="D154" s="219">
        <v>33294</v>
      </c>
      <c r="E154" s="219">
        <v>5337</v>
      </c>
      <c r="F154" s="219">
        <v>11721</v>
      </c>
      <c r="G154" s="219">
        <v>16236</v>
      </c>
      <c r="H154" s="219">
        <v>0</v>
      </c>
      <c r="I154" s="219">
        <v>0</v>
      </c>
      <c r="J154" s="219">
        <v>0</v>
      </c>
      <c r="K154" s="219">
        <v>0</v>
      </c>
    </row>
    <row r="155" spans="1:12" ht="12" customHeight="1" x14ac:dyDescent="0.2">
      <c r="A155" s="486"/>
      <c r="B155" s="375" t="s">
        <v>296</v>
      </c>
      <c r="C155" s="375" t="s">
        <v>297</v>
      </c>
      <c r="D155" s="219">
        <v>5759</v>
      </c>
      <c r="E155" s="219">
        <v>0</v>
      </c>
      <c r="F155" s="219">
        <v>729</v>
      </c>
      <c r="G155" s="219">
        <v>5030</v>
      </c>
      <c r="H155" s="219">
        <v>0</v>
      </c>
      <c r="I155" s="219">
        <v>0</v>
      </c>
      <c r="J155" s="219">
        <v>0</v>
      </c>
      <c r="K155" s="219">
        <v>0</v>
      </c>
    </row>
    <row r="156" spans="1:12" s="126" customFormat="1" ht="12" customHeight="1" x14ac:dyDescent="0.2">
      <c r="A156" s="489" t="s">
        <v>24</v>
      </c>
      <c r="B156" s="489"/>
      <c r="C156" s="489"/>
      <c r="D156" s="489"/>
      <c r="E156" s="489"/>
      <c r="F156" s="489"/>
      <c r="G156" s="489"/>
      <c r="H156" s="489"/>
      <c r="I156" s="489"/>
      <c r="J156" s="489"/>
      <c r="K156" s="369"/>
    </row>
    <row r="157" spans="1:12" s="128" customFormat="1" ht="12" customHeight="1" x14ac:dyDescent="0.2">
      <c r="A157" s="210"/>
      <c r="B157" s="234" t="s">
        <v>18</v>
      </c>
      <c r="C157" s="248"/>
      <c r="D157" s="97">
        <v>32288</v>
      </c>
      <c r="E157" s="97">
        <v>2760</v>
      </c>
      <c r="F157" s="97">
        <v>14609</v>
      </c>
      <c r="G157" s="97">
        <v>14919</v>
      </c>
      <c r="H157" s="97">
        <v>0</v>
      </c>
      <c r="I157" s="97">
        <v>0</v>
      </c>
      <c r="J157" s="97">
        <v>0</v>
      </c>
      <c r="K157" s="97">
        <v>0</v>
      </c>
      <c r="L157" s="129"/>
    </row>
    <row r="158" spans="1:12" ht="12" customHeight="1" x14ac:dyDescent="0.2">
      <c r="A158" s="486"/>
      <c r="B158" s="487" t="s">
        <v>298</v>
      </c>
      <c r="C158" s="375" t="s">
        <v>18</v>
      </c>
      <c r="D158" s="219">
        <v>17019</v>
      </c>
      <c r="E158" s="219">
        <v>654</v>
      </c>
      <c r="F158" s="219">
        <v>5273</v>
      </c>
      <c r="G158" s="219">
        <v>11092</v>
      </c>
      <c r="H158" s="219">
        <v>0</v>
      </c>
      <c r="I158" s="219">
        <v>0</v>
      </c>
      <c r="J158" s="219">
        <v>0</v>
      </c>
      <c r="K158" s="219">
        <v>0</v>
      </c>
    </row>
    <row r="159" spans="1:12" ht="12" customHeight="1" x14ac:dyDescent="0.2">
      <c r="A159" s="486"/>
      <c r="B159" s="487"/>
      <c r="C159" s="375" t="s">
        <v>299</v>
      </c>
      <c r="D159" s="219">
        <v>1594</v>
      </c>
      <c r="E159" s="219">
        <v>0</v>
      </c>
      <c r="F159" s="219">
        <v>1426</v>
      </c>
      <c r="G159" s="219">
        <v>168</v>
      </c>
      <c r="H159" s="219">
        <v>0</v>
      </c>
      <c r="I159" s="219">
        <v>0</v>
      </c>
      <c r="J159" s="219">
        <v>0</v>
      </c>
      <c r="K159" s="219">
        <v>0</v>
      </c>
    </row>
    <row r="160" spans="1:12" ht="12" customHeight="1" x14ac:dyDescent="0.2">
      <c r="A160" s="486"/>
      <c r="B160" s="487"/>
      <c r="C160" s="375" t="s">
        <v>300</v>
      </c>
      <c r="D160" s="219">
        <v>11249</v>
      </c>
      <c r="E160" s="219">
        <v>654</v>
      </c>
      <c r="F160" s="219">
        <v>3847</v>
      </c>
      <c r="G160" s="219">
        <v>6748</v>
      </c>
      <c r="H160" s="219">
        <v>0</v>
      </c>
      <c r="I160" s="219">
        <v>0</v>
      </c>
      <c r="J160" s="219">
        <v>0</v>
      </c>
      <c r="K160" s="219">
        <v>0</v>
      </c>
    </row>
    <row r="161" spans="1:12" ht="12" customHeight="1" x14ac:dyDescent="0.2">
      <c r="A161" s="486"/>
      <c r="B161" s="487"/>
      <c r="C161" s="375" t="s">
        <v>301</v>
      </c>
      <c r="D161" s="219">
        <v>2080</v>
      </c>
      <c r="E161" s="219">
        <v>0</v>
      </c>
      <c r="F161" s="219">
        <v>0</v>
      </c>
      <c r="G161" s="219">
        <v>2080</v>
      </c>
      <c r="H161" s="219">
        <v>0</v>
      </c>
      <c r="I161" s="219">
        <v>0</v>
      </c>
      <c r="J161" s="219">
        <v>0</v>
      </c>
      <c r="K161" s="219">
        <v>0</v>
      </c>
    </row>
    <row r="162" spans="1:12" ht="12" customHeight="1" x14ac:dyDescent="0.2">
      <c r="A162" s="486"/>
      <c r="B162" s="487"/>
      <c r="C162" s="375" t="s">
        <v>302</v>
      </c>
      <c r="D162" s="219">
        <v>2096</v>
      </c>
      <c r="E162" s="219">
        <v>0</v>
      </c>
      <c r="F162" s="219">
        <v>0</v>
      </c>
      <c r="G162" s="219">
        <v>2096</v>
      </c>
      <c r="H162" s="219">
        <v>0</v>
      </c>
      <c r="I162" s="219">
        <v>0</v>
      </c>
      <c r="J162" s="219">
        <v>0</v>
      </c>
      <c r="K162" s="219">
        <v>0</v>
      </c>
    </row>
    <row r="163" spans="1:12" ht="12" customHeight="1" x14ac:dyDescent="0.2">
      <c r="A163" s="486"/>
      <c r="B163" s="375" t="s">
        <v>303</v>
      </c>
      <c r="C163" s="375" t="s">
        <v>304</v>
      </c>
      <c r="D163" s="219">
        <v>2181</v>
      </c>
      <c r="E163" s="219">
        <v>0</v>
      </c>
      <c r="F163" s="219">
        <v>2181</v>
      </c>
      <c r="G163" s="219">
        <v>0</v>
      </c>
      <c r="H163" s="219">
        <v>0</v>
      </c>
      <c r="I163" s="219">
        <v>0</v>
      </c>
      <c r="J163" s="219">
        <v>0</v>
      </c>
      <c r="K163" s="219">
        <v>0</v>
      </c>
    </row>
    <row r="164" spans="1:12" ht="12" customHeight="1" x14ac:dyDescent="0.2">
      <c r="A164" s="486"/>
      <c r="B164" s="487" t="s">
        <v>305</v>
      </c>
      <c r="C164" s="375" t="s">
        <v>18</v>
      </c>
      <c r="D164" s="219">
        <v>5166</v>
      </c>
      <c r="E164" s="219">
        <v>2106</v>
      </c>
      <c r="F164" s="219">
        <v>3060</v>
      </c>
      <c r="G164" s="219">
        <v>0</v>
      </c>
      <c r="H164" s="219">
        <v>0</v>
      </c>
      <c r="I164" s="219">
        <v>0</v>
      </c>
      <c r="J164" s="219">
        <v>0</v>
      </c>
      <c r="K164" s="219">
        <v>0</v>
      </c>
    </row>
    <row r="165" spans="1:12" ht="12" customHeight="1" x14ac:dyDescent="0.2">
      <c r="A165" s="486"/>
      <c r="B165" s="487"/>
      <c r="C165" s="375" t="s">
        <v>306</v>
      </c>
      <c r="D165" s="219">
        <v>336</v>
      </c>
      <c r="E165" s="219">
        <v>336</v>
      </c>
      <c r="F165" s="219">
        <v>0</v>
      </c>
      <c r="G165" s="219">
        <v>0</v>
      </c>
      <c r="H165" s="219">
        <v>0</v>
      </c>
      <c r="I165" s="219">
        <v>0</v>
      </c>
      <c r="J165" s="219">
        <v>0</v>
      </c>
      <c r="K165" s="219">
        <v>0</v>
      </c>
    </row>
    <row r="166" spans="1:12" ht="12" customHeight="1" x14ac:dyDescent="0.2">
      <c r="A166" s="486"/>
      <c r="B166" s="487"/>
      <c r="C166" s="375" t="s">
        <v>307</v>
      </c>
      <c r="D166" s="219">
        <v>3850</v>
      </c>
      <c r="E166" s="219">
        <v>1104</v>
      </c>
      <c r="F166" s="219">
        <v>2746</v>
      </c>
      <c r="G166" s="219">
        <v>0</v>
      </c>
      <c r="H166" s="219">
        <v>0</v>
      </c>
      <c r="I166" s="219">
        <v>0</v>
      </c>
      <c r="J166" s="219">
        <v>0</v>
      </c>
      <c r="K166" s="219">
        <v>0</v>
      </c>
    </row>
    <row r="167" spans="1:12" ht="12" customHeight="1" x14ac:dyDescent="0.2">
      <c r="A167" s="486"/>
      <c r="B167" s="487"/>
      <c r="C167" s="375" t="s">
        <v>308</v>
      </c>
      <c r="D167" s="219">
        <v>980</v>
      </c>
      <c r="E167" s="219">
        <v>666</v>
      </c>
      <c r="F167" s="219">
        <v>314</v>
      </c>
      <c r="G167" s="219">
        <v>0</v>
      </c>
      <c r="H167" s="219">
        <v>0</v>
      </c>
      <c r="I167" s="219">
        <v>0</v>
      </c>
      <c r="J167" s="219">
        <v>0</v>
      </c>
      <c r="K167" s="219">
        <v>0</v>
      </c>
    </row>
    <row r="168" spans="1:12" ht="12" customHeight="1" x14ac:dyDescent="0.2">
      <c r="A168" s="486"/>
      <c r="B168" s="375" t="s">
        <v>309</v>
      </c>
      <c r="C168" s="375" t="s">
        <v>170</v>
      </c>
      <c r="D168" s="219">
        <v>42</v>
      </c>
      <c r="E168" s="219">
        <v>0</v>
      </c>
      <c r="F168" s="219">
        <v>42</v>
      </c>
      <c r="G168" s="219">
        <v>0</v>
      </c>
      <c r="H168" s="219">
        <v>0</v>
      </c>
      <c r="I168" s="219">
        <v>0</v>
      </c>
      <c r="J168" s="219">
        <v>0</v>
      </c>
      <c r="K168" s="219">
        <v>0</v>
      </c>
    </row>
    <row r="169" spans="1:12" ht="12" customHeight="1" x14ac:dyDescent="0.2">
      <c r="A169" s="486"/>
      <c r="B169" s="375" t="s">
        <v>310</v>
      </c>
      <c r="C169" s="375" t="s">
        <v>170</v>
      </c>
      <c r="D169" s="219">
        <v>11</v>
      </c>
      <c r="E169" s="219">
        <v>0</v>
      </c>
      <c r="F169" s="219">
        <v>11</v>
      </c>
      <c r="G169" s="219">
        <v>0</v>
      </c>
      <c r="H169" s="219">
        <v>0</v>
      </c>
      <c r="I169" s="219">
        <v>0</v>
      </c>
      <c r="J169" s="219">
        <v>0</v>
      </c>
      <c r="K169" s="219">
        <v>0</v>
      </c>
    </row>
    <row r="170" spans="1:12" ht="12" customHeight="1" x14ac:dyDescent="0.2">
      <c r="A170" s="486"/>
      <c r="B170" s="375" t="s">
        <v>311</v>
      </c>
      <c r="C170" s="375" t="s">
        <v>362</v>
      </c>
      <c r="D170" s="219">
        <v>2298</v>
      </c>
      <c r="E170" s="219">
        <v>0</v>
      </c>
      <c r="F170" s="219">
        <v>0</v>
      </c>
      <c r="G170" s="219">
        <v>2298</v>
      </c>
      <c r="H170" s="219">
        <v>0</v>
      </c>
      <c r="I170" s="219">
        <v>0</v>
      </c>
      <c r="J170" s="219">
        <v>0</v>
      </c>
      <c r="K170" s="219">
        <v>0</v>
      </c>
    </row>
    <row r="171" spans="1:12" ht="12" customHeight="1" x14ac:dyDescent="0.2">
      <c r="A171" s="486"/>
      <c r="B171" s="487" t="s">
        <v>312</v>
      </c>
      <c r="C171" s="375" t="s">
        <v>18</v>
      </c>
      <c r="D171" s="219">
        <v>5571</v>
      </c>
      <c r="E171" s="219">
        <v>0</v>
      </c>
      <c r="F171" s="219">
        <v>4042</v>
      </c>
      <c r="G171" s="219">
        <v>1529</v>
      </c>
      <c r="H171" s="219">
        <v>0</v>
      </c>
      <c r="I171" s="219">
        <v>0</v>
      </c>
      <c r="J171" s="219">
        <v>0</v>
      </c>
      <c r="K171" s="219">
        <v>0</v>
      </c>
    </row>
    <row r="172" spans="1:12" ht="12" customHeight="1" x14ac:dyDescent="0.2">
      <c r="A172" s="486"/>
      <c r="B172" s="487"/>
      <c r="C172" s="375" t="s">
        <v>313</v>
      </c>
      <c r="D172" s="219">
        <v>4880</v>
      </c>
      <c r="E172" s="219">
        <v>0</v>
      </c>
      <c r="F172" s="219">
        <v>3682</v>
      </c>
      <c r="G172" s="219">
        <v>1198</v>
      </c>
      <c r="H172" s="219">
        <v>0</v>
      </c>
      <c r="I172" s="219">
        <v>0</v>
      </c>
      <c r="J172" s="219">
        <v>0</v>
      </c>
      <c r="K172" s="219">
        <v>0</v>
      </c>
    </row>
    <row r="173" spans="1:12" ht="12" customHeight="1" x14ac:dyDescent="0.2">
      <c r="A173" s="486"/>
      <c r="B173" s="487"/>
      <c r="C173" s="375" t="s">
        <v>314</v>
      </c>
      <c r="D173" s="219">
        <v>691</v>
      </c>
      <c r="E173" s="219">
        <v>0</v>
      </c>
      <c r="F173" s="219">
        <v>360</v>
      </c>
      <c r="G173" s="219">
        <v>331</v>
      </c>
      <c r="H173" s="219">
        <v>0</v>
      </c>
      <c r="I173" s="219">
        <v>0</v>
      </c>
      <c r="J173" s="219">
        <v>0</v>
      </c>
      <c r="K173" s="219">
        <v>0</v>
      </c>
    </row>
    <row r="174" spans="1:12" s="126" customFormat="1" ht="12" customHeight="1" x14ac:dyDescent="0.2">
      <c r="A174" s="489" t="s">
        <v>25</v>
      </c>
      <c r="B174" s="489"/>
      <c r="C174" s="489"/>
      <c r="D174" s="489"/>
      <c r="E174" s="489"/>
      <c r="F174" s="489"/>
      <c r="G174" s="489"/>
      <c r="H174" s="489"/>
      <c r="I174" s="489"/>
      <c r="J174" s="489"/>
      <c r="K174" s="369"/>
    </row>
    <row r="175" spans="1:12" s="128" customFormat="1" ht="12" customHeight="1" x14ac:dyDescent="0.2">
      <c r="A175" s="210"/>
      <c r="B175" s="234" t="s">
        <v>18</v>
      </c>
      <c r="C175" s="249"/>
      <c r="D175" s="97">
        <v>57789</v>
      </c>
      <c r="E175" s="97">
        <v>631</v>
      </c>
      <c r="F175" s="97">
        <v>13836</v>
      </c>
      <c r="G175" s="97">
        <v>43322</v>
      </c>
      <c r="H175" s="97">
        <v>0</v>
      </c>
      <c r="I175" s="97">
        <v>0</v>
      </c>
      <c r="J175" s="97">
        <v>0</v>
      </c>
      <c r="K175" s="97">
        <v>0</v>
      </c>
      <c r="L175" s="129"/>
    </row>
    <row r="176" spans="1:12" ht="12" customHeight="1" x14ac:dyDescent="0.2">
      <c r="A176" s="486"/>
      <c r="B176" s="487" t="s">
        <v>315</v>
      </c>
      <c r="C176" s="375" t="s">
        <v>18</v>
      </c>
      <c r="D176" s="219">
        <v>35623</v>
      </c>
      <c r="E176" s="219">
        <v>0</v>
      </c>
      <c r="F176" s="219">
        <v>11281</v>
      </c>
      <c r="G176" s="219">
        <v>24342</v>
      </c>
      <c r="H176" s="219">
        <v>0</v>
      </c>
      <c r="I176" s="219">
        <v>0</v>
      </c>
      <c r="J176" s="219">
        <v>0</v>
      </c>
      <c r="K176" s="219">
        <v>0</v>
      </c>
    </row>
    <row r="177" spans="1:11" ht="12" customHeight="1" x14ac:dyDescent="0.2">
      <c r="A177" s="486"/>
      <c r="B177" s="487"/>
      <c r="C177" s="375" t="s">
        <v>316</v>
      </c>
      <c r="D177" s="219">
        <v>2724</v>
      </c>
      <c r="E177" s="219">
        <v>0</v>
      </c>
      <c r="F177" s="219">
        <v>938</v>
      </c>
      <c r="G177" s="219">
        <v>1786</v>
      </c>
      <c r="H177" s="219">
        <v>0</v>
      </c>
      <c r="I177" s="219">
        <v>0</v>
      </c>
      <c r="J177" s="219">
        <v>0</v>
      </c>
      <c r="K177" s="219">
        <v>0</v>
      </c>
    </row>
    <row r="178" spans="1:11" ht="12" customHeight="1" x14ac:dyDescent="0.2">
      <c r="A178" s="486"/>
      <c r="B178" s="487"/>
      <c r="C178" s="375" t="s">
        <v>317</v>
      </c>
      <c r="D178" s="219">
        <v>32899</v>
      </c>
      <c r="E178" s="219">
        <v>0</v>
      </c>
      <c r="F178" s="219">
        <v>10343</v>
      </c>
      <c r="G178" s="219">
        <v>22556</v>
      </c>
      <c r="H178" s="219">
        <v>0</v>
      </c>
      <c r="I178" s="219">
        <v>0</v>
      </c>
      <c r="J178" s="219">
        <v>0</v>
      </c>
      <c r="K178" s="219">
        <v>0</v>
      </c>
    </row>
    <row r="179" spans="1:11" ht="12" customHeight="1" x14ac:dyDescent="0.2">
      <c r="A179" s="486"/>
      <c r="B179" s="375" t="s">
        <v>318</v>
      </c>
      <c r="C179" s="375" t="s">
        <v>319</v>
      </c>
      <c r="D179" s="219">
        <v>276</v>
      </c>
      <c r="E179" s="219">
        <v>0</v>
      </c>
      <c r="F179" s="219">
        <v>0</v>
      </c>
      <c r="G179" s="219">
        <v>276</v>
      </c>
      <c r="H179" s="219">
        <v>0</v>
      </c>
      <c r="I179" s="219">
        <v>0</v>
      </c>
      <c r="J179" s="219">
        <v>0</v>
      </c>
      <c r="K179" s="219">
        <v>0</v>
      </c>
    </row>
    <row r="180" spans="1:11" ht="12" customHeight="1" x14ac:dyDescent="0.2">
      <c r="A180" s="486"/>
      <c r="B180" s="487" t="s">
        <v>320</v>
      </c>
      <c r="C180" s="375" t="s">
        <v>18</v>
      </c>
      <c r="D180" s="219">
        <v>3216</v>
      </c>
      <c r="E180" s="219">
        <v>0</v>
      </c>
      <c r="F180" s="219">
        <v>0</v>
      </c>
      <c r="G180" s="219">
        <v>3216</v>
      </c>
      <c r="H180" s="219">
        <v>0</v>
      </c>
      <c r="I180" s="219">
        <v>0</v>
      </c>
      <c r="J180" s="219">
        <v>0</v>
      </c>
      <c r="K180" s="219">
        <v>0</v>
      </c>
    </row>
    <row r="181" spans="1:11" ht="12" customHeight="1" x14ac:dyDescent="0.2">
      <c r="A181" s="486"/>
      <c r="B181" s="487"/>
      <c r="C181" s="375" t="s">
        <v>170</v>
      </c>
      <c r="D181" s="219">
        <v>79</v>
      </c>
      <c r="E181" s="219">
        <v>0</v>
      </c>
      <c r="F181" s="219">
        <v>0</v>
      </c>
      <c r="G181" s="219">
        <v>79</v>
      </c>
      <c r="H181" s="219">
        <v>0</v>
      </c>
      <c r="I181" s="219">
        <v>0</v>
      </c>
      <c r="J181" s="219">
        <v>0</v>
      </c>
      <c r="K181" s="219">
        <v>0</v>
      </c>
    </row>
    <row r="182" spans="1:11" ht="12" customHeight="1" x14ac:dyDescent="0.2">
      <c r="A182" s="486"/>
      <c r="B182" s="487"/>
      <c r="C182" s="375" t="s">
        <v>321</v>
      </c>
      <c r="D182" s="219">
        <v>3137</v>
      </c>
      <c r="E182" s="219">
        <v>0</v>
      </c>
      <c r="F182" s="219">
        <v>0</v>
      </c>
      <c r="G182" s="219">
        <v>3137</v>
      </c>
      <c r="H182" s="219">
        <v>0</v>
      </c>
      <c r="I182" s="219">
        <v>0</v>
      </c>
      <c r="J182" s="219">
        <v>0</v>
      </c>
      <c r="K182" s="219">
        <v>0</v>
      </c>
    </row>
    <row r="183" spans="1:11" ht="12" customHeight="1" x14ac:dyDescent="0.2">
      <c r="A183" s="486"/>
      <c r="B183" s="375" t="s">
        <v>322</v>
      </c>
      <c r="C183" s="375" t="s">
        <v>323</v>
      </c>
      <c r="D183" s="219">
        <v>784</v>
      </c>
      <c r="E183" s="219">
        <v>0</v>
      </c>
      <c r="F183" s="219">
        <v>0</v>
      </c>
      <c r="G183" s="219">
        <v>784</v>
      </c>
      <c r="H183" s="219">
        <v>0</v>
      </c>
      <c r="I183" s="219">
        <v>0</v>
      </c>
      <c r="J183" s="219">
        <v>0</v>
      </c>
      <c r="K183" s="219">
        <v>0</v>
      </c>
    </row>
    <row r="184" spans="1:11" ht="12" customHeight="1" x14ac:dyDescent="0.2">
      <c r="A184" s="486"/>
      <c r="B184" s="487" t="s">
        <v>324</v>
      </c>
      <c r="C184" s="375" t="s">
        <v>18</v>
      </c>
      <c r="D184" s="219">
        <v>6707</v>
      </c>
      <c r="E184" s="219">
        <v>631</v>
      </c>
      <c r="F184" s="219">
        <v>525</v>
      </c>
      <c r="G184" s="219">
        <v>5551</v>
      </c>
      <c r="H184" s="219">
        <v>0</v>
      </c>
      <c r="I184" s="219">
        <v>0</v>
      </c>
      <c r="J184" s="219">
        <v>0</v>
      </c>
      <c r="K184" s="219">
        <v>0</v>
      </c>
    </row>
    <row r="185" spans="1:11" ht="12" customHeight="1" x14ac:dyDescent="0.2">
      <c r="A185" s="486"/>
      <c r="B185" s="487"/>
      <c r="C185" s="375" t="s">
        <v>325</v>
      </c>
      <c r="D185" s="219">
        <v>6553</v>
      </c>
      <c r="E185" s="219">
        <v>631</v>
      </c>
      <c r="F185" s="219">
        <v>525</v>
      </c>
      <c r="G185" s="219">
        <v>5397</v>
      </c>
      <c r="H185" s="219">
        <v>0</v>
      </c>
      <c r="I185" s="219">
        <v>0</v>
      </c>
      <c r="J185" s="219">
        <v>0</v>
      </c>
      <c r="K185" s="219">
        <v>0</v>
      </c>
    </row>
    <row r="186" spans="1:11" ht="12" customHeight="1" x14ac:dyDescent="0.2">
      <c r="A186" s="486"/>
      <c r="B186" s="487"/>
      <c r="C186" s="375" t="s">
        <v>364</v>
      </c>
      <c r="D186" s="219">
        <v>154</v>
      </c>
      <c r="E186" s="219">
        <v>0</v>
      </c>
      <c r="F186" s="219">
        <v>0</v>
      </c>
      <c r="G186" s="219">
        <v>154</v>
      </c>
      <c r="H186" s="219">
        <v>0</v>
      </c>
      <c r="I186" s="219">
        <v>0</v>
      </c>
      <c r="J186" s="219">
        <v>0</v>
      </c>
      <c r="K186" s="219">
        <v>0</v>
      </c>
    </row>
    <row r="187" spans="1:11" ht="12" customHeight="1" x14ac:dyDescent="0.2">
      <c r="A187" s="486"/>
      <c r="B187" s="375" t="s">
        <v>326</v>
      </c>
      <c r="C187" s="375" t="s">
        <v>327</v>
      </c>
      <c r="D187" s="219">
        <v>682</v>
      </c>
      <c r="E187" s="219">
        <v>0</v>
      </c>
      <c r="F187" s="219">
        <v>0</v>
      </c>
      <c r="G187" s="219">
        <v>682</v>
      </c>
      <c r="H187" s="219">
        <v>0</v>
      </c>
      <c r="I187" s="219">
        <v>0</v>
      </c>
      <c r="J187" s="219">
        <v>0</v>
      </c>
      <c r="K187" s="219">
        <v>0</v>
      </c>
    </row>
    <row r="188" spans="1:11" ht="12" customHeight="1" x14ac:dyDescent="0.2">
      <c r="A188" s="486"/>
      <c r="B188" s="375" t="s">
        <v>328</v>
      </c>
      <c r="C188" s="375" t="s">
        <v>329</v>
      </c>
      <c r="D188" s="219">
        <v>1874</v>
      </c>
      <c r="E188" s="219">
        <v>0</v>
      </c>
      <c r="F188" s="219">
        <v>1874</v>
      </c>
      <c r="G188" s="219">
        <v>0</v>
      </c>
      <c r="H188" s="219">
        <v>0</v>
      </c>
      <c r="I188" s="219">
        <v>0</v>
      </c>
      <c r="J188" s="219">
        <v>0</v>
      </c>
      <c r="K188" s="219">
        <v>0</v>
      </c>
    </row>
    <row r="189" spans="1:11" ht="12" customHeight="1" x14ac:dyDescent="0.2">
      <c r="A189" s="486"/>
      <c r="B189" s="375" t="s">
        <v>330</v>
      </c>
      <c r="C189" s="375" t="s">
        <v>331</v>
      </c>
      <c r="D189" s="219">
        <v>1782</v>
      </c>
      <c r="E189" s="219">
        <v>0</v>
      </c>
      <c r="F189" s="219">
        <v>0</v>
      </c>
      <c r="G189" s="219">
        <v>1782</v>
      </c>
      <c r="H189" s="219">
        <v>0</v>
      </c>
      <c r="I189" s="219">
        <v>0</v>
      </c>
      <c r="J189" s="219">
        <v>0</v>
      </c>
      <c r="K189" s="219">
        <v>0</v>
      </c>
    </row>
    <row r="190" spans="1:11" ht="12" customHeight="1" x14ac:dyDescent="0.2">
      <c r="A190" s="486"/>
      <c r="B190" s="375" t="s">
        <v>332</v>
      </c>
      <c r="C190" s="375" t="s">
        <v>363</v>
      </c>
      <c r="D190" s="219">
        <v>3908</v>
      </c>
      <c r="E190" s="219">
        <v>0</v>
      </c>
      <c r="F190" s="219">
        <v>0</v>
      </c>
      <c r="G190" s="219">
        <v>3908</v>
      </c>
      <c r="H190" s="219">
        <v>0</v>
      </c>
      <c r="I190" s="219">
        <v>0</v>
      </c>
      <c r="J190" s="219">
        <v>0</v>
      </c>
      <c r="K190" s="219">
        <v>0</v>
      </c>
    </row>
    <row r="191" spans="1:11" ht="12" customHeight="1" x14ac:dyDescent="0.2">
      <c r="A191" s="486"/>
      <c r="B191" s="487" t="s">
        <v>333</v>
      </c>
      <c r="C191" s="375" t="s">
        <v>18</v>
      </c>
      <c r="D191" s="219">
        <v>156</v>
      </c>
      <c r="E191" s="219">
        <v>0</v>
      </c>
      <c r="F191" s="219">
        <v>156</v>
      </c>
      <c r="G191" s="219">
        <v>0</v>
      </c>
      <c r="H191" s="219">
        <v>0</v>
      </c>
      <c r="I191" s="219">
        <v>0</v>
      </c>
      <c r="J191" s="219">
        <v>0</v>
      </c>
      <c r="K191" s="219">
        <v>0</v>
      </c>
    </row>
    <row r="192" spans="1:11" ht="12" customHeight="1" x14ac:dyDescent="0.2">
      <c r="A192" s="486"/>
      <c r="B192" s="487"/>
      <c r="C192" s="375" t="s">
        <v>170</v>
      </c>
      <c r="D192" s="219">
        <v>6</v>
      </c>
      <c r="E192" s="219">
        <v>0</v>
      </c>
      <c r="F192" s="219">
        <v>6</v>
      </c>
      <c r="G192" s="219">
        <v>0</v>
      </c>
      <c r="H192" s="219">
        <v>0</v>
      </c>
      <c r="I192" s="219">
        <v>0</v>
      </c>
      <c r="J192" s="219">
        <v>0</v>
      </c>
      <c r="K192" s="219">
        <v>0</v>
      </c>
    </row>
    <row r="193" spans="1:12" ht="12" customHeight="1" x14ac:dyDescent="0.2">
      <c r="A193" s="486"/>
      <c r="B193" s="487"/>
      <c r="C193" s="375" t="s">
        <v>334</v>
      </c>
      <c r="D193" s="219">
        <v>150</v>
      </c>
      <c r="E193" s="219">
        <v>0</v>
      </c>
      <c r="F193" s="219">
        <v>150</v>
      </c>
      <c r="G193" s="219">
        <v>0</v>
      </c>
      <c r="H193" s="219">
        <v>0</v>
      </c>
      <c r="I193" s="219">
        <v>0</v>
      </c>
      <c r="J193" s="219">
        <v>0</v>
      </c>
      <c r="K193" s="219">
        <v>0</v>
      </c>
    </row>
    <row r="194" spans="1:12" ht="12" customHeight="1" x14ac:dyDescent="0.2">
      <c r="A194" s="486"/>
      <c r="B194" s="375" t="s">
        <v>335</v>
      </c>
      <c r="C194" s="375" t="s">
        <v>336</v>
      </c>
      <c r="D194" s="219">
        <v>1307</v>
      </c>
      <c r="E194" s="219">
        <v>0</v>
      </c>
      <c r="F194" s="219">
        <v>0</v>
      </c>
      <c r="G194" s="219">
        <v>1307</v>
      </c>
      <c r="H194" s="219">
        <v>0</v>
      </c>
      <c r="I194" s="219">
        <v>0</v>
      </c>
      <c r="J194" s="219">
        <v>0</v>
      </c>
      <c r="K194" s="219">
        <v>0</v>
      </c>
    </row>
    <row r="195" spans="1:12" ht="12" customHeight="1" x14ac:dyDescent="0.2">
      <c r="A195" s="486"/>
      <c r="B195" s="375" t="s">
        <v>337</v>
      </c>
      <c r="C195" s="375" t="s">
        <v>338</v>
      </c>
      <c r="D195" s="219">
        <v>1474</v>
      </c>
      <c r="E195" s="219">
        <v>0</v>
      </c>
      <c r="F195" s="219">
        <v>0</v>
      </c>
      <c r="G195" s="219">
        <v>1474</v>
      </c>
      <c r="H195" s="219">
        <v>0</v>
      </c>
      <c r="I195" s="219">
        <v>0</v>
      </c>
      <c r="J195" s="219">
        <v>0</v>
      </c>
      <c r="K195" s="219">
        <v>0</v>
      </c>
    </row>
    <row r="196" spans="1:12" s="128" customFormat="1" ht="12" customHeight="1" x14ac:dyDescent="0.2">
      <c r="A196" s="489" t="s">
        <v>26</v>
      </c>
      <c r="B196" s="490"/>
      <c r="C196" s="490"/>
      <c r="D196" s="490"/>
      <c r="E196" s="490"/>
      <c r="F196" s="490"/>
      <c r="G196" s="490"/>
      <c r="H196" s="490"/>
      <c r="I196" s="490"/>
      <c r="J196" s="490"/>
      <c r="K196" s="369"/>
    </row>
    <row r="197" spans="1:12" s="128" customFormat="1" ht="12" customHeight="1" x14ac:dyDescent="0.2">
      <c r="A197" s="210"/>
      <c r="B197" s="234" t="s">
        <v>18</v>
      </c>
      <c r="C197" s="248"/>
      <c r="D197" s="194">
        <v>0</v>
      </c>
      <c r="E197" s="194">
        <v>0</v>
      </c>
      <c r="F197" s="194">
        <v>0</v>
      </c>
      <c r="G197" s="194">
        <v>0</v>
      </c>
      <c r="H197" s="194">
        <v>0</v>
      </c>
      <c r="I197" s="194">
        <v>0</v>
      </c>
      <c r="J197" s="194">
        <v>0</v>
      </c>
      <c r="K197" s="194">
        <v>0</v>
      </c>
      <c r="L197" s="129"/>
    </row>
    <row r="198" spans="1:12" s="126" customFormat="1" ht="12" customHeight="1" x14ac:dyDescent="0.2">
      <c r="A198" s="489" t="s">
        <v>27</v>
      </c>
      <c r="B198" s="489"/>
      <c r="C198" s="489"/>
      <c r="D198" s="489"/>
      <c r="E198" s="489"/>
      <c r="F198" s="489"/>
      <c r="G198" s="489"/>
      <c r="H198" s="489"/>
      <c r="I198" s="489"/>
      <c r="J198" s="489"/>
      <c r="K198" s="369"/>
    </row>
    <row r="199" spans="1:12" s="128" customFormat="1" ht="12" customHeight="1" x14ac:dyDescent="0.2">
      <c r="A199" s="209"/>
      <c r="B199" s="234" t="s">
        <v>18</v>
      </c>
      <c r="C199" s="249"/>
      <c r="D199" s="97">
        <v>28255</v>
      </c>
      <c r="E199" s="97">
        <v>0</v>
      </c>
      <c r="F199" s="97">
        <v>0</v>
      </c>
      <c r="G199" s="97">
        <v>28255</v>
      </c>
      <c r="H199" s="97">
        <v>0</v>
      </c>
      <c r="I199" s="97">
        <v>0</v>
      </c>
      <c r="J199" s="97">
        <v>0</v>
      </c>
      <c r="K199" s="97">
        <v>0</v>
      </c>
    </row>
    <row r="200" spans="1:12" ht="12" customHeight="1" x14ac:dyDescent="0.2">
      <c r="A200" s="486"/>
      <c r="B200" s="375" t="s">
        <v>339</v>
      </c>
      <c r="C200" s="375" t="s">
        <v>340</v>
      </c>
      <c r="D200" s="219">
        <v>855</v>
      </c>
      <c r="E200" s="219">
        <v>0</v>
      </c>
      <c r="F200" s="219">
        <v>0</v>
      </c>
      <c r="G200" s="219">
        <v>855</v>
      </c>
      <c r="H200" s="219">
        <v>0</v>
      </c>
      <c r="I200" s="219">
        <v>0</v>
      </c>
      <c r="J200" s="219">
        <v>0</v>
      </c>
      <c r="K200" s="219">
        <v>0</v>
      </c>
    </row>
    <row r="201" spans="1:12" ht="12" customHeight="1" x14ac:dyDescent="0.2">
      <c r="A201" s="486"/>
      <c r="B201" s="375" t="s">
        <v>341</v>
      </c>
      <c r="C201" s="375" t="s">
        <v>342</v>
      </c>
      <c r="D201" s="219">
        <v>4713</v>
      </c>
      <c r="E201" s="219">
        <v>0</v>
      </c>
      <c r="F201" s="219">
        <v>0</v>
      </c>
      <c r="G201" s="219">
        <v>4713</v>
      </c>
      <c r="H201" s="219">
        <v>0</v>
      </c>
      <c r="I201" s="219">
        <v>0</v>
      </c>
      <c r="J201" s="219">
        <v>0</v>
      </c>
      <c r="K201" s="219">
        <v>0</v>
      </c>
    </row>
    <row r="202" spans="1:12" ht="12" customHeight="1" x14ac:dyDescent="0.2">
      <c r="A202" s="486"/>
      <c r="B202" s="487" t="s">
        <v>343</v>
      </c>
      <c r="C202" s="375" t="s">
        <v>18</v>
      </c>
      <c r="D202" s="219">
        <v>22687</v>
      </c>
      <c r="E202" s="219">
        <v>0</v>
      </c>
      <c r="F202" s="219">
        <v>0</v>
      </c>
      <c r="G202" s="219">
        <v>22687</v>
      </c>
      <c r="H202" s="219">
        <v>0</v>
      </c>
      <c r="I202" s="219">
        <v>0</v>
      </c>
      <c r="J202" s="219">
        <v>0</v>
      </c>
      <c r="K202" s="219">
        <v>0</v>
      </c>
    </row>
    <row r="203" spans="1:12" ht="12" customHeight="1" x14ac:dyDescent="0.2">
      <c r="A203" s="486"/>
      <c r="B203" s="487"/>
      <c r="C203" s="375" t="s">
        <v>344</v>
      </c>
      <c r="D203" s="219">
        <v>1202</v>
      </c>
      <c r="E203" s="219">
        <v>0</v>
      </c>
      <c r="F203" s="219">
        <v>0</v>
      </c>
      <c r="G203" s="219">
        <v>1202</v>
      </c>
      <c r="H203" s="219">
        <v>0</v>
      </c>
      <c r="I203" s="219">
        <v>0</v>
      </c>
      <c r="J203" s="219">
        <v>0</v>
      </c>
      <c r="K203" s="219">
        <v>0</v>
      </c>
    </row>
    <row r="204" spans="1:12" ht="12" customHeight="1" x14ac:dyDescent="0.2">
      <c r="A204" s="486"/>
      <c r="B204" s="487"/>
      <c r="C204" s="375" t="s">
        <v>345</v>
      </c>
      <c r="D204" s="219">
        <v>5598</v>
      </c>
      <c r="E204" s="219">
        <v>0</v>
      </c>
      <c r="F204" s="219">
        <v>0</v>
      </c>
      <c r="G204" s="219">
        <v>5598</v>
      </c>
      <c r="H204" s="219">
        <v>0</v>
      </c>
      <c r="I204" s="219">
        <v>0</v>
      </c>
      <c r="J204" s="219">
        <v>0</v>
      </c>
      <c r="K204" s="219">
        <v>0</v>
      </c>
    </row>
    <row r="205" spans="1:12" ht="12" customHeight="1" x14ac:dyDescent="0.2">
      <c r="A205" s="486"/>
      <c r="B205" s="487"/>
      <c r="C205" s="375" t="s">
        <v>346</v>
      </c>
      <c r="D205" s="219">
        <v>3900</v>
      </c>
      <c r="E205" s="219">
        <v>0</v>
      </c>
      <c r="F205" s="219">
        <v>0</v>
      </c>
      <c r="G205" s="219">
        <v>3900</v>
      </c>
      <c r="H205" s="219">
        <v>0</v>
      </c>
      <c r="I205" s="219">
        <v>0</v>
      </c>
      <c r="J205" s="219">
        <v>0</v>
      </c>
      <c r="K205" s="219">
        <v>0</v>
      </c>
    </row>
    <row r="206" spans="1:12" ht="12" customHeight="1" x14ac:dyDescent="0.2">
      <c r="A206" s="486"/>
      <c r="B206" s="487"/>
      <c r="C206" s="375" t="s">
        <v>347</v>
      </c>
      <c r="D206" s="219">
        <v>3888</v>
      </c>
      <c r="E206" s="219">
        <v>0</v>
      </c>
      <c r="F206" s="219">
        <v>0</v>
      </c>
      <c r="G206" s="219">
        <v>3888</v>
      </c>
      <c r="H206" s="219">
        <v>0</v>
      </c>
      <c r="I206" s="219">
        <v>0</v>
      </c>
      <c r="J206" s="219">
        <v>0</v>
      </c>
      <c r="K206" s="219">
        <v>0</v>
      </c>
    </row>
    <row r="207" spans="1:12" ht="12" customHeight="1" x14ac:dyDescent="0.2">
      <c r="A207" s="486"/>
      <c r="B207" s="487"/>
      <c r="C207" s="375" t="s">
        <v>348</v>
      </c>
      <c r="D207" s="219">
        <v>2058</v>
      </c>
      <c r="E207" s="219">
        <v>0</v>
      </c>
      <c r="F207" s="219">
        <v>0</v>
      </c>
      <c r="G207" s="219">
        <v>2058</v>
      </c>
      <c r="H207" s="219">
        <v>0</v>
      </c>
      <c r="I207" s="219">
        <v>0</v>
      </c>
      <c r="J207" s="219">
        <v>0</v>
      </c>
      <c r="K207" s="219">
        <v>0</v>
      </c>
    </row>
    <row r="208" spans="1:12" ht="12" customHeight="1" x14ac:dyDescent="0.2">
      <c r="A208" s="486"/>
      <c r="B208" s="487"/>
      <c r="C208" s="375" t="s">
        <v>349</v>
      </c>
      <c r="D208" s="219">
        <v>3687</v>
      </c>
      <c r="E208" s="219">
        <v>0</v>
      </c>
      <c r="F208" s="219">
        <v>0</v>
      </c>
      <c r="G208" s="219">
        <v>3687</v>
      </c>
      <c r="H208" s="219">
        <v>0</v>
      </c>
      <c r="I208" s="219">
        <v>0</v>
      </c>
      <c r="J208" s="219">
        <v>0</v>
      </c>
      <c r="K208" s="219">
        <v>0</v>
      </c>
    </row>
    <row r="209" spans="1:90" ht="12" customHeight="1" x14ac:dyDescent="0.2">
      <c r="A209" s="486"/>
      <c r="B209" s="487"/>
      <c r="C209" s="375" t="s">
        <v>350</v>
      </c>
      <c r="D209" s="219">
        <v>2263</v>
      </c>
      <c r="E209" s="219">
        <v>0</v>
      </c>
      <c r="F209" s="219">
        <v>0</v>
      </c>
      <c r="G209" s="219">
        <v>2263</v>
      </c>
      <c r="H209" s="219">
        <v>0</v>
      </c>
      <c r="I209" s="219">
        <v>0</v>
      </c>
      <c r="J209" s="219">
        <v>0</v>
      </c>
      <c r="K209" s="219">
        <v>0</v>
      </c>
    </row>
    <row r="210" spans="1:90" ht="12" customHeight="1" x14ac:dyDescent="0.2">
      <c r="A210" s="486"/>
      <c r="B210" s="487"/>
      <c r="C210" s="375" t="s">
        <v>170</v>
      </c>
      <c r="D210" s="219">
        <v>91</v>
      </c>
      <c r="E210" s="219">
        <v>0</v>
      </c>
      <c r="F210" s="219">
        <v>0</v>
      </c>
      <c r="G210" s="219">
        <v>91</v>
      </c>
      <c r="H210" s="219">
        <v>0</v>
      </c>
      <c r="I210" s="219">
        <v>0</v>
      </c>
      <c r="J210" s="219">
        <v>0</v>
      </c>
      <c r="K210" s="219">
        <v>0</v>
      </c>
    </row>
    <row r="211" spans="1:90" s="128" customFormat="1" ht="12" customHeight="1" x14ac:dyDescent="0.2">
      <c r="A211" s="489" t="s">
        <v>11</v>
      </c>
      <c r="B211" s="489"/>
      <c r="C211" s="489"/>
      <c r="D211" s="489"/>
      <c r="E211" s="489"/>
      <c r="F211" s="489"/>
      <c r="G211" s="489"/>
      <c r="H211" s="489"/>
      <c r="I211" s="489"/>
      <c r="J211" s="489"/>
      <c r="K211" s="369"/>
      <c r="N211" s="371"/>
      <c r="O211" s="371"/>
      <c r="P211" s="371"/>
      <c r="Q211" s="371"/>
      <c r="R211" s="371"/>
      <c r="S211" s="371"/>
      <c r="T211" s="371"/>
      <c r="U211" s="371"/>
    </row>
    <row r="212" spans="1:90" s="128" customFormat="1" ht="12" customHeight="1" x14ac:dyDescent="0.2">
      <c r="A212" s="210"/>
      <c r="B212" s="234" t="s">
        <v>18</v>
      </c>
      <c r="C212" s="248"/>
      <c r="D212" s="97">
        <v>9016</v>
      </c>
      <c r="E212" s="97">
        <v>0</v>
      </c>
      <c r="F212" s="97">
        <v>0</v>
      </c>
      <c r="G212" s="97">
        <v>9016</v>
      </c>
      <c r="H212" s="97">
        <v>0</v>
      </c>
      <c r="I212" s="97">
        <v>0</v>
      </c>
      <c r="J212" s="97">
        <v>0</v>
      </c>
      <c r="K212" s="97">
        <v>0</v>
      </c>
      <c r="L212" s="129"/>
      <c r="N212" s="371"/>
      <c r="O212" s="371"/>
      <c r="P212" s="371"/>
      <c r="Q212" s="371"/>
      <c r="R212" s="371"/>
      <c r="S212" s="371"/>
      <c r="T212" s="371"/>
      <c r="U212" s="371"/>
    </row>
    <row r="213" spans="1:90" ht="12" customHeight="1" x14ac:dyDescent="0.2">
      <c r="A213" s="486"/>
      <c r="B213" s="375" t="s">
        <v>351</v>
      </c>
      <c r="C213" s="375" t="s">
        <v>352</v>
      </c>
      <c r="D213" s="219">
        <v>4259</v>
      </c>
      <c r="E213" s="219">
        <v>0</v>
      </c>
      <c r="F213" s="219">
        <v>0</v>
      </c>
      <c r="G213" s="219">
        <v>4259</v>
      </c>
      <c r="H213" s="219">
        <v>0</v>
      </c>
      <c r="I213" s="219">
        <v>0</v>
      </c>
      <c r="J213" s="219">
        <v>0</v>
      </c>
      <c r="K213" s="219">
        <v>0</v>
      </c>
    </row>
    <row r="214" spans="1:90" ht="12" customHeight="1" x14ac:dyDescent="0.2">
      <c r="A214" s="486"/>
      <c r="B214" s="375" t="s">
        <v>353</v>
      </c>
      <c r="C214" s="375" t="s">
        <v>354</v>
      </c>
      <c r="D214" s="219">
        <v>4757</v>
      </c>
      <c r="E214" s="219">
        <v>0</v>
      </c>
      <c r="F214" s="219">
        <v>0</v>
      </c>
      <c r="G214" s="219">
        <v>4757</v>
      </c>
      <c r="H214" s="219">
        <v>0</v>
      </c>
      <c r="I214" s="219">
        <v>0</v>
      </c>
      <c r="J214" s="219">
        <v>0</v>
      </c>
      <c r="K214" s="219">
        <v>0</v>
      </c>
    </row>
    <row r="215" spans="1:90" s="128" customFormat="1" ht="12" customHeight="1" x14ac:dyDescent="0.2">
      <c r="A215" s="489" t="s">
        <v>28</v>
      </c>
      <c r="B215" s="489"/>
      <c r="C215" s="489"/>
      <c r="D215" s="489"/>
      <c r="E215" s="489"/>
      <c r="F215" s="489"/>
      <c r="G215" s="489"/>
      <c r="H215" s="489"/>
      <c r="I215" s="489"/>
      <c r="J215" s="489"/>
      <c r="K215" s="369"/>
    </row>
    <row r="216" spans="1:90" s="126" customFormat="1" ht="12" customHeight="1" x14ac:dyDescent="0.2">
      <c r="A216" s="211"/>
      <c r="B216" s="234" t="s">
        <v>18</v>
      </c>
      <c r="C216" s="249"/>
      <c r="D216" s="97">
        <v>4239</v>
      </c>
      <c r="E216" s="97">
        <v>0</v>
      </c>
      <c r="F216" s="97">
        <v>0</v>
      </c>
      <c r="G216" s="97">
        <v>4239</v>
      </c>
      <c r="H216" s="97">
        <v>0</v>
      </c>
      <c r="I216" s="97">
        <v>0</v>
      </c>
      <c r="J216" s="97">
        <v>0</v>
      </c>
      <c r="K216" s="97">
        <v>0</v>
      </c>
      <c r="L216" s="127"/>
    </row>
    <row r="217" spans="1:90" ht="12" customHeight="1" x14ac:dyDescent="0.2">
      <c r="A217" s="486"/>
      <c r="B217" s="375" t="s">
        <v>355</v>
      </c>
      <c r="C217" s="375" t="s">
        <v>356</v>
      </c>
      <c r="D217" s="219">
        <v>1841</v>
      </c>
      <c r="E217" s="219">
        <v>0</v>
      </c>
      <c r="F217" s="219">
        <v>0</v>
      </c>
      <c r="G217" s="219">
        <v>1841</v>
      </c>
      <c r="H217" s="219">
        <v>0</v>
      </c>
      <c r="I217" s="219">
        <v>0</v>
      </c>
      <c r="J217" s="219">
        <v>0</v>
      </c>
      <c r="K217" s="219">
        <v>0</v>
      </c>
    </row>
    <row r="218" spans="1:90" ht="12" customHeight="1" x14ac:dyDescent="0.2">
      <c r="A218" s="486"/>
      <c r="B218" s="375" t="s">
        <v>357</v>
      </c>
      <c r="C218" s="375" t="s">
        <v>358</v>
      </c>
      <c r="D218" s="219">
        <v>2398</v>
      </c>
      <c r="E218" s="219">
        <v>0</v>
      </c>
      <c r="F218" s="219">
        <v>0</v>
      </c>
      <c r="G218" s="219">
        <v>2398</v>
      </c>
      <c r="H218" s="219">
        <v>0</v>
      </c>
      <c r="I218" s="219">
        <v>0</v>
      </c>
      <c r="J218" s="219">
        <v>0</v>
      </c>
      <c r="K218" s="219">
        <v>0</v>
      </c>
    </row>
    <row r="219" spans="1:90" s="67" customFormat="1" ht="12" customHeight="1" x14ac:dyDescent="0.2">
      <c r="A219" s="224" t="s">
        <v>98</v>
      </c>
      <c r="B219" s="224"/>
      <c r="C219" s="250"/>
      <c r="D219" s="239"/>
      <c r="E219" s="240"/>
      <c r="F219" s="239"/>
      <c r="G219" s="239"/>
      <c r="H219" s="240"/>
      <c r="I219" s="239"/>
      <c r="J219" s="239"/>
      <c r="K219" s="240"/>
      <c r="L219" s="73"/>
      <c r="M219" s="215"/>
      <c r="N219" s="69"/>
      <c r="O219" s="69"/>
    </row>
    <row r="220" spans="1:90" s="243" customFormat="1" ht="12" customHeight="1" x14ac:dyDescent="0.2">
      <c r="A220" s="242" t="s">
        <v>69</v>
      </c>
      <c r="B220" s="245"/>
      <c r="C220" s="251"/>
      <c r="L220" s="217"/>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row>
    <row r="221" spans="1:90" ht="12" customHeight="1" x14ac:dyDescent="0.2">
      <c r="D221" s="374"/>
      <c r="E221" s="374"/>
      <c r="F221" s="374"/>
      <c r="G221" s="374"/>
      <c r="H221" s="374"/>
      <c r="I221" s="374"/>
      <c r="J221" s="374"/>
      <c r="K221" s="374"/>
    </row>
    <row r="222" spans="1:90" ht="15" customHeight="1" x14ac:dyDescent="0.2">
      <c r="D222" s="374"/>
      <c r="E222" s="374"/>
      <c r="F222" s="374"/>
      <c r="G222" s="374"/>
      <c r="H222" s="374"/>
      <c r="I222" s="374"/>
      <c r="J222" s="374"/>
      <c r="K222" s="374"/>
    </row>
    <row r="223" spans="1:90" ht="15" customHeight="1" x14ac:dyDescent="0.2">
      <c r="D223" s="374"/>
      <c r="E223" s="374"/>
      <c r="F223" s="374"/>
      <c r="G223" s="374"/>
      <c r="H223" s="374"/>
      <c r="I223" s="374"/>
      <c r="J223" s="374"/>
      <c r="K223" s="374"/>
    </row>
    <row r="224" spans="1:90" ht="15" customHeight="1" x14ac:dyDescent="0.2">
      <c r="D224" s="374"/>
      <c r="E224" s="374"/>
      <c r="F224" s="374"/>
      <c r="G224" s="374"/>
      <c r="H224" s="374"/>
      <c r="I224" s="374"/>
      <c r="J224" s="374"/>
      <c r="K224" s="374"/>
    </row>
  </sheetData>
  <mergeCells count="41">
    <mergeCell ref="B121:B138"/>
    <mergeCell ref="B139:B141"/>
    <mergeCell ref="A5:C6"/>
    <mergeCell ref="A3:F3"/>
    <mergeCell ref="B98:B101"/>
    <mergeCell ref="B102:B107"/>
    <mergeCell ref="B108:B110"/>
    <mergeCell ref="B111:B115"/>
    <mergeCell ref="B116:B120"/>
    <mergeCell ref="B191:B193"/>
    <mergeCell ref="B142:B145"/>
    <mergeCell ref="B146:B154"/>
    <mergeCell ref="A158:A173"/>
    <mergeCell ref="B158:B162"/>
    <mergeCell ref="B164:B167"/>
    <mergeCell ref="B171:B173"/>
    <mergeCell ref="A11:A155"/>
    <mergeCell ref="B14:B17"/>
    <mergeCell ref="B19:B23"/>
    <mergeCell ref="B29:B43"/>
    <mergeCell ref="B44:B53"/>
    <mergeCell ref="B54:B59"/>
    <mergeCell ref="B60:B73"/>
    <mergeCell ref="B77:B88"/>
    <mergeCell ref="B94:B96"/>
    <mergeCell ref="A200:A210"/>
    <mergeCell ref="B202:B210"/>
    <mergeCell ref="A213:A214"/>
    <mergeCell ref="A217:A218"/>
    <mergeCell ref="A8:B8"/>
    <mergeCell ref="A9:J9"/>
    <mergeCell ref="A156:J156"/>
    <mergeCell ref="A174:J174"/>
    <mergeCell ref="A196:J196"/>
    <mergeCell ref="A198:J198"/>
    <mergeCell ref="A211:J211"/>
    <mergeCell ref="A215:J215"/>
    <mergeCell ref="A176:A195"/>
    <mergeCell ref="B176:B178"/>
    <mergeCell ref="B180:B182"/>
    <mergeCell ref="B184:B186"/>
  </mergeCells>
  <hyperlinks>
    <hyperlink ref="K1" location="'Inhalt - Contenu'!A1" display="◄"/>
  </hyperlinks>
  <pageMargins left="0.39370078740157483" right="0.39370078740157483" top="0.59055118110236227" bottom="0.59055118110236227" header="0.51181102362204722" footer="0.19685039370078741"/>
  <pageSetup paperSize="9" scale="6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showGridLines="0" zoomScaleNormal="100" workbookViewId="0">
      <selection activeCell="L1" sqref="L1"/>
    </sheetView>
  </sheetViews>
  <sheetFormatPr baseColWidth="10" defaultColWidth="13.33203125" defaultRowHeight="12" x14ac:dyDescent="0.2"/>
  <cols>
    <col min="1" max="1" width="8" style="11" customWidth="1"/>
    <col min="2" max="2" width="36" style="5" customWidth="1"/>
    <col min="3" max="3" width="12" style="5" customWidth="1"/>
    <col min="4" max="4" width="1.33203125" style="5" customWidth="1"/>
    <col min="5" max="5" width="17.1640625" style="5" customWidth="1"/>
    <col min="6" max="7" width="16.83203125" style="5" customWidth="1"/>
    <col min="8" max="8" width="1.33203125" style="5" customWidth="1"/>
    <col min="9" max="9" width="15" style="5" customWidth="1"/>
    <col min="10" max="10" width="14.6640625" style="5" customWidth="1"/>
    <col min="11" max="11" width="10.83203125" style="5" customWidth="1"/>
    <col min="12" max="12" width="20.83203125" style="5" customWidth="1"/>
    <col min="13" max="16384" width="13.33203125" style="5"/>
  </cols>
  <sheetData>
    <row r="1" spans="1:23" s="140" customFormat="1" ht="12" customHeight="1" x14ac:dyDescent="0.2">
      <c r="A1" s="138" t="s">
        <v>128</v>
      </c>
      <c r="B1" s="139"/>
      <c r="L1" s="228" t="s">
        <v>6</v>
      </c>
      <c r="N1" s="227"/>
    </row>
    <row r="2" spans="1:23" s="140" customFormat="1" ht="12" customHeight="1" x14ac:dyDescent="0.2">
      <c r="A2" s="138" t="s">
        <v>129</v>
      </c>
      <c r="B2" s="139"/>
      <c r="L2" s="142" t="s">
        <v>130</v>
      </c>
    </row>
    <row r="3" spans="1:23" s="143" customFormat="1" ht="32.1" customHeight="1" x14ac:dyDescent="0.2">
      <c r="A3" s="483" t="s">
        <v>70</v>
      </c>
      <c r="B3" s="484"/>
      <c r="C3" s="484"/>
      <c r="D3" s="484"/>
      <c r="E3" s="484"/>
      <c r="F3" s="485"/>
      <c r="G3" s="485"/>
      <c r="H3" s="424"/>
      <c r="P3" s="97"/>
    </row>
    <row r="4" spans="1:23" x14ac:dyDescent="0.2">
      <c r="A4" s="6"/>
      <c r="B4" s="7"/>
      <c r="C4" s="7"/>
      <c r="D4" s="7"/>
      <c r="E4" s="7"/>
      <c r="F4" s="7"/>
      <c r="G4" s="7"/>
      <c r="H4" s="7"/>
      <c r="I4" s="7"/>
      <c r="J4" s="7"/>
      <c r="K4" s="7"/>
      <c r="L4" s="7"/>
      <c r="P4" s="219"/>
    </row>
    <row r="5" spans="1:23" s="39" customFormat="1" ht="15.75" customHeight="1" x14ac:dyDescent="0.2">
      <c r="A5" s="474" t="s">
        <v>118</v>
      </c>
      <c r="B5" s="478"/>
      <c r="C5" s="130" t="s">
        <v>0</v>
      </c>
      <c r="D5" s="425"/>
      <c r="E5" s="131"/>
      <c r="F5" s="131"/>
      <c r="G5" s="131"/>
      <c r="H5" s="131"/>
      <c r="I5" s="131"/>
      <c r="J5" s="131"/>
      <c r="K5" s="131"/>
      <c r="L5" s="132"/>
      <c r="N5" s="422"/>
      <c r="O5" s="41"/>
      <c r="P5" s="41"/>
      <c r="Q5" s="41"/>
      <c r="R5" s="41"/>
      <c r="S5" s="41"/>
      <c r="T5" s="41"/>
      <c r="U5" s="41"/>
      <c r="V5" s="41"/>
    </row>
    <row r="6" spans="1:23" s="39" customFormat="1" ht="11.25" x14ac:dyDescent="0.2">
      <c r="A6" s="479"/>
      <c r="B6" s="480"/>
      <c r="C6" s="133" t="s">
        <v>18</v>
      </c>
      <c r="D6" s="133"/>
      <c r="E6" s="133" t="s">
        <v>31</v>
      </c>
      <c r="F6" s="133" t="s">
        <v>20</v>
      </c>
      <c r="G6" s="134" t="s">
        <v>22</v>
      </c>
      <c r="H6" s="426"/>
      <c r="I6" s="133" t="s">
        <v>19</v>
      </c>
      <c r="J6" s="133" t="s">
        <v>21</v>
      </c>
      <c r="K6" s="133" t="s">
        <v>12</v>
      </c>
      <c r="L6" s="135" t="s">
        <v>32</v>
      </c>
      <c r="M6" s="41"/>
      <c r="N6" s="41"/>
      <c r="O6" s="41"/>
      <c r="P6" s="41"/>
      <c r="Q6" s="194"/>
      <c r="R6" s="194"/>
      <c r="S6" s="360"/>
      <c r="T6" s="41"/>
      <c r="U6" s="41"/>
      <c r="V6" s="41"/>
    </row>
    <row r="7" spans="1:23" ht="6" customHeight="1" x14ac:dyDescent="0.2">
      <c r="A7" s="8"/>
      <c r="B7" s="9"/>
      <c r="C7" s="10"/>
      <c r="D7" s="10"/>
      <c r="E7" s="10"/>
      <c r="F7" s="10"/>
      <c r="G7" s="10"/>
      <c r="H7" s="10"/>
      <c r="I7" s="10"/>
      <c r="J7" s="10"/>
      <c r="K7" s="10"/>
      <c r="L7" s="10"/>
      <c r="M7" s="37"/>
      <c r="N7" s="37"/>
      <c r="O7" s="37"/>
      <c r="P7" s="37"/>
      <c r="Q7" s="379"/>
      <c r="R7" s="379"/>
      <c r="S7" s="361"/>
      <c r="T7" s="37"/>
      <c r="U7" s="37"/>
      <c r="V7" s="37"/>
    </row>
    <row r="8" spans="1:23" s="108" customFormat="1" ht="12" customHeight="1" x14ac:dyDescent="0.2">
      <c r="A8" s="481" t="s">
        <v>102</v>
      </c>
      <c r="B8" s="482"/>
      <c r="C8" s="482"/>
      <c r="D8" s="482"/>
      <c r="E8" s="482"/>
      <c r="F8" s="482"/>
      <c r="G8" s="482"/>
      <c r="H8" s="482"/>
      <c r="I8" s="482"/>
      <c r="J8" s="482"/>
      <c r="K8" s="482"/>
      <c r="L8" s="482"/>
      <c r="M8" s="109"/>
      <c r="N8" s="194"/>
      <c r="O8" s="194"/>
      <c r="P8" s="194"/>
      <c r="Q8" s="379"/>
      <c r="R8" s="379"/>
      <c r="S8" s="194"/>
      <c r="T8" s="194"/>
      <c r="U8" s="194"/>
      <c r="V8" s="109"/>
      <c r="W8" s="68"/>
    </row>
    <row r="9" spans="1:23" s="108" customFormat="1" ht="12" customHeight="1" x14ac:dyDescent="0.2">
      <c r="A9" s="109"/>
      <c r="B9" s="110" t="s">
        <v>18</v>
      </c>
      <c r="C9" s="97">
        <v>171006</v>
      </c>
      <c r="D9" s="427" t="s">
        <v>529</v>
      </c>
      <c r="E9" s="97">
        <v>14348</v>
      </c>
      <c r="F9" s="97">
        <v>43539</v>
      </c>
      <c r="G9" s="97">
        <v>112703</v>
      </c>
      <c r="H9" s="427" t="s">
        <v>529</v>
      </c>
      <c r="I9" s="97">
        <v>0</v>
      </c>
      <c r="J9" s="97">
        <v>0</v>
      </c>
      <c r="K9" s="97">
        <v>2</v>
      </c>
      <c r="L9" s="97">
        <v>414</v>
      </c>
      <c r="M9" s="148"/>
      <c r="N9" s="379"/>
      <c r="O9" s="379"/>
      <c r="P9" s="379"/>
      <c r="Q9" s="379"/>
      <c r="R9" s="379"/>
      <c r="S9" s="379"/>
      <c r="T9" s="379"/>
      <c r="U9" s="379"/>
      <c r="V9" s="109"/>
    </row>
    <row r="10" spans="1:23" s="108" customFormat="1" ht="12" customHeight="1" x14ac:dyDescent="0.25">
      <c r="A10" s="110"/>
      <c r="B10" s="111" t="s">
        <v>23</v>
      </c>
      <c r="C10" s="219">
        <v>161160</v>
      </c>
      <c r="D10" s="427" t="s">
        <v>529</v>
      </c>
      <c r="E10" s="219">
        <v>14348</v>
      </c>
      <c r="F10" s="219">
        <v>40350</v>
      </c>
      <c r="G10" s="219">
        <v>106046</v>
      </c>
      <c r="H10" s="427" t="s">
        <v>529</v>
      </c>
      <c r="I10" s="219">
        <v>0</v>
      </c>
      <c r="J10" s="219">
        <v>0</v>
      </c>
      <c r="K10" s="219">
        <v>2</v>
      </c>
      <c r="L10" s="219">
        <v>414</v>
      </c>
      <c r="N10" s="109"/>
      <c r="O10" s="418"/>
      <c r="P10" s="109"/>
      <c r="Q10" s="379"/>
      <c r="R10" s="379"/>
      <c r="S10" s="109"/>
      <c r="T10" s="109"/>
      <c r="U10" s="109"/>
      <c r="V10" s="109"/>
    </row>
    <row r="11" spans="1:23" s="108" customFormat="1" ht="12" customHeight="1" x14ac:dyDescent="0.25">
      <c r="A11" s="110"/>
      <c r="B11" s="111" t="s">
        <v>24</v>
      </c>
      <c r="C11" s="219">
        <v>1091</v>
      </c>
      <c r="D11" s="219"/>
      <c r="E11" s="219">
        <v>0</v>
      </c>
      <c r="F11" s="219">
        <v>673</v>
      </c>
      <c r="G11" s="219">
        <v>418</v>
      </c>
      <c r="H11" s="219"/>
      <c r="I11" s="219">
        <v>0</v>
      </c>
      <c r="J11" s="219">
        <v>0</v>
      </c>
      <c r="K11" s="219">
        <v>0</v>
      </c>
      <c r="L11" s="219">
        <v>0</v>
      </c>
      <c r="N11" s="109"/>
      <c r="O11" s="418"/>
      <c r="P11" s="109"/>
      <c r="Q11" s="379"/>
      <c r="R11" s="379"/>
      <c r="S11" s="109"/>
      <c r="T11" s="109"/>
      <c r="U11" s="109"/>
      <c r="V11" s="109"/>
    </row>
    <row r="12" spans="1:23" s="108" customFormat="1" ht="12" customHeight="1" x14ac:dyDescent="0.2">
      <c r="A12" s="110"/>
      <c r="B12" s="111" t="s">
        <v>25</v>
      </c>
      <c r="C12" s="219">
        <v>2820</v>
      </c>
      <c r="D12" s="219"/>
      <c r="E12" s="219">
        <v>0</v>
      </c>
      <c r="F12" s="219">
        <v>994</v>
      </c>
      <c r="G12" s="219">
        <v>1826</v>
      </c>
      <c r="H12" s="219"/>
      <c r="I12" s="219">
        <v>0</v>
      </c>
      <c r="J12" s="219">
        <v>0</v>
      </c>
      <c r="K12" s="219">
        <v>0</v>
      </c>
      <c r="L12" s="219">
        <v>0</v>
      </c>
      <c r="N12" s="109"/>
      <c r="O12" s="109"/>
      <c r="P12" s="109"/>
      <c r="Q12" s="379"/>
      <c r="R12" s="379"/>
      <c r="S12" s="109"/>
      <c r="T12" s="109"/>
      <c r="U12" s="109"/>
      <c r="V12" s="109"/>
    </row>
    <row r="13" spans="1:23" s="108" customFormat="1" ht="12" customHeight="1" x14ac:dyDescent="0.2">
      <c r="A13" s="110"/>
      <c r="B13" s="111" t="s">
        <v>26</v>
      </c>
      <c r="C13" s="219">
        <v>330</v>
      </c>
      <c r="D13" s="219"/>
      <c r="E13" s="219">
        <v>0</v>
      </c>
      <c r="F13" s="219">
        <v>1</v>
      </c>
      <c r="G13" s="219">
        <v>329</v>
      </c>
      <c r="H13" s="219"/>
      <c r="I13" s="219">
        <v>0</v>
      </c>
      <c r="J13" s="219">
        <v>0</v>
      </c>
      <c r="K13" s="219">
        <v>0</v>
      </c>
      <c r="L13" s="219">
        <v>0</v>
      </c>
      <c r="N13" s="109"/>
      <c r="O13" s="109"/>
      <c r="P13" s="109"/>
      <c r="Q13" s="379"/>
      <c r="R13" s="379"/>
      <c r="S13" s="109"/>
      <c r="T13" s="109"/>
      <c r="U13" s="109"/>
      <c r="V13" s="109"/>
    </row>
    <row r="14" spans="1:23" s="108" customFormat="1" ht="12" customHeight="1" x14ac:dyDescent="0.2">
      <c r="A14" s="110"/>
      <c r="B14" s="111" t="s">
        <v>27</v>
      </c>
      <c r="C14" s="219">
        <v>4590</v>
      </c>
      <c r="D14" s="219"/>
      <c r="E14" s="219">
        <v>0</v>
      </c>
      <c r="F14" s="219">
        <v>1157</v>
      </c>
      <c r="G14" s="219">
        <v>3433</v>
      </c>
      <c r="H14" s="219"/>
      <c r="I14" s="219">
        <v>0</v>
      </c>
      <c r="J14" s="219">
        <v>0</v>
      </c>
      <c r="K14" s="219">
        <v>0</v>
      </c>
      <c r="L14" s="219">
        <v>0</v>
      </c>
      <c r="N14" s="109"/>
      <c r="O14" s="109"/>
      <c r="P14" s="109"/>
      <c r="Q14" s="109"/>
      <c r="R14" s="109"/>
      <c r="S14" s="109"/>
      <c r="T14" s="109"/>
      <c r="U14" s="109"/>
      <c r="V14" s="109"/>
    </row>
    <row r="15" spans="1:23" s="108" customFormat="1" ht="12" customHeight="1" x14ac:dyDescent="0.2">
      <c r="A15" s="110"/>
      <c r="B15" s="111" t="s">
        <v>11</v>
      </c>
      <c r="C15" s="219">
        <v>28</v>
      </c>
      <c r="D15" s="219"/>
      <c r="E15" s="219">
        <v>0</v>
      </c>
      <c r="F15" s="219">
        <v>24</v>
      </c>
      <c r="G15" s="219">
        <v>4</v>
      </c>
      <c r="H15" s="219"/>
      <c r="I15" s="219">
        <v>0</v>
      </c>
      <c r="J15" s="219">
        <v>0</v>
      </c>
      <c r="K15" s="219">
        <v>0</v>
      </c>
      <c r="L15" s="219">
        <v>0</v>
      </c>
      <c r="N15" s="109"/>
      <c r="O15" s="109"/>
      <c r="P15" s="109"/>
      <c r="Q15" s="109"/>
      <c r="R15" s="109"/>
      <c r="S15" s="109"/>
      <c r="T15" s="109"/>
      <c r="U15" s="109"/>
      <c r="V15" s="109"/>
    </row>
    <row r="16" spans="1:23" s="108" customFormat="1" ht="12" customHeight="1" x14ac:dyDescent="0.2">
      <c r="A16" s="110"/>
      <c r="B16" s="111" t="s">
        <v>28</v>
      </c>
      <c r="C16" s="219">
        <v>987</v>
      </c>
      <c r="D16" s="219"/>
      <c r="E16" s="219">
        <v>0</v>
      </c>
      <c r="F16" s="219">
        <v>340</v>
      </c>
      <c r="G16" s="219">
        <v>647</v>
      </c>
      <c r="H16" s="219"/>
      <c r="I16" s="219">
        <v>0</v>
      </c>
      <c r="J16" s="219">
        <v>0</v>
      </c>
      <c r="K16" s="219">
        <v>0</v>
      </c>
      <c r="L16" s="219">
        <v>0</v>
      </c>
      <c r="M16" s="109"/>
      <c r="N16" s="109"/>
      <c r="O16" s="109"/>
      <c r="P16" s="109"/>
      <c r="Q16" s="109"/>
      <c r="R16" s="109"/>
      <c r="S16" s="109"/>
      <c r="T16" s="109"/>
      <c r="U16" s="109"/>
      <c r="V16" s="109"/>
    </row>
    <row r="17" spans="1:24" s="108" customFormat="1" ht="12" customHeight="1" x14ac:dyDescent="0.2">
      <c r="A17" s="481" t="s">
        <v>110</v>
      </c>
      <c r="B17" s="482"/>
      <c r="C17" s="482"/>
      <c r="D17" s="482"/>
      <c r="E17" s="482"/>
      <c r="F17" s="482"/>
      <c r="G17" s="482"/>
      <c r="H17" s="482"/>
      <c r="I17" s="482"/>
      <c r="J17" s="482"/>
      <c r="K17" s="482"/>
      <c r="L17" s="482"/>
      <c r="M17" s="109"/>
      <c r="N17" s="272"/>
      <c r="O17" s="272"/>
      <c r="P17" s="272"/>
      <c r="Q17" s="272"/>
      <c r="R17" s="272"/>
      <c r="S17" s="272"/>
      <c r="T17" s="272"/>
      <c r="U17" s="272"/>
      <c r="V17" s="272"/>
    </row>
    <row r="18" spans="1:24" s="108" customFormat="1" ht="12" customHeight="1" x14ac:dyDescent="0.2">
      <c r="A18" s="109"/>
      <c r="B18" s="110" t="s">
        <v>18</v>
      </c>
      <c r="C18" s="97">
        <v>1187477</v>
      </c>
      <c r="D18" s="97"/>
      <c r="E18" s="97">
        <v>236749</v>
      </c>
      <c r="F18" s="97">
        <v>388588</v>
      </c>
      <c r="G18" s="97">
        <v>560067</v>
      </c>
      <c r="H18" s="97"/>
      <c r="I18" s="97">
        <v>54</v>
      </c>
      <c r="J18" s="97">
        <v>51</v>
      </c>
      <c r="K18" s="97">
        <v>113</v>
      </c>
      <c r="L18" s="97">
        <v>1855</v>
      </c>
      <c r="M18" s="109"/>
      <c r="N18" s="109"/>
      <c r="O18" s="109"/>
      <c r="P18" s="109"/>
      <c r="Q18" s="109"/>
      <c r="R18" s="109"/>
      <c r="S18" s="109"/>
      <c r="T18" s="109"/>
      <c r="U18" s="109"/>
      <c r="V18" s="109"/>
    </row>
    <row r="19" spans="1:24" s="108" customFormat="1" ht="12" customHeight="1" x14ac:dyDescent="0.2">
      <c r="A19" s="110"/>
      <c r="B19" s="111" t="s">
        <v>23</v>
      </c>
      <c r="C19" s="219">
        <v>1018579</v>
      </c>
      <c r="D19" s="219"/>
      <c r="E19" s="219">
        <v>233358</v>
      </c>
      <c r="F19" s="219">
        <v>329005</v>
      </c>
      <c r="G19" s="219">
        <v>454143</v>
      </c>
      <c r="H19" s="219"/>
      <c r="I19" s="219">
        <v>54</v>
      </c>
      <c r="J19" s="219">
        <v>51</v>
      </c>
      <c r="K19" s="219">
        <v>113</v>
      </c>
      <c r="L19" s="219">
        <v>1855</v>
      </c>
      <c r="M19" s="109"/>
      <c r="N19" s="109"/>
      <c r="O19" s="109"/>
      <c r="P19" s="109"/>
      <c r="Q19" s="109"/>
      <c r="R19" s="109"/>
      <c r="S19" s="109"/>
      <c r="T19" s="109"/>
      <c r="U19" s="109"/>
      <c r="V19" s="109"/>
    </row>
    <row r="20" spans="1:24" s="108" customFormat="1" ht="12" customHeight="1" x14ac:dyDescent="0.2">
      <c r="A20" s="110"/>
      <c r="B20" s="111" t="s">
        <v>24</v>
      </c>
      <c r="C20" s="219">
        <v>49994</v>
      </c>
      <c r="D20" s="219"/>
      <c r="E20" s="219">
        <v>2760</v>
      </c>
      <c r="F20" s="219">
        <v>24749</v>
      </c>
      <c r="G20" s="219">
        <v>22485</v>
      </c>
      <c r="H20" s="219"/>
      <c r="I20" s="219">
        <v>0</v>
      </c>
      <c r="J20" s="219">
        <v>0</v>
      </c>
      <c r="K20" s="219">
        <v>0</v>
      </c>
      <c r="L20" s="219">
        <v>0</v>
      </c>
      <c r="M20" s="109"/>
      <c r="N20" s="109"/>
      <c r="O20" s="109"/>
      <c r="P20" s="109"/>
      <c r="Q20" s="109"/>
      <c r="R20" s="109"/>
      <c r="S20" s="109"/>
      <c r="T20" s="109"/>
      <c r="U20" s="109"/>
      <c r="V20" s="109"/>
    </row>
    <row r="21" spans="1:24" s="108" customFormat="1" ht="12" customHeight="1" x14ac:dyDescent="0.2">
      <c r="A21" s="110"/>
      <c r="B21" s="111" t="s">
        <v>25</v>
      </c>
      <c r="C21" s="219">
        <v>60194</v>
      </c>
      <c r="D21" s="219"/>
      <c r="E21" s="219">
        <v>631</v>
      </c>
      <c r="F21" s="219">
        <v>20742</v>
      </c>
      <c r="G21" s="219">
        <v>38821</v>
      </c>
      <c r="H21" s="219"/>
      <c r="I21" s="219">
        <v>0</v>
      </c>
      <c r="J21" s="219">
        <v>0</v>
      </c>
      <c r="K21" s="219">
        <v>0</v>
      </c>
      <c r="L21" s="219">
        <v>0</v>
      </c>
      <c r="M21" s="109"/>
      <c r="N21" s="109"/>
      <c r="O21" s="109"/>
      <c r="P21" s="109"/>
      <c r="Q21" s="109"/>
      <c r="R21" s="109"/>
      <c r="S21" s="109"/>
      <c r="T21" s="109"/>
      <c r="U21" s="109"/>
      <c r="V21" s="109"/>
    </row>
    <row r="22" spans="1:24" s="108" customFormat="1" ht="12" customHeight="1" x14ac:dyDescent="0.2">
      <c r="A22" s="110"/>
      <c r="B22" s="111" t="s">
        <v>26</v>
      </c>
      <c r="C22" s="219">
        <v>600</v>
      </c>
      <c r="D22" s="219"/>
      <c r="E22" s="219">
        <v>0</v>
      </c>
      <c r="F22" s="219">
        <v>99</v>
      </c>
      <c r="G22" s="219">
        <v>501</v>
      </c>
      <c r="H22" s="219"/>
      <c r="I22" s="219">
        <v>0</v>
      </c>
      <c r="J22" s="219">
        <v>0</v>
      </c>
      <c r="K22" s="219">
        <v>0</v>
      </c>
      <c r="L22" s="219">
        <v>0</v>
      </c>
      <c r="M22" s="109"/>
      <c r="N22" s="109"/>
      <c r="O22" s="109"/>
      <c r="P22" s="109"/>
      <c r="Q22" s="109"/>
      <c r="R22" s="109"/>
      <c r="S22" s="109"/>
      <c r="T22" s="109"/>
      <c r="U22" s="109"/>
      <c r="V22" s="109"/>
    </row>
    <row r="23" spans="1:24" s="108" customFormat="1" ht="12" customHeight="1" x14ac:dyDescent="0.2">
      <c r="A23" s="110"/>
      <c r="B23" s="111" t="s">
        <v>27</v>
      </c>
      <c r="C23" s="219">
        <v>33155</v>
      </c>
      <c r="D23" s="219"/>
      <c r="E23" s="219">
        <v>0</v>
      </c>
      <c r="F23" s="219">
        <v>8836</v>
      </c>
      <c r="G23" s="219">
        <v>24319</v>
      </c>
      <c r="H23" s="219"/>
      <c r="I23" s="219">
        <v>0</v>
      </c>
      <c r="J23" s="219">
        <v>0</v>
      </c>
      <c r="K23" s="219">
        <v>0</v>
      </c>
      <c r="L23" s="219">
        <v>0</v>
      </c>
      <c r="M23" s="109"/>
      <c r="N23" s="109"/>
      <c r="O23" s="109"/>
      <c r="P23" s="109"/>
      <c r="Q23" s="109"/>
      <c r="R23" s="109"/>
      <c r="S23" s="109"/>
      <c r="T23" s="109"/>
      <c r="U23" s="109"/>
      <c r="V23" s="109"/>
    </row>
    <row r="24" spans="1:24" s="108" customFormat="1" ht="12" customHeight="1" x14ac:dyDescent="0.2">
      <c r="A24" s="110"/>
      <c r="B24" s="111" t="s">
        <v>11</v>
      </c>
      <c r="C24" s="219">
        <v>16671</v>
      </c>
      <c r="D24" s="219"/>
      <c r="E24" s="219">
        <v>0</v>
      </c>
      <c r="F24" s="219">
        <v>2835</v>
      </c>
      <c r="G24" s="219">
        <v>13836</v>
      </c>
      <c r="H24" s="219"/>
      <c r="I24" s="219">
        <v>0</v>
      </c>
      <c r="J24" s="219">
        <v>0</v>
      </c>
      <c r="K24" s="219">
        <v>0</v>
      </c>
      <c r="L24" s="219">
        <v>0</v>
      </c>
      <c r="M24" s="109"/>
      <c r="N24" s="109"/>
      <c r="O24" s="109"/>
      <c r="P24" s="109"/>
      <c r="Q24" s="109"/>
      <c r="R24" s="109"/>
      <c r="S24" s="109"/>
      <c r="T24" s="109"/>
      <c r="U24" s="109"/>
      <c r="V24" s="109"/>
    </row>
    <row r="25" spans="1:24" s="108" customFormat="1" ht="12" customHeight="1" x14ac:dyDescent="0.2">
      <c r="A25" s="110"/>
      <c r="B25" s="111" t="s">
        <v>28</v>
      </c>
      <c r="C25" s="219">
        <v>8284</v>
      </c>
      <c r="D25" s="219"/>
      <c r="E25" s="219">
        <v>0</v>
      </c>
      <c r="F25" s="219">
        <v>2322</v>
      </c>
      <c r="G25" s="219">
        <v>5962</v>
      </c>
      <c r="H25" s="219"/>
      <c r="I25" s="219">
        <v>0</v>
      </c>
      <c r="J25" s="219">
        <v>0</v>
      </c>
      <c r="K25" s="219">
        <v>0</v>
      </c>
      <c r="L25" s="219">
        <v>0</v>
      </c>
      <c r="M25" s="109"/>
      <c r="N25" s="267"/>
      <c r="O25" s="267"/>
      <c r="P25" s="267"/>
      <c r="Q25" s="267"/>
      <c r="R25" s="268"/>
      <c r="S25" s="268"/>
      <c r="T25" s="268"/>
      <c r="U25" s="268"/>
      <c r="V25" s="81"/>
    </row>
    <row r="26" spans="1:24" s="108" customFormat="1" ht="12" customHeight="1" x14ac:dyDescent="0.2">
      <c r="A26" s="481" t="s">
        <v>111</v>
      </c>
      <c r="B26" s="482"/>
      <c r="C26" s="482"/>
      <c r="D26" s="482"/>
      <c r="E26" s="482"/>
      <c r="F26" s="482"/>
      <c r="G26" s="482"/>
      <c r="H26" s="482"/>
      <c r="I26" s="482"/>
      <c r="J26" s="482"/>
      <c r="K26" s="482"/>
      <c r="L26" s="482"/>
      <c r="M26" s="109"/>
      <c r="N26" s="281"/>
      <c r="O26" s="281"/>
      <c r="P26" s="281"/>
      <c r="Q26" s="281"/>
      <c r="R26" s="281"/>
      <c r="S26" s="281"/>
      <c r="T26" s="273"/>
      <c r="U26" s="281"/>
      <c r="V26" s="109"/>
      <c r="W26" s="280"/>
      <c r="X26" s="81"/>
    </row>
    <row r="27" spans="1:24" s="108" customFormat="1" ht="12" customHeight="1" x14ac:dyDescent="0.2">
      <c r="A27" s="109"/>
      <c r="B27" s="110" t="s">
        <v>18</v>
      </c>
      <c r="C27" s="423">
        <v>594</v>
      </c>
      <c r="D27" s="423"/>
      <c r="E27" s="423">
        <v>1550</v>
      </c>
      <c r="F27" s="423">
        <v>793</v>
      </c>
      <c r="G27" s="423">
        <v>397</v>
      </c>
      <c r="H27" s="423"/>
      <c r="I27" s="423" t="s">
        <v>145</v>
      </c>
      <c r="J27" s="423" t="s">
        <v>145</v>
      </c>
      <c r="K27" s="423">
        <v>5550</v>
      </c>
      <c r="L27" s="423">
        <v>348</v>
      </c>
      <c r="M27" s="226"/>
      <c r="N27" s="78"/>
      <c r="O27" s="78"/>
      <c r="P27" s="78"/>
      <c r="Q27" s="78"/>
      <c r="R27" s="78"/>
      <c r="S27" s="78"/>
      <c r="T27" s="193"/>
      <c r="U27" s="78"/>
      <c r="V27" s="109"/>
    </row>
    <row r="28" spans="1:24" s="108" customFormat="1" ht="12" customHeight="1" x14ac:dyDescent="0.2">
      <c r="A28" s="110"/>
      <c r="B28" s="111" t="s">
        <v>23</v>
      </c>
      <c r="C28" s="114">
        <v>532</v>
      </c>
      <c r="D28" s="114"/>
      <c r="E28" s="114">
        <v>1526</v>
      </c>
      <c r="F28" s="114">
        <v>715</v>
      </c>
      <c r="G28" s="114">
        <v>328</v>
      </c>
      <c r="H28" s="114"/>
      <c r="I28" s="114" t="s">
        <v>145</v>
      </c>
      <c r="J28" s="114" t="s">
        <v>145</v>
      </c>
      <c r="K28" s="114">
        <v>5550</v>
      </c>
      <c r="L28" s="114">
        <v>348</v>
      </c>
      <c r="M28" s="197"/>
      <c r="N28" s="78"/>
      <c r="O28" s="78"/>
      <c r="P28" s="78"/>
      <c r="Q28" s="78"/>
      <c r="R28" s="326"/>
      <c r="S28" s="326"/>
      <c r="T28" s="193"/>
      <c r="U28" s="193"/>
      <c r="V28" s="109"/>
    </row>
    <row r="29" spans="1:24" s="108" customFormat="1" ht="12" customHeight="1" x14ac:dyDescent="0.2">
      <c r="A29" s="110"/>
      <c r="B29" s="111" t="s">
        <v>24</v>
      </c>
      <c r="C29" s="114">
        <v>4482</v>
      </c>
      <c r="D29" s="114"/>
      <c r="E29" s="114" t="s">
        <v>145</v>
      </c>
      <c r="F29" s="114">
        <v>3577</v>
      </c>
      <c r="G29" s="114">
        <v>5279</v>
      </c>
      <c r="H29" s="114"/>
      <c r="I29" s="114">
        <v>0</v>
      </c>
      <c r="J29" s="114">
        <v>0</v>
      </c>
      <c r="K29" s="114">
        <v>0</v>
      </c>
      <c r="L29" s="114">
        <v>0</v>
      </c>
      <c r="M29" s="73"/>
      <c r="N29" s="197"/>
      <c r="O29" s="216"/>
      <c r="P29" s="216"/>
      <c r="Q29" s="216"/>
      <c r="R29" s="267"/>
      <c r="S29" s="267"/>
      <c r="T29" s="114"/>
      <c r="U29" s="109"/>
      <c r="V29" s="109"/>
    </row>
    <row r="30" spans="1:24" s="108" customFormat="1" ht="12" customHeight="1" x14ac:dyDescent="0.2">
      <c r="A30" s="110"/>
      <c r="B30" s="111" t="s">
        <v>25</v>
      </c>
      <c r="C30" s="114">
        <v>2035</v>
      </c>
      <c r="D30" s="114"/>
      <c r="E30" s="114" t="s">
        <v>145</v>
      </c>
      <c r="F30" s="114">
        <v>1987</v>
      </c>
      <c r="G30" s="114">
        <v>2026</v>
      </c>
      <c r="H30" s="114"/>
      <c r="I30" s="114">
        <v>0</v>
      </c>
      <c r="J30" s="114">
        <v>0</v>
      </c>
      <c r="K30" s="114">
        <v>0</v>
      </c>
      <c r="L30" s="114">
        <v>0</v>
      </c>
      <c r="M30" s="73"/>
      <c r="N30" s="73"/>
      <c r="O30" s="73"/>
      <c r="P30" s="68"/>
      <c r="Q30" s="78"/>
      <c r="R30" s="267"/>
      <c r="S30" s="267"/>
      <c r="T30" s="114"/>
      <c r="U30" s="109"/>
      <c r="V30" s="109"/>
    </row>
    <row r="31" spans="1:24" s="108" customFormat="1" ht="12" customHeight="1" x14ac:dyDescent="0.2">
      <c r="A31" s="110"/>
      <c r="B31" s="111" t="s">
        <v>26</v>
      </c>
      <c r="C31" s="114">
        <v>82</v>
      </c>
      <c r="D31" s="114"/>
      <c r="E31" s="114">
        <v>0</v>
      </c>
      <c r="F31" s="114">
        <v>9800</v>
      </c>
      <c r="G31" s="114">
        <v>52</v>
      </c>
      <c r="H31" s="114"/>
      <c r="I31" s="114">
        <v>0</v>
      </c>
      <c r="J31" s="114">
        <v>0</v>
      </c>
      <c r="K31" s="114">
        <v>0</v>
      </c>
      <c r="L31" s="114">
        <v>0</v>
      </c>
      <c r="M31" s="114"/>
      <c r="N31" s="73"/>
      <c r="O31" s="215"/>
      <c r="P31" s="215"/>
      <c r="Q31" s="215"/>
      <c r="R31" s="267"/>
      <c r="S31" s="267"/>
      <c r="T31" s="109"/>
      <c r="U31" s="109"/>
      <c r="V31" s="109"/>
    </row>
    <row r="32" spans="1:24" s="108" customFormat="1" ht="12" customHeight="1" x14ac:dyDescent="0.2">
      <c r="A32" s="110"/>
      <c r="B32" s="111" t="s">
        <v>27</v>
      </c>
      <c r="C32" s="114">
        <v>622</v>
      </c>
      <c r="D32" s="114"/>
      <c r="E32" s="114">
        <v>0</v>
      </c>
      <c r="F32" s="114">
        <v>664</v>
      </c>
      <c r="G32" s="114">
        <v>608</v>
      </c>
      <c r="H32" s="114"/>
      <c r="I32" s="114">
        <v>0</v>
      </c>
      <c r="J32" s="114">
        <v>0</v>
      </c>
      <c r="K32" s="114">
        <v>0</v>
      </c>
      <c r="L32" s="114">
        <v>0</v>
      </c>
      <c r="M32" s="109"/>
      <c r="N32" s="109"/>
      <c r="O32" s="109"/>
      <c r="P32" s="109"/>
      <c r="Q32" s="109"/>
      <c r="R32" s="267"/>
      <c r="S32" s="268"/>
      <c r="T32" s="109"/>
      <c r="U32" s="109"/>
      <c r="V32" s="109"/>
    </row>
    <row r="33" spans="1:25" s="108" customFormat="1" ht="12" customHeight="1" x14ac:dyDescent="0.2">
      <c r="A33" s="110"/>
      <c r="B33" s="111" t="s">
        <v>11</v>
      </c>
      <c r="C33" s="114">
        <v>59439</v>
      </c>
      <c r="D33" s="114"/>
      <c r="E33" s="114">
        <v>0</v>
      </c>
      <c r="F33" s="114">
        <v>11713</v>
      </c>
      <c r="G33" s="114">
        <v>345800</v>
      </c>
      <c r="H33" s="114"/>
      <c r="I33" s="114">
        <v>0</v>
      </c>
      <c r="J33" s="114">
        <v>0</v>
      </c>
      <c r="K33" s="114">
        <v>0</v>
      </c>
      <c r="L33" s="114">
        <v>0</v>
      </c>
      <c r="M33" s="109"/>
      <c r="N33" s="109"/>
      <c r="O33" s="109"/>
      <c r="P33" s="109"/>
      <c r="Q33" s="109"/>
      <c r="R33" s="267"/>
      <c r="S33" s="267"/>
      <c r="T33" s="109"/>
    </row>
    <row r="34" spans="1:25" s="108" customFormat="1" ht="16.5" customHeight="1" x14ac:dyDescent="0.2">
      <c r="A34" s="327"/>
      <c r="B34" s="328" t="s">
        <v>28</v>
      </c>
      <c r="C34" s="373">
        <v>739</v>
      </c>
      <c r="D34" s="373"/>
      <c r="E34" s="373">
        <v>0</v>
      </c>
      <c r="F34" s="373">
        <v>583</v>
      </c>
      <c r="G34" s="373">
        <v>821</v>
      </c>
      <c r="H34" s="373"/>
      <c r="I34" s="373">
        <v>0</v>
      </c>
      <c r="J34" s="373">
        <v>0</v>
      </c>
      <c r="K34" s="373">
        <v>0</v>
      </c>
      <c r="L34" s="373">
        <v>0</v>
      </c>
      <c r="M34" s="109"/>
      <c r="N34" s="109"/>
      <c r="O34" s="109"/>
      <c r="P34" s="109"/>
      <c r="R34" s="267"/>
      <c r="S34" s="268"/>
    </row>
    <row r="35" spans="1:25" s="108" customFormat="1" ht="15.6" customHeight="1" x14ac:dyDescent="0.2">
      <c r="A35" s="111" t="s">
        <v>140</v>
      </c>
      <c r="B35" s="111"/>
      <c r="C35" s="114"/>
      <c r="D35" s="114"/>
      <c r="E35" s="114"/>
      <c r="F35" s="114"/>
      <c r="G35" s="114"/>
      <c r="H35" s="114"/>
      <c r="I35" s="114"/>
      <c r="J35" s="114"/>
      <c r="K35" s="114"/>
      <c r="L35" s="114"/>
      <c r="M35" s="114"/>
      <c r="N35" s="114"/>
      <c r="O35" s="109"/>
      <c r="P35" s="109"/>
      <c r="Q35" s="109"/>
      <c r="R35" s="267"/>
      <c r="S35" s="268"/>
      <c r="T35" s="109"/>
      <c r="U35" s="109"/>
      <c r="V35" s="109"/>
      <c r="W35" s="109"/>
      <c r="X35" s="109"/>
      <c r="Y35" s="109"/>
    </row>
    <row r="36" spans="1:25" s="223" customFormat="1" ht="13.5" customHeight="1" x14ac:dyDescent="0.2">
      <c r="A36" s="74" t="s">
        <v>96</v>
      </c>
      <c r="B36" s="359"/>
      <c r="C36" s="73"/>
      <c r="D36" s="73"/>
      <c r="E36" s="73"/>
      <c r="F36" s="73"/>
      <c r="G36" s="73"/>
      <c r="H36" s="73"/>
      <c r="I36" s="219"/>
      <c r="J36" s="73"/>
      <c r="K36" s="219"/>
      <c r="L36" s="219"/>
      <c r="M36" s="219"/>
      <c r="N36" s="219"/>
      <c r="O36" s="219"/>
      <c r="P36" s="73"/>
      <c r="Q36" s="73"/>
      <c r="R36" s="267"/>
      <c r="S36" s="267"/>
      <c r="T36" s="73"/>
      <c r="U36" s="73"/>
      <c r="V36" s="73"/>
      <c r="W36" s="73"/>
      <c r="X36" s="73"/>
      <c r="Y36" s="73"/>
    </row>
    <row r="37" spans="1:25" s="67" customFormat="1" ht="37.5" customHeight="1" x14ac:dyDescent="0.2">
      <c r="A37" s="499" t="s">
        <v>141</v>
      </c>
      <c r="B37" s="497"/>
      <c r="C37" s="497"/>
      <c r="D37" s="497"/>
      <c r="E37" s="497"/>
      <c r="F37" s="497"/>
      <c r="G37" s="497"/>
      <c r="H37" s="497"/>
      <c r="I37" s="497"/>
      <c r="J37" s="497"/>
      <c r="K37" s="497"/>
      <c r="L37" s="497"/>
      <c r="M37" s="498"/>
      <c r="N37" s="498"/>
      <c r="O37" s="76"/>
      <c r="P37" s="73"/>
      <c r="Q37" s="215"/>
      <c r="R37" s="267"/>
      <c r="S37" s="267"/>
      <c r="T37" s="73"/>
      <c r="U37" s="73"/>
      <c r="V37" s="73"/>
      <c r="W37" s="73"/>
      <c r="X37" s="73"/>
      <c r="Y37" s="73"/>
    </row>
    <row r="38" spans="1:25" s="67" customFormat="1" ht="46.5" customHeight="1" x14ac:dyDescent="0.2">
      <c r="A38" s="496" t="s">
        <v>142</v>
      </c>
      <c r="B38" s="497"/>
      <c r="C38" s="497"/>
      <c r="D38" s="497"/>
      <c r="E38" s="497"/>
      <c r="F38" s="497"/>
      <c r="G38" s="497"/>
      <c r="H38" s="497"/>
      <c r="I38" s="497"/>
      <c r="J38" s="497"/>
      <c r="K38" s="497"/>
      <c r="L38" s="497"/>
      <c r="M38" s="498"/>
      <c r="N38" s="498"/>
      <c r="O38" s="76"/>
      <c r="P38" s="73"/>
      <c r="Q38" s="215"/>
      <c r="R38" s="267"/>
      <c r="S38" s="267"/>
      <c r="T38" s="73"/>
      <c r="U38" s="73"/>
      <c r="V38" s="73"/>
      <c r="W38" s="73"/>
      <c r="X38" s="73"/>
      <c r="Y38" s="73"/>
    </row>
    <row r="39" spans="1:25" s="39" customFormat="1" ht="11.25" x14ac:dyDescent="0.2">
      <c r="A39" s="74" t="s">
        <v>98</v>
      </c>
      <c r="B39" s="74"/>
      <c r="C39" s="219"/>
      <c r="D39" s="219"/>
      <c r="E39" s="219"/>
      <c r="F39" s="219"/>
      <c r="G39" s="76"/>
      <c r="H39" s="76"/>
      <c r="I39" s="219"/>
      <c r="J39" s="219"/>
      <c r="K39" s="219"/>
      <c r="L39" s="76"/>
      <c r="M39" s="202"/>
      <c r="N39" s="202"/>
      <c r="P39" s="360"/>
      <c r="Q39" s="360"/>
      <c r="R39" s="267"/>
      <c r="S39" s="268"/>
      <c r="T39" s="360"/>
      <c r="U39" s="360"/>
      <c r="V39" s="360"/>
      <c r="W39" s="360"/>
      <c r="X39" s="360"/>
      <c r="Y39" s="360"/>
    </row>
    <row r="40" spans="1:25" x14ac:dyDescent="0.2">
      <c r="A40" s="74" t="s">
        <v>69</v>
      </c>
      <c r="B40" s="74"/>
      <c r="C40" s="219"/>
      <c r="D40" s="219"/>
      <c r="E40" s="219"/>
      <c r="F40" s="219"/>
      <c r="G40" s="76"/>
      <c r="H40" s="76"/>
      <c r="I40" s="219"/>
      <c r="J40" s="219"/>
      <c r="K40" s="219"/>
      <c r="L40" s="76"/>
      <c r="M40" s="274"/>
      <c r="N40" s="274"/>
      <c r="P40" s="361"/>
      <c r="Q40" s="361"/>
      <c r="R40" s="267"/>
      <c r="S40" s="267"/>
      <c r="T40" s="361"/>
      <c r="U40" s="361"/>
      <c r="V40" s="361"/>
      <c r="W40" s="361"/>
      <c r="X40" s="361"/>
      <c r="Y40" s="361"/>
    </row>
    <row r="41" spans="1:25" x14ac:dyDescent="0.2">
      <c r="B41" s="307"/>
      <c r="C41" s="307"/>
      <c r="D41" s="307"/>
      <c r="E41" s="274"/>
      <c r="F41" s="274"/>
      <c r="G41" s="274"/>
      <c r="H41" s="274"/>
      <c r="I41" s="274"/>
      <c r="J41" s="274"/>
      <c r="K41" s="274"/>
      <c r="L41" s="274"/>
      <c r="M41" s="308"/>
    </row>
    <row r="42" spans="1:25" x14ac:dyDescent="0.2">
      <c r="B42" s="307"/>
      <c r="C42" s="307"/>
      <c r="D42" s="307"/>
      <c r="E42" s="274"/>
      <c r="F42" s="274"/>
      <c r="G42" s="274"/>
      <c r="H42" s="274"/>
      <c r="I42" s="274"/>
      <c r="J42" s="274"/>
      <c r="K42" s="274"/>
      <c r="L42" s="274"/>
      <c r="M42" s="308"/>
    </row>
    <row r="43" spans="1:25" x14ac:dyDescent="0.2">
      <c r="B43" s="307"/>
      <c r="C43" s="307"/>
      <c r="D43" s="307"/>
      <c r="E43" s="274"/>
      <c r="F43" s="274"/>
      <c r="G43" s="274"/>
      <c r="H43" s="274"/>
      <c r="I43" s="274"/>
      <c r="J43" s="274"/>
      <c r="K43" s="274"/>
      <c r="L43" s="274"/>
      <c r="M43" s="308"/>
    </row>
    <row r="44" spans="1:25" x14ac:dyDescent="0.2">
      <c r="B44" s="307"/>
      <c r="C44" s="307"/>
      <c r="D44" s="307"/>
      <c r="E44" s="274"/>
      <c r="F44" s="274"/>
      <c r="G44" s="274"/>
      <c r="H44" s="274"/>
      <c r="I44" s="274"/>
      <c r="J44" s="274"/>
      <c r="K44" s="274"/>
      <c r="L44" s="274"/>
      <c r="M44" s="308"/>
    </row>
    <row r="45" spans="1:25" x14ac:dyDescent="0.2">
      <c r="B45" s="307"/>
      <c r="C45" s="307"/>
      <c r="D45" s="307"/>
      <c r="E45" s="274"/>
      <c r="F45" s="274"/>
      <c r="G45" s="274"/>
      <c r="H45" s="274"/>
      <c r="I45" s="274"/>
      <c r="J45" s="274"/>
      <c r="K45" s="274"/>
      <c r="L45" s="274"/>
      <c r="M45" s="308"/>
    </row>
    <row r="46" spans="1:25" x14ac:dyDescent="0.2">
      <c r="B46" s="307"/>
      <c r="C46" s="307"/>
      <c r="D46" s="307"/>
      <c r="E46" s="274"/>
      <c r="F46" s="274"/>
      <c r="G46" s="274"/>
      <c r="H46" s="274"/>
      <c r="I46" s="274"/>
      <c r="J46" s="274"/>
      <c r="K46" s="274"/>
      <c r="L46" s="274"/>
      <c r="M46" s="308"/>
    </row>
    <row r="47" spans="1:25" x14ac:dyDescent="0.2">
      <c r="B47" s="307"/>
      <c r="C47" s="307"/>
      <c r="D47" s="307"/>
      <c r="E47" s="274"/>
      <c r="F47" s="274"/>
      <c r="G47" s="274"/>
      <c r="H47" s="274"/>
      <c r="I47" s="274"/>
      <c r="J47" s="274"/>
      <c r="K47" s="274"/>
      <c r="L47" s="274"/>
      <c r="M47" s="308"/>
    </row>
    <row r="48" spans="1:25" x14ac:dyDescent="0.2">
      <c r="B48" s="307"/>
      <c r="C48" s="307"/>
      <c r="D48" s="307"/>
      <c r="E48" s="307"/>
      <c r="F48" s="307"/>
      <c r="G48" s="307"/>
      <c r="H48" s="307"/>
      <c r="I48" s="307"/>
      <c r="J48" s="307"/>
      <c r="K48" s="307"/>
      <c r="L48" s="307"/>
      <c r="M48" s="308"/>
    </row>
    <row r="49" spans="2:12" x14ac:dyDescent="0.2">
      <c r="B49" s="252"/>
      <c r="C49" s="252"/>
      <c r="D49" s="252"/>
      <c r="E49" s="252"/>
      <c r="F49" s="252"/>
      <c r="G49" s="252"/>
      <c r="H49" s="252"/>
      <c r="I49" s="252"/>
      <c r="J49" s="252"/>
      <c r="K49" s="252"/>
      <c r="L49" s="252"/>
    </row>
    <row r="50" spans="2:12" x14ac:dyDescent="0.2">
      <c r="B50" s="252"/>
      <c r="C50" s="252"/>
      <c r="D50" s="252"/>
      <c r="E50" s="252"/>
      <c r="F50" s="252"/>
      <c r="G50" s="252"/>
      <c r="H50" s="252"/>
      <c r="I50" s="252"/>
      <c r="J50" s="252"/>
      <c r="K50" s="252"/>
      <c r="L50" s="252"/>
    </row>
    <row r="51" spans="2:12" x14ac:dyDescent="0.2">
      <c r="B51" s="252"/>
      <c r="C51" s="252"/>
      <c r="D51" s="252"/>
      <c r="E51" s="252"/>
      <c r="F51" s="252"/>
      <c r="G51" s="252"/>
      <c r="H51" s="252"/>
      <c r="I51" s="252"/>
      <c r="J51" s="252"/>
      <c r="K51" s="252"/>
      <c r="L51" s="252"/>
    </row>
    <row r="52" spans="2:12" x14ac:dyDescent="0.2">
      <c r="B52" s="252"/>
      <c r="C52" s="252"/>
      <c r="D52" s="252"/>
      <c r="E52" s="252"/>
      <c r="F52" s="252"/>
      <c r="G52" s="252"/>
      <c r="H52" s="252"/>
      <c r="I52" s="252"/>
      <c r="J52" s="252"/>
      <c r="K52" s="252"/>
      <c r="L52" s="252"/>
    </row>
    <row r="53" spans="2:12" x14ac:dyDescent="0.2">
      <c r="B53" s="252"/>
      <c r="C53" s="252"/>
      <c r="D53" s="252"/>
      <c r="E53" s="252"/>
      <c r="F53" s="252"/>
      <c r="G53" s="252"/>
      <c r="H53" s="252"/>
      <c r="I53" s="252"/>
      <c r="J53" s="252"/>
      <c r="K53" s="252"/>
      <c r="L53" s="252"/>
    </row>
    <row r="54" spans="2:12" x14ac:dyDescent="0.2">
      <c r="B54" s="252"/>
      <c r="C54" s="252"/>
      <c r="D54" s="252"/>
      <c r="E54" s="252"/>
      <c r="F54" s="252"/>
      <c r="G54" s="252"/>
      <c r="H54" s="252"/>
      <c r="I54" s="252"/>
      <c r="J54" s="252"/>
      <c r="K54" s="252"/>
      <c r="L54" s="252"/>
    </row>
    <row r="55" spans="2:12" x14ac:dyDescent="0.2">
      <c r="B55" s="252"/>
      <c r="C55" s="252"/>
      <c r="D55" s="252"/>
      <c r="E55" s="252"/>
      <c r="F55" s="252"/>
      <c r="G55" s="252"/>
      <c r="H55" s="252"/>
      <c r="I55" s="252"/>
      <c r="J55" s="252"/>
      <c r="K55" s="252"/>
      <c r="L55" s="252"/>
    </row>
    <row r="56" spans="2:12" x14ac:dyDescent="0.2">
      <c r="B56" s="252"/>
      <c r="C56" s="252"/>
      <c r="D56" s="252"/>
      <c r="E56" s="252"/>
      <c r="F56" s="252"/>
      <c r="G56" s="252"/>
      <c r="H56" s="252"/>
      <c r="I56" s="252"/>
      <c r="J56" s="252"/>
      <c r="K56" s="252"/>
      <c r="L56" s="252"/>
    </row>
    <row r="57" spans="2:12" x14ac:dyDescent="0.2">
      <c r="B57" s="252"/>
      <c r="C57" s="252"/>
      <c r="D57" s="252"/>
      <c r="E57" s="252"/>
      <c r="F57" s="252"/>
      <c r="G57" s="252"/>
      <c r="H57" s="252"/>
      <c r="I57" s="252"/>
      <c r="J57" s="252"/>
      <c r="K57" s="252"/>
      <c r="L57" s="252"/>
    </row>
    <row r="58" spans="2:12" x14ac:dyDescent="0.2">
      <c r="B58" s="252"/>
      <c r="C58" s="252"/>
      <c r="D58" s="252"/>
      <c r="E58" s="252"/>
      <c r="F58" s="252"/>
      <c r="G58" s="252"/>
      <c r="H58" s="252"/>
      <c r="I58" s="252"/>
      <c r="J58" s="252"/>
      <c r="K58" s="252"/>
      <c r="L58" s="252"/>
    </row>
    <row r="59" spans="2:12" x14ac:dyDescent="0.2">
      <c r="B59" s="252"/>
      <c r="C59" s="252"/>
      <c r="D59" s="252"/>
      <c r="E59" s="252"/>
      <c r="F59" s="252"/>
      <c r="G59" s="252"/>
      <c r="H59" s="252"/>
      <c r="I59" s="252"/>
      <c r="J59" s="252"/>
      <c r="K59" s="252"/>
      <c r="L59" s="252"/>
    </row>
    <row r="60" spans="2:12" x14ac:dyDescent="0.2">
      <c r="B60" s="252"/>
      <c r="C60" s="252"/>
      <c r="D60" s="252"/>
      <c r="E60" s="252"/>
      <c r="F60" s="252"/>
      <c r="G60" s="252"/>
      <c r="H60" s="252"/>
      <c r="I60" s="252"/>
      <c r="J60" s="252"/>
      <c r="K60" s="252"/>
      <c r="L60" s="252"/>
    </row>
    <row r="61" spans="2:12" x14ac:dyDescent="0.2">
      <c r="B61" s="252"/>
      <c r="C61" s="252"/>
      <c r="D61" s="252"/>
      <c r="E61" s="252"/>
      <c r="F61" s="252"/>
      <c r="G61" s="252"/>
      <c r="H61" s="252"/>
      <c r="I61" s="252"/>
      <c r="J61" s="252"/>
      <c r="K61" s="252"/>
      <c r="L61" s="252"/>
    </row>
    <row r="62" spans="2:12" x14ac:dyDescent="0.2">
      <c r="B62" s="252"/>
      <c r="C62" s="252"/>
      <c r="D62" s="252"/>
      <c r="E62" s="252"/>
      <c r="F62" s="252"/>
      <c r="G62" s="252"/>
      <c r="H62" s="252"/>
      <c r="I62" s="252"/>
      <c r="J62" s="252"/>
      <c r="K62" s="252"/>
      <c r="L62" s="252"/>
    </row>
    <row r="63" spans="2:12" x14ac:dyDescent="0.2">
      <c r="B63" s="252"/>
      <c r="C63" s="252"/>
      <c r="D63" s="252"/>
      <c r="E63" s="252"/>
      <c r="F63" s="252"/>
      <c r="G63" s="252"/>
      <c r="H63" s="252"/>
      <c r="I63" s="252"/>
      <c r="J63" s="252"/>
      <c r="K63" s="252"/>
      <c r="L63" s="252"/>
    </row>
    <row r="64" spans="2:12" x14ac:dyDescent="0.2">
      <c r="B64" s="252"/>
      <c r="C64" s="252"/>
      <c r="D64" s="252"/>
      <c r="E64" s="252"/>
      <c r="F64" s="252"/>
      <c r="G64" s="252"/>
      <c r="H64" s="252"/>
      <c r="I64" s="252"/>
      <c r="J64" s="252"/>
      <c r="K64" s="252"/>
      <c r="L64" s="252"/>
    </row>
    <row r="65" spans="2:12" x14ac:dyDescent="0.2">
      <c r="B65" s="252"/>
      <c r="C65" s="252"/>
      <c r="D65" s="252"/>
      <c r="E65" s="252"/>
      <c r="F65" s="252"/>
      <c r="G65" s="252"/>
      <c r="H65" s="252"/>
      <c r="I65" s="252"/>
      <c r="J65" s="252"/>
      <c r="K65" s="252"/>
      <c r="L65" s="252"/>
    </row>
    <row r="66" spans="2:12" x14ac:dyDescent="0.2">
      <c r="B66" s="252"/>
      <c r="C66" s="252"/>
      <c r="D66" s="252"/>
      <c r="E66" s="252"/>
      <c r="F66" s="252"/>
      <c r="G66" s="252"/>
      <c r="H66" s="252"/>
      <c r="I66" s="252"/>
      <c r="J66" s="252"/>
      <c r="K66" s="252"/>
      <c r="L66" s="252"/>
    </row>
  </sheetData>
  <mergeCells count="7">
    <mergeCell ref="A38:N38"/>
    <mergeCell ref="A3:G3"/>
    <mergeCell ref="A5:B6"/>
    <mergeCell ref="A8:L8"/>
    <mergeCell ref="A17:L17"/>
    <mergeCell ref="A26:L26"/>
    <mergeCell ref="A37:N37"/>
  </mergeCells>
  <hyperlinks>
    <hyperlink ref="L1" location="'Inhalt - Contenu'!A1" display="◄"/>
  </hyperlinks>
  <pageMargins left="0.59055118110236227" right="0.59055118110236227" top="0.59055118110236227" bottom="0.59055118110236227" header="0.51181102362204722" footer="0.51181102362204722"/>
  <pageSetup paperSize="9" scale="55" orientation="portrait" r:id="rId1"/>
  <headerFooter alignWithMargins="0"/>
  <ignoredErrors>
    <ignoredError sqref="A8 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3"/>
  <sheetViews>
    <sheetView showGridLines="0" zoomScaleNormal="100" workbookViewId="0">
      <selection activeCell="K1" sqref="K1"/>
    </sheetView>
  </sheetViews>
  <sheetFormatPr baseColWidth="10" defaultRowHeight="11.25" x14ac:dyDescent="0.2"/>
  <cols>
    <col min="1" max="1" width="3.83203125" customWidth="1"/>
    <col min="2" max="2" width="28.1640625" style="44" customWidth="1"/>
    <col min="3" max="3" width="35.6640625" style="42" customWidth="1"/>
    <col min="4" max="4" width="13.6640625" style="288" customWidth="1"/>
    <col min="5" max="5" width="15.6640625" style="288" customWidth="1"/>
    <col min="6" max="6" width="17.1640625" style="288" customWidth="1"/>
    <col min="7" max="7" width="13.33203125" style="288" customWidth="1"/>
    <col min="8" max="9" width="13.5" style="288" customWidth="1"/>
    <col min="10" max="10" width="10.33203125" style="288" customWidth="1"/>
    <col min="11" max="11" width="18.5" style="288" customWidth="1"/>
    <col min="16" max="16" width="13.5" style="288" customWidth="1"/>
    <col min="17" max="17" width="10.33203125" style="288" customWidth="1"/>
  </cols>
  <sheetData>
    <row r="1" spans="1:24" s="140" customFormat="1" ht="12" customHeight="1" x14ac:dyDescent="0.2">
      <c r="A1" s="208" t="s">
        <v>131</v>
      </c>
      <c r="B1" s="143"/>
      <c r="C1" s="254"/>
      <c r="D1" s="285"/>
      <c r="E1" s="285"/>
      <c r="F1" s="285"/>
      <c r="G1" s="285"/>
      <c r="H1" s="285"/>
      <c r="I1" s="285"/>
      <c r="J1" s="285"/>
      <c r="K1" s="141" t="s">
        <v>6</v>
      </c>
      <c r="N1" s="227"/>
      <c r="P1" s="285"/>
      <c r="Q1" s="285"/>
    </row>
    <row r="2" spans="1:24" s="140" customFormat="1" ht="12" customHeight="1" x14ac:dyDescent="0.2">
      <c r="A2" s="138" t="s">
        <v>132</v>
      </c>
      <c r="B2" s="143"/>
      <c r="C2" s="254"/>
      <c r="D2" s="285"/>
      <c r="E2" s="285"/>
      <c r="F2" s="285"/>
      <c r="G2" s="285"/>
      <c r="H2" s="285"/>
      <c r="I2" s="285"/>
      <c r="J2" s="144"/>
      <c r="K2" s="142" t="s">
        <v>133</v>
      </c>
      <c r="L2" s="194"/>
      <c r="M2" s="194"/>
      <c r="N2" s="194"/>
      <c r="O2" s="194"/>
      <c r="P2" s="285"/>
      <c r="Q2" s="144"/>
      <c r="R2" s="194"/>
      <c r="S2" s="194"/>
      <c r="T2" s="109"/>
    </row>
    <row r="3" spans="1:24" s="143" customFormat="1" ht="32.1" customHeight="1" x14ac:dyDescent="0.2">
      <c r="A3" s="483" t="s">
        <v>70</v>
      </c>
      <c r="B3" s="484"/>
      <c r="C3" s="484"/>
      <c r="D3" s="484"/>
      <c r="E3" s="485"/>
      <c r="F3" s="485"/>
      <c r="G3" s="286"/>
      <c r="H3" s="286"/>
      <c r="I3" s="286"/>
      <c r="J3" s="286"/>
      <c r="K3" s="286"/>
      <c r="L3" s="192"/>
      <c r="M3" s="192"/>
      <c r="N3" s="192"/>
      <c r="O3" s="279"/>
      <c r="P3" s="331"/>
      <c r="Q3" s="331"/>
      <c r="R3" s="192"/>
      <c r="S3" s="192"/>
      <c r="T3"/>
    </row>
    <row r="4" spans="1:24" ht="12" x14ac:dyDescent="0.2">
      <c r="A4" s="28"/>
      <c r="B4" s="43"/>
      <c r="C4" s="28"/>
      <c r="D4" s="287"/>
      <c r="E4" s="287"/>
      <c r="F4" s="287"/>
      <c r="G4" s="287"/>
      <c r="H4" s="287"/>
      <c r="I4" s="287"/>
      <c r="J4" s="287"/>
      <c r="K4" s="287"/>
      <c r="N4" s="31"/>
      <c r="O4" s="275"/>
      <c r="P4" s="332"/>
      <c r="Q4" s="332"/>
      <c r="R4" s="275"/>
    </row>
    <row r="5" spans="1:24" s="1" customFormat="1" ht="12" customHeight="1" x14ac:dyDescent="0.2">
      <c r="A5" s="474" t="s">
        <v>118</v>
      </c>
      <c r="B5" s="504"/>
      <c r="C5" s="505"/>
      <c r="D5" s="289" t="s">
        <v>0</v>
      </c>
      <c r="E5" s="290"/>
      <c r="F5" s="290"/>
      <c r="G5" s="290"/>
      <c r="H5" s="290"/>
      <c r="I5" s="290"/>
      <c r="J5" s="290"/>
      <c r="K5" s="290"/>
      <c r="N5" s="217"/>
      <c r="O5" s="253"/>
      <c r="P5" s="333"/>
      <c r="Q5" s="333"/>
      <c r="R5" s="253"/>
    </row>
    <row r="6" spans="1:24" s="1" customFormat="1" x14ac:dyDescent="0.2">
      <c r="A6" s="479"/>
      <c r="B6" s="479"/>
      <c r="C6" s="506"/>
      <c r="D6" s="291" t="s">
        <v>18</v>
      </c>
      <c r="E6" s="292" t="s">
        <v>31</v>
      </c>
      <c r="F6" s="292" t="s">
        <v>20</v>
      </c>
      <c r="G6" s="293" t="s">
        <v>22</v>
      </c>
      <c r="H6" s="292" t="s">
        <v>19</v>
      </c>
      <c r="I6" s="292" t="s">
        <v>21</v>
      </c>
      <c r="J6" s="292" t="s">
        <v>12</v>
      </c>
      <c r="K6" s="290" t="s">
        <v>32</v>
      </c>
      <c r="N6" s="217"/>
      <c r="O6" s="253"/>
      <c r="P6" s="333"/>
      <c r="Q6" s="333"/>
      <c r="R6" s="253"/>
    </row>
    <row r="7" spans="1:24" s="253" customFormat="1" ht="4.3499999999999996" customHeight="1" x14ac:dyDescent="0.2">
      <c r="A7" s="212"/>
      <c r="B7" s="209"/>
      <c r="C7" s="248"/>
      <c r="D7" s="97"/>
      <c r="E7" s="97"/>
      <c r="F7" s="97"/>
      <c r="G7" s="97"/>
      <c r="H7" s="97"/>
      <c r="I7" s="97"/>
      <c r="J7" s="97"/>
      <c r="K7" s="97"/>
      <c r="P7" s="97"/>
      <c r="Q7" s="97"/>
    </row>
    <row r="8" spans="1:24" s="124" customFormat="1" ht="15" customHeight="1" x14ac:dyDescent="0.2">
      <c r="A8" s="488" t="s">
        <v>18</v>
      </c>
      <c r="B8" s="488"/>
      <c r="C8" s="247"/>
      <c r="D8" s="97">
        <v>1187477</v>
      </c>
      <c r="E8" s="97">
        <v>236749</v>
      </c>
      <c r="F8" s="97">
        <v>388588</v>
      </c>
      <c r="G8" s="97">
        <v>560067</v>
      </c>
      <c r="H8" s="97">
        <v>54</v>
      </c>
      <c r="I8" s="97">
        <v>51</v>
      </c>
      <c r="J8" s="97">
        <v>113</v>
      </c>
      <c r="K8" s="97">
        <v>1855</v>
      </c>
      <c r="V8" s="125"/>
      <c r="W8" s="125"/>
      <c r="X8" s="125"/>
    </row>
    <row r="9" spans="1:24" s="124" customFormat="1" ht="12" customHeight="1" x14ac:dyDescent="0.2">
      <c r="A9" s="481" t="s">
        <v>23</v>
      </c>
      <c r="B9" s="482"/>
      <c r="C9" s="482"/>
      <c r="D9" s="482"/>
      <c r="E9" s="482"/>
      <c r="F9" s="482"/>
      <c r="G9" s="482"/>
      <c r="H9" s="482"/>
      <c r="I9" s="482"/>
      <c r="J9" s="482"/>
      <c r="K9" s="419"/>
      <c r="L9" s="148"/>
      <c r="V9" s="75"/>
      <c r="W9" s="75"/>
      <c r="X9" s="75"/>
    </row>
    <row r="10" spans="1:24" s="128" customFormat="1" ht="12" customHeight="1" x14ac:dyDescent="0.2">
      <c r="A10" s="209"/>
      <c r="B10" s="234" t="s">
        <v>18</v>
      </c>
      <c r="C10" s="370"/>
      <c r="D10" s="97">
        <v>1018579</v>
      </c>
      <c r="E10" s="97">
        <v>233358</v>
      </c>
      <c r="F10" s="97">
        <v>329005</v>
      </c>
      <c r="G10" s="97">
        <v>454143</v>
      </c>
      <c r="H10" s="97">
        <v>54</v>
      </c>
      <c r="I10" s="97">
        <v>51</v>
      </c>
      <c r="J10" s="97">
        <v>113</v>
      </c>
      <c r="K10" s="97">
        <v>1855</v>
      </c>
      <c r="M10" s="346"/>
      <c r="V10" s="112"/>
      <c r="W10" s="112"/>
      <c r="X10" s="112"/>
    </row>
    <row r="11" spans="1:24" ht="12" customHeight="1" x14ac:dyDescent="0.2">
      <c r="A11" s="507"/>
      <c r="B11" s="421" t="s">
        <v>146</v>
      </c>
      <c r="C11" s="421" t="s">
        <v>147</v>
      </c>
      <c r="D11" s="219">
        <v>7768</v>
      </c>
      <c r="E11" s="219">
        <v>3141</v>
      </c>
      <c r="F11" s="219">
        <v>2513</v>
      </c>
      <c r="G11" s="219">
        <v>2114</v>
      </c>
      <c r="H11" s="219">
        <v>0</v>
      </c>
      <c r="I11" s="219">
        <v>0</v>
      </c>
      <c r="J11" s="219">
        <v>0</v>
      </c>
      <c r="K11" s="219">
        <v>0</v>
      </c>
    </row>
    <row r="12" spans="1:24" ht="12" customHeight="1" x14ac:dyDescent="0.2">
      <c r="A12" s="507"/>
      <c r="B12" s="507" t="s">
        <v>148</v>
      </c>
      <c r="C12" s="421" t="s">
        <v>18</v>
      </c>
      <c r="D12" s="219">
        <v>21112</v>
      </c>
      <c r="E12" s="219">
        <v>2867</v>
      </c>
      <c r="F12" s="219">
        <v>2825</v>
      </c>
      <c r="G12" s="219">
        <v>14199</v>
      </c>
      <c r="H12" s="219">
        <v>0</v>
      </c>
      <c r="I12" s="219">
        <v>0</v>
      </c>
      <c r="J12" s="219">
        <v>0</v>
      </c>
      <c r="K12" s="219">
        <v>1221</v>
      </c>
    </row>
    <row r="13" spans="1:24" ht="12" customHeight="1" x14ac:dyDescent="0.2">
      <c r="A13" s="507"/>
      <c r="B13" s="507"/>
      <c r="C13" s="421" t="s">
        <v>382</v>
      </c>
      <c r="D13" s="219">
        <v>828</v>
      </c>
      <c r="E13" s="219">
        <v>0</v>
      </c>
      <c r="F13" s="219">
        <v>78</v>
      </c>
      <c r="G13" s="219">
        <v>750</v>
      </c>
      <c r="H13" s="219">
        <v>0</v>
      </c>
      <c r="I13" s="219">
        <v>0</v>
      </c>
      <c r="J13" s="219">
        <v>0</v>
      </c>
      <c r="K13" s="219">
        <v>0</v>
      </c>
    </row>
    <row r="14" spans="1:24" ht="12" customHeight="1" x14ac:dyDescent="0.2">
      <c r="A14" s="507"/>
      <c r="B14" s="507"/>
      <c r="C14" s="421" t="s">
        <v>149</v>
      </c>
      <c r="D14" s="219">
        <v>20228</v>
      </c>
      <c r="E14" s="219">
        <v>2867</v>
      </c>
      <c r="F14" s="219">
        <v>2743</v>
      </c>
      <c r="G14" s="219">
        <v>13397</v>
      </c>
      <c r="H14" s="219">
        <v>0</v>
      </c>
      <c r="I14" s="219">
        <v>0</v>
      </c>
      <c r="J14" s="219">
        <v>0</v>
      </c>
      <c r="K14" s="219">
        <v>1221</v>
      </c>
    </row>
    <row r="15" spans="1:24" ht="12" customHeight="1" x14ac:dyDescent="0.2">
      <c r="A15" s="507"/>
      <c r="B15" s="507"/>
      <c r="C15" s="421" t="s">
        <v>170</v>
      </c>
      <c r="D15" s="219">
        <v>56</v>
      </c>
      <c r="E15" s="219">
        <v>0</v>
      </c>
      <c r="F15" s="219">
        <v>4</v>
      </c>
      <c r="G15" s="219">
        <v>52</v>
      </c>
      <c r="H15" s="219">
        <v>0</v>
      </c>
      <c r="I15" s="219">
        <v>0</v>
      </c>
      <c r="J15" s="219">
        <v>0</v>
      </c>
      <c r="K15" s="219">
        <v>0</v>
      </c>
    </row>
    <row r="16" spans="1:24" ht="12" customHeight="1" x14ac:dyDescent="0.2">
      <c r="A16" s="507"/>
      <c r="B16" s="421" t="s">
        <v>383</v>
      </c>
      <c r="C16" s="421" t="s">
        <v>384</v>
      </c>
      <c r="D16" s="219">
        <v>570</v>
      </c>
      <c r="E16" s="219">
        <v>0</v>
      </c>
      <c r="F16" s="219">
        <v>140</v>
      </c>
      <c r="G16" s="219">
        <v>430</v>
      </c>
      <c r="H16" s="219">
        <v>0</v>
      </c>
      <c r="I16" s="219">
        <v>0</v>
      </c>
      <c r="J16" s="219">
        <v>0</v>
      </c>
      <c r="K16" s="219">
        <v>0</v>
      </c>
    </row>
    <row r="17" spans="1:11" ht="12" customHeight="1" x14ac:dyDescent="0.2">
      <c r="A17" s="507"/>
      <c r="B17" s="507" t="s">
        <v>150</v>
      </c>
      <c r="C17" s="421" t="s">
        <v>18</v>
      </c>
      <c r="D17" s="219">
        <v>7278</v>
      </c>
      <c r="E17" s="219">
        <v>0</v>
      </c>
      <c r="F17" s="219">
        <v>6084</v>
      </c>
      <c r="G17" s="219">
        <v>1194</v>
      </c>
      <c r="H17" s="219">
        <v>0</v>
      </c>
      <c r="I17" s="219">
        <v>0</v>
      </c>
      <c r="J17" s="219">
        <v>0</v>
      </c>
      <c r="K17" s="219">
        <v>0</v>
      </c>
    </row>
    <row r="18" spans="1:11" ht="12" customHeight="1" x14ac:dyDescent="0.2">
      <c r="A18" s="507"/>
      <c r="B18" s="507"/>
      <c r="C18" s="421" t="s">
        <v>151</v>
      </c>
      <c r="D18" s="219">
        <v>7274</v>
      </c>
      <c r="E18" s="219">
        <v>0</v>
      </c>
      <c r="F18" s="219">
        <v>6083</v>
      </c>
      <c r="G18" s="219">
        <v>1191</v>
      </c>
      <c r="H18" s="219">
        <v>0</v>
      </c>
      <c r="I18" s="219">
        <v>0</v>
      </c>
      <c r="J18" s="219">
        <v>0</v>
      </c>
      <c r="K18" s="219">
        <v>0</v>
      </c>
    </row>
    <row r="19" spans="1:11" ht="12" customHeight="1" x14ac:dyDescent="0.2">
      <c r="A19" s="507"/>
      <c r="B19" s="507"/>
      <c r="C19" s="421" t="s">
        <v>170</v>
      </c>
      <c r="D19" s="219">
        <v>4</v>
      </c>
      <c r="E19" s="219">
        <v>0</v>
      </c>
      <c r="F19" s="219">
        <v>1</v>
      </c>
      <c r="G19" s="219">
        <v>3</v>
      </c>
      <c r="H19" s="219">
        <v>0</v>
      </c>
      <c r="I19" s="219">
        <v>0</v>
      </c>
      <c r="J19" s="219">
        <v>0</v>
      </c>
      <c r="K19" s="219">
        <v>0</v>
      </c>
    </row>
    <row r="20" spans="1:11" ht="12" customHeight="1" x14ac:dyDescent="0.2">
      <c r="A20" s="507"/>
      <c r="B20" s="507" t="s">
        <v>152</v>
      </c>
      <c r="C20" s="421" t="s">
        <v>18</v>
      </c>
      <c r="D20" s="219">
        <v>5884</v>
      </c>
      <c r="E20" s="219">
        <v>4411</v>
      </c>
      <c r="F20" s="219">
        <v>112</v>
      </c>
      <c r="G20" s="219">
        <v>1361</v>
      </c>
      <c r="H20" s="219">
        <v>0</v>
      </c>
      <c r="I20" s="219">
        <v>0</v>
      </c>
      <c r="J20" s="219">
        <v>0</v>
      </c>
      <c r="K20" s="219">
        <v>0</v>
      </c>
    </row>
    <row r="21" spans="1:11" ht="12" customHeight="1" x14ac:dyDescent="0.2">
      <c r="A21" s="507"/>
      <c r="B21" s="507"/>
      <c r="C21" s="421" t="s">
        <v>153</v>
      </c>
      <c r="D21" s="219">
        <v>865</v>
      </c>
      <c r="E21" s="219">
        <v>851</v>
      </c>
      <c r="F21" s="219">
        <v>0</v>
      </c>
      <c r="G21" s="219">
        <v>14</v>
      </c>
      <c r="H21" s="219">
        <v>0</v>
      </c>
      <c r="I21" s="219">
        <v>0</v>
      </c>
      <c r="J21" s="219">
        <v>0</v>
      </c>
      <c r="K21" s="219">
        <v>0</v>
      </c>
    </row>
    <row r="22" spans="1:11" ht="12" customHeight="1" x14ac:dyDescent="0.2">
      <c r="A22" s="507"/>
      <c r="B22" s="507"/>
      <c r="C22" s="421" t="s">
        <v>154</v>
      </c>
      <c r="D22" s="219">
        <v>2498</v>
      </c>
      <c r="E22" s="219">
        <v>1039</v>
      </c>
      <c r="F22" s="219">
        <v>112</v>
      </c>
      <c r="G22" s="219">
        <v>1347</v>
      </c>
      <c r="H22" s="219">
        <v>0</v>
      </c>
      <c r="I22" s="219">
        <v>0</v>
      </c>
      <c r="J22" s="219">
        <v>0</v>
      </c>
      <c r="K22" s="219">
        <v>0</v>
      </c>
    </row>
    <row r="23" spans="1:11" ht="12" customHeight="1" x14ac:dyDescent="0.2">
      <c r="A23" s="507"/>
      <c r="B23" s="507"/>
      <c r="C23" s="421" t="s">
        <v>155</v>
      </c>
      <c r="D23" s="219">
        <v>2521</v>
      </c>
      <c r="E23" s="219">
        <v>2521</v>
      </c>
      <c r="F23" s="219">
        <v>0</v>
      </c>
      <c r="G23" s="219">
        <v>0</v>
      </c>
      <c r="H23" s="219">
        <v>0</v>
      </c>
      <c r="I23" s="219">
        <v>0</v>
      </c>
      <c r="J23" s="219">
        <v>0</v>
      </c>
      <c r="K23" s="219">
        <v>0</v>
      </c>
    </row>
    <row r="24" spans="1:11" ht="12" customHeight="1" x14ac:dyDescent="0.2">
      <c r="A24" s="507"/>
      <c r="B24" s="507" t="s">
        <v>156</v>
      </c>
      <c r="C24" s="421" t="s">
        <v>18</v>
      </c>
      <c r="D24" s="219">
        <v>7570</v>
      </c>
      <c r="E24" s="219">
        <v>2519</v>
      </c>
      <c r="F24" s="219">
        <v>1924</v>
      </c>
      <c r="G24" s="219">
        <v>3127</v>
      </c>
      <c r="H24" s="219">
        <v>0</v>
      </c>
      <c r="I24" s="219">
        <v>0</v>
      </c>
      <c r="J24" s="219">
        <v>0</v>
      </c>
      <c r="K24" s="219">
        <v>0</v>
      </c>
    </row>
    <row r="25" spans="1:11" ht="12" customHeight="1" x14ac:dyDescent="0.2">
      <c r="A25" s="507"/>
      <c r="B25" s="507"/>
      <c r="C25" s="421" t="s">
        <v>157</v>
      </c>
      <c r="D25" s="219">
        <v>7132</v>
      </c>
      <c r="E25" s="219">
        <v>2519</v>
      </c>
      <c r="F25" s="219">
        <v>1803</v>
      </c>
      <c r="G25" s="219">
        <v>2810</v>
      </c>
      <c r="H25" s="219">
        <v>0</v>
      </c>
      <c r="I25" s="219">
        <v>0</v>
      </c>
      <c r="J25" s="219">
        <v>0</v>
      </c>
      <c r="K25" s="219">
        <v>0</v>
      </c>
    </row>
    <row r="26" spans="1:11" ht="12" customHeight="1" x14ac:dyDescent="0.2">
      <c r="A26" s="507"/>
      <c r="B26" s="507"/>
      <c r="C26" s="421" t="s">
        <v>170</v>
      </c>
      <c r="D26" s="219">
        <v>438</v>
      </c>
      <c r="E26" s="219">
        <v>0</v>
      </c>
      <c r="F26" s="219">
        <v>121</v>
      </c>
      <c r="G26" s="219">
        <v>317</v>
      </c>
      <c r="H26" s="219">
        <v>0</v>
      </c>
      <c r="I26" s="219">
        <v>0</v>
      </c>
      <c r="J26" s="219">
        <v>0</v>
      </c>
      <c r="K26" s="219">
        <v>0</v>
      </c>
    </row>
    <row r="27" spans="1:11" ht="12" customHeight="1" x14ac:dyDescent="0.2">
      <c r="A27" s="507"/>
      <c r="B27" s="507" t="s">
        <v>158</v>
      </c>
      <c r="C27" s="421" t="s">
        <v>18</v>
      </c>
      <c r="D27" s="219">
        <v>9266</v>
      </c>
      <c r="E27" s="219">
        <v>2714</v>
      </c>
      <c r="F27" s="219">
        <v>1781</v>
      </c>
      <c r="G27" s="219">
        <v>4771</v>
      </c>
      <c r="H27" s="219">
        <v>0</v>
      </c>
      <c r="I27" s="219">
        <v>0</v>
      </c>
      <c r="J27" s="219">
        <v>0</v>
      </c>
      <c r="K27" s="219">
        <v>0</v>
      </c>
    </row>
    <row r="28" spans="1:11" ht="12" customHeight="1" x14ac:dyDescent="0.2">
      <c r="A28" s="507"/>
      <c r="B28" s="507"/>
      <c r="C28" s="421" t="s">
        <v>159</v>
      </c>
      <c r="D28" s="219">
        <v>719</v>
      </c>
      <c r="E28" s="219">
        <v>0</v>
      </c>
      <c r="F28" s="219">
        <v>181</v>
      </c>
      <c r="G28" s="219">
        <v>538</v>
      </c>
      <c r="H28" s="219">
        <v>0</v>
      </c>
      <c r="I28" s="219">
        <v>0</v>
      </c>
      <c r="J28" s="219">
        <v>0</v>
      </c>
      <c r="K28" s="219">
        <v>0</v>
      </c>
    </row>
    <row r="29" spans="1:11" ht="12" customHeight="1" x14ac:dyDescent="0.2">
      <c r="A29" s="507"/>
      <c r="B29" s="507"/>
      <c r="C29" s="421" t="s">
        <v>161</v>
      </c>
      <c r="D29" s="219">
        <v>5603</v>
      </c>
      <c r="E29" s="219">
        <v>2620</v>
      </c>
      <c r="F29" s="219">
        <v>1276</v>
      </c>
      <c r="G29" s="219">
        <v>1707</v>
      </c>
      <c r="H29" s="219">
        <v>0</v>
      </c>
      <c r="I29" s="219">
        <v>0</v>
      </c>
      <c r="J29" s="219">
        <v>0</v>
      </c>
      <c r="K29" s="219">
        <v>0</v>
      </c>
    </row>
    <row r="30" spans="1:11" ht="12" customHeight="1" x14ac:dyDescent="0.2">
      <c r="A30" s="507"/>
      <c r="B30" s="507"/>
      <c r="C30" s="421" t="s">
        <v>162</v>
      </c>
      <c r="D30" s="219">
        <v>2332</v>
      </c>
      <c r="E30" s="219">
        <v>0</v>
      </c>
      <c r="F30" s="219">
        <v>291</v>
      </c>
      <c r="G30" s="219">
        <v>2041</v>
      </c>
      <c r="H30" s="219">
        <v>0</v>
      </c>
      <c r="I30" s="219">
        <v>0</v>
      </c>
      <c r="J30" s="219">
        <v>0</v>
      </c>
      <c r="K30" s="219">
        <v>0</v>
      </c>
    </row>
    <row r="31" spans="1:11" ht="12" customHeight="1" x14ac:dyDescent="0.2">
      <c r="A31" s="507"/>
      <c r="B31" s="507"/>
      <c r="C31" s="421" t="s">
        <v>170</v>
      </c>
      <c r="D31" s="219">
        <v>612</v>
      </c>
      <c r="E31" s="219">
        <v>94</v>
      </c>
      <c r="F31" s="219">
        <v>33</v>
      </c>
      <c r="G31" s="219">
        <v>485</v>
      </c>
      <c r="H31" s="219">
        <v>0</v>
      </c>
      <c r="I31" s="219">
        <v>0</v>
      </c>
      <c r="J31" s="219">
        <v>0</v>
      </c>
      <c r="K31" s="219">
        <v>0</v>
      </c>
    </row>
    <row r="32" spans="1:11" ht="12" customHeight="1" x14ac:dyDescent="0.2">
      <c r="A32" s="507"/>
      <c r="B32" s="507" t="s">
        <v>163</v>
      </c>
      <c r="C32" s="421" t="s">
        <v>18</v>
      </c>
      <c r="D32" s="219">
        <v>2063</v>
      </c>
      <c r="E32" s="219">
        <v>0</v>
      </c>
      <c r="F32" s="219">
        <v>580</v>
      </c>
      <c r="G32" s="219">
        <v>1483</v>
      </c>
      <c r="H32" s="219">
        <v>0</v>
      </c>
      <c r="I32" s="219">
        <v>0</v>
      </c>
      <c r="J32" s="219">
        <v>0</v>
      </c>
      <c r="K32" s="219">
        <v>0</v>
      </c>
    </row>
    <row r="33" spans="1:11" ht="12" customHeight="1" x14ac:dyDescent="0.2">
      <c r="A33" s="507"/>
      <c r="B33" s="507"/>
      <c r="C33" s="421" t="s">
        <v>164</v>
      </c>
      <c r="D33" s="219">
        <v>1986</v>
      </c>
      <c r="E33" s="219">
        <v>0</v>
      </c>
      <c r="F33" s="219">
        <v>545</v>
      </c>
      <c r="G33" s="219">
        <v>1441</v>
      </c>
      <c r="H33" s="219">
        <v>0</v>
      </c>
      <c r="I33" s="219">
        <v>0</v>
      </c>
      <c r="J33" s="219">
        <v>0</v>
      </c>
      <c r="K33" s="219">
        <v>0</v>
      </c>
    </row>
    <row r="34" spans="1:11" ht="12" customHeight="1" x14ac:dyDescent="0.2">
      <c r="A34" s="507"/>
      <c r="B34" s="507"/>
      <c r="C34" s="421" t="s">
        <v>170</v>
      </c>
      <c r="D34" s="219">
        <v>77</v>
      </c>
      <c r="E34" s="219">
        <v>0</v>
      </c>
      <c r="F34" s="219">
        <v>35</v>
      </c>
      <c r="G34" s="219">
        <v>42</v>
      </c>
      <c r="H34" s="219">
        <v>0</v>
      </c>
      <c r="I34" s="219">
        <v>0</v>
      </c>
      <c r="J34" s="219">
        <v>0</v>
      </c>
      <c r="K34" s="219">
        <v>0</v>
      </c>
    </row>
    <row r="35" spans="1:11" ht="12" customHeight="1" x14ac:dyDescent="0.2">
      <c r="A35" s="507"/>
      <c r="B35" s="421" t="s">
        <v>165</v>
      </c>
      <c r="C35" s="421" t="s">
        <v>166</v>
      </c>
      <c r="D35" s="219">
        <v>3014</v>
      </c>
      <c r="E35" s="219">
        <v>78</v>
      </c>
      <c r="F35" s="219">
        <v>887</v>
      </c>
      <c r="G35" s="219">
        <v>2017</v>
      </c>
      <c r="H35" s="219">
        <v>32</v>
      </c>
      <c r="I35" s="219">
        <v>0</v>
      </c>
      <c r="J35" s="219">
        <v>0</v>
      </c>
      <c r="K35" s="219">
        <v>0</v>
      </c>
    </row>
    <row r="36" spans="1:11" ht="12" customHeight="1" x14ac:dyDescent="0.2">
      <c r="A36" s="507"/>
      <c r="B36" s="507" t="s">
        <v>167</v>
      </c>
      <c r="C36" s="421" t="s">
        <v>18</v>
      </c>
      <c r="D36" s="219">
        <v>9383</v>
      </c>
      <c r="E36" s="219">
        <v>1037</v>
      </c>
      <c r="F36" s="219">
        <v>2554</v>
      </c>
      <c r="G36" s="219">
        <v>5792</v>
      </c>
      <c r="H36" s="219">
        <v>0</v>
      </c>
      <c r="I36" s="219">
        <v>0</v>
      </c>
      <c r="J36" s="219">
        <v>0</v>
      </c>
      <c r="K36" s="219">
        <v>0</v>
      </c>
    </row>
    <row r="37" spans="1:11" ht="12" customHeight="1" x14ac:dyDescent="0.2">
      <c r="A37" s="507"/>
      <c r="B37" s="507"/>
      <c r="C37" s="421" t="s">
        <v>168</v>
      </c>
      <c r="D37" s="219">
        <v>8706</v>
      </c>
      <c r="E37" s="219">
        <v>1037</v>
      </c>
      <c r="F37" s="219">
        <v>2353</v>
      </c>
      <c r="G37" s="219">
        <v>5316</v>
      </c>
      <c r="H37" s="219">
        <v>0</v>
      </c>
      <c r="I37" s="219">
        <v>0</v>
      </c>
      <c r="J37" s="219">
        <v>0</v>
      </c>
      <c r="K37" s="219">
        <v>0</v>
      </c>
    </row>
    <row r="38" spans="1:11" ht="12" customHeight="1" x14ac:dyDescent="0.2">
      <c r="A38" s="507"/>
      <c r="B38" s="507"/>
      <c r="C38" s="421" t="s">
        <v>170</v>
      </c>
      <c r="D38" s="219">
        <v>677</v>
      </c>
      <c r="E38" s="219">
        <v>0</v>
      </c>
      <c r="F38" s="219">
        <v>201</v>
      </c>
      <c r="G38" s="219">
        <v>476</v>
      </c>
      <c r="H38" s="219">
        <v>0</v>
      </c>
      <c r="I38" s="219">
        <v>0</v>
      </c>
      <c r="J38" s="219">
        <v>0</v>
      </c>
      <c r="K38" s="219">
        <v>0</v>
      </c>
    </row>
    <row r="39" spans="1:11" ht="12" customHeight="1" x14ac:dyDescent="0.2">
      <c r="A39" s="507"/>
      <c r="B39" s="421" t="s">
        <v>385</v>
      </c>
      <c r="C39" s="421" t="s">
        <v>386</v>
      </c>
      <c r="D39" s="219">
        <v>995</v>
      </c>
      <c r="E39" s="219">
        <v>0</v>
      </c>
      <c r="F39" s="219">
        <v>236</v>
      </c>
      <c r="G39" s="219">
        <v>759</v>
      </c>
      <c r="H39" s="219">
        <v>0</v>
      </c>
      <c r="I39" s="219">
        <v>0</v>
      </c>
      <c r="J39" s="219">
        <v>0</v>
      </c>
      <c r="K39" s="219">
        <v>0</v>
      </c>
    </row>
    <row r="40" spans="1:11" ht="12" customHeight="1" x14ac:dyDescent="0.2">
      <c r="A40" s="507"/>
      <c r="B40" s="421" t="s">
        <v>169</v>
      </c>
      <c r="C40" s="421" t="s">
        <v>170</v>
      </c>
      <c r="D40" s="219">
        <v>47</v>
      </c>
      <c r="E40" s="219">
        <v>0</v>
      </c>
      <c r="F40" s="219">
        <v>0</v>
      </c>
      <c r="G40" s="219">
        <v>47</v>
      </c>
      <c r="H40" s="219">
        <v>0</v>
      </c>
      <c r="I40" s="219">
        <v>0</v>
      </c>
      <c r="J40" s="219">
        <v>0</v>
      </c>
      <c r="K40" s="219">
        <v>0</v>
      </c>
    </row>
    <row r="41" spans="1:11" ht="12" customHeight="1" x14ac:dyDescent="0.2">
      <c r="A41" s="507"/>
      <c r="B41" s="507" t="s">
        <v>171</v>
      </c>
      <c r="C41" s="421" t="s">
        <v>18</v>
      </c>
      <c r="D41" s="219">
        <v>4551</v>
      </c>
      <c r="E41" s="219">
        <v>0</v>
      </c>
      <c r="F41" s="219">
        <v>624</v>
      </c>
      <c r="G41" s="219">
        <v>3927</v>
      </c>
      <c r="H41" s="219">
        <v>0</v>
      </c>
      <c r="I41" s="219">
        <v>0</v>
      </c>
      <c r="J41" s="219">
        <v>0</v>
      </c>
      <c r="K41" s="219">
        <v>0</v>
      </c>
    </row>
    <row r="42" spans="1:11" ht="12" customHeight="1" x14ac:dyDescent="0.2">
      <c r="A42" s="507"/>
      <c r="B42" s="507"/>
      <c r="C42" s="421" t="s">
        <v>172</v>
      </c>
      <c r="D42" s="219">
        <v>4339</v>
      </c>
      <c r="E42" s="219">
        <v>0</v>
      </c>
      <c r="F42" s="219">
        <v>624</v>
      </c>
      <c r="G42" s="219">
        <v>3715</v>
      </c>
      <c r="H42" s="219">
        <v>0</v>
      </c>
      <c r="I42" s="219">
        <v>0</v>
      </c>
      <c r="J42" s="219">
        <v>0</v>
      </c>
      <c r="K42" s="219">
        <v>0</v>
      </c>
    </row>
    <row r="43" spans="1:11" ht="12" customHeight="1" x14ac:dyDescent="0.2">
      <c r="A43" s="507"/>
      <c r="B43" s="507"/>
      <c r="C43" s="421" t="s">
        <v>170</v>
      </c>
      <c r="D43" s="219">
        <v>212</v>
      </c>
      <c r="E43" s="219">
        <v>0</v>
      </c>
      <c r="F43" s="219">
        <v>0</v>
      </c>
      <c r="G43" s="219">
        <v>212</v>
      </c>
      <c r="H43" s="219">
        <v>0</v>
      </c>
      <c r="I43" s="219">
        <v>0</v>
      </c>
      <c r="J43" s="219">
        <v>0</v>
      </c>
      <c r="K43" s="219">
        <v>0</v>
      </c>
    </row>
    <row r="44" spans="1:11" ht="12" customHeight="1" x14ac:dyDescent="0.2">
      <c r="A44" s="507"/>
      <c r="B44" s="507" t="s">
        <v>173</v>
      </c>
      <c r="C44" s="421" t="s">
        <v>18</v>
      </c>
      <c r="D44" s="219">
        <v>64761</v>
      </c>
      <c r="E44" s="219">
        <v>28010</v>
      </c>
      <c r="F44" s="219">
        <v>31203</v>
      </c>
      <c r="G44" s="219">
        <v>5372</v>
      </c>
      <c r="H44" s="219">
        <v>0</v>
      </c>
      <c r="I44" s="219">
        <v>0</v>
      </c>
      <c r="J44" s="219">
        <v>57</v>
      </c>
      <c r="K44" s="219">
        <v>119</v>
      </c>
    </row>
    <row r="45" spans="1:11" ht="12" customHeight="1" x14ac:dyDescent="0.2">
      <c r="A45" s="507"/>
      <c r="B45" s="507"/>
      <c r="C45" s="421" t="s">
        <v>180</v>
      </c>
      <c r="D45" s="219">
        <v>5051</v>
      </c>
      <c r="E45" s="219">
        <v>3811</v>
      </c>
      <c r="F45" s="219">
        <v>1240</v>
      </c>
      <c r="G45" s="219">
        <v>0</v>
      </c>
      <c r="H45" s="219">
        <v>0</v>
      </c>
      <c r="I45" s="219">
        <v>0</v>
      </c>
      <c r="J45" s="219">
        <v>0</v>
      </c>
      <c r="K45" s="219">
        <v>0</v>
      </c>
    </row>
    <row r="46" spans="1:11" ht="12" customHeight="1" x14ac:dyDescent="0.2">
      <c r="A46" s="507"/>
      <c r="B46" s="507"/>
      <c r="C46" s="421" t="s">
        <v>177</v>
      </c>
      <c r="D46" s="219">
        <v>2838</v>
      </c>
      <c r="E46" s="219">
        <v>2308</v>
      </c>
      <c r="F46" s="219">
        <v>523</v>
      </c>
      <c r="G46" s="219">
        <v>7</v>
      </c>
      <c r="H46" s="219">
        <v>0</v>
      </c>
      <c r="I46" s="219">
        <v>0</v>
      </c>
      <c r="J46" s="219">
        <v>0</v>
      </c>
      <c r="K46" s="219">
        <v>0</v>
      </c>
    </row>
    <row r="47" spans="1:11" ht="12" customHeight="1" x14ac:dyDescent="0.2">
      <c r="A47" s="507"/>
      <c r="B47" s="507"/>
      <c r="C47" s="421" t="s">
        <v>174</v>
      </c>
      <c r="D47" s="219">
        <v>11199</v>
      </c>
      <c r="E47" s="219">
        <v>5084</v>
      </c>
      <c r="F47" s="219">
        <v>5851</v>
      </c>
      <c r="G47" s="219">
        <v>264</v>
      </c>
      <c r="H47" s="219">
        <v>0</v>
      </c>
      <c r="I47" s="219">
        <v>0</v>
      </c>
      <c r="J47" s="219">
        <v>0</v>
      </c>
      <c r="K47" s="219">
        <v>0</v>
      </c>
    </row>
    <row r="48" spans="1:11" ht="12" customHeight="1" x14ac:dyDescent="0.2">
      <c r="A48" s="507"/>
      <c r="B48" s="507"/>
      <c r="C48" s="421" t="s">
        <v>179</v>
      </c>
      <c r="D48" s="219">
        <v>2258</v>
      </c>
      <c r="E48" s="219">
        <v>171</v>
      </c>
      <c r="F48" s="219">
        <v>2080</v>
      </c>
      <c r="G48" s="219">
        <v>1</v>
      </c>
      <c r="H48" s="219">
        <v>0</v>
      </c>
      <c r="I48" s="219">
        <v>0</v>
      </c>
      <c r="J48" s="219">
        <v>6</v>
      </c>
      <c r="K48" s="219">
        <v>0</v>
      </c>
    </row>
    <row r="49" spans="1:11" ht="12" customHeight="1" x14ac:dyDescent="0.2">
      <c r="A49" s="507"/>
      <c r="B49" s="507"/>
      <c r="C49" s="421" t="s">
        <v>185</v>
      </c>
      <c r="D49" s="219">
        <v>767</v>
      </c>
      <c r="E49" s="219">
        <v>0</v>
      </c>
      <c r="F49" s="219">
        <v>767</v>
      </c>
      <c r="G49" s="219">
        <v>0</v>
      </c>
      <c r="H49" s="219">
        <v>0</v>
      </c>
      <c r="I49" s="219">
        <v>0</v>
      </c>
      <c r="J49" s="219">
        <v>0</v>
      </c>
      <c r="K49" s="219">
        <v>0</v>
      </c>
    </row>
    <row r="50" spans="1:11" ht="12" customHeight="1" x14ac:dyDescent="0.2">
      <c r="A50" s="507"/>
      <c r="B50" s="507"/>
      <c r="C50" s="421" t="s">
        <v>182</v>
      </c>
      <c r="D50" s="219">
        <v>1403</v>
      </c>
      <c r="E50" s="219">
        <v>1389</v>
      </c>
      <c r="F50" s="219">
        <v>9</v>
      </c>
      <c r="G50" s="219">
        <v>5</v>
      </c>
      <c r="H50" s="219">
        <v>0</v>
      </c>
      <c r="I50" s="219">
        <v>0</v>
      </c>
      <c r="J50" s="219">
        <v>0</v>
      </c>
      <c r="K50" s="219">
        <v>0</v>
      </c>
    </row>
    <row r="51" spans="1:11" ht="12" customHeight="1" x14ac:dyDescent="0.2">
      <c r="A51" s="507"/>
      <c r="B51" s="507"/>
      <c r="C51" s="421" t="s">
        <v>186</v>
      </c>
      <c r="D51" s="219">
        <v>8437</v>
      </c>
      <c r="E51" s="219">
        <v>2676</v>
      </c>
      <c r="F51" s="219">
        <v>5739</v>
      </c>
      <c r="G51" s="219">
        <v>22</v>
      </c>
      <c r="H51" s="219">
        <v>0</v>
      </c>
      <c r="I51" s="219">
        <v>0</v>
      </c>
      <c r="J51" s="219">
        <v>0</v>
      </c>
      <c r="K51" s="219">
        <v>0</v>
      </c>
    </row>
    <row r="52" spans="1:11" ht="12" customHeight="1" x14ac:dyDescent="0.2">
      <c r="A52" s="507"/>
      <c r="B52" s="507"/>
      <c r="C52" s="421" t="s">
        <v>181</v>
      </c>
      <c r="D52" s="219">
        <v>18553</v>
      </c>
      <c r="E52" s="219">
        <v>7629</v>
      </c>
      <c r="F52" s="219">
        <v>8079</v>
      </c>
      <c r="G52" s="219">
        <v>2845</v>
      </c>
      <c r="H52" s="219">
        <v>0</v>
      </c>
      <c r="I52" s="219">
        <v>0</v>
      </c>
      <c r="J52" s="219">
        <v>0</v>
      </c>
      <c r="K52" s="219">
        <v>0</v>
      </c>
    </row>
    <row r="53" spans="1:11" ht="12" customHeight="1" x14ac:dyDescent="0.2">
      <c r="A53" s="507"/>
      <c r="B53" s="507"/>
      <c r="C53" s="421" t="s">
        <v>183</v>
      </c>
      <c r="D53" s="219">
        <v>9152</v>
      </c>
      <c r="E53" s="219">
        <v>1721</v>
      </c>
      <c r="F53" s="219">
        <v>5519</v>
      </c>
      <c r="G53" s="219">
        <v>1912</v>
      </c>
      <c r="H53" s="219">
        <v>0</v>
      </c>
      <c r="I53" s="219">
        <v>0</v>
      </c>
      <c r="J53" s="219">
        <v>0</v>
      </c>
      <c r="K53" s="219">
        <v>0</v>
      </c>
    </row>
    <row r="54" spans="1:11" ht="12" customHeight="1" x14ac:dyDescent="0.2">
      <c r="A54" s="507"/>
      <c r="B54" s="507"/>
      <c r="C54" s="421" t="s">
        <v>184</v>
      </c>
      <c r="D54" s="219">
        <v>655</v>
      </c>
      <c r="E54" s="219">
        <v>0</v>
      </c>
      <c r="F54" s="219">
        <v>652</v>
      </c>
      <c r="G54" s="219">
        <v>3</v>
      </c>
      <c r="H54" s="219">
        <v>0</v>
      </c>
      <c r="I54" s="219">
        <v>0</v>
      </c>
      <c r="J54" s="219">
        <v>0</v>
      </c>
      <c r="K54" s="219">
        <v>0</v>
      </c>
    </row>
    <row r="55" spans="1:11" ht="12" customHeight="1" x14ac:dyDescent="0.2">
      <c r="A55" s="507"/>
      <c r="B55" s="507"/>
      <c r="C55" s="421" t="s">
        <v>175</v>
      </c>
      <c r="D55" s="219">
        <v>3282</v>
      </c>
      <c r="E55" s="219">
        <v>2954</v>
      </c>
      <c r="F55" s="219">
        <v>203</v>
      </c>
      <c r="G55" s="219">
        <v>125</v>
      </c>
      <c r="H55" s="219">
        <v>0</v>
      </c>
      <c r="I55" s="219">
        <v>0</v>
      </c>
      <c r="J55" s="219">
        <v>0</v>
      </c>
      <c r="K55" s="219">
        <v>0</v>
      </c>
    </row>
    <row r="56" spans="1:11" ht="12" customHeight="1" x14ac:dyDescent="0.2">
      <c r="A56" s="507"/>
      <c r="B56" s="507"/>
      <c r="C56" s="421" t="s">
        <v>170</v>
      </c>
      <c r="D56" s="219">
        <v>1166</v>
      </c>
      <c r="E56" s="219">
        <v>267</v>
      </c>
      <c r="F56" s="219">
        <v>541</v>
      </c>
      <c r="G56" s="219">
        <v>188</v>
      </c>
      <c r="H56" s="219">
        <v>0</v>
      </c>
      <c r="I56" s="219">
        <v>0</v>
      </c>
      <c r="J56" s="219">
        <v>51</v>
      </c>
      <c r="K56" s="219">
        <v>119</v>
      </c>
    </row>
    <row r="57" spans="1:11" ht="12" customHeight="1" x14ac:dyDescent="0.2">
      <c r="A57" s="507"/>
      <c r="B57" s="507" t="s">
        <v>187</v>
      </c>
      <c r="C57" s="421" t="s">
        <v>18</v>
      </c>
      <c r="D57" s="219">
        <v>53711</v>
      </c>
      <c r="E57" s="219">
        <v>5234</v>
      </c>
      <c r="F57" s="219">
        <v>15036</v>
      </c>
      <c r="G57" s="219">
        <v>33441</v>
      </c>
      <c r="H57" s="219">
        <v>0</v>
      </c>
      <c r="I57" s="219">
        <v>0</v>
      </c>
      <c r="J57" s="219">
        <v>0</v>
      </c>
      <c r="K57" s="219">
        <v>0</v>
      </c>
    </row>
    <row r="58" spans="1:11" ht="12" customHeight="1" x14ac:dyDescent="0.2">
      <c r="A58" s="507"/>
      <c r="B58" s="507"/>
      <c r="C58" s="421" t="s">
        <v>387</v>
      </c>
      <c r="D58" s="219">
        <v>1946</v>
      </c>
      <c r="E58" s="219">
        <v>0</v>
      </c>
      <c r="F58" s="219">
        <v>1115</v>
      </c>
      <c r="G58" s="219">
        <v>831</v>
      </c>
      <c r="H58" s="219">
        <v>0</v>
      </c>
      <c r="I58" s="219">
        <v>0</v>
      </c>
      <c r="J58" s="219">
        <v>0</v>
      </c>
      <c r="K58" s="219">
        <v>0</v>
      </c>
    </row>
    <row r="59" spans="1:11" ht="12" customHeight="1" x14ac:dyDescent="0.2">
      <c r="A59" s="507"/>
      <c r="B59" s="507"/>
      <c r="C59" s="421" t="s">
        <v>188</v>
      </c>
      <c r="D59" s="219">
        <v>16815</v>
      </c>
      <c r="E59" s="219">
        <v>3279</v>
      </c>
      <c r="F59" s="219">
        <v>846</v>
      </c>
      <c r="G59" s="219">
        <v>12690</v>
      </c>
      <c r="H59" s="219">
        <v>0</v>
      </c>
      <c r="I59" s="219">
        <v>0</v>
      </c>
      <c r="J59" s="219">
        <v>0</v>
      </c>
      <c r="K59" s="219">
        <v>0</v>
      </c>
    </row>
    <row r="60" spans="1:11" ht="12" customHeight="1" x14ac:dyDescent="0.2">
      <c r="A60" s="507"/>
      <c r="B60" s="507"/>
      <c r="C60" s="421" t="s">
        <v>192</v>
      </c>
      <c r="D60" s="219">
        <v>5862</v>
      </c>
      <c r="E60" s="219">
        <v>0</v>
      </c>
      <c r="F60" s="219">
        <v>294</v>
      </c>
      <c r="G60" s="219">
        <v>5568</v>
      </c>
      <c r="H60" s="219">
        <v>0</v>
      </c>
      <c r="I60" s="219">
        <v>0</v>
      </c>
      <c r="J60" s="219">
        <v>0</v>
      </c>
      <c r="K60" s="219">
        <v>0</v>
      </c>
    </row>
    <row r="61" spans="1:11" ht="12" customHeight="1" x14ac:dyDescent="0.2">
      <c r="A61" s="507"/>
      <c r="B61" s="507"/>
      <c r="C61" s="421" t="s">
        <v>189</v>
      </c>
      <c r="D61" s="219">
        <v>12785</v>
      </c>
      <c r="E61" s="219">
        <v>52</v>
      </c>
      <c r="F61" s="219">
        <v>10864</v>
      </c>
      <c r="G61" s="219">
        <v>1869</v>
      </c>
      <c r="H61" s="219">
        <v>0</v>
      </c>
      <c r="I61" s="219">
        <v>0</v>
      </c>
      <c r="J61" s="219">
        <v>0</v>
      </c>
      <c r="K61" s="219">
        <v>0</v>
      </c>
    </row>
    <row r="62" spans="1:11" ht="12" customHeight="1" x14ac:dyDescent="0.2">
      <c r="A62" s="507"/>
      <c r="B62" s="507"/>
      <c r="C62" s="421" t="s">
        <v>190</v>
      </c>
      <c r="D62" s="219">
        <v>12334</v>
      </c>
      <c r="E62" s="219">
        <v>1903</v>
      </c>
      <c r="F62" s="219">
        <v>717</v>
      </c>
      <c r="G62" s="219">
        <v>9714</v>
      </c>
      <c r="H62" s="219">
        <v>0</v>
      </c>
      <c r="I62" s="219">
        <v>0</v>
      </c>
      <c r="J62" s="219">
        <v>0</v>
      </c>
      <c r="K62" s="219">
        <v>0</v>
      </c>
    </row>
    <row r="63" spans="1:11" ht="12" customHeight="1" x14ac:dyDescent="0.2">
      <c r="A63" s="507"/>
      <c r="B63" s="507"/>
      <c r="C63" s="421" t="s">
        <v>193</v>
      </c>
      <c r="D63" s="219">
        <v>1775</v>
      </c>
      <c r="E63" s="219">
        <v>0</v>
      </c>
      <c r="F63" s="219">
        <v>882</v>
      </c>
      <c r="G63" s="219">
        <v>893</v>
      </c>
      <c r="H63" s="219">
        <v>0</v>
      </c>
      <c r="I63" s="219">
        <v>0</v>
      </c>
      <c r="J63" s="219">
        <v>0</v>
      </c>
      <c r="K63" s="219">
        <v>0</v>
      </c>
    </row>
    <row r="64" spans="1:11" ht="12" customHeight="1" x14ac:dyDescent="0.2">
      <c r="A64" s="507"/>
      <c r="B64" s="507"/>
      <c r="C64" s="421" t="s">
        <v>195</v>
      </c>
      <c r="D64" s="219">
        <v>611</v>
      </c>
      <c r="E64" s="219">
        <v>0</v>
      </c>
      <c r="F64" s="219">
        <v>3</v>
      </c>
      <c r="G64" s="219">
        <v>608</v>
      </c>
      <c r="H64" s="219">
        <v>0</v>
      </c>
      <c r="I64" s="219">
        <v>0</v>
      </c>
      <c r="J64" s="219">
        <v>0</v>
      </c>
      <c r="K64" s="219">
        <v>0</v>
      </c>
    </row>
    <row r="65" spans="1:11" ht="12" customHeight="1" x14ac:dyDescent="0.2">
      <c r="A65" s="507"/>
      <c r="B65" s="507"/>
      <c r="C65" s="421" t="s">
        <v>170</v>
      </c>
      <c r="D65" s="219">
        <v>1583</v>
      </c>
      <c r="E65" s="219">
        <v>0</v>
      </c>
      <c r="F65" s="219">
        <v>315</v>
      </c>
      <c r="G65" s="219">
        <v>1268</v>
      </c>
      <c r="H65" s="219">
        <v>0</v>
      </c>
      <c r="I65" s="219">
        <v>0</v>
      </c>
      <c r="J65" s="219">
        <v>0</v>
      </c>
      <c r="K65" s="219">
        <v>0</v>
      </c>
    </row>
    <row r="66" spans="1:11" ht="12" customHeight="1" x14ac:dyDescent="0.2">
      <c r="A66" s="507"/>
      <c r="B66" s="421" t="s">
        <v>388</v>
      </c>
      <c r="C66" s="421" t="s">
        <v>170</v>
      </c>
      <c r="D66" s="219">
        <v>2</v>
      </c>
      <c r="E66" s="219">
        <v>0</v>
      </c>
      <c r="F66" s="219">
        <v>0</v>
      </c>
      <c r="G66" s="219">
        <v>2</v>
      </c>
      <c r="H66" s="219">
        <v>0</v>
      </c>
      <c r="I66" s="219">
        <v>0</v>
      </c>
      <c r="J66" s="219">
        <v>0</v>
      </c>
      <c r="K66" s="219">
        <v>0</v>
      </c>
    </row>
    <row r="67" spans="1:11" ht="12" customHeight="1" x14ac:dyDescent="0.2">
      <c r="A67" s="507"/>
      <c r="B67" s="507" t="s">
        <v>196</v>
      </c>
      <c r="C67" s="421" t="s">
        <v>18</v>
      </c>
      <c r="D67" s="219">
        <v>23901</v>
      </c>
      <c r="E67" s="219">
        <v>1425</v>
      </c>
      <c r="F67" s="219">
        <v>11286</v>
      </c>
      <c r="G67" s="219">
        <v>11190</v>
      </c>
      <c r="H67" s="219">
        <v>0</v>
      </c>
      <c r="I67" s="219">
        <v>0</v>
      </c>
      <c r="J67" s="219">
        <v>0</v>
      </c>
      <c r="K67" s="219">
        <v>0</v>
      </c>
    </row>
    <row r="68" spans="1:11" ht="12" customHeight="1" x14ac:dyDescent="0.2">
      <c r="A68" s="507"/>
      <c r="B68" s="507"/>
      <c r="C68" s="421" t="s">
        <v>200</v>
      </c>
      <c r="D68" s="219">
        <v>511</v>
      </c>
      <c r="E68" s="219">
        <v>0</v>
      </c>
      <c r="F68" s="219">
        <v>34</v>
      </c>
      <c r="G68" s="219">
        <v>477</v>
      </c>
      <c r="H68" s="219">
        <v>0</v>
      </c>
      <c r="I68" s="219">
        <v>0</v>
      </c>
      <c r="J68" s="219">
        <v>0</v>
      </c>
      <c r="K68" s="219">
        <v>0</v>
      </c>
    </row>
    <row r="69" spans="1:11" ht="12" customHeight="1" x14ac:dyDescent="0.2">
      <c r="A69" s="507"/>
      <c r="B69" s="507"/>
      <c r="C69" s="421" t="s">
        <v>199</v>
      </c>
      <c r="D69" s="219">
        <v>4453</v>
      </c>
      <c r="E69" s="219">
        <v>1425</v>
      </c>
      <c r="F69" s="219">
        <v>3018</v>
      </c>
      <c r="G69" s="219">
        <v>10</v>
      </c>
      <c r="H69" s="219">
        <v>0</v>
      </c>
      <c r="I69" s="219">
        <v>0</v>
      </c>
      <c r="J69" s="219">
        <v>0</v>
      </c>
      <c r="K69" s="219">
        <v>0</v>
      </c>
    </row>
    <row r="70" spans="1:11" ht="12" customHeight="1" x14ac:dyDescent="0.2">
      <c r="A70" s="507"/>
      <c r="B70" s="507"/>
      <c r="C70" s="421" t="s">
        <v>201</v>
      </c>
      <c r="D70" s="219">
        <v>16270</v>
      </c>
      <c r="E70" s="219">
        <v>0</v>
      </c>
      <c r="F70" s="219">
        <v>7153</v>
      </c>
      <c r="G70" s="219">
        <v>9117</v>
      </c>
      <c r="H70" s="219">
        <v>0</v>
      </c>
      <c r="I70" s="219">
        <v>0</v>
      </c>
      <c r="J70" s="219">
        <v>0</v>
      </c>
      <c r="K70" s="219">
        <v>0</v>
      </c>
    </row>
    <row r="71" spans="1:11" ht="12" customHeight="1" x14ac:dyDescent="0.2">
      <c r="A71" s="507"/>
      <c r="B71" s="507"/>
      <c r="C71" s="421" t="s">
        <v>198</v>
      </c>
      <c r="D71" s="219">
        <v>1472</v>
      </c>
      <c r="E71" s="219">
        <v>0</v>
      </c>
      <c r="F71" s="219">
        <v>467</v>
      </c>
      <c r="G71" s="219">
        <v>1005</v>
      </c>
      <c r="H71" s="219">
        <v>0</v>
      </c>
      <c r="I71" s="219">
        <v>0</v>
      </c>
      <c r="J71" s="219">
        <v>0</v>
      </c>
      <c r="K71" s="219">
        <v>0</v>
      </c>
    </row>
    <row r="72" spans="1:11" ht="12" customHeight="1" x14ac:dyDescent="0.2">
      <c r="A72" s="507"/>
      <c r="B72" s="507"/>
      <c r="C72" s="421" t="s">
        <v>170</v>
      </c>
      <c r="D72" s="219">
        <v>1195</v>
      </c>
      <c r="E72" s="219">
        <v>0</v>
      </c>
      <c r="F72" s="219">
        <v>614</v>
      </c>
      <c r="G72" s="219">
        <v>581</v>
      </c>
      <c r="H72" s="219">
        <v>0</v>
      </c>
      <c r="I72" s="219">
        <v>0</v>
      </c>
      <c r="J72" s="219">
        <v>0</v>
      </c>
      <c r="K72" s="219">
        <v>0</v>
      </c>
    </row>
    <row r="73" spans="1:11" ht="12" customHeight="1" x14ac:dyDescent="0.2">
      <c r="A73" s="507"/>
      <c r="B73" s="507" t="s">
        <v>202</v>
      </c>
      <c r="C73" s="421" t="s">
        <v>18</v>
      </c>
      <c r="D73" s="219">
        <v>63650</v>
      </c>
      <c r="E73" s="219">
        <v>3783</v>
      </c>
      <c r="F73" s="219">
        <v>19482</v>
      </c>
      <c r="G73" s="219">
        <v>40111</v>
      </c>
      <c r="H73" s="219">
        <v>0</v>
      </c>
      <c r="I73" s="219">
        <v>0</v>
      </c>
      <c r="J73" s="219">
        <v>0</v>
      </c>
      <c r="K73" s="219">
        <v>274</v>
      </c>
    </row>
    <row r="74" spans="1:11" ht="12" customHeight="1" x14ac:dyDescent="0.2">
      <c r="A74" s="507"/>
      <c r="B74" s="507"/>
      <c r="C74" s="421" t="s">
        <v>203</v>
      </c>
      <c r="D74" s="219">
        <v>20781</v>
      </c>
      <c r="E74" s="219">
        <v>0</v>
      </c>
      <c r="F74" s="219">
        <v>8381</v>
      </c>
      <c r="G74" s="219">
        <v>12400</v>
      </c>
      <c r="H74" s="219">
        <v>0</v>
      </c>
      <c r="I74" s="219">
        <v>0</v>
      </c>
      <c r="J74" s="219">
        <v>0</v>
      </c>
      <c r="K74" s="219">
        <v>0</v>
      </c>
    </row>
    <row r="75" spans="1:11" ht="12" customHeight="1" x14ac:dyDescent="0.2">
      <c r="A75" s="507"/>
      <c r="B75" s="507"/>
      <c r="C75" s="421" t="s">
        <v>212</v>
      </c>
      <c r="D75" s="219">
        <v>1348</v>
      </c>
      <c r="E75" s="219">
        <v>0</v>
      </c>
      <c r="F75" s="219">
        <v>76</v>
      </c>
      <c r="G75" s="219">
        <v>1272</v>
      </c>
      <c r="H75" s="219">
        <v>0</v>
      </c>
      <c r="I75" s="219">
        <v>0</v>
      </c>
      <c r="J75" s="219">
        <v>0</v>
      </c>
      <c r="K75" s="219">
        <v>0</v>
      </c>
    </row>
    <row r="76" spans="1:11" ht="12" customHeight="1" x14ac:dyDescent="0.2">
      <c r="A76" s="507"/>
      <c r="B76" s="507"/>
      <c r="C76" s="421" t="s">
        <v>204</v>
      </c>
      <c r="D76" s="219">
        <v>12065</v>
      </c>
      <c r="E76" s="219">
        <v>1073</v>
      </c>
      <c r="F76" s="219">
        <v>3543</v>
      </c>
      <c r="G76" s="219">
        <v>7449</v>
      </c>
      <c r="H76" s="219">
        <v>0</v>
      </c>
      <c r="I76" s="219">
        <v>0</v>
      </c>
      <c r="J76" s="219">
        <v>0</v>
      </c>
      <c r="K76" s="219">
        <v>0</v>
      </c>
    </row>
    <row r="77" spans="1:11" ht="12" customHeight="1" x14ac:dyDescent="0.2">
      <c r="A77" s="507"/>
      <c r="B77" s="507"/>
      <c r="C77" s="421" t="s">
        <v>206</v>
      </c>
      <c r="D77" s="219">
        <v>633</v>
      </c>
      <c r="E77" s="219">
        <v>0</v>
      </c>
      <c r="F77" s="219">
        <v>10</v>
      </c>
      <c r="G77" s="219">
        <v>623</v>
      </c>
      <c r="H77" s="219">
        <v>0</v>
      </c>
      <c r="I77" s="219">
        <v>0</v>
      </c>
      <c r="J77" s="219">
        <v>0</v>
      </c>
      <c r="K77" s="219">
        <v>0</v>
      </c>
    </row>
    <row r="78" spans="1:11" ht="12" customHeight="1" x14ac:dyDescent="0.2">
      <c r="A78" s="507"/>
      <c r="B78" s="507"/>
      <c r="C78" s="421" t="s">
        <v>208</v>
      </c>
      <c r="D78" s="219">
        <v>1686</v>
      </c>
      <c r="E78" s="219">
        <v>0</v>
      </c>
      <c r="F78" s="219">
        <v>285</v>
      </c>
      <c r="G78" s="219">
        <v>1401</v>
      </c>
      <c r="H78" s="219">
        <v>0</v>
      </c>
      <c r="I78" s="219">
        <v>0</v>
      </c>
      <c r="J78" s="219">
        <v>0</v>
      </c>
      <c r="K78" s="219">
        <v>0</v>
      </c>
    </row>
    <row r="79" spans="1:11" ht="12" customHeight="1" x14ac:dyDescent="0.2">
      <c r="A79" s="507"/>
      <c r="B79" s="507"/>
      <c r="C79" s="421" t="s">
        <v>207</v>
      </c>
      <c r="D79" s="219">
        <v>2781</v>
      </c>
      <c r="E79" s="219">
        <v>0</v>
      </c>
      <c r="F79" s="219">
        <v>195</v>
      </c>
      <c r="G79" s="219">
        <v>2586</v>
      </c>
      <c r="H79" s="219">
        <v>0</v>
      </c>
      <c r="I79" s="219">
        <v>0</v>
      </c>
      <c r="J79" s="219">
        <v>0</v>
      </c>
      <c r="K79" s="219">
        <v>0</v>
      </c>
    </row>
    <row r="80" spans="1:11" ht="12" customHeight="1" x14ac:dyDescent="0.2">
      <c r="A80" s="507"/>
      <c r="B80" s="507"/>
      <c r="C80" s="421" t="s">
        <v>209</v>
      </c>
      <c r="D80" s="219">
        <v>6130</v>
      </c>
      <c r="E80" s="219">
        <v>158</v>
      </c>
      <c r="F80" s="219">
        <v>3124</v>
      </c>
      <c r="G80" s="219">
        <v>2848</v>
      </c>
      <c r="H80" s="219">
        <v>0</v>
      </c>
      <c r="I80" s="219">
        <v>0</v>
      </c>
      <c r="J80" s="219">
        <v>0</v>
      </c>
      <c r="K80" s="219">
        <v>0</v>
      </c>
    </row>
    <row r="81" spans="1:11" ht="12" customHeight="1" x14ac:dyDescent="0.2">
      <c r="A81" s="507"/>
      <c r="B81" s="507"/>
      <c r="C81" s="421" t="s">
        <v>389</v>
      </c>
      <c r="D81" s="219">
        <v>531</v>
      </c>
      <c r="E81" s="219">
        <v>0</v>
      </c>
      <c r="F81" s="219">
        <v>268</v>
      </c>
      <c r="G81" s="219">
        <v>263</v>
      </c>
      <c r="H81" s="219">
        <v>0</v>
      </c>
      <c r="I81" s="219">
        <v>0</v>
      </c>
      <c r="J81" s="219">
        <v>0</v>
      </c>
      <c r="K81" s="219">
        <v>0</v>
      </c>
    </row>
    <row r="82" spans="1:11" ht="12" customHeight="1" x14ac:dyDescent="0.2">
      <c r="A82" s="507"/>
      <c r="B82" s="507"/>
      <c r="C82" s="421" t="s">
        <v>211</v>
      </c>
      <c r="D82" s="219">
        <v>4856</v>
      </c>
      <c r="E82" s="219">
        <v>981</v>
      </c>
      <c r="F82" s="219">
        <v>161</v>
      </c>
      <c r="G82" s="219">
        <v>3714</v>
      </c>
      <c r="H82" s="219">
        <v>0</v>
      </c>
      <c r="I82" s="219">
        <v>0</v>
      </c>
      <c r="J82" s="219">
        <v>0</v>
      </c>
      <c r="K82" s="219">
        <v>0</v>
      </c>
    </row>
    <row r="83" spans="1:11" ht="12" customHeight="1" x14ac:dyDescent="0.2">
      <c r="A83" s="507"/>
      <c r="B83" s="507"/>
      <c r="C83" s="421" t="s">
        <v>213</v>
      </c>
      <c r="D83" s="219">
        <v>4611</v>
      </c>
      <c r="E83" s="219">
        <v>0</v>
      </c>
      <c r="F83" s="219">
        <v>2414</v>
      </c>
      <c r="G83" s="219">
        <v>2197</v>
      </c>
      <c r="H83" s="219">
        <v>0</v>
      </c>
      <c r="I83" s="219">
        <v>0</v>
      </c>
      <c r="J83" s="219">
        <v>0</v>
      </c>
      <c r="K83" s="219">
        <v>0</v>
      </c>
    </row>
    <row r="84" spans="1:11" ht="12" customHeight="1" x14ac:dyDescent="0.2">
      <c r="A84" s="507"/>
      <c r="B84" s="507"/>
      <c r="C84" s="421" t="s">
        <v>214</v>
      </c>
      <c r="D84" s="219">
        <v>5932</v>
      </c>
      <c r="E84" s="219">
        <v>1571</v>
      </c>
      <c r="F84" s="219">
        <v>549</v>
      </c>
      <c r="G84" s="219">
        <v>3812</v>
      </c>
      <c r="H84" s="219">
        <v>0</v>
      </c>
      <c r="I84" s="219">
        <v>0</v>
      </c>
      <c r="J84" s="219">
        <v>0</v>
      </c>
      <c r="K84" s="219">
        <v>0</v>
      </c>
    </row>
    <row r="85" spans="1:11" ht="12" customHeight="1" x14ac:dyDescent="0.2">
      <c r="A85" s="507"/>
      <c r="B85" s="507"/>
      <c r="C85" s="421" t="s">
        <v>215</v>
      </c>
      <c r="D85" s="219">
        <v>1131</v>
      </c>
      <c r="E85" s="219">
        <v>0</v>
      </c>
      <c r="F85" s="219">
        <v>216</v>
      </c>
      <c r="G85" s="219">
        <v>915</v>
      </c>
      <c r="H85" s="219">
        <v>0</v>
      </c>
      <c r="I85" s="219">
        <v>0</v>
      </c>
      <c r="J85" s="219">
        <v>0</v>
      </c>
      <c r="K85" s="219">
        <v>0</v>
      </c>
    </row>
    <row r="86" spans="1:11" ht="12" customHeight="1" x14ac:dyDescent="0.2">
      <c r="A86" s="507"/>
      <c r="B86" s="507"/>
      <c r="C86" s="421" t="s">
        <v>170</v>
      </c>
      <c r="D86" s="219">
        <v>1165</v>
      </c>
      <c r="E86" s="219">
        <v>0</v>
      </c>
      <c r="F86" s="219">
        <v>260</v>
      </c>
      <c r="G86" s="219">
        <v>631</v>
      </c>
      <c r="H86" s="219">
        <v>0</v>
      </c>
      <c r="I86" s="219">
        <v>0</v>
      </c>
      <c r="J86" s="219">
        <v>0</v>
      </c>
      <c r="K86" s="219">
        <v>274</v>
      </c>
    </row>
    <row r="87" spans="1:11" ht="12" customHeight="1" x14ac:dyDescent="0.2">
      <c r="A87" s="507"/>
      <c r="B87" s="421" t="s">
        <v>390</v>
      </c>
      <c r="C87" s="421" t="s">
        <v>170</v>
      </c>
      <c r="D87" s="219">
        <v>1</v>
      </c>
      <c r="E87" s="219">
        <v>0</v>
      </c>
      <c r="F87" s="219">
        <v>0</v>
      </c>
      <c r="G87" s="219">
        <v>1</v>
      </c>
      <c r="H87" s="219">
        <v>0</v>
      </c>
      <c r="I87" s="219">
        <v>0</v>
      </c>
      <c r="J87" s="219">
        <v>0</v>
      </c>
      <c r="K87" s="219">
        <v>0</v>
      </c>
    </row>
    <row r="88" spans="1:11" ht="12" customHeight="1" x14ac:dyDescent="0.2">
      <c r="A88" s="507"/>
      <c r="B88" s="507" t="s">
        <v>216</v>
      </c>
      <c r="C88" s="421" t="s">
        <v>18</v>
      </c>
      <c r="D88" s="219">
        <v>6985</v>
      </c>
      <c r="E88" s="219">
        <v>2953</v>
      </c>
      <c r="F88" s="219">
        <v>1584</v>
      </c>
      <c r="G88" s="219">
        <v>2448</v>
      </c>
      <c r="H88" s="219">
        <v>0</v>
      </c>
      <c r="I88" s="219">
        <v>0</v>
      </c>
      <c r="J88" s="219">
        <v>0</v>
      </c>
      <c r="K88" s="219">
        <v>0</v>
      </c>
    </row>
    <row r="89" spans="1:11" ht="12" customHeight="1" x14ac:dyDescent="0.2">
      <c r="A89" s="507"/>
      <c r="B89" s="507"/>
      <c r="C89" s="421" t="s">
        <v>217</v>
      </c>
      <c r="D89" s="219">
        <v>6763</v>
      </c>
      <c r="E89" s="219">
        <v>2953</v>
      </c>
      <c r="F89" s="219">
        <v>1495</v>
      </c>
      <c r="G89" s="219">
        <v>2315</v>
      </c>
      <c r="H89" s="219">
        <v>0</v>
      </c>
      <c r="I89" s="219">
        <v>0</v>
      </c>
      <c r="J89" s="219">
        <v>0</v>
      </c>
      <c r="K89" s="219">
        <v>0</v>
      </c>
    </row>
    <row r="90" spans="1:11" ht="12" customHeight="1" x14ac:dyDescent="0.2">
      <c r="A90" s="507"/>
      <c r="B90" s="507"/>
      <c r="C90" s="421" t="s">
        <v>170</v>
      </c>
      <c r="D90" s="219">
        <v>222</v>
      </c>
      <c r="E90" s="219">
        <v>0</v>
      </c>
      <c r="F90" s="219">
        <v>89</v>
      </c>
      <c r="G90" s="219">
        <v>133</v>
      </c>
      <c r="H90" s="219">
        <v>0</v>
      </c>
      <c r="I90" s="219">
        <v>0</v>
      </c>
      <c r="J90" s="219">
        <v>0</v>
      </c>
      <c r="K90" s="219">
        <v>0</v>
      </c>
    </row>
    <row r="91" spans="1:11" ht="12" customHeight="1" x14ac:dyDescent="0.2">
      <c r="A91" s="507"/>
      <c r="B91" s="507" t="s">
        <v>218</v>
      </c>
      <c r="C91" s="421" t="s">
        <v>18</v>
      </c>
      <c r="D91" s="219">
        <v>1969</v>
      </c>
      <c r="E91" s="219">
        <v>0</v>
      </c>
      <c r="F91" s="219">
        <v>415</v>
      </c>
      <c r="G91" s="219">
        <v>1554</v>
      </c>
      <c r="H91" s="219">
        <v>0</v>
      </c>
      <c r="I91" s="219">
        <v>0</v>
      </c>
      <c r="J91" s="219">
        <v>0</v>
      </c>
      <c r="K91" s="219">
        <v>0</v>
      </c>
    </row>
    <row r="92" spans="1:11" ht="12" customHeight="1" x14ac:dyDescent="0.2">
      <c r="A92" s="507"/>
      <c r="B92" s="507"/>
      <c r="C92" s="421" t="s">
        <v>219</v>
      </c>
      <c r="D92" s="219">
        <v>1963</v>
      </c>
      <c r="E92" s="219">
        <v>0</v>
      </c>
      <c r="F92" s="219">
        <v>415</v>
      </c>
      <c r="G92" s="219">
        <v>1548</v>
      </c>
      <c r="H92" s="219">
        <v>0</v>
      </c>
      <c r="I92" s="219">
        <v>0</v>
      </c>
      <c r="J92" s="219">
        <v>0</v>
      </c>
      <c r="K92" s="219">
        <v>0</v>
      </c>
    </row>
    <row r="93" spans="1:11" ht="12" customHeight="1" x14ac:dyDescent="0.2">
      <c r="A93" s="507"/>
      <c r="B93" s="507"/>
      <c r="C93" s="421" t="s">
        <v>170</v>
      </c>
      <c r="D93" s="219">
        <v>6</v>
      </c>
      <c r="E93" s="219">
        <v>0</v>
      </c>
      <c r="F93" s="219">
        <v>0</v>
      </c>
      <c r="G93" s="219">
        <v>6</v>
      </c>
      <c r="H93" s="219">
        <v>0</v>
      </c>
      <c r="I93" s="219">
        <v>0</v>
      </c>
      <c r="J93" s="219">
        <v>0</v>
      </c>
      <c r="K93" s="219">
        <v>0</v>
      </c>
    </row>
    <row r="94" spans="1:11" ht="12" customHeight="1" x14ac:dyDescent="0.2">
      <c r="A94" s="507"/>
      <c r="B94" s="507" t="s">
        <v>220</v>
      </c>
      <c r="C94" s="421" t="s">
        <v>18</v>
      </c>
      <c r="D94" s="219">
        <v>3065</v>
      </c>
      <c r="E94" s="219">
        <v>455</v>
      </c>
      <c r="F94" s="219">
        <v>561</v>
      </c>
      <c r="G94" s="219">
        <v>2049</v>
      </c>
      <c r="H94" s="219">
        <v>0</v>
      </c>
      <c r="I94" s="219">
        <v>0</v>
      </c>
      <c r="J94" s="219">
        <v>0</v>
      </c>
      <c r="K94" s="219">
        <v>0</v>
      </c>
    </row>
    <row r="95" spans="1:11" ht="12" customHeight="1" x14ac:dyDescent="0.2">
      <c r="A95" s="507"/>
      <c r="B95" s="507"/>
      <c r="C95" s="421" t="s">
        <v>221</v>
      </c>
      <c r="D95" s="219">
        <v>2956</v>
      </c>
      <c r="E95" s="219">
        <v>455</v>
      </c>
      <c r="F95" s="219">
        <v>540</v>
      </c>
      <c r="G95" s="219">
        <v>1961</v>
      </c>
      <c r="H95" s="219">
        <v>0</v>
      </c>
      <c r="I95" s="219">
        <v>0</v>
      </c>
      <c r="J95" s="219">
        <v>0</v>
      </c>
      <c r="K95" s="219">
        <v>0</v>
      </c>
    </row>
    <row r="96" spans="1:11" ht="12" customHeight="1" x14ac:dyDescent="0.2">
      <c r="A96" s="507"/>
      <c r="B96" s="507"/>
      <c r="C96" s="421" t="s">
        <v>170</v>
      </c>
      <c r="D96" s="219">
        <v>109</v>
      </c>
      <c r="E96" s="219">
        <v>0</v>
      </c>
      <c r="F96" s="219">
        <v>21</v>
      </c>
      <c r="G96" s="219">
        <v>88</v>
      </c>
      <c r="H96" s="219">
        <v>0</v>
      </c>
      <c r="I96" s="219">
        <v>0</v>
      </c>
      <c r="J96" s="219">
        <v>0</v>
      </c>
      <c r="K96" s="219">
        <v>0</v>
      </c>
    </row>
    <row r="97" spans="1:11" ht="12" customHeight="1" x14ac:dyDescent="0.2">
      <c r="A97" s="507"/>
      <c r="B97" s="507" t="s">
        <v>222</v>
      </c>
      <c r="C97" s="421" t="s">
        <v>18</v>
      </c>
      <c r="D97" s="219">
        <v>55462</v>
      </c>
      <c r="E97" s="219">
        <v>14642</v>
      </c>
      <c r="F97" s="219">
        <v>16704</v>
      </c>
      <c r="G97" s="219">
        <v>23868</v>
      </c>
      <c r="H97" s="219">
        <v>0</v>
      </c>
      <c r="I97" s="219">
        <v>51</v>
      </c>
      <c r="J97" s="219">
        <v>0</v>
      </c>
      <c r="K97" s="219">
        <v>197</v>
      </c>
    </row>
    <row r="98" spans="1:11" ht="12" customHeight="1" x14ac:dyDescent="0.2">
      <c r="A98" s="507"/>
      <c r="B98" s="507"/>
      <c r="C98" s="421" t="s">
        <v>223</v>
      </c>
      <c r="D98" s="219">
        <v>8064</v>
      </c>
      <c r="E98" s="219">
        <v>2003</v>
      </c>
      <c r="F98" s="219">
        <v>3406</v>
      </c>
      <c r="G98" s="219">
        <v>2655</v>
      </c>
      <c r="H98" s="219">
        <v>0</v>
      </c>
      <c r="I98" s="219">
        <v>0</v>
      </c>
      <c r="J98" s="219">
        <v>0</v>
      </c>
      <c r="K98" s="219">
        <v>0</v>
      </c>
    </row>
    <row r="99" spans="1:11" ht="12" customHeight="1" x14ac:dyDescent="0.2">
      <c r="A99" s="507"/>
      <c r="B99" s="507"/>
      <c r="C99" s="421" t="s">
        <v>227</v>
      </c>
      <c r="D99" s="219">
        <v>3897</v>
      </c>
      <c r="E99" s="219">
        <v>1180</v>
      </c>
      <c r="F99" s="219">
        <v>367</v>
      </c>
      <c r="G99" s="219">
        <v>2350</v>
      </c>
      <c r="H99" s="219">
        <v>0</v>
      </c>
      <c r="I99" s="219">
        <v>0</v>
      </c>
      <c r="J99" s="219">
        <v>0</v>
      </c>
      <c r="K99" s="219">
        <v>0</v>
      </c>
    </row>
    <row r="100" spans="1:11" ht="12" customHeight="1" x14ac:dyDescent="0.2">
      <c r="A100" s="507"/>
      <c r="B100" s="507"/>
      <c r="C100" s="421" t="s">
        <v>225</v>
      </c>
      <c r="D100" s="219">
        <v>8187</v>
      </c>
      <c r="E100" s="219">
        <v>3500</v>
      </c>
      <c r="F100" s="219">
        <v>3136</v>
      </c>
      <c r="G100" s="219">
        <v>1551</v>
      </c>
      <c r="H100" s="219">
        <v>0</v>
      </c>
      <c r="I100" s="219">
        <v>0</v>
      </c>
      <c r="J100" s="219">
        <v>0</v>
      </c>
      <c r="K100" s="219">
        <v>0</v>
      </c>
    </row>
    <row r="101" spans="1:11" ht="12" customHeight="1" x14ac:dyDescent="0.2">
      <c r="A101" s="507"/>
      <c r="B101" s="507"/>
      <c r="C101" s="421" t="s">
        <v>232</v>
      </c>
      <c r="D101" s="219">
        <v>696</v>
      </c>
      <c r="E101" s="219">
        <v>0</v>
      </c>
      <c r="F101" s="219">
        <v>171</v>
      </c>
      <c r="G101" s="219">
        <v>525</v>
      </c>
      <c r="H101" s="219">
        <v>0</v>
      </c>
      <c r="I101" s="219">
        <v>0</v>
      </c>
      <c r="J101" s="219">
        <v>0</v>
      </c>
      <c r="K101" s="219">
        <v>0</v>
      </c>
    </row>
    <row r="102" spans="1:11" ht="12" customHeight="1" x14ac:dyDescent="0.2">
      <c r="A102" s="507"/>
      <c r="B102" s="507"/>
      <c r="C102" s="421" t="s">
        <v>224</v>
      </c>
      <c r="D102" s="219">
        <v>4108</v>
      </c>
      <c r="E102" s="219">
        <v>1497</v>
      </c>
      <c r="F102" s="219">
        <v>240</v>
      </c>
      <c r="G102" s="219">
        <v>2371</v>
      </c>
      <c r="H102" s="219">
        <v>0</v>
      </c>
      <c r="I102" s="219">
        <v>0</v>
      </c>
      <c r="J102" s="219">
        <v>0</v>
      </c>
      <c r="K102" s="219">
        <v>0</v>
      </c>
    </row>
    <row r="103" spans="1:11" ht="12" customHeight="1" x14ac:dyDescent="0.2">
      <c r="A103" s="507"/>
      <c r="B103" s="507"/>
      <c r="C103" s="421" t="s">
        <v>231</v>
      </c>
      <c r="D103" s="219">
        <v>6745</v>
      </c>
      <c r="E103" s="219">
        <v>2468</v>
      </c>
      <c r="F103" s="219">
        <v>2481</v>
      </c>
      <c r="G103" s="219">
        <v>1796</v>
      </c>
      <c r="H103" s="219">
        <v>0</v>
      </c>
      <c r="I103" s="219">
        <v>0</v>
      </c>
      <c r="J103" s="219">
        <v>0</v>
      </c>
      <c r="K103" s="219">
        <v>0</v>
      </c>
    </row>
    <row r="104" spans="1:11" ht="12" customHeight="1" x14ac:dyDescent="0.2">
      <c r="A104" s="507"/>
      <c r="B104" s="507"/>
      <c r="C104" s="421" t="s">
        <v>228</v>
      </c>
      <c r="D104" s="219">
        <v>4464</v>
      </c>
      <c r="E104" s="219">
        <v>2345</v>
      </c>
      <c r="F104" s="219">
        <v>1064</v>
      </c>
      <c r="G104" s="219">
        <v>846</v>
      </c>
      <c r="H104" s="219">
        <v>0</v>
      </c>
      <c r="I104" s="219">
        <v>12</v>
      </c>
      <c r="J104" s="219">
        <v>0</v>
      </c>
      <c r="K104" s="219">
        <v>197</v>
      </c>
    </row>
    <row r="105" spans="1:11" ht="12" customHeight="1" x14ac:dyDescent="0.2">
      <c r="A105" s="507"/>
      <c r="B105" s="507"/>
      <c r="C105" s="421" t="s">
        <v>226</v>
      </c>
      <c r="D105" s="219">
        <v>5017</v>
      </c>
      <c r="E105" s="219">
        <v>1329</v>
      </c>
      <c r="F105" s="219">
        <v>730</v>
      </c>
      <c r="G105" s="219">
        <v>2958</v>
      </c>
      <c r="H105" s="219">
        <v>0</v>
      </c>
      <c r="I105" s="219">
        <v>0</v>
      </c>
      <c r="J105" s="219">
        <v>0</v>
      </c>
      <c r="K105" s="219">
        <v>0</v>
      </c>
    </row>
    <row r="106" spans="1:11" ht="12" customHeight="1" x14ac:dyDescent="0.2">
      <c r="A106" s="507"/>
      <c r="B106" s="507"/>
      <c r="C106" s="421" t="s">
        <v>230</v>
      </c>
      <c r="D106" s="219">
        <v>11659</v>
      </c>
      <c r="E106" s="219">
        <v>320</v>
      </c>
      <c r="F106" s="219">
        <v>4488</v>
      </c>
      <c r="G106" s="219">
        <v>6851</v>
      </c>
      <c r="H106" s="219">
        <v>0</v>
      </c>
      <c r="I106" s="219">
        <v>0</v>
      </c>
      <c r="J106" s="219">
        <v>0</v>
      </c>
      <c r="K106" s="219">
        <v>0</v>
      </c>
    </row>
    <row r="107" spans="1:11" ht="12" customHeight="1" x14ac:dyDescent="0.2">
      <c r="A107" s="507"/>
      <c r="B107" s="507"/>
      <c r="C107" s="421" t="s">
        <v>229</v>
      </c>
      <c r="D107" s="219">
        <v>1833</v>
      </c>
      <c r="E107" s="219">
        <v>0</v>
      </c>
      <c r="F107" s="219">
        <v>273</v>
      </c>
      <c r="G107" s="219">
        <v>1560</v>
      </c>
      <c r="H107" s="219">
        <v>0</v>
      </c>
      <c r="I107" s="219">
        <v>0</v>
      </c>
      <c r="J107" s="219">
        <v>0</v>
      </c>
      <c r="K107" s="219">
        <v>0</v>
      </c>
    </row>
    <row r="108" spans="1:11" ht="12" customHeight="1" x14ac:dyDescent="0.2">
      <c r="A108" s="507"/>
      <c r="B108" s="507"/>
      <c r="C108" s="421" t="s">
        <v>170</v>
      </c>
      <c r="D108" s="219">
        <v>792</v>
      </c>
      <c r="E108" s="219">
        <v>0</v>
      </c>
      <c r="F108" s="219">
        <v>348</v>
      </c>
      <c r="G108" s="219">
        <v>405</v>
      </c>
      <c r="H108" s="219">
        <v>0</v>
      </c>
      <c r="I108" s="219">
        <v>39</v>
      </c>
      <c r="J108" s="219">
        <v>0</v>
      </c>
      <c r="K108" s="219">
        <v>0</v>
      </c>
    </row>
    <row r="109" spans="1:11" ht="12" customHeight="1" x14ac:dyDescent="0.2">
      <c r="A109" s="507"/>
      <c r="B109" s="421" t="s">
        <v>233</v>
      </c>
      <c r="C109" s="421" t="s">
        <v>234</v>
      </c>
      <c r="D109" s="219">
        <v>1923</v>
      </c>
      <c r="E109" s="219">
        <v>0</v>
      </c>
      <c r="F109" s="219">
        <v>246</v>
      </c>
      <c r="G109" s="219">
        <v>1677</v>
      </c>
      <c r="H109" s="219">
        <v>0</v>
      </c>
      <c r="I109" s="219">
        <v>0</v>
      </c>
      <c r="J109" s="219">
        <v>0</v>
      </c>
      <c r="K109" s="219">
        <v>0</v>
      </c>
    </row>
    <row r="110" spans="1:11" ht="12" customHeight="1" x14ac:dyDescent="0.2">
      <c r="A110" s="507"/>
      <c r="B110" s="507" t="s">
        <v>391</v>
      </c>
      <c r="C110" s="421" t="s">
        <v>18</v>
      </c>
      <c r="D110" s="219">
        <v>1181</v>
      </c>
      <c r="E110" s="219">
        <v>0</v>
      </c>
      <c r="F110" s="219">
        <v>279</v>
      </c>
      <c r="G110" s="219">
        <v>902</v>
      </c>
      <c r="H110" s="219">
        <v>0</v>
      </c>
      <c r="I110" s="219">
        <v>0</v>
      </c>
      <c r="J110" s="219">
        <v>0</v>
      </c>
      <c r="K110" s="219">
        <v>0</v>
      </c>
    </row>
    <row r="111" spans="1:11" ht="12" customHeight="1" x14ac:dyDescent="0.2">
      <c r="A111" s="507"/>
      <c r="B111" s="507"/>
      <c r="C111" s="421" t="s">
        <v>392</v>
      </c>
      <c r="D111" s="219">
        <v>1126</v>
      </c>
      <c r="E111" s="219">
        <v>0</v>
      </c>
      <c r="F111" s="219">
        <v>275</v>
      </c>
      <c r="G111" s="219">
        <v>851</v>
      </c>
      <c r="H111" s="219">
        <v>0</v>
      </c>
      <c r="I111" s="219">
        <v>0</v>
      </c>
      <c r="J111" s="219">
        <v>0</v>
      </c>
      <c r="K111" s="219">
        <v>0</v>
      </c>
    </row>
    <row r="112" spans="1:11" ht="12" customHeight="1" x14ac:dyDescent="0.2">
      <c r="A112" s="507"/>
      <c r="B112" s="507"/>
      <c r="C112" s="421" t="s">
        <v>170</v>
      </c>
      <c r="D112" s="219">
        <v>55</v>
      </c>
      <c r="E112" s="219">
        <v>0</v>
      </c>
      <c r="F112" s="219">
        <v>4</v>
      </c>
      <c r="G112" s="219">
        <v>51</v>
      </c>
      <c r="H112" s="219">
        <v>0</v>
      </c>
      <c r="I112" s="219">
        <v>0</v>
      </c>
      <c r="J112" s="219">
        <v>0</v>
      </c>
      <c r="K112" s="219">
        <v>0</v>
      </c>
    </row>
    <row r="113" spans="1:11" ht="12" customHeight="1" x14ac:dyDescent="0.2">
      <c r="A113" s="507"/>
      <c r="B113" s="421" t="s">
        <v>235</v>
      </c>
      <c r="C113" s="421" t="s">
        <v>170</v>
      </c>
      <c r="D113" s="219">
        <v>465</v>
      </c>
      <c r="E113" s="219">
        <v>0</v>
      </c>
      <c r="F113" s="219">
        <v>192</v>
      </c>
      <c r="G113" s="219">
        <v>273</v>
      </c>
      <c r="H113" s="219">
        <v>0</v>
      </c>
      <c r="I113" s="219">
        <v>0</v>
      </c>
      <c r="J113" s="219">
        <v>0</v>
      </c>
      <c r="K113" s="219">
        <v>0</v>
      </c>
    </row>
    <row r="114" spans="1:11" ht="12" customHeight="1" x14ac:dyDescent="0.2">
      <c r="A114" s="507"/>
      <c r="B114" s="421" t="s">
        <v>236</v>
      </c>
      <c r="C114" s="421" t="s">
        <v>236</v>
      </c>
      <c r="D114" s="219">
        <v>4187</v>
      </c>
      <c r="E114" s="219">
        <v>0</v>
      </c>
      <c r="F114" s="219">
        <v>624</v>
      </c>
      <c r="G114" s="219">
        <v>3563</v>
      </c>
      <c r="H114" s="219">
        <v>0</v>
      </c>
      <c r="I114" s="219">
        <v>0</v>
      </c>
      <c r="J114" s="219">
        <v>0</v>
      </c>
      <c r="K114" s="219">
        <v>0</v>
      </c>
    </row>
    <row r="115" spans="1:11" ht="12" customHeight="1" x14ac:dyDescent="0.2">
      <c r="A115" s="507"/>
      <c r="B115" s="421" t="s">
        <v>237</v>
      </c>
      <c r="C115" s="421" t="s">
        <v>238</v>
      </c>
      <c r="D115" s="219">
        <v>763</v>
      </c>
      <c r="E115" s="219">
        <v>203</v>
      </c>
      <c r="F115" s="219">
        <v>278</v>
      </c>
      <c r="G115" s="219">
        <v>282</v>
      </c>
      <c r="H115" s="219">
        <v>0</v>
      </c>
      <c r="I115" s="219">
        <v>0</v>
      </c>
      <c r="J115" s="219">
        <v>0</v>
      </c>
      <c r="K115" s="219">
        <v>0</v>
      </c>
    </row>
    <row r="116" spans="1:11" ht="12" customHeight="1" x14ac:dyDescent="0.2">
      <c r="A116" s="507"/>
      <c r="B116" s="507" t="s">
        <v>239</v>
      </c>
      <c r="C116" s="421" t="s">
        <v>18</v>
      </c>
      <c r="D116" s="219">
        <v>11791</v>
      </c>
      <c r="E116" s="219">
        <v>2899</v>
      </c>
      <c r="F116" s="219">
        <v>3873</v>
      </c>
      <c r="G116" s="219">
        <v>5019</v>
      </c>
      <c r="H116" s="219">
        <v>0</v>
      </c>
      <c r="I116" s="219">
        <v>0</v>
      </c>
      <c r="J116" s="219">
        <v>0</v>
      </c>
      <c r="K116" s="219">
        <v>0</v>
      </c>
    </row>
    <row r="117" spans="1:11" ht="12" customHeight="1" x14ac:dyDescent="0.2">
      <c r="A117" s="507"/>
      <c r="B117" s="507"/>
      <c r="C117" s="421" t="s">
        <v>240</v>
      </c>
      <c r="D117" s="219">
        <v>11781</v>
      </c>
      <c r="E117" s="219">
        <v>2899</v>
      </c>
      <c r="F117" s="219">
        <v>3869</v>
      </c>
      <c r="G117" s="219">
        <v>5013</v>
      </c>
      <c r="H117" s="219">
        <v>0</v>
      </c>
      <c r="I117" s="219">
        <v>0</v>
      </c>
      <c r="J117" s="219">
        <v>0</v>
      </c>
      <c r="K117" s="219">
        <v>0</v>
      </c>
    </row>
    <row r="118" spans="1:11" ht="12" customHeight="1" x14ac:dyDescent="0.2">
      <c r="A118" s="507"/>
      <c r="B118" s="507"/>
      <c r="C118" s="421" t="s">
        <v>170</v>
      </c>
      <c r="D118" s="219">
        <v>10</v>
      </c>
      <c r="E118" s="219">
        <v>0</v>
      </c>
      <c r="F118" s="219">
        <v>4</v>
      </c>
      <c r="G118" s="219">
        <v>6</v>
      </c>
      <c r="H118" s="219">
        <v>0</v>
      </c>
      <c r="I118" s="219">
        <v>0</v>
      </c>
      <c r="J118" s="219">
        <v>0</v>
      </c>
      <c r="K118" s="219">
        <v>0</v>
      </c>
    </row>
    <row r="119" spans="1:11" ht="12" customHeight="1" x14ac:dyDescent="0.2">
      <c r="A119" s="507"/>
      <c r="B119" s="507" t="s">
        <v>241</v>
      </c>
      <c r="C119" s="421" t="s">
        <v>18</v>
      </c>
      <c r="D119" s="219">
        <v>22808</v>
      </c>
      <c r="E119" s="219">
        <v>11229</v>
      </c>
      <c r="F119" s="219">
        <v>119</v>
      </c>
      <c r="G119" s="219">
        <v>11460</v>
      </c>
      <c r="H119" s="219">
        <v>0</v>
      </c>
      <c r="I119" s="219">
        <v>0</v>
      </c>
      <c r="J119" s="219">
        <v>0</v>
      </c>
      <c r="K119" s="219">
        <v>0</v>
      </c>
    </row>
    <row r="120" spans="1:11" ht="12" customHeight="1" x14ac:dyDescent="0.2">
      <c r="A120" s="507"/>
      <c r="B120" s="507"/>
      <c r="C120" s="421" t="s">
        <v>242</v>
      </c>
      <c r="D120" s="219">
        <v>2330</v>
      </c>
      <c r="E120" s="219">
        <v>1189</v>
      </c>
      <c r="F120" s="219">
        <v>0</v>
      </c>
      <c r="G120" s="219">
        <v>1141</v>
      </c>
      <c r="H120" s="219">
        <v>0</v>
      </c>
      <c r="I120" s="219">
        <v>0</v>
      </c>
      <c r="J120" s="219">
        <v>0</v>
      </c>
      <c r="K120" s="219">
        <v>0</v>
      </c>
    </row>
    <row r="121" spans="1:11" ht="12" customHeight="1" x14ac:dyDescent="0.2">
      <c r="A121" s="507"/>
      <c r="B121" s="507"/>
      <c r="C121" s="421" t="s">
        <v>243</v>
      </c>
      <c r="D121" s="219">
        <v>20478</v>
      </c>
      <c r="E121" s="219">
        <v>10040</v>
      </c>
      <c r="F121" s="219">
        <v>119</v>
      </c>
      <c r="G121" s="219">
        <v>10319</v>
      </c>
      <c r="H121" s="219">
        <v>0</v>
      </c>
      <c r="I121" s="219">
        <v>0</v>
      </c>
      <c r="J121" s="219">
        <v>0</v>
      </c>
      <c r="K121" s="219">
        <v>0</v>
      </c>
    </row>
    <row r="122" spans="1:11" ht="12" customHeight="1" x14ac:dyDescent="0.2">
      <c r="A122" s="507"/>
      <c r="B122" s="507" t="s">
        <v>244</v>
      </c>
      <c r="C122" s="421" t="s">
        <v>18</v>
      </c>
      <c r="D122" s="219">
        <v>1162</v>
      </c>
      <c r="E122" s="219">
        <v>0</v>
      </c>
      <c r="F122" s="219">
        <v>343</v>
      </c>
      <c r="G122" s="219">
        <v>819</v>
      </c>
      <c r="H122" s="219">
        <v>0</v>
      </c>
      <c r="I122" s="219">
        <v>0</v>
      </c>
      <c r="J122" s="219">
        <v>0</v>
      </c>
      <c r="K122" s="219">
        <v>0</v>
      </c>
    </row>
    <row r="123" spans="1:11" ht="12" customHeight="1" x14ac:dyDescent="0.2">
      <c r="A123" s="507"/>
      <c r="B123" s="507"/>
      <c r="C123" s="421" t="s">
        <v>245</v>
      </c>
      <c r="D123" s="219">
        <v>927</v>
      </c>
      <c r="E123" s="219">
        <v>0</v>
      </c>
      <c r="F123" s="219">
        <v>280</v>
      </c>
      <c r="G123" s="219">
        <v>647</v>
      </c>
      <c r="H123" s="219">
        <v>0</v>
      </c>
      <c r="I123" s="219">
        <v>0</v>
      </c>
      <c r="J123" s="219">
        <v>0</v>
      </c>
      <c r="K123" s="219">
        <v>0</v>
      </c>
    </row>
    <row r="124" spans="1:11" ht="12" customHeight="1" x14ac:dyDescent="0.2">
      <c r="A124" s="507"/>
      <c r="B124" s="507"/>
      <c r="C124" s="421" t="s">
        <v>170</v>
      </c>
      <c r="D124" s="219">
        <v>235</v>
      </c>
      <c r="E124" s="219">
        <v>0</v>
      </c>
      <c r="F124" s="219">
        <v>63</v>
      </c>
      <c r="G124" s="219">
        <v>172</v>
      </c>
      <c r="H124" s="219">
        <v>0</v>
      </c>
      <c r="I124" s="219">
        <v>0</v>
      </c>
      <c r="J124" s="219">
        <v>0</v>
      </c>
      <c r="K124" s="219">
        <v>0</v>
      </c>
    </row>
    <row r="125" spans="1:11" ht="12" customHeight="1" x14ac:dyDescent="0.2">
      <c r="A125" s="507"/>
      <c r="B125" s="507" t="s">
        <v>246</v>
      </c>
      <c r="C125" s="421" t="s">
        <v>18</v>
      </c>
      <c r="D125" s="219">
        <v>11725</v>
      </c>
      <c r="E125" s="219">
        <v>370</v>
      </c>
      <c r="F125" s="219">
        <v>3314</v>
      </c>
      <c r="G125" s="219">
        <v>8041</v>
      </c>
      <c r="H125" s="219">
        <v>0</v>
      </c>
      <c r="I125" s="219">
        <v>0</v>
      </c>
      <c r="J125" s="219">
        <v>0</v>
      </c>
      <c r="K125" s="219">
        <v>0</v>
      </c>
    </row>
    <row r="126" spans="1:11" ht="12" customHeight="1" x14ac:dyDescent="0.2">
      <c r="A126" s="507"/>
      <c r="B126" s="507"/>
      <c r="C126" s="421" t="s">
        <v>247</v>
      </c>
      <c r="D126" s="219">
        <v>963</v>
      </c>
      <c r="E126" s="219">
        <v>0</v>
      </c>
      <c r="F126" s="219">
        <v>260</v>
      </c>
      <c r="G126" s="219">
        <v>703</v>
      </c>
      <c r="H126" s="219">
        <v>0</v>
      </c>
      <c r="I126" s="219">
        <v>0</v>
      </c>
      <c r="J126" s="219">
        <v>0</v>
      </c>
      <c r="K126" s="219">
        <v>0</v>
      </c>
    </row>
    <row r="127" spans="1:11" ht="12" customHeight="1" x14ac:dyDescent="0.2">
      <c r="A127" s="507"/>
      <c r="B127" s="507"/>
      <c r="C127" s="421" t="s">
        <v>248</v>
      </c>
      <c r="D127" s="219">
        <v>1844</v>
      </c>
      <c r="E127" s="219">
        <v>0</v>
      </c>
      <c r="F127" s="219">
        <v>631</v>
      </c>
      <c r="G127" s="219">
        <v>1213</v>
      </c>
      <c r="H127" s="219">
        <v>0</v>
      </c>
      <c r="I127" s="219">
        <v>0</v>
      </c>
      <c r="J127" s="219">
        <v>0</v>
      </c>
      <c r="K127" s="219">
        <v>0</v>
      </c>
    </row>
    <row r="128" spans="1:11" ht="12" customHeight="1" x14ac:dyDescent="0.2">
      <c r="A128" s="507"/>
      <c r="B128" s="507"/>
      <c r="C128" s="421" t="s">
        <v>249</v>
      </c>
      <c r="D128" s="219">
        <v>7415</v>
      </c>
      <c r="E128" s="219">
        <v>370</v>
      </c>
      <c r="F128" s="219">
        <v>1969</v>
      </c>
      <c r="G128" s="219">
        <v>5076</v>
      </c>
      <c r="H128" s="219">
        <v>0</v>
      </c>
      <c r="I128" s="219">
        <v>0</v>
      </c>
      <c r="J128" s="219">
        <v>0</v>
      </c>
      <c r="K128" s="219">
        <v>0</v>
      </c>
    </row>
    <row r="129" spans="1:11" ht="12" customHeight="1" x14ac:dyDescent="0.2">
      <c r="A129" s="507"/>
      <c r="B129" s="507"/>
      <c r="C129" s="421" t="s">
        <v>393</v>
      </c>
      <c r="D129" s="219">
        <v>752</v>
      </c>
      <c r="E129" s="219">
        <v>0</v>
      </c>
      <c r="F129" s="219">
        <v>212</v>
      </c>
      <c r="G129" s="219">
        <v>540</v>
      </c>
      <c r="H129" s="219">
        <v>0</v>
      </c>
      <c r="I129" s="219">
        <v>0</v>
      </c>
      <c r="J129" s="219">
        <v>0</v>
      </c>
      <c r="K129" s="219">
        <v>0</v>
      </c>
    </row>
    <row r="130" spans="1:11" ht="12" customHeight="1" x14ac:dyDescent="0.2">
      <c r="A130" s="507"/>
      <c r="B130" s="507"/>
      <c r="C130" s="421" t="s">
        <v>170</v>
      </c>
      <c r="D130" s="219">
        <v>751</v>
      </c>
      <c r="E130" s="219">
        <v>0</v>
      </c>
      <c r="F130" s="219">
        <v>242</v>
      </c>
      <c r="G130" s="219">
        <v>509</v>
      </c>
      <c r="H130" s="219">
        <v>0</v>
      </c>
      <c r="I130" s="219">
        <v>0</v>
      </c>
      <c r="J130" s="219">
        <v>0</v>
      </c>
      <c r="K130" s="219">
        <v>0</v>
      </c>
    </row>
    <row r="131" spans="1:11" ht="12" customHeight="1" x14ac:dyDescent="0.2">
      <c r="A131" s="507"/>
      <c r="B131" s="507" t="s">
        <v>250</v>
      </c>
      <c r="C131" s="421" t="s">
        <v>18</v>
      </c>
      <c r="D131" s="219">
        <v>132846</v>
      </c>
      <c r="E131" s="219">
        <v>22753</v>
      </c>
      <c r="F131" s="219">
        <v>71351</v>
      </c>
      <c r="G131" s="219">
        <v>38720</v>
      </c>
      <c r="H131" s="219">
        <v>22</v>
      </c>
      <c r="I131" s="219">
        <v>0</v>
      </c>
      <c r="J131" s="219">
        <v>0</v>
      </c>
      <c r="K131" s="219">
        <v>0</v>
      </c>
    </row>
    <row r="132" spans="1:11" ht="12" customHeight="1" x14ac:dyDescent="0.2">
      <c r="A132" s="507"/>
      <c r="B132" s="507"/>
      <c r="C132" s="421" t="s">
        <v>252</v>
      </c>
      <c r="D132" s="219">
        <v>1984</v>
      </c>
      <c r="E132" s="219">
        <v>0</v>
      </c>
      <c r="F132" s="219">
        <v>0</v>
      </c>
      <c r="G132" s="219">
        <v>1984</v>
      </c>
      <c r="H132" s="219">
        <v>0</v>
      </c>
      <c r="I132" s="219">
        <v>0</v>
      </c>
      <c r="J132" s="219">
        <v>0</v>
      </c>
      <c r="K132" s="219">
        <v>0</v>
      </c>
    </row>
    <row r="133" spans="1:11" ht="12" customHeight="1" x14ac:dyDescent="0.2">
      <c r="A133" s="507"/>
      <c r="B133" s="507"/>
      <c r="C133" s="421" t="s">
        <v>251</v>
      </c>
      <c r="D133" s="219">
        <v>13821</v>
      </c>
      <c r="E133" s="219">
        <v>2982</v>
      </c>
      <c r="F133" s="219">
        <v>7467</v>
      </c>
      <c r="G133" s="219">
        <v>3372</v>
      </c>
      <c r="H133" s="219">
        <v>0</v>
      </c>
      <c r="I133" s="219">
        <v>0</v>
      </c>
      <c r="J133" s="219">
        <v>0</v>
      </c>
      <c r="K133" s="219">
        <v>0</v>
      </c>
    </row>
    <row r="134" spans="1:11" ht="12" customHeight="1" x14ac:dyDescent="0.2">
      <c r="A134" s="507"/>
      <c r="B134" s="507"/>
      <c r="C134" s="421" t="s">
        <v>394</v>
      </c>
      <c r="D134" s="219">
        <v>1722</v>
      </c>
      <c r="E134" s="219">
        <v>0</v>
      </c>
      <c r="F134" s="219">
        <v>848</v>
      </c>
      <c r="G134" s="219">
        <v>874</v>
      </c>
      <c r="H134" s="219">
        <v>0</v>
      </c>
      <c r="I134" s="219">
        <v>0</v>
      </c>
      <c r="J134" s="219">
        <v>0</v>
      </c>
      <c r="K134" s="219">
        <v>0</v>
      </c>
    </row>
    <row r="135" spans="1:11" ht="12" customHeight="1" x14ac:dyDescent="0.2">
      <c r="A135" s="507"/>
      <c r="B135" s="507"/>
      <c r="C135" s="421" t="s">
        <v>254</v>
      </c>
      <c r="D135" s="219">
        <v>48391</v>
      </c>
      <c r="E135" s="219">
        <v>6555</v>
      </c>
      <c r="F135" s="219">
        <v>27203</v>
      </c>
      <c r="G135" s="219">
        <v>14633</v>
      </c>
      <c r="H135" s="219">
        <v>0</v>
      </c>
      <c r="I135" s="219">
        <v>0</v>
      </c>
      <c r="J135" s="219">
        <v>0</v>
      </c>
      <c r="K135" s="219">
        <v>0</v>
      </c>
    </row>
    <row r="136" spans="1:11" ht="12" customHeight="1" x14ac:dyDescent="0.2">
      <c r="A136" s="507"/>
      <c r="B136" s="507"/>
      <c r="C136" s="421" t="s">
        <v>395</v>
      </c>
      <c r="D136" s="219">
        <v>591</v>
      </c>
      <c r="E136" s="219">
        <v>0</v>
      </c>
      <c r="F136" s="219">
        <v>257</v>
      </c>
      <c r="G136" s="219">
        <v>334</v>
      </c>
      <c r="H136" s="219">
        <v>0</v>
      </c>
      <c r="I136" s="219">
        <v>0</v>
      </c>
      <c r="J136" s="219">
        <v>0</v>
      </c>
      <c r="K136" s="219">
        <v>0</v>
      </c>
    </row>
    <row r="137" spans="1:11" ht="12" customHeight="1" x14ac:dyDescent="0.2">
      <c r="A137" s="507"/>
      <c r="B137" s="507"/>
      <c r="C137" s="421" t="s">
        <v>253</v>
      </c>
      <c r="D137" s="219">
        <v>66163</v>
      </c>
      <c r="E137" s="219">
        <v>13216</v>
      </c>
      <c r="F137" s="219">
        <v>35520</v>
      </c>
      <c r="G137" s="219">
        <v>17427</v>
      </c>
      <c r="H137" s="219">
        <v>0</v>
      </c>
      <c r="I137" s="219">
        <v>0</v>
      </c>
      <c r="J137" s="219">
        <v>0</v>
      </c>
      <c r="K137" s="219">
        <v>0</v>
      </c>
    </row>
    <row r="138" spans="1:11" ht="12" customHeight="1" x14ac:dyDescent="0.2">
      <c r="A138" s="507"/>
      <c r="B138" s="507"/>
      <c r="C138" s="421" t="s">
        <v>170</v>
      </c>
      <c r="D138" s="219">
        <v>174</v>
      </c>
      <c r="E138" s="219">
        <v>0</v>
      </c>
      <c r="F138" s="219">
        <v>56</v>
      </c>
      <c r="G138" s="219">
        <v>96</v>
      </c>
      <c r="H138" s="219">
        <v>22</v>
      </c>
      <c r="I138" s="219">
        <v>0</v>
      </c>
      <c r="J138" s="219">
        <v>0</v>
      </c>
      <c r="K138" s="219">
        <v>0</v>
      </c>
    </row>
    <row r="139" spans="1:11" ht="12" customHeight="1" x14ac:dyDescent="0.2">
      <c r="A139" s="507"/>
      <c r="B139" s="507" t="s">
        <v>255</v>
      </c>
      <c r="C139" s="421" t="s">
        <v>18</v>
      </c>
      <c r="D139" s="219">
        <v>14424</v>
      </c>
      <c r="E139" s="219">
        <v>6504</v>
      </c>
      <c r="F139" s="219">
        <v>2572</v>
      </c>
      <c r="G139" s="219">
        <v>5348</v>
      </c>
      <c r="H139" s="219">
        <v>0</v>
      </c>
      <c r="I139" s="219">
        <v>0</v>
      </c>
      <c r="J139" s="219">
        <v>0</v>
      </c>
      <c r="K139" s="219">
        <v>0</v>
      </c>
    </row>
    <row r="140" spans="1:11" ht="12" customHeight="1" x14ac:dyDescent="0.2">
      <c r="A140" s="507"/>
      <c r="B140" s="507"/>
      <c r="C140" s="421" t="s">
        <v>257</v>
      </c>
      <c r="D140" s="219">
        <v>10870</v>
      </c>
      <c r="E140" s="219">
        <v>3745</v>
      </c>
      <c r="F140" s="219">
        <v>2275</v>
      </c>
      <c r="G140" s="219">
        <v>4850</v>
      </c>
      <c r="H140" s="219">
        <v>0</v>
      </c>
      <c r="I140" s="219">
        <v>0</v>
      </c>
      <c r="J140" s="219">
        <v>0</v>
      </c>
      <c r="K140" s="219">
        <v>0</v>
      </c>
    </row>
    <row r="141" spans="1:11" ht="12" customHeight="1" x14ac:dyDescent="0.2">
      <c r="A141" s="507"/>
      <c r="B141" s="507"/>
      <c r="C141" s="421" t="s">
        <v>256</v>
      </c>
      <c r="D141" s="219">
        <v>3034</v>
      </c>
      <c r="E141" s="219">
        <v>2759</v>
      </c>
      <c r="F141" s="219">
        <v>120</v>
      </c>
      <c r="G141" s="219">
        <v>155</v>
      </c>
      <c r="H141" s="219">
        <v>0</v>
      </c>
      <c r="I141" s="219">
        <v>0</v>
      </c>
      <c r="J141" s="219">
        <v>0</v>
      </c>
      <c r="K141" s="219">
        <v>0</v>
      </c>
    </row>
    <row r="142" spans="1:11" ht="12" customHeight="1" x14ac:dyDescent="0.2">
      <c r="A142" s="507"/>
      <c r="B142" s="507"/>
      <c r="C142" s="421" t="s">
        <v>170</v>
      </c>
      <c r="D142" s="219">
        <v>520</v>
      </c>
      <c r="E142" s="219">
        <v>0</v>
      </c>
      <c r="F142" s="219">
        <v>177</v>
      </c>
      <c r="G142" s="219">
        <v>343</v>
      </c>
      <c r="H142" s="219">
        <v>0</v>
      </c>
      <c r="I142" s="219">
        <v>0</v>
      </c>
      <c r="J142" s="219">
        <v>0</v>
      </c>
      <c r="K142" s="219">
        <v>0</v>
      </c>
    </row>
    <row r="143" spans="1:11" ht="12" customHeight="1" x14ac:dyDescent="0.2">
      <c r="A143" s="507"/>
      <c r="B143" s="507" t="s">
        <v>258</v>
      </c>
      <c r="C143" s="421" t="s">
        <v>18</v>
      </c>
      <c r="D143" s="219">
        <v>19492</v>
      </c>
      <c r="E143" s="219">
        <v>0</v>
      </c>
      <c r="F143" s="219">
        <v>9994</v>
      </c>
      <c r="G143" s="219">
        <v>9498</v>
      </c>
      <c r="H143" s="219">
        <v>0</v>
      </c>
      <c r="I143" s="219">
        <v>0</v>
      </c>
      <c r="J143" s="219">
        <v>0</v>
      </c>
      <c r="K143" s="219">
        <v>0</v>
      </c>
    </row>
    <row r="144" spans="1:11" ht="12" customHeight="1" x14ac:dyDescent="0.2">
      <c r="A144" s="507"/>
      <c r="B144" s="507"/>
      <c r="C144" s="421" t="s">
        <v>260</v>
      </c>
      <c r="D144" s="219">
        <v>7142</v>
      </c>
      <c r="E144" s="219">
        <v>0</v>
      </c>
      <c r="F144" s="219">
        <v>296</v>
      </c>
      <c r="G144" s="219">
        <v>6846</v>
      </c>
      <c r="H144" s="219">
        <v>0</v>
      </c>
      <c r="I144" s="219">
        <v>0</v>
      </c>
      <c r="J144" s="219">
        <v>0</v>
      </c>
      <c r="K144" s="219">
        <v>0</v>
      </c>
    </row>
    <row r="145" spans="1:11" ht="12" customHeight="1" x14ac:dyDescent="0.2">
      <c r="A145" s="507"/>
      <c r="B145" s="507"/>
      <c r="C145" s="421" t="s">
        <v>261</v>
      </c>
      <c r="D145" s="219">
        <v>7524</v>
      </c>
      <c r="E145" s="219">
        <v>0</v>
      </c>
      <c r="F145" s="219">
        <v>7059</v>
      </c>
      <c r="G145" s="219">
        <v>465</v>
      </c>
      <c r="H145" s="219">
        <v>0</v>
      </c>
      <c r="I145" s="219">
        <v>0</v>
      </c>
      <c r="J145" s="219">
        <v>0</v>
      </c>
      <c r="K145" s="219">
        <v>0</v>
      </c>
    </row>
    <row r="146" spans="1:11" ht="12" customHeight="1" x14ac:dyDescent="0.2">
      <c r="A146" s="507"/>
      <c r="B146" s="507"/>
      <c r="C146" s="421" t="s">
        <v>259</v>
      </c>
      <c r="D146" s="219">
        <v>3205</v>
      </c>
      <c r="E146" s="219">
        <v>0</v>
      </c>
      <c r="F146" s="219">
        <v>1506</v>
      </c>
      <c r="G146" s="219">
        <v>1699</v>
      </c>
      <c r="H146" s="219">
        <v>0</v>
      </c>
      <c r="I146" s="219">
        <v>0</v>
      </c>
      <c r="J146" s="219">
        <v>0</v>
      </c>
      <c r="K146" s="219">
        <v>0</v>
      </c>
    </row>
    <row r="147" spans="1:11" ht="12" customHeight="1" x14ac:dyDescent="0.2">
      <c r="A147" s="507"/>
      <c r="B147" s="507"/>
      <c r="C147" s="421" t="s">
        <v>170</v>
      </c>
      <c r="D147" s="219">
        <v>1621</v>
      </c>
      <c r="E147" s="219">
        <v>0</v>
      </c>
      <c r="F147" s="219">
        <v>1133</v>
      </c>
      <c r="G147" s="219">
        <v>488</v>
      </c>
      <c r="H147" s="219">
        <v>0</v>
      </c>
      <c r="I147" s="219">
        <v>0</v>
      </c>
      <c r="J147" s="219">
        <v>0</v>
      </c>
      <c r="K147" s="219">
        <v>0</v>
      </c>
    </row>
    <row r="148" spans="1:11" ht="12" customHeight="1" x14ac:dyDescent="0.2">
      <c r="A148" s="507"/>
      <c r="B148" s="507" t="s">
        <v>359</v>
      </c>
      <c r="C148" s="421" t="s">
        <v>18</v>
      </c>
      <c r="D148" s="219">
        <v>94980</v>
      </c>
      <c r="E148" s="219">
        <v>40243</v>
      </c>
      <c r="F148" s="219">
        <v>16073</v>
      </c>
      <c r="G148" s="219">
        <v>38664</v>
      </c>
      <c r="H148" s="219">
        <v>0</v>
      </c>
      <c r="I148" s="219">
        <v>0</v>
      </c>
      <c r="J148" s="219">
        <v>0</v>
      </c>
      <c r="K148" s="219">
        <v>0</v>
      </c>
    </row>
    <row r="149" spans="1:11" ht="12" customHeight="1" x14ac:dyDescent="0.2">
      <c r="A149" s="507"/>
      <c r="B149" s="507"/>
      <c r="C149" s="421" t="s">
        <v>360</v>
      </c>
      <c r="D149" s="219">
        <v>73148</v>
      </c>
      <c r="E149" s="219">
        <v>37283</v>
      </c>
      <c r="F149" s="219">
        <v>13001</v>
      </c>
      <c r="G149" s="219">
        <v>22864</v>
      </c>
      <c r="H149" s="219">
        <v>0</v>
      </c>
      <c r="I149" s="219">
        <v>0</v>
      </c>
      <c r="J149" s="219">
        <v>0</v>
      </c>
      <c r="K149" s="219">
        <v>0</v>
      </c>
    </row>
    <row r="150" spans="1:11" ht="12" customHeight="1" x14ac:dyDescent="0.2">
      <c r="A150" s="507"/>
      <c r="B150" s="507"/>
      <c r="C150" s="421" t="s">
        <v>263</v>
      </c>
      <c r="D150" s="219">
        <v>19038</v>
      </c>
      <c r="E150" s="219">
        <v>1809</v>
      </c>
      <c r="F150" s="219">
        <v>3035</v>
      </c>
      <c r="G150" s="219">
        <v>14194</v>
      </c>
      <c r="H150" s="219">
        <v>0</v>
      </c>
      <c r="I150" s="219">
        <v>0</v>
      </c>
      <c r="J150" s="219">
        <v>0</v>
      </c>
      <c r="K150" s="219">
        <v>0</v>
      </c>
    </row>
    <row r="151" spans="1:11" ht="12" customHeight="1" x14ac:dyDescent="0.2">
      <c r="A151" s="507"/>
      <c r="B151" s="507"/>
      <c r="C151" s="421" t="s">
        <v>264</v>
      </c>
      <c r="D151" s="219">
        <v>1151</v>
      </c>
      <c r="E151" s="219">
        <v>1151</v>
      </c>
      <c r="F151" s="219">
        <v>0</v>
      </c>
      <c r="G151" s="219">
        <v>0</v>
      </c>
      <c r="H151" s="219">
        <v>0</v>
      </c>
      <c r="I151" s="219">
        <v>0</v>
      </c>
      <c r="J151" s="219">
        <v>0</v>
      </c>
      <c r="K151" s="219">
        <v>0</v>
      </c>
    </row>
    <row r="152" spans="1:11" ht="12" customHeight="1" x14ac:dyDescent="0.2">
      <c r="A152" s="507"/>
      <c r="B152" s="507"/>
      <c r="C152" s="421" t="s">
        <v>265</v>
      </c>
      <c r="D152" s="219">
        <v>1566</v>
      </c>
      <c r="E152" s="219">
        <v>0</v>
      </c>
      <c r="F152" s="219">
        <v>31</v>
      </c>
      <c r="G152" s="219">
        <v>1535</v>
      </c>
      <c r="H152" s="219">
        <v>0</v>
      </c>
      <c r="I152" s="219">
        <v>0</v>
      </c>
      <c r="J152" s="219">
        <v>0</v>
      </c>
      <c r="K152" s="219">
        <v>0</v>
      </c>
    </row>
    <row r="153" spans="1:11" ht="12" customHeight="1" x14ac:dyDescent="0.2">
      <c r="A153" s="507"/>
      <c r="B153" s="507"/>
      <c r="C153" s="421" t="s">
        <v>170</v>
      </c>
      <c r="D153" s="219">
        <v>77</v>
      </c>
      <c r="E153" s="219">
        <v>0</v>
      </c>
      <c r="F153" s="219">
        <v>6</v>
      </c>
      <c r="G153" s="219">
        <v>71</v>
      </c>
      <c r="H153" s="219">
        <v>0</v>
      </c>
      <c r="I153" s="219">
        <v>0</v>
      </c>
      <c r="J153" s="219">
        <v>0</v>
      </c>
      <c r="K153" s="219">
        <v>0</v>
      </c>
    </row>
    <row r="154" spans="1:11" ht="12" customHeight="1" x14ac:dyDescent="0.2">
      <c r="A154" s="507"/>
      <c r="B154" s="421" t="s">
        <v>396</v>
      </c>
      <c r="C154" s="421" t="s">
        <v>170</v>
      </c>
      <c r="D154" s="219">
        <v>226</v>
      </c>
      <c r="E154" s="219">
        <v>0</v>
      </c>
      <c r="F154" s="219">
        <v>27</v>
      </c>
      <c r="G154" s="219">
        <v>199</v>
      </c>
      <c r="H154" s="219">
        <v>0</v>
      </c>
      <c r="I154" s="219">
        <v>0</v>
      </c>
      <c r="J154" s="219">
        <v>0</v>
      </c>
      <c r="K154" s="219">
        <v>0</v>
      </c>
    </row>
    <row r="155" spans="1:11" ht="12" customHeight="1" x14ac:dyDescent="0.2">
      <c r="A155" s="507"/>
      <c r="B155" s="421" t="s">
        <v>397</v>
      </c>
      <c r="C155" s="421" t="s">
        <v>170</v>
      </c>
      <c r="D155" s="219">
        <v>199</v>
      </c>
      <c r="E155" s="219">
        <v>0</v>
      </c>
      <c r="F155" s="219">
        <v>51</v>
      </c>
      <c r="G155" s="219">
        <v>148</v>
      </c>
      <c r="H155" s="219">
        <v>0</v>
      </c>
      <c r="I155" s="219">
        <v>0</v>
      </c>
      <c r="J155" s="219">
        <v>0</v>
      </c>
      <c r="K155" s="219">
        <v>0</v>
      </c>
    </row>
    <row r="156" spans="1:11" ht="12" customHeight="1" x14ac:dyDescent="0.2">
      <c r="A156" s="507"/>
      <c r="B156" s="507" t="s">
        <v>266</v>
      </c>
      <c r="C156" s="421" t="s">
        <v>18</v>
      </c>
      <c r="D156" s="219">
        <v>257309</v>
      </c>
      <c r="E156" s="219">
        <v>52960</v>
      </c>
      <c r="F156" s="219">
        <v>80557</v>
      </c>
      <c r="G156" s="219">
        <v>123748</v>
      </c>
      <c r="H156" s="219">
        <v>0</v>
      </c>
      <c r="I156" s="219">
        <v>0</v>
      </c>
      <c r="J156" s="219">
        <v>0</v>
      </c>
      <c r="K156" s="219">
        <v>44</v>
      </c>
    </row>
    <row r="157" spans="1:11" ht="12" customHeight="1" x14ac:dyDescent="0.2">
      <c r="A157" s="507"/>
      <c r="B157" s="507"/>
      <c r="C157" s="421" t="s">
        <v>272</v>
      </c>
      <c r="D157" s="219">
        <v>13979</v>
      </c>
      <c r="E157" s="219">
        <v>4867</v>
      </c>
      <c r="F157" s="219">
        <v>5640</v>
      </c>
      <c r="G157" s="219">
        <v>3472</v>
      </c>
      <c r="H157" s="219">
        <v>0</v>
      </c>
      <c r="I157" s="219">
        <v>0</v>
      </c>
      <c r="J157" s="219">
        <v>0</v>
      </c>
      <c r="K157" s="219">
        <v>0</v>
      </c>
    </row>
    <row r="158" spans="1:11" ht="12" customHeight="1" x14ac:dyDescent="0.2">
      <c r="A158" s="507"/>
      <c r="B158" s="507"/>
      <c r="C158" s="421" t="s">
        <v>274</v>
      </c>
      <c r="D158" s="219">
        <v>32868</v>
      </c>
      <c r="E158" s="219">
        <v>7263</v>
      </c>
      <c r="F158" s="219">
        <v>10992</v>
      </c>
      <c r="G158" s="219">
        <v>14613</v>
      </c>
      <c r="H158" s="219">
        <v>0</v>
      </c>
      <c r="I158" s="219">
        <v>0</v>
      </c>
      <c r="J158" s="219">
        <v>0</v>
      </c>
      <c r="K158" s="219">
        <v>0</v>
      </c>
    </row>
    <row r="159" spans="1:11" ht="12" customHeight="1" x14ac:dyDescent="0.2">
      <c r="A159" s="507"/>
      <c r="B159" s="507"/>
      <c r="C159" s="421" t="s">
        <v>273</v>
      </c>
      <c r="D159" s="219">
        <v>1426</v>
      </c>
      <c r="E159" s="219">
        <v>0</v>
      </c>
      <c r="F159" s="219">
        <v>301</v>
      </c>
      <c r="G159" s="219">
        <v>1125</v>
      </c>
      <c r="H159" s="219">
        <v>0</v>
      </c>
      <c r="I159" s="219">
        <v>0</v>
      </c>
      <c r="J159" s="219">
        <v>0</v>
      </c>
      <c r="K159" s="219">
        <v>0</v>
      </c>
    </row>
    <row r="160" spans="1:11" ht="12" customHeight="1" x14ac:dyDescent="0.2">
      <c r="A160" s="507"/>
      <c r="B160" s="507"/>
      <c r="C160" s="421" t="s">
        <v>267</v>
      </c>
      <c r="D160" s="219">
        <v>6090</v>
      </c>
      <c r="E160" s="219">
        <v>3195</v>
      </c>
      <c r="F160" s="219">
        <v>28</v>
      </c>
      <c r="G160" s="219">
        <v>2867</v>
      </c>
      <c r="H160" s="219">
        <v>0</v>
      </c>
      <c r="I160" s="219">
        <v>0</v>
      </c>
      <c r="J160" s="219">
        <v>0</v>
      </c>
      <c r="K160" s="219">
        <v>0</v>
      </c>
    </row>
    <row r="161" spans="1:11" ht="12" customHeight="1" x14ac:dyDescent="0.2">
      <c r="A161" s="507"/>
      <c r="B161" s="507"/>
      <c r="C161" s="421" t="s">
        <v>275</v>
      </c>
      <c r="D161" s="219">
        <v>14406</v>
      </c>
      <c r="E161" s="219">
        <v>2915</v>
      </c>
      <c r="F161" s="219">
        <v>4297</v>
      </c>
      <c r="G161" s="219">
        <v>7150</v>
      </c>
      <c r="H161" s="219">
        <v>0</v>
      </c>
      <c r="I161" s="219">
        <v>0</v>
      </c>
      <c r="J161" s="219">
        <v>0</v>
      </c>
      <c r="K161" s="219">
        <v>44</v>
      </c>
    </row>
    <row r="162" spans="1:11" ht="12" customHeight="1" x14ac:dyDescent="0.2">
      <c r="A162" s="507"/>
      <c r="B162" s="507"/>
      <c r="C162" s="421" t="s">
        <v>270</v>
      </c>
      <c r="D162" s="219">
        <v>3499</v>
      </c>
      <c r="E162" s="219">
        <v>2542</v>
      </c>
      <c r="F162" s="219">
        <v>29</v>
      </c>
      <c r="G162" s="219">
        <v>928</v>
      </c>
      <c r="H162" s="219">
        <v>0</v>
      </c>
      <c r="I162" s="219">
        <v>0</v>
      </c>
      <c r="J162" s="219">
        <v>0</v>
      </c>
      <c r="K162" s="219">
        <v>0</v>
      </c>
    </row>
    <row r="163" spans="1:11" ht="12" customHeight="1" x14ac:dyDescent="0.2">
      <c r="A163" s="507"/>
      <c r="B163" s="507"/>
      <c r="C163" s="421" t="s">
        <v>269</v>
      </c>
      <c r="D163" s="219">
        <v>7937</v>
      </c>
      <c r="E163" s="219">
        <v>3091</v>
      </c>
      <c r="F163" s="219">
        <v>182</v>
      </c>
      <c r="G163" s="219">
        <v>4664</v>
      </c>
      <c r="H163" s="219">
        <v>0</v>
      </c>
      <c r="I163" s="219">
        <v>0</v>
      </c>
      <c r="J163" s="219">
        <v>0</v>
      </c>
      <c r="K163" s="219">
        <v>0</v>
      </c>
    </row>
    <row r="164" spans="1:11" ht="12" customHeight="1" x14ac:dyDescent="0.2">
      <c r="A164" s="507"/>
      <c r="B164" s="507"/>
      <c r="C164" s="421" t="s">
        <v>277</v>
      </c>
      <c r="D164" s="219">
        <v>47484</v>
      </c>
      <c r="E164" s="219">
        <v>3086</v>
      </c>
      <c r="F164" s="219">
        <v>24520</v>
      </c>
      <c r="G164" s="219">
        <v>19878</v>
      </c>
      <c r="H164" s="219">
        <v>0</v>
      </c>
      <c r="I164" s="219">
        <v>0</v>
      </c>
      <c r="J164" s="219">
        <v>0</v>
      </c>
      <c r="K164" s="219">
        <v>0</v>
      </c>
    </row>
    <row r="165" spans="1:11" ht="12" customHeight="1" x14ac:dyDescent="0.2">
      <c r="A165" s="507"/>
      <c r="B165" s="507"/>
      <c r="C165" s="421" t="s">
        <v>278</v>
      </c>
      <c r="D165" s="219">
        <v>31477</v>
      </c>
      <c r="E165" s="219">
        <v>4644</v>
      </c>
      <c r="F165" s="219">
        <v>11983</v>
      </c>
      <c r="G165" s="219">
        <v>14850</v>
      </c>
      <c r="H165" s="219">
        <v>0</v>
      </c>
      <c r="I165" s="219">
        <v>0</v>
      </c>
      <c r="J165" s="219">
        <v>0</v>
      </c>
      <c r="K165" s="219">
        <v>0</v>
      </c>
    </row>
    <row r="166" spans="1:11" ht="12" customHeight="1" x14ac:dyDescent="0.2">
      <c r="A166" s="507"/>
      <c r="B166" s="507"/>
      <c r="C166" s="421" t="s">
        <v>279</v>
      </c>
      <c r="D166" s="219">
        <v>2879</v>
      </c>
      <c r="E166" s="219">
        <v>0</v>
      </c>
      <c r="F166" s="219">
        <v>1849</v>
      </c>
      <c r="G166" s="219">
        <v>1030</v>
      </c>
      <c r="H166" s="219">
        <v>0</v>
      </c>
      <c r="I166" s="219">
        <v>0</v>
      </c>
      <c r="J166" s="219">
        <v>0</v>
      </c>
      <c r="K166" s="219">
        <v>0</v>
      </c>
    </row>
    <row r="167" spans="1:11" ht="12" customHeight="1" x14ac:dyDescent="0.2">
      <c r="A167" s="507"/>
      <c r="B167" s="507"/>
      <c r="C167" s="421" t="s">
        <v>280</v>
      </c>
      <c r="D167" s="219">
        <v>58535</v>
      </c>
      <c r="E167" s="219">
        <v>13784</v>
      </c>
      <c r="F167" s="219">
        <v>8709</v>
      </c>
      <c r="G167" s="219">
        <v>36042</v>
      </c>
      <c r="H167" s="219">
        <v>0</v>
      </c>
      <c r="I167" s="219">
        <v>0</v>
      </c>
      <c r="J167" s="219">
        <v>0</v>
      </c>
      <c r="K167" s="219">
        <v>0</v>
      </c>
    </row>
    <row r="168" spans="1:11" ht="12" customHeight="1" x14ac:dyDescent="0.2">
      <c r="A168" s="507"/>
      <c r="B168" s="507"/>
      <c r="C168" s="421" t="s">
        <v>268</v>
      </c>
      <c r="D168" s="219">
        <v>1231</v>
      </c>
      <c r="E168" s="219">
        <v>0</v>
      </c>
      <c r="F168" s="219">
        <v>0</v>
      </c>
      <c r="G168" s="219">
        <v>1231</v>
      </c>
      <c r="H168" s="219">
        <v>0</v>
      </c>
      <c r="I168" s="219">
        <v>0</v>
      </c>
      <c r="J168" s="219">
        <v>0</v>
      </c>
      <c r="K168" s="219">
        <v>0</v>
      </c>
    </row>
    <row r="169" spans="1:11" ht="12" customHeight="1" x14ac:dyDescent="0.2">
      <c r="A169" s="507"/>
      <c r="B169" s="507"/>
      <c r="C169" s="421" t="s">
        <v>281</v>
      </c>
      <c r="D169" s="219">
        <v>7518</v>
      </c>
      <c r="E169" s="219">
        <v>2745</v>
      </c>
      <c r="F169" s="219">
        <v>4010</v>
      </c>
      <c r="G169" s="219">
        <v>763</v>
      </c>
      <c r="H169" s="219">
        <v>0</v>
      </c>
      <c r="I169" s="219">
        <v>0</v>
      </c>
      <c r="J169" s="219">
        <v>0</v>
      </c>
      <c r="K169" s="219">
        <v>0</v>
      </c>
    </row>
    <row r="170" spans="1:11" ht="12" customHeight="1" x14ac:dyDescent="0.2">
      <c r="A170" s="507"/>
      <c r="B170" s="507"/>
      <c r="C170" s="421" t="s">
        <v>283</v>
      </c>
      <c r="D170" s="219">
        <v>3187</v>
      </c>
      <c r="E170" s="219">
        <v>0</v>
      </c>
      <c r="F170" s="219">
        <v>2442</v>
      </c>
      <c r="G170" s="219">
        <v>745</v>
      </c>
      <c r="H170" s="219">
        <v>0</v>
      </c>
      <c r="I170" s="219">
        <v>0</v>
      </c>
      <c r="J170" s="219">
        <v>0</v>
      </c>
      <c r="K170" s="219">
        <v>0</v>
      </c>
    </row>
    <row r="171" spans="1:11" ht="12" customHeight="1" x14ac:dyDescent="0.2">
      <c r="A171" s="507"/>
      <c r="B171" s="507"/>
      <c r="C171" s="421" t="s">
        <v>271</v>
      </c>
      <c r="D171" s="219">
        <v>12702</v>
      </c>
      <c r="E171" s="219">
        <v>3785</v>
      </c>
      <c r="F171" s="219">
        <v>3415</v>
      </c>
      <c r="G171" s="219">
        <v>5502</v>
      </c>
      <c r="H171" s="219">
        <v>0</v>
      </c>
      <c r="I171" s="219">
        <v>0</v>
      </c>
      <c r="J171" s="219">
        <v>0</v>
      </c>
      <c r="K171" s="219">
        <v>0</v>
      </c>
    </row>
    <row r="172" spans="1:11" ht="12" customHeight="1" x14ac:dyDescent="0.2">
      <c r="A172" s="507"/>
      <c r="B172" s="507"/>
      <c r="C172" s="421" t="s">
        <v>282</v>
      </c>
      <c r="D172" s="219">
        <v>10462</v>
      </c>
      <c r="E172" s="219">
        <v>1043</v>
      </c>
      <c r="F172" s="219">
        <v>2119</v>
      </c>
      <c r="G172" s="219">
        <v>7300</v>
      </c>
      <c r="H172" s="219">
        <v>0</v>
      </c>
      <c r="I172" s="219">
        <v>0</v>
      </c>
      <c r="J172" s="219">
        <v>0</v>
      </c>
      <c r="K172" s="219">
        <v>0</v>
      </c>
    </row>
    <row r="173" spans="1:11" ht="12" customHeight="1" x14ac:dyDescent="0.2">
      <c r="A173" s="507"/>
      <c r="B173" s="507"/>
      <c r="C173" s="421" t="s">
        <v>170</v>
      </c>
      <c r="D173" s="219">
        <v>1629</v>
      </c>
      <c r="E173" s="219">
        <v>0</v>
      </c>
      <c r="F173" s="219">
        <v>41</v>
      </c>
      <c r="G173" s="219">
        <v>1588</v>
      </c>
      <c r="H173" s="219">
        <v>0</v>
      </c>
      <c r="I173" s="219">
        <v>0</v>
      </c>
      <c r="J173" s="219">
        <v>0</v>
      </c>
      <c r="K173" s="219">
        <v>0</v>
      </c>
    </row>
    <row r="174" spans="1:11" ht="12" customHeight="1" x14ac:dyDescent="0.2">
      <c r="A174" s="507"/>
      <c r="B174" s="507" t="s">
        <v>284</v>
      </c>
      <c r="C174" s="421" t="s">
        <v>18</v>
      </c>
      <c r="D174" s="219">
        <v>8066</v>
      </c>
      <c r="E174" s="219">
        <v>0</v>
      </c>
      <c r="F174" s="219">
        <v>2490</v>
      </c>
      <c r="G174" s="219">
        <v>5576</v>
      </c>
      <c r="H174" s="219">
        <v>0</v>
      </c>
      <c r="I174" s="219">
        <v>0</v>
      </c>
      <c r="J174" s="219">
        <v>0</v>
      </c>
      <c r="K174" s="219">
        <v>0</v>
      </c>
    </row>
    <row r="175" spans="1:11" ht="12" customHeight="1" x14ac:dyDescent="0.2">
      <c r="A175" s="507"/>
      <c r="B175" s="507"/>
      <c r="C175" s="421" t="s">
        <v>285</v>
      </c>
      <c r="D175" s="219">
        <v>1567</v>
      </c>
      <c r="E175" s="219">
        <v>0</v>
      </c>
      <c r="F175" s="219">
        <v>431</v>
      </c>
      <c r="G175" s="219">
        <v>1136</v>
      </c>
      <c r="H175" s="219">
        <v>0</v>
      </c>
      <c r="I175" s="219">
        <v>0</v>
      </c>
      <c r="J175" s="219">
        <v>0</v>
      </c>
      <c r="K175" s="219">
        <v>0</v>
      </c>
    </row>
    <row r="176" spans="1:11" ht="12" customHeight="1" x14ac:dyDescent="0.2">
      <c r="A176" s="507"/>
      <c r="B176" s="507"/>
      <c r="C176" s="421" t="s">
        <v>286</v>
      </c>
      <c r="D176" s="219">
        <v>6249</v>
      </c>
      <c r="E176" s="219">
        <v>0</v>
      </c>
      <c r="F176" s="219">
        <v>1996</v>
      </c>
      <c r="G176" s="219">
        <v>4253</v>
      </c>
      <c r="H176" s="219">
        <v>0</v>
      </c>
      <c r="I176" s="219">
        <v>0</v>
      </c>
      <c r="J176" s="219">
        <v>0</v>
      </c>
      <c r="K176" s="219">
        <v>0</v>
      </c>
    </row>
    <row r="177" spans="1:11" ht="12" customHeight="1" x14ac:dyDescent="0.2">
      <c r="A177" s="507"/>
      <c r="B177" s="507"/>
      <c r="C177" s="421" t="s">
        <v>170</v>
      </c>
      <c r="D177" s="219">
        <v>250</v>
      </c>
      <c r="E177" s="219">
        <v>0</v>
      </c>
      <c r="F177" s="219">
        <v>63</v>
      </c>
      <c r="G177" s="219">
        <v>187</v>
      </c>
      <c r="H177" s="219">
        <v>0</v>
      </c>
      <c r="I177" s="219">
        <v>0</v>
      </c>
      <c r="J177" s="219">
        <v>0</v>
      </c>
      <c r="K177" s="219">
        <v>0</v>
      </c>
    </row>
    <row r="178" spans="1:11" ht="12" customHeight="1" x14ac:dyDescent="0.2">
      <c r="A178" s="507"/>
      <c r="B178" s="507" t="s">
        <v>287</v>
      </c>
      <c r="C178" s="421" t="s">
        <v>18</v>
      </c>
      <c r="D178" s="219">
        <v>2773</v>
      </c>
      <c r="E178" s="219">
        <v>22</v>
      </c>
      <c r="F178" s="219">
        <v>1716</v>
      </c>
      <c r="G178" s="219">
        <v>979</v>
      </c>
      <c r="H178" s="219">
        <v>0</v>
      </c>
      <c r="I178" s="219">
        <v>0</v>
      </c>
      <c r="J178" s="219">
        <v>56</v>
      </c>
      <c r="K178" s="219">
        <v>0</v>
      </c>
    </row>
    <row r="179" spans="1:11" ht="12" customHeight="1" x14ac:dyDescent="0.2">
      <c r="A179" s="507"/>
      <c r="B179" s="507"/>
      <c r="C179" s="421" t="s">
        <v>20</v>
      </c>
      <c r="D179" s="219">
        <v>946</v>
      </c>
      <c r="E179" s="219">
        <v>0</v>
      </c>
      <c r="F179" s="219">
        <v>0</v>
      </c>
      <c r="G179" s="219">
        <v>946</v>
      </c>
      <c r="H179" s="219">
        <v>0</v>
      </c>
      <c r="I179" s="219">
        <v>0</v>
      </c>
      <c r="J179" s="219">
        <v>0</v>
      </c>
      <c r="K179" s="219">
        <v>0</v>
      </c>
    </row>
    <row r="180" spans="1:11" ht="12" customHeight="1" x14ac:dyDescent="0.2">
      <c r="A180" s="507"/>
      <c r="B180" s="507"/>
      <c r="C180" s="421" t="s">
        <v>22</v>
      </c>
      <c r="D180" s="219">
        <v>1734</v>
      </c>
      <c r="E180" s="219">
        <v>19</v>
      </c>
      <c r="F180" s="219">
        <v>1715</v>
      </c>
      <c r="G180" s="219">
        <v>0</v>
      </c>
      <c r="H180" s="219">
        <v>0</v>
      </c>
      <c r="I180" s="219">
        <v>0</v>
      </c>
      <c r="J180" s="219">
        <v>0</v>
      </c>
      <c r="K180" s="219">
        <v>0</v>
      </c>
    </row>
    <row r="181" spans="1:11" ht="12" customHeight="1" x14ac:dyDescent="0.2">
      <c r="A181" s="507"/>
      <c r="B181" s="507"/>
      <c r="C181" s="421" t="s">
        <v>170</v>
      </c>
      <c r="D181" s="219">
        <v>93</v>
      </c>
      <c r="E181" s="219">
        <v>3</v>
      </c>
      <c r="F181" s="219">
        <v>1</v>
      </c>
      <c r="G181" s="219">
        <v>33</v>
      </c>
      <c r="H181" s="219">
        <v>0</v>
      </c>
      <c r="I181" s="219">
        <v>0</v>
      </c>
      <c r="J181" s="219">
        <v>56</v>
      </c>
      <c r="K181" s="219">
        <v>0</v>
      </c>
    </row>
    <row r="182" spans="1:11" ht="12" customHeight="1" x14ac:dyDescent="0.2">
      <c r="A182" s="507"/>
      <c r="B182" s="507" t="s">
        <v>288</v>
      </c>
      <c r="C182" s="421" t="s">
        <v>18</v>
      </c>
      <c r="D182" s="219">
        <v>73042</v>
      </c>
      <c r="E182" s="219">
        <v>22906</v>
      </c>
      <c r="F182" s="219">
        <v>16477</v>
      </c>
      <c r="G182" s="219">
        <v>33659</v>
      </c>
      <c r="H182" s="219">
        <v>0</v>
      </c>
      <c r="I182" s="219">
        <v>0</v>
      </c>
      <c r="J182" s="219">
        <v>0</v>
      </c>
      <c r="K182" s="219">
        <v>0</v>
      </c>
    </row>
    <row r="183" spans="1:11" ht="12" customHeight="1" x14ac:dyDescent="0.2">
      <c r="A183" s="507"/>
      <c r="B183" s="507"/>
      <c r="C183" s="421" t="s">
        <v>398</v>
      </c>
      <c r="D183" s="219">
        <v>629</v>
      </c>
      <c r="E183" s="219">
        <v>0</v>
      </c>
      <c r="F183" s="219">
        <v>108</v>
      </c>
      <c r="G183" s="219">
        <v>521</v>
      </c>
      <c r="H183" s="219">
        <v>0</v>
      </c>
      <c r="I183" s="219">
        <v>0</v>
      </c>
      <c r="J183" s="219">
        <v>0</v>
      </c>
      <c r="K183" s="219">
        <v>0</v>
      </c>
    </row>
    <row r="184" spans="1:11" ht="12" customHeight="1" x14ac:dyDescent="0.2">
      <c r="A184" s="507"/>
      <c r="B184" s="507"/>
      <c r="C184" s="421" t="s">
        <v>289</v>
      </c>
      <c r="D184" s="219">
        <v>1459</v>
      </c>
      <c r="E184" s="219">
        <v>138</v>
      </c>
      <c r="F184" s="219">
        <v>517</v>
      </c>
      <c r="G184" s="219">
        <v>804</v>
      </c>
      <c r="H184" s="219">
        <v>0</v>
      </c>
      <c r="I184" s="219">
        <v>0</v>
      </c>
      <c r="J184" s="219">
        <v>0</v>
      </c>
      <c r="K184" s="219">
        <v>0</v>
      </c>
    </row>
    <row r="185" spans="1:11" ht="12" customHeight="1" x14ac:dyDescent="0.2">
      <c r="A185" s="507"/>
      <c r="B185" s="507"/>
      <c r="C185" s="421" t="s">
        <v>290</v>
      </c>
      <c r="D185" s="219">
        <v>12041</v>
      </c>
      <c r="E185" s="219">
        <v>2063</v>
      </c>
      <c r="F185" s="219">
        <v>1117</v>
      </c>
      <c r="G185" s="219">
        <v>8861</v>
      </c>
      <c r="H185" s="219">
        <v>0</v>
      </c>
      <c r="I185" s="219">
        <v>0</v>
      </c>
      <c r="J185" s="219">
        <v>0</v>
      </c>
      <c r="K185" s="219">
        <v>0</v>
      </c>
    </row>
    <row r="186" spans="1:11" ht="12" customHeight="1" x14ac:dyDescent="0.2">
      <c r="A186" s="507"/>
      <c r="B186" s="507"/>
      <c r="C186" s="421" t="s">
        <v>294</v>
      </c>
      <c r="D186" s="219">
        <v>1080</v>
      </c>
      <c r="E186" s="219">
        <v>0</v>
      </c>
      <c r="F186" s="219">
        <v>198</v>
      </c>
      <c r="G186" s="219">
        <v>882</v>
      </c>
      <c r="H186" s="219">
        <v>0</v>
      </c>
      <c r="I186" s="219">
        <v>0</v>
      </c>
      <c r="J186" s="219">
        <v>0</v>
      </c>
      <c r="K186" s="219">
        <v>0</v>
      </c>
    </row>
    <row r="187" spans="1:11" ht="12" customHeight="1" x14ac:dyDescent="0.2">
      <c r="A187" s="507"/>
      <c r="B187" s="507"/>
      <c r="C187" s="421" t="s">
        <v>291</v>
      </c>
      <c r="D187" s="219">
        <v>1585</v>
      </c>
      <c r="E187" s="219">
        <v>184</v>
      </c>
      <c r="F187" s="219">
        <v>277</v>
      </c>
      <c r="G187" s="219">
        <v>1124</v>
      </c>
      <c r="H187" s="219">
        <v>0</v>
      </c>
      <c r="I187" s="219">
        <v>0</v>
      </c>
      <c r="J187" s="219">
        <v>0</v>
      </c>
      <c r="K187" s="219">
        <v>0</v>
      </c>
    </row>
    <row r="188" spans="1:11" ht="12" customHeight="1" x14ac:dyDescent="0.2">
      <c r="A188" s="507"/>
      <c r="B188" s="507"/>
      <c r="C188" s="421" t="s">
        <v>295</v>
      </c>
      <c r="D188" s="219">
        <v>29669</v>
      </c>
      <c r="E188" s="219">
        <v>12976</v>
      </c>
      <c r="F188" s="219">
        <v>8506</v>
      </c>
      <c r="G188" s="219">
        <v>8187</v>
      </c>
      <c r="H188" s="219">
        <v>0</v>
      </c>
      <c r="I188" s="219">
        <v>0</v>
      </c>
      <c r="J188" s="219">
        <v>0</v>
      </c>
      <c r="K188" s="219">
        <v>0</v>
      </c>
    </row>
    <row r="189" spans="1:11" ht="12" customHeight="1" x14ac:dyDescent="0.2">
      <c r="A189" s="507"/>
      <c r="B189" s="507"/>
      <c r="C189" s="421" t="s">
        <v>293</v>
      </c>
      <c r="D189" s="219">
        <v>5779</v>
      </c>
      <c r="E189" s="219">
        <v>1794</v>
      </c>
      <c r="F189" s="219">
        <v>284</v>
      </c>
      <c r="G189" s="219">
        <v>3701</v>
      </c>
      <c r="H189" s="219">
        <v>0</v>
      </c>
      <c r="I189" s="219">
        <v>0</v>
      </c>
      <c r="J189" s="219">
        <v>0</v>
      </c>
      <c r="K189" s="219">
        <v>0</v>
      </c>
    </row>
    <row r="190" spans="1:11" ht="12" customHeight="1" x14ac:dyDescent="0.2">
      <c r="A190" s="507"/>
      <c r="B190" s="507"/>
      <c r="C190" s="421" t="s">
        <v>292</v>
      </c>
      <c r="D190" s="219">
        <v>1066</v>
      </c>
      <c r="E190" s="219">
        <v>414</v>
      </c>
      <c r="F190" s="219">
        <v>384</v>
      </c>
      <c r="G190" s="219">
        <v>268</v>
      </c>
      <c r="H190" s="219">
        <v>0</v>
      </c>
      <c r="I190" s="219">
        <v>0</v>
      </c>
      <c r="J190" s="219">
        <v>0</v>
      </c>
      <c r="K190" s="219">
        <v>0</v>
      </c>
    </row>
    <row r="191" spans="1:11" ht="12" customHeight="1" x14ac:dyDescent="0.2">
      <c r="A191" s="507"/>
      <c r="B191" s="507"/>
      <c r="C191" s="421" t="s">
        <v>361</v>
      </c>
      <c r="D191" s="219">
        <v>16026</v>
      </c>
      <c r="E191" s="219">
        <v>5337</v>
      </c>
      <c r="F191" s="219">
        <v>4364</v>
      </c>
      <c r="G191" s="219">
        <v>6325</v>
      </c>
      <c r="H191" s="219">
        <v>0</v>
      </c>
      <c r="I191" s="219">
        <v>0</v>
      </c>
      <c r="J191" s="219">
        <v>0</v>
      </c>
      <c r="K191" s="219">
        <v>0</v>
      </c>
    </row>
    <row r="192" spans="1:11" ht="12" customHeight="1" x14ac:dyDescent="0.2">
      <c r="A192" s="507"/>
      <c r="B192" s="507"/>
      <c r="C192" s="421" t="s">
        <v>170</v>
      </c>
      <c r="D192" s="219">
        <v>3708</v>
      </c>
      <c r="E192" s="219">
        <v>0</v>
      </c>
      <c r="F192" s="219">
        <v>722</v>
      </c>
      <c r="G192" s="219">
        <v>2986</v>
      </c>
      <c r="H192" s="219">
        <v>0</v>
      </c>
      <c r="I192" s="219">
        <v>0</v>
      </c>
      <c r="J192" s="219">
        <v>0</v>
      </c>
      <c r="K192" s="219">
        <v>0</v>
      </c>
    </row>
    <row r="193" spans="1:12" ht="12" customHeight="1" x14ac:dyDescent="0.2">
      <c r="A193" s="507"/>
      <c r="B193" s="507" t="s">
        <v>296</v>
      </c>
      <c r="C193" s="421" t="s">
        <v>18</v>
      </c>
      <c r="D193" s="219">
        <v>6209</v>
      </c>
      <c r="E193" s="219">
        <v>0</v>
      </c>
      <c r="F193" s="219">
        <v>1898</v>
      </c>
      <c r="G193" s="219">
        <v>4311</v>
      </c>
      <c r="H193" s="219">
        <v>0</v>
      </c>
      <c r="I193" s="219">
        <v>0</v>
      </c>
      <c r="J193" s="219">
        <v>0</v>
      </c>
      <c r="K193" s="219">
        <v>0</v>
      </c>
    </row>
    <row r="194" spans="1:12" ht="12" customHeight="1" x14ac:dyDescent="0.2">
      <c r="A194" s="507"/>
      <c r="B194" s="507"/>
      <c r="C194" s="421" t="s">
        <v>297</v>
      </c>
      <c r="D194" s="219">
        <v>4979</v>
      </c>
      <c r="E194" s="219">
        <v>0</v>
      </c>
      <c r="F194" s="219">
        <v>1486</v>
      </c>
      <c r="G194" s="219">
        <v>3493</v>
      </c>
      <c r="H194" s="219">
        <v>0</v>
      </c>
      <c r="I194" s="219">
        <v>0</v>
      </c>
      <c r="J194" s="219">
        <v>0</v>
      </c>
      <c r="K194" s="219">
        <v>0</v>
      </c>
    </row>
    <row r="195" spans="1:12" ht="12" customHeight="1" x14ac:dyDescent="0.2">
      <c r="A195" s="507"/>
      <c r="B195" s="507"/>
      <c r="C195" s="421" t="s">
        <v>170</v>
      </c>
      <c r="D195" s="219">
        <v>1230</v>
      </c>
      <c r="E195" s="219">
        <v>0</v>
      </c>
      <c r="F195" s="219">
        <v>412</v>
      </c>
      <c r="G195" s="219">
        <v>818</v>
      </c>
      <c r="H195" s="219">
        <v>0</v>
      </c>
      <c r="I195" s="219">
        <v>0</v>
      </c>
      <c r="J195" s="219">
        <v>0</v>
      </c>
      <c r="K195" s="219">
        <v>0</v>
      </c>
    </row>
    <row r="196" spans="1:12" s="126" customFormat="1" ht="12" customHeight="1" x14ac:dyDescent="0.2">
      <c r="A196" s="489" t="s">
        <v>24</v>
      </c>
      <c r="B196" s="489"/>
      <c r="C196" s="489"/>
      <c r="D196" s="489"/>
      <c r="E196" s="489"/>
      <c r="F196" s="489"/>
      <c r="G196" s="489"/>
      <c r="H196" s="489"/>
      <c r="I196" s="489"/>
      <c r="J196" s="489"/>
      <c r="K196" s="420"/>
    </row>
    <row r="197" spans="1:12" s="128" customFormat="1" ht="12" customHeight="1" x14ac:dyDescent="0.2">
      <c r="A197" s="210"/>
      <c r="B197" s="234" t="s">
        <v>18</v>
      </c>
      <c r="C197" s="248"/>
      <c r="D197" s="97">
        <v>49994</v>
      </c>
      <c r="E197" s="97">
        <v>2760</v>
      </c>
      <c r="F197" s="97">
        <v>24749</v>
      </c>
      <c r="G197" s="97">
        <v>22485</v>
      </c>
      <c r="H197" s="97">
        <v>0</v>
      </c>
      <c r="I197" s="97">
        <v>0</v>
      </c>
      <c r="J197" s="97">
        <v>0</v>
      </c>
      <c r="K197" s="97">
        <v>0</v>
      </c>
      <c r="L197" s="129"/>
    </row>
    <row r="198" spans="1:12" ht="12" customHeight="1" x14ac:dyDescent="0.2">
      <c r="A198" s="507"/>
      <c r="B198" s="421" t="s">
        <v>399</v>
      </c>
      <c r="C198" s="421" t="s">
        <v>170</v>
      </c>
      <c r="D198" s="219">
        <v>39</v>
      </c>
      <c r="E198" s="219">
        <v>0</v>
      </c>
      <c r="F198" s="219">
        <v>29</v>
      </c>
      <c r="G198" s="219">
        <v>10</v>
      </c>
      <c r="H198" s="219">
        <v>0</v>
      </c>
      <c r="I198" s="219">
        <v>0</v>
      </c>
      <c r="J198" s="219">
        <v>0</v>
      </c>
      <c r="K198" s="219">
        <v>0</v>
      </c>
    </row>
    <row r="199" spans="1:12" ht="12" customHeight="1" x14ac:dyDescent="0.2">
      <c r="A199" s="507"/>
      <c r="B199" s="421" t="s">
        <v>400</v>
      </c>
      <c r="C199" s="421" t="s">
        <v>170</v>
      </c>
      <c r="D199" s="219">
        <v>188</v>
      </c>
      <c r="E199" s="219">
        <v>0</v>
      </c>
      <c r="F199" s="219">
        <v>137</v>
      </c>
      <c r="G199" s="219">
        <v>51</v>
      </c>
      <c r="H199" s="219">
        <v>0</v>
      </c>
      <c r="I199" s="219">
        <v>0</v>
      </c>
      <c r="J199" s="219">
        <v>0</v>
      </c>
      <c r="K199" s="219">
        <v>0</v>
      </c>
    </row>
    <row r="200" spans="1:12" ht="12" customHeight="1" x14ac:dyDescent="0.2">
      <c r="A200" s="507"/>
      <c r="B200" s="421" t="s">
        <v>401</v>
      </c>
      <c r="C200" s="421" t="s">
        <v>170</v>
      </c>
      <c r="D200" s="219">
        <v>198</v>
      </c>
      <c r="E200" s="219">
        <v>0</v>
      </c>
      <c r="F200" s="219">
        <v>180</v>
      </c>
      <c r="G200" s="219">
        <v>18</v>
      </c>
      <c r="H200" s="219">
        <v>0</v>
      </c>
      <c r="I200" s="219">
        <v>0</v>
      </c>
      <c r="J200" s="219">
        <v>0</v>
      </c>
      <c r="K200" s="219">
        <v>0</v>
      </c>
    </row>
    <row r="201" spans="1:12" ht="12" customHeight="1" x14ac:dyDescent="0.2">
      <c r="A201" s="507"/>
      <c r="B201" s="421" t="s">
        <v>402</v>
      </c>
      <c r="C201" s="421" t="s">
        <v>170</v>
      </c>
      <c r="D201" s="219">
        <v>120</v>
      </c>
      <c r="E201" s="219">
        <v>0</v>
      </c>
      <c r="F201" s="219">
        <v>0</v>
      </c>
      <c r="G201" s="219">
        <v>120</v>
      </c>
      <c r="H201" s="219">
        <v>0</v>
      </c>
      <c r="I201" s="219">
        <v>0</v>
      </c>
      <c r="J201" s="219">
        <v>0</v>
      </c>
      <c r="K201" s="219">
        <v>0</v>
      </c>
    </row>
    <row r="202" spans="1:12" ht="12" customHeight="1" x14ac:dyDescent="0.2">
      <c r="A202" s="507"/>
      <c r="B202" s="421" t="s">
        <v>403</v>
      </c>
      <c r="C202" s="421" t="s">
        <v>170</v>
      </c>
      <c r="D202" s="219">
        <v>234</v>
      </c>
      <c r="E202" s="219">
        <v>0</v>
      </c>
      <c r="F202" s="219">
        <v>220</v>
      </c>
      <c r="G202" s="219">
        <v>14</v>
      </c>
      <c r="H202" s="219">
        <v>0</v>
      </c>
      <c r="I202" s="219">
        <v>0</v>
      </c>
      <c r="J202" s="219">
        <v>0</v>
      </c>
      <c r="K202" s="219">
        <v>0</v>
      </c>
    </row>
    <row r="203" spans="1:12" ht="12" customHeight="1" x14ac:dyDescent="0.2">
      <c r="A203" s="507"/>
      <c r="B203" s="421" t="s">
        <v>404</v>
      </c>
      <c r="C203" s="421" t="s">
        <v>170</v>
      </c>
      <c r="D203" s="219">
        <v>27</v>
      </c>
      <c r="E203" s="219">
        <v>0</v>
      </c>
      <c r="F203" s="219">
        <v>27</v>
      </c>
      <c r="G203" s="219">
        <v>0</v>
      </c>
      <c r="H203" s="219">
        <v>0</v>
      </c>
      <c r="I203" s="219">
        <v>0</v>
      </c>
      <c r="J203" s="219">
        <v>0</v>
      </c>
      <c r="K203" s="219">
        <v>0</v>
      </c>
    </row>
    <row r="204" spans="1:12" ht="12" customHeight="1" x14ac:dyDescent="0.2">
      <c r="A204" s="507"/>
      <c r="B204" s="507" t="s">
        <v>405</v>
      </c>
      <c r="C204" s="421" t="s">
        <v>18</v>
      </c>
      <c r="D204" s="219">
        <v>1213</v>
      </c>
      <c r="E204" s="219">
        <v>0</v>
      </c>
      <c r="F204" s="219">
        <v>1067</v>
      </c>
      <c r="G204" s="219">
        <v>146</v>
      </c>
      <c r="H204" s="219">
        <v>0</v>
      </c>
      <c r="I204" s="219">
        <v>0</v>
      </c>
      <c r="J204" s="219">
        <v>0</v>
      </c>
      <c r="K204" s="219">
        <v>0</v>
      </c>
    </row>
    <row r="205" spans="1:12" ht="12" customHeight="1" x14ac:dyDescent="0.2">
      <c r="A205" s="507"/>
      <c r="B205" s="507"/>
      <c r="C205" s="421" t="s">
        <v>406</v>
      </c>
      <c r="D205" s="219">
        <v>730</v>
      </c>
      <c r="E205" s="219">
        <v>0</v>
      </c>
      <c r="F205" s="219">
        <v>640</v>
      </c>
      <c r="G205" s="219">
        <v>90</v>
      </c>
      <c r="H205" s="219">
        <v>0</v>
      </c>
      <c r="I205" s="219">
        <v>0</v>
      </c>
      <c r="J205" s="219">
        <v>0</v>
      </c>
      <c r="K205" s="219">
        <v>0</v>
      </c>
    </row>
    <row r="206" spans="1:12" ht="12" customHeight="1" x14ac:dyDescent="0.2">
      <c r="A206" s="507"/>
      <c r="B206" s="507"/>
      <c r="C206" s="421" t="s">
        <v>170</v>
      </c>
      <c r="D206" s="219">
        <v>483</v>
      </c>
      <c r="E206" s="219">
        <v>0</v>
      </c>
      <c r="F206" s="219">
        <v>427</v>
      </c>
      <c r="G206" s="219">
        <v>56</v>
      </c>
      <c r="H206" s="219">
        <v>0</v>
      </c>
      <c r="I206" s="219">
        <v>0</v>
      </c>
      <c r="J206" s="219">
        <v>0</v>
      </c>
      <c r="K206" s="219">
        <v>0</v>
      </c>
    </row>
    <row r="207" spans="1:12" ht="12" customHeight="1" x14ac:dyDescent="0.2">
      <c r="A207" s="507"/>
      <c r="B207" s="421" t="s">
        <v>407</v>
      </c>
      <c r="C207" s="421" t="s">
        <v>170</v>
      </c>
      <c r="D207" s="219">
        <v>690</v>
      </c>
      <c r="E207" s="219">
        <v>0</v>
      </c>
      <c r="F207" s="219">
        <v>490</v>
      </c>
      <c r="G207" s="219">
        <v>200</v>
      </c>
      <c r="H207" s="219">
        <v>0</v>
      </c>
      <c r="I207" s="219">
        <v>0</v>
      </c>
      <c r="J207" s="219">
        <v>0</v>
      </c>
      <c r="K207" s="219">
        <v>0</v>
      </c>
    </row>
    <row r="208" spans="1:12" ht="12" customHeight="1" x14ac:dyDescent="0.2">
      <c r="A208" s="507"/>
      <c r="B208" s="421" t="s">
        <v>408</v>
      </c>
      <c r="C208" s="421" t="s">
        <v>170</v>
      </c>
      <c r="D208" s="219">
        <v>74</v>
      </c>
      <c r="E208" s="219">
        <v>0</v>
      </c>
      <c r="F208" s="219">
        <v>71</v>
      </c>
      <c r="G208" s="219">
        <v>3</v>
      </c>
      <c r="H208" s="219">
        <v>0</v>
      </c>
      <c r="I208" s="219">
        <v>0</v>
      </c>
      <c r="J208" s="219">
        <v>0</v>
      </c>
      <c r="K208" s="219">
        <v>0</v>
      </c>
    </row>
    <row r="209" spans="1:11" ht="12" customHeight="1" x14ac:dyDescent="0.2">
      <c r="A209" s="507"/>
      <c r="B209" s="421" t="s">
        <v>409</v>
      </c>
      <c r="C209" s="421" t="s">
        <v>170</v>
      </c>
      <c r="D209" s="219">
        <v>31</v>
      </c>
      <c r="E209" s="219">
        <v>0</v>
      </c>
      <c r="F209" s="219">
        <v>28</v>
      </c>
      <c r="G209" s="219">
        <v>3</v>
      </c>
      <c r="H209" s="219">
        <v>0</v>
      </c>
      <c r="I209" s="219">
        <v>0</v>
      </c>
      <c r="J209" s="219">
        <v>0</v>
      </c>
      <c r="K209" s="219">
        <v>0</v>
      </c>
    </row>
    <row r="210" spans="1:11" ht="12" customHeight="1" x14ac:dyDescent="0.2">
      <c r="A210" s="507"/>
      <c r="B210" s="421" t="s">
        <v>410</v>
      </c>
      <c r="C210" s="421" t="s">
        <v>170</v>
      </c>
      <c r="D210" s="219">
        <v>68</v>
      </c>
      <c r="E210" s="219">
        <v>0</v>
      </c>
      <c r="F210" s="219">
        <v>67</v>
      </c>
      <c r="G210" s="219">
        <v>1</v>
      </c>
      <c r="H210" s="219">
        <v>0</v>
      </c>
      <c r="I210" s="219">
        <v>0</v>
      </c>
      <c r="J210" s="219">
        <v>0</v>
      </c>
      <c r="K210" s="219">
        <v>0</v>
      </c>
    </row>
    <row r="211" spans="1:11" ht="12" customHeight="1" x14ac:dyDescent="0.2">
      <c r="A211" s="507"/>
      <c r="B211" s="421" t="s">
        <v>411</v>
      </c>
      <c r="C211" s="421" t="s">
        <v>412</v>
      </c>
      <c r="D211" s="219">
        <v>798</v>
      </c>
      <c r="E211" s="219">
        <v>0</v>
      </c>
      <c r="F211" s="219">
        <v>697</v>
      </c>
      <c r="G211" s="219">
        <v>101</v>
      </c>
      <c r="H211" s="219">
        <v>0</v>
      </c>
      <c r="I211" s="219">
        <v>0</v>
      </c>
      <c r="J211" s="219">
        <v>0</v>
      </c>
      <c r="K211" s="219">
        <v>0</v>
      </c>
    </row>
    <row r="212" spans="1:11" ht="12" customHeight="1" x14ac:dyDescent="0.2">
      <c r="A212" s="507"/>
      <c r="B212" s="421" t="s">
        <v>413</v>
      </c>
      <c r="C212" s="421" t="s">
        <v>170</v>
      </c>
      <c r="D212" s="219">
        <v>33</v>
      </c>
      <c r="E212" s="219">
        <v>0</v>
      </c>
      <c r="F212" s="219">
        <v>24</v>
      </c>
      <c r="G212" s="219">
        <v>9</v>
      </c>
      <c r="H212" s="219">
        <v>0</v>
      </c>
      <c r="I212" s="219">
        <v>0</v>
      </c>
      <c r="J212" s="219">
        <v>0</v>
      </c>
      <c r="K212" s="219">
        <v>0</v>
      </c>
    </row>
    <row r="213" spans="1:11" ht="12" customHeight="1" x14ac:dyDescent="0.2">
      <c r="A213" s="507"/>
      <c r="B213" s="507" t="s">
        <v>298</v>
      </c>
      <c r="C213" s="421" t="s">
        <v>18</v>
      </c>
      <c r="D213" s="219">
        <v>20552</v>
      </c>
      <c r="E213" s="219">
        <v>654</v>
      </c>
      <c r="F213" s="219">
        <v>6510</v>
      </c>
      <c r="G213" s="219">
        <v>13388</v>
      </c>
      <c r="H213" s="219">
        <v>0</v>
      </c>
      <c r="I213" s="219">
        <v>0</v>
      </c>
      <c r="J213" s="219">
        <v>0</v>
      </c>
      <c r="K213" s="219">
        <v>0</v>
      </c>
    </row>
    <row r="214" spans="1:11" ht="12" customHeight="1" x14ac:dyDescent="0.2">
      <c r="A214" s="507"/>
      <c r="B214" s="507"/>
      <c r="C214" s="421" t="s">
        <v>299</v>
      </c>
      <c r="D214" s="219">
        <v>2832</v>
      </c>
      <c r="E214" s="219">
        <v>0</v>
      </c>
      <c r="F214" s="219">
        <v>1767</v>
      </c>
      <c r="G214" s="219">
        <v>1065</v>
      </c>
      <c r="H214" s="219">
        <v>0</v>
      </c>
      <c r="I214" s="219">
        <v>0</v>
      </c>
      <c r="J214" s="219">
        <v>0</v>
      </c>
      <c r="K214" s="219">
        <v>0</v>
      </c>
    </row>
    <row r="215" spans="1:11" ht="12" customHeight="1" x14ac:dyDescent="0.2">
      <c r="A215" s="507"/>
      <c r="B215" s="507"/>
      <c r="C215" s="421" t="s">
        <v>300</v>
      </c>
      <c r="D215" s="219">
        <v>12756</v>
      </c>
      <c r="E215" s="219">
        <v>654</v>
      </c>
      <c r="F215" s="219">
        <v>4375</v>
      </c>
      <c r="G215" s="219">
        <v>7727</v>
      </c>
      <c r="H215" s="219">
        <v>0</v>
      </c>
      <c r="I215" s="219">
        <v>0</v>
      </c>
      <c r="J215" s="219">
        <v>0</v>
      </c>
      <c r="K215" s="219">
        <v>0</v>
      </c>
    </row>
    <row r="216" spans="1:11" ht="12" customHeight="1" x14ac:dyDescent="0.2">
      <c r="A216" s="507"/>
      <c r="B216" s="507"/>
      <c r="C216" s="421" t="s">
        <v>301</v>
      </c>
      <c r="D216" s="219">
        <v>2066</v>
      </c>
      <c r="E216" s="219">
        <v>0</v>
      </c>
      <c r="F216" s="219">
        <v>10</v>
      </c>
      <c r="G216" s="219">
        <v>2056</v>
      </c>
      <c r="H216" s="219">
        <v>0</v>
      </c>
      <c r="I216" s="219">
        <v>0</v>
      </c>
      <c r="J216" s="219">
        <v>0</v>
      </c>
      <c r="K216" s="219">
        <v>0</v>
      </c>
    </row>
    <row r="217" spans="1:11" ht="12" customHeight="1" x14ac:dyDescent="0.2">
      <c r="A217" s="507"/>
      <c r="B217" s="507"/>
      <c r="C217" s="421" t="s">
        <v>302</v>
      </c>
      <c r="D217" s="219">
        <v>2663</v>
      </c>
      <c r="E217" s="219">
        <v>0</v>
      </c>
      <c r="F217" s="219">
        <v>222</v>
      </c>
      <c r="G217" s="219">
        <v>2441</v>
      </c>
      <c r="H217" s="219">
        <v>0</v>
      </c>
      <c r="I217" s="219">
        <v>0</v>
      </c>
      <c r="J217" s="219">
        <v>0</v>
      </c>
      <c r="K217" s="219">
        <v>0</v>
      </c>
    </row>
    <row r="218" spans="1:11" ht="12" customHeight="1" x14ac:dyDescent="0.2">
      <c r="A218" s="507"/>
      <c r="B218" s="507"/>
      <c r="C218" s="421" t="s">
        <v>170</v>
      </c>
      <c r="D218" s="219">
        <v>235</v>
      </c>
      <c r="E218" s="219">
        <v>0</v>
      </c>
      <c r="F218" s="219">
        <v>136</v>
      </c>
      <c r="G218" s="219">
        <v>99</v>
      </c>
      <c r="H218" s="219">
        <v>0</v>
      </c>
      <c r="I218" s="219">
        <v>0</v>
      </c>
      <c r="J218" s="219">
        <v>0</v>
      </c>
      <c r="K218" s="219">
        <v>0</v>
      </c>
    </row>
    <row r="219" spans="1:11" ht="12" customHeight="1" x14ac:dyDescent="0.2">
      <c r="A219" s="507"/>
      <c r="B219" s="421" t="s">
        <v>414</v>
      </c>
      <c r="C219" s="421" t="s">
        <v>170</v>
      </c>
      <c r="D219" s="219">
        <v>12</v>
      </c>
      <c r="E219" s="219">
        <v>0</v>
      </c>
      <c r="F219" s="219">
        <v>11</v>
      </c>
      <c r="G219" s="219">
        <v>1</v>
      </c>
      <c r="H219" s="219">
        <v>0</v>
      </c>
      <c r="I219" s="219">
        <v>0</v>
      </c>
      <c r="J219" s="219">
        <v>0</v>
      </c>
      <c r="K219" s="219">
        <v>0</v>
      </c>
    </row>
    <row r="220" spans="1:11" ht="12" customHeight="1" x14ac:dyDescent="0.2">
      <c r="A220" s="507"/>
      <c r="B220" s="421" t="s">
        <v>415</v>
      </c>
      <c r="C220" s="421" t="s">
        <v>170</v>
      </c>
      <c r="D220" s="219">
        <v>23</v>
      </c>
      <c r="E220" s="219">
        <v>0</v>
      </c>
      <c r="F220" s="219">
        <v>10</v>
      </c>
      <c r="G220" s="219">
        <v>13</v>
      </c>
      <c r="H220" s="219">
        <v>0</v>
      </c>
      <c r="I220" s="219">
        <v>0</v>
      </c>
      <c r="J220" s="219">
        <v>0</v>
      </c>
      <c r="K220" s="219">
        <v>0</v>
      </c>
    </row>
    <row r="221" spans="1:11" ht="12" customHeight="1" x14ac:dyDescent="0.2">
      <c r="A221" s="507"/>
      <c r="B221" s="421" t="s">
        <v>303</v>
      </c>
      <c r="C221" s="421" t="s">
        <v>304</v>
      </c>
      <c r="D221" s="219">
        <v>2836</v>
      </c>
      <c r="E221" s="219">
        <v>0</v>
      </c>
      <c r="F221" s="219">
        <v>2352</v>
      </c>
      <c r="G221" s="219">
        <v>484</v>
      </c>
      <c r="H221" s="219">
        <v>0</v>
      </c>
      <c r="I221" s="219">
        <v>0</v>
      </c>
      <c r="J221" s="219">
        <v>0</v>
      </c>
      <c r="K221" s="219">
        <v>0</v>
      </c>
    </row>
    <row r="222" spans="1:11" ht="12" customHeight="1" x14ac:dyDescent="0.2">
      <c r="A222" s="507"/>
      <c r="B222" s="421" t="s">
        <v>416</v>
      </c>
      <c r="C222" s="421" t="s">
        <v>170</v>
      </c>
      <c r="D222" s="219">
        <v>62</v>
      </c>
      <c r="E222" s="219">
        <v>0</v>
      </c>
      <c r="F222" s="219">
        <v>57</v>
      </c>
      <c r="G222" s="219">
        <v>5</v>
      </c>
      <c r="H222" s="219">
        <v>0</v>
      </c>
      <c r="I222" s="219">
        <v>0</v>
      </c>
      <c r="J222" s="219">
        <v>0</v>
      </c>
      <c r="K222" s="219">
        <v>0</v>
      </c>
    </row>
    <row r="223" spans="1:11" ht="12" customHeight="1" x14ac:dyDescent="0.2">
      <c r="A223" s="507"/>
      <c r="B223" s="421" t="s">
        <v>417</v>
      </c>
      <c r="C223" s="421" t="s">
        <v>170</v>
      </c>
      <c r="D223" s="219">
        <v>176</v>
      </c>
      <c r="E223" s="219">
        <v>0</v>
      </c>
      <c r="F223" s="219">
        <v>100</v>
      </c>
      <c r="G223" s="219">
        <v>76</v>
      </c>
      <c r="H223" s="219">
        <v>0</v>
      </c>
      <c r="I223" s="219">
        <v>0</v>
      </c>
      <c r="J223" s="219">
        <v>0</v>
      </c>
      <c r="K223" s="219">
        <v>0</v>
      </c>
    </row>
    <row r="224" spans="1:11" ht="12" customHeight="1" x14ac:dyDescent="0.2">
      <c r="A224" s="507"/>
      <c r="B224" s="421" t="s">
        <v>418</v>
      </c>
      <c r="C224" s="421" t="s">
        <v>419</v>
      </c>
      <c r="D224" s="219">
        <v>660</v>
      </c>
      <c r="E224" s="219">
        <v>0</v>
      </c>
      <c r="F224" s="219">
        <v>289</v>
      </c>
      <c r="G224" s="219">
        <v>371</v>
      </c>
      <c r="H224" s="219">
        <v>0</v>
      </c>
      <c r="I224" s="219">
        <v>0</v>
      </c>
      <c r="J224" s="219">
        <v>0</v>
      </c>
      <c r="K224" s="219">
        <v>0</v>
      </c>
    </row>
    <row r="225" spans="1:11" ht="12" customHeight="1" x14ac:dyDescent="0.2">
      <c r="A225" s="507"/>
      <c r="B225" s="421" t="s">
        <v>420</v>
      </c>
      <c r="C225" s="421" t="s">
        <v>170</v>
      </c>
      <c r="D225" s="219">
        <v>246</v>
      </c>
      <c r="E225" s="219">
        <v>0</v>
      </c>
      <c r="F225" s="219">
        <v>224</v>
      </c>
      <c r="G225" s="219">
        <v>22</v>
      </c>
      <c r="H225" s="219">
        <v>0</v>
      </c>
      <c r="I225" s="219">
        <v>0</v>
      </c>
      <c r="J225" s="219">
        <v>0</v>
      </c>
      <c r="K225" s="219">
        <v>0</v>
      </c>
    </row>
    <row r="226" spans="1:11" ht="12" customHeight="1" x14ac:dyDescent="0.2">
      <c r="A226" s="507"/>
      <c r="B226" s="421" t="s">
        <v>421</v>
      </c>
      <c r="C226" s="421" t="s">
        <v>170</v>
      </c>
      <c r="D226" s="219">
        <v>15</v>
      </c>
      <c r="E226" s="219">
        <v>0</v>
      </c>
      <c r="F226" s="219">
        <v>10</v>
      </c>
      <c r="G226" s="219">
        <v>5</v>
      </c>
      <c r="H226" s="219">
        <v>0</v>
      </c>
      <c r="I226" s="219">
        <v>0</v>
      </c>
      <c r="J226" s="219">
        <v>0</v>
      </c>
      <c r="K226" s="219">
        <v>0</v>
      </c>
    </row>
    <row r="227" spans="1:11" ht="12" customHeight="1" x14ac:dyDescent="0.2">
      <c r="A227" s="507"/>
      <c r="B227" s="421" t="s">
        <v>422</v>
      </c>
      <c r="C227" s="421" t="s">
        <v>423</v>
      </c>
      <c r="D227" s="219">
        <v>961</v>
      </c>
      <c r="E227" s="219">
        <v>0</v>
      </c>
      <c r="F227" s="219">
        <v>423</v>
      </c>
      <c r="G227" s="219">
        <v>538</v>
      </c>
      <c r="H227" s="219">
        <v>0</v>
      </c>
      <c r="I227" s="219">
        <v>0</v>
      </c>
      <c r="J227" s="219">
        <v>0</v>
      </c>
      <c r="K227" s="219">
        <v>0</v>
      </c>
    </row>
    <row r="228" spans="1:11" ht="12" customHeight="1" x14ac:dyDescent="0.2">
      <c r="A228" s="507"/>
      <c r="B228" s="421" t="s">
        <v>424</v>
      </c>
      <c r="C228" s="421" t="s">
        <v>170</v>
      </c>
      <c r="D228" s="219">
        <v>42</v>
      </c>
      <c r="E228" s="219">
        <v>0</v>
      </c>
      <c r="F228" s="219">
        <v>30</v>
      </c>
      <c r="G228" s="219">
        <v>12</v>
      </c>
      <c r="H228" s="219">
        <v>0</v>
      </c>
      <c r="I228" s="219">
        <v>0</v>
      </c>
      <c r="J228" s="219">
        <v>0</v>
      </c>
      <c r="K228" s="219">
        <v>0</v>
      </c>
    </row>
    <row r="229" spans="1:11" ht="12" customHeight="1" x14ac:dyDescent="0.2">
      <c r="A229" s="507"/>
      <c r="B229" s="421" t="s">
        <v>425</v>
      </c>
      <c r="C229" s="421" t="s">
        <v>170</v>
      </c>
      <c r="D229" s="219">
        <v>13</v>
      </c>
      <c r="E229" s="219">
        <v>0</v>
      </c>
      <c r="F229" s="219">
        <v>1</v>
      </c>
      <c r="G229" s="219">
        <v>12</v>
      </c>
      <c r="H229" s="219">
        <v>0</v>
      </c>
      <c r="I229" s="219">
        <v>0</v>
      </c>
      <c r="J229" s="219">
        <v>0</v>
      </c>
      <c r="K229" s="219">
        <v>0</v>
      </c>
    </row>
    <row r="230" spans="1:11" ht="12" customHeight="1" x14ac:dyDescent="0.2">
      <c r="A230" s="507"/>
      <c r="B230" s="421" t="s">
        <v>426</v>
      </c>
      <c r="C230" s="421" t="s">
        <v>170</v>
      </c>
      <c r="D230" s="219">
        <v>29</v>
      </c>
      <c r="E230" s="219">
        <v>0</v>
      </c>
      <c r="F230" s="219">
        <v>29</v>
      </c>
      <c r="G230" s="219">
        <v>0</v>
      </c>
      <c r="H230" s="219">
        <v>0</v>
      </c>
      <c r="I230" s="219">
        <v>0</v>
      </c>
      <c r="J230" s="219">
        <v>0</v>
      </c>
      <c r="K230" s="219">
        <v>0</v>
      </c>
    </row>
    <row r="231" spans="1:11" ht="12" customHeight="1" x14ac:dyDescent="0.2">
      <c r="A231" s="507"/>
      <c r="B231" s="421" t="s">
        <v>427</v>
      </c>
      <c r="C231" s="421" t="s">
        <v>170</v>
      </c>
      <c r="D231" s="219">
        <v>8</v>
      </c>
      <c r="E231" s="219">
        <v>0</v>
      </c>
      <c r="F231" s="219">
        <v>0</v>
      </c>
      <c r="G231" s="219">
        <v>8</v>
      </c>
      <c r="H231" s="219">
        <v>0</v>
      </c>
      <c r="I231" s="219">
        <v>0</v>
      </c>
      <c r="J231" s="219">
        <v>0</v>
      </c>
      <c r="K231" s="219">
        <v>0</v>
      </c>
    </row>
    <row r="232" spans="1:11" ht="12" customHeight="1" x14ac:dyDescent="0.2">
      <c r="A232" s="507"/>
      <c r="B232" s="421" t="s">
        <v>428</v>
      </c>
      <c r="C232" s="421" t="s">
        <v>170</v>
      </c>
      <c r="D232" s="219">
        <v>179</v>
      </c>
      <c r="E232" s="219">
        <v>0</v>
      </c>
      <c r="F232" s="219">
        <v>163</v>
      </c>
      <c r="G232" s="219">
        <v>16</v>
      </c>
      <c r="H232" s="219">
        <v>0</v>
      </c>
      <c r="I232" s="219">
        <v>0</v>
      </c>
      <c r="J232" s="219">
        <v>0</v>
      </c>
      <c r="K232" s="219">
        <v>0</v>
      </c>
    </row>
    <row r="233" spans="1:11" ht="12" customHeight="1" x14ac:dyDescent="0.2">
      <c r="A233" s="507"/>
      <c r="B233" s="421" t="s">
        <v>429</v>
      </c>
      <c r="C233" s="421" t="s">
        <v>170</v>
      </c>
      <c r="D233" s="219">
        <v>65</v>
      </c>
      <c r="E233" s="219">
        <v>0</v>
      </c>
      <c r="F233" s="219">
        <v>55</v>
      </c>
      <c r="G233" s="219">
        <v>10</v>
      </c>
      <c r="H233" s="219">
        <v>0</v>
      </c>
      <c r="I233" s="219">
        <v>0</v>
      </c>
      <c r="J233" s="219">
        <v>0</v>
      </c>
      <c r="K233" s="219">
        <v>0</v>
      </c>
    </row>
    <row r="234" spans="1:11" ht="12" customHeight="1" x14ac:dyDescent="0.2">
      <c r="A234" s="507"/>
      <c r="B234" s="421" t="s">
        <v>430</v>
      </c>
      <c r="C234" s="421" t="s">
        <v>170</v>
      </c>
      <c r="D234" s="219">
        <v>34</v>
      </c>
      <c r="E234" s="219">
        <v>0</v>
      </c>
      <c r="F234" s="219">
        <v>34</v>
      </c>
      <c r="G234" s="219">
        <v>0</v>
      </c>
      <c r="H234" s="219">
        <v>0</v>
      </c>
      <c r="I234" s="219">
        <v>0</v>
      </c>
      <c r="J234" s="219">
        <v>0</v>
      </c>
      <c r="K234" s="219">
        <v>0</v>
      </c>
    </row>
    <row r="235" spans="1:11" ht="12" customHeight="1" x14ac:dyDescent="0.2">
      <c r="A235" s="507"/>
      <c r="B235" s="421" t="s">
        <v>431</v>
      </c>
      <c r="C235" s="421" t="s">
        <v>170</v>
      </c>
      <c r="D235" s="219">
        <v>2</v>
      </c>
      <c r="E235" s="219">
        <v>0</v>
      </c>
      <c r="F235" s="219">
        <v>2</v>
      </c>
      <c r="G235" s="219">
        <v>0</v>
      </c>
      <c r="H235" s="219">
        <v>0</v>
      </c>
      <c r="I235" s="219">
        <v>0</v>
      </c>
      <c r="J235" s="219">
        <v>0</v>
      </c>
      <c r="K235" s="219">
        <v>0</v>
      </c>
    </row>
    <row r="236" spans="1:11" ht="12" customHeight="1" x14ac:dyDescent="0.2">
      <c r="A236" s="507"/>
      <c r="B236" s="421" t="s">
        <v>432</v>
      </c>
      <c r="C236" s="421" t="s">
        <v>170</v>
      </c>
      <c r="D236" s="219">
        <v>70</v>
      </c>
      <c r="E236" s="219">
        <v>0</v>
      </c>
      <c r="F236" s="219">
        <v>15</v>
      </c>
      <c r="G236" s="219">
        <v>55</v>
      </c>
      <c r="H236" s="219">
        <v>0</v>
      </c>
      <c r="I236" s="219">
        <v>0</v>
      </c>
      <c r="J236" s="219">
        <v>0</v>
      </c>
      <c r="K236" s="219">
        <v>0</v>
      </c>
    </row>
    <row r="237" spans="1:11" ht="12" customHeight="1" x14ac:dyDescent="0.2">
      <c r="A237" s="507"/>
      <c r="B237" s="507" t="s">
        <v>305</v>
      </c>
      <c r="C237" s="421" t="s">
        <v>18</v>
      </c>
      <c r="D237" s="219">
        <v>5289</v>
      </c>
      <c r="E237" s="219">
        <v>2106</v>
      </c>
      <c r="F237" s="219">
        <v>3128</v>
      </c>
      <c r="G237" s="219">
        <v>55</v>
      </c>
      <c r="H237" s="219">
        <v>0</v>
      </c>
      <c r="I237" s="219">
        <v>0</v>
      </c>
      <c r="J237" s="219">
        <v>0</v>
      </c>
      <c r="K237" s="219">
        <v>0</v>
      </c>
    </row>
    <row r="238" spans="1:11" ht="12" customHeight="1" x14ac:dyDescent="0.2">
      <c r="A238" s="507"/>
      <c r="B238" s="507"/>
      <c r="C238" s="421" t="s">
        <v>307</v>
      </c>
      <c r="D238" s="219">
        <v>3902</v>
      </c>
      <c r="E238" s="219">
        <v>1104</v>
      </c>
      <c r="F238" s="219">
        <v>2768</v>
      </c>
      <c r="G238" s="219">
        <v>30</v>
      </c>
      <c r="H238" s="219">
        <v>0</v>
      </c>
      <c r="I238" s="219">
        <v>0</v>
      </c>
      <c r="J238" s="219">
        <v>0</v>
      </c>
      <c r="K238" s="219">
        <v>0</v>
      </c>
    </row>
    <row r="239" spans="1:11" ht="12" customHeight="1" x14ac:dyDescent="0.2">
      <c r="A239" s="507"/>
      <c r="B239" s="507"/>
      <c r="C239" s="421" t="s">
        <v>308</v>
      </c>
      <c r="D239" s="219">
        <v>1012</v>
      </c>
      <c r="E239" s="219">
        <v>666</v>
      </c>
      <c r="F239" s="219">
        <v>334</v>
      </c>
      <c r="G239" s="219">
        <v>12</v>
      </c>
      <c r="H239" s="219">
        <v>0</v>
      </c>
      <c r="I239" s="219">
        <v>0</v>
      </c>
      <c r="J239" s="219">
        <v>0</v>
      </c>
      <c r="K239" s="219">
        <v>0</v>
      </c>
    </row>
    <row r="240" spans="1:11" ht="12" customHeight="1" x14ac:dyDescent="0.2">
      <c r="A240" s="507"/>
      <c r="B240" s="507"/>
      <c r="C240" s="421" t="s">
        <v>170</v>
      </c>
      <c r="D240" s="219">
        <v>375</v>
      </c>
      <c r="E240" s="219">
        <v>336</v>
      </c>
      <c r="F240" s="219">
        <v>26</v>
      </c>
      <c r="G240" s="219">
        <v>13</v>
      </c>
      <c r="H240" s="219">
        <v>0</v>
      </c>
      <c r="I240" s="219">
        <v>0</v>
      </c>
      <c r="J240" s="219">
        <v>0</v>
      </c>
      <c r="K240" s="219">
        <v>0</v>
      </c>
    </row>
    <row r="241" spans="1:11" ht="12" customHeight="1" x14ac:dyDescent="0.2">
      <c r="A241" s="507"/>
      <c r="B241" s="507" t="s">
        <v>433</v>
      </c>
      <c r="C241" s="421" t="s">
        <v>18</v>
      </c>
      <c r="D241" s="219">
        <v>1158</v>
      </c>
      <c r="E241" s="219">
        <v>0</v>
      </c>
      <c r="F241" s="219">
        <v>136</v>
      </c>
      <c r="G241" s="219">
        <v>1022</v>
      </c>
      <c r="H241" s="219">
        <v>0</v>
      </c>
      <c r="I241" s="219">
        <v>0</v>
      </c>
      <c r="J241" s="219">
        <v>0</v>
      </c>
      <c r="K241" s="219">
        <v>0</v>
      </c>
    </row>
    <row r="242" spans="1:11" ht="12" customHeight="1" x14ac:dyDescent="0.2">
      <c r="A242" s="507"/>
      <c r="B242" s="507"/>
      <c r="C242" s="421" t="s">
        <v>434</v>
      </c>
      <c r="D242" s="219">
        <v>1153</v>
      </c>
      <c r="E242" s="219">
        <v>0</v>
      </c>
      <c r="F242" s="219">
        <v>136</v>
      </c>
      <c r="G242" s="219">
        <v>1017</v>
      </c>
      <c r="H242" s="219">
        <v>0</v>
      </c>
      <c r="I242" s="219">
        <v>0</v>
      </c>
      <c r="J242" s="219">
        <v>0</v>
      </c>
      <c r="K242" s="219">
        <v>0</v>
      </c>
    </row>
    <row r="243" spans="1:11" ht="12" customHeight="1" x14ac:dyDescent="0.2">
      <c r="A243" s="507"/>
      <c r="B243" s="507"/>
      <c r="C243" s="421" t="s">
        <v>170</v>
      </c>
      <c r="D243" s="219">
        <v>5</v>
      </c>
      <c r="E243" s="219">
        <v>0</v>
      </c>
      <c r="F243" s="219">
        <v>0</v>
      </c>
      <c r="G243" s="219">
        <v>5</v>
      </c>
      <c r="H243" s="219">
        <v>0</v>
      </c>
      <c r="I243" s="219">
        <v>0</v>
      </c>
      <c r="J243" s="219">
        <v>0</v>
      </c>
      <c r="K243" s="219">
        <v>0</v>
      </c>
    </row>
    <row r="244" spans="1:11" ht="12" customHeight="1" x14ac:dyDescent="0.2">
      <c r="A244" s="507"/>
      <c r="B244" s="421" t="s">
        <v>435</v>
      </c>
      <c r="C244" s="421" t="s">
        <v>170</v>
      </c>
      <c r="D244" s="219">
        <v>85</v>
      </c>
      <c r="E244" s="219">
        <v>0</v>
      </c>
      <c r="F244" s="219">
        <v>72</v>
      </c>
      <c r="G244" s="219">
        <v>13</v>
      </c>
      <c r="H244" s="219">
        <v>0</v>
      </c>
      <c r="I244" s="219">
        <v>0</v>
      </c>
      <c r="J244" s="219">
        <v>0</v>
      </c>
      <c r="K244" s="219">
        <v>0</v>
      </c>
    </row>
    <row r="245" spans="1:11" ht="12" customHeight="1" x14ac:dyDescent="0.2">
      <c r="A245" s="507"/>
      <c r="B245" s="421" t="s">
        <v>309</v>
      </c>
      <c r="C245" s="421" t="s">
        <v>170</v>
      </c>
      <c r="D245" s="219">
        <v>628</v>
      </c>
      <c r="E245" s="219">
        <v>0</v>
      </c>
      <c r="F245" s="219">
        <v>241</v>
      </c>
      <c r="G245" s="219">
        <v>387</v>
      </c>
      <c r="H245" s="219">
        <v>0</v>
      </c>
      <c r="I245" s="219">
        <v>0</v>
      </c>
      <c r="J245" s="219">
        <v>0</v>
      </c>
      <c r="K245" s="219">
        <v>0</v>
      </c>
    </row>
    <row r="246" spans="1:11" ht="12" customHeight="1" x14ac:dyDescent="0.2">
      <c r="A246" s="507"/>
      <c r="B246" s="507" t="s">
        <v>310</v>
      </c>
      <c r="C246" s="421" t="s">
        <v>18</v>
      </c>
      <c r="D246" s="219">
        <v>644</v>
      </c>
      <c r="E246" s="219">
        <v>0</v>
      </c>
      <c r="F246" s="219">
        <v>598</v>
      </c>
      <c r="G246" s="219">
        <v>46</v>
      </c>
      <c r="H246" s="219">
        <v>0</v>
      </c>
      <c r="I246" s="219">
        <v>0</v>
      </c>
      <c r="J246" s="219">
        <v>0</v>
      </c>
      <c r="K246" s="219">
        <v>0</v>
      </c>
    </row>
    <row r="247" spans="1:11" ht="12" customHeight="1" x14ac:dyDescent="0.2">
      <c r="A247" s="507"/>
      <c r="B247" s="507"/>
      <c r="C247" s="421" t="s">
        <v>436</v>
      </c>
      <c r="D247" s="219">
        <v>637</v>
      </c>
      <c r="E247" s="219">
        <v>0</v>
      </c>
      <c r="F247" s="219">
        <v>598</v>
      </c>
      <c r="G247" s="219">
        <v>39</v>
      </c>
      <c r="H247" s="219">
        <v>0</v>
      </c>
      <c r="I247" s="219">
        <v>0</v>
      </c>
      <c r="J247" s="219">
        <v>0</v>
      </c>
      <c r="K247" s="219">
        <v>0</v>
      </c>
    </row>
    <row r="248" spans="1:11" ht="12" customHeight="1" x14ac:dyDescent="0.2">
      <c r="A248" s="507"/>
      <c r="B248" s="507"/>
      <c r="C248" s="421" t="s">
        <v>170</v>
      </c>
      <c r="D248" s="219">
        <v>7</v>
      </c>
      <c r="E248" s="219">
        <v>0</v>
      </c>
      <c r="F248" s="219">
        <v>0</v>
      </c>
      <c r="G248" s="219">
        <v>7</v>
      </c>
      <c r="H248" s="219">
        <v>0</v>
      </c>
      <c r="I248" s="219">
        <v>0</v>
      </c>
      <c r="J248" s="219">
        <v>0</v>
      </c>
      <c r="K248" s="219">
        <v>0</v>
      </c>
    </row>
    <row r="249" spans="1:11" ht="12" customHeight="1" x14ac:dyDescent="0.2">
      <c r="A249" s="507"/>
      <c r="B249" s="421" t="s">
        <v>437</v>
      </c>
      <c r="C249" s="421" t="s">
        <v>170</v>
      </c>
      <c r="D249" s="219">
        <v>107</v>
      </c>
      <c r="E249" s="219">
        <v>0</v>
      </c>
      <c r="F249" s="219">
        <v>104</v>
      </c>
      <c r="G249" s="219">
        <v>3</v>
      </c>
      <c r="H249" s="219">
        <v>0</v>
      </c>
      <c r="I249" s="219">
        <v>0</v>
      </c>
      <c r="J249" s="219">
        <v>0</v>
      </c>
      <c r="K249" s="219">
        <v>0</v>
      </c>
    </row>
    <row r="250" spans="1:11" ht="12" customHeight="1" x14ac:dyDescent="0.2">
      <c r="A250" s="507"/>
      <c r="B250" s="421" t="s">
        <v>438</v>
      </c>
      <c r="C250" s="421" t="s">
        <v>170</v>
      </c>
      <c r="D250" s="219">
        <v>304</v>
      </c>
      <c r="E250" s="219">
        <v>0</v>
      </c>
      <c r="F250" s="219">
        <v>231</v>
      </c>
      <c r="G250" s="219">
        <v>73</v>
      </c>
      <c r="H250" s="219">
        <v>0</v>
      </c>
      <c r="I250" s="219">
        <v>0</v>
      </c>
      <c r="J250" s="219">
        <v>0</v>
      </c>
      <c r="K250" s="219">
        <v>0</v>
      </c>
    </row>
    <row r="251" spans="1:11" ht="12" customHeight="1" x14ac:dyDescent="0.2">
      <c r="A251" s="507"/>
      <c r="B251" s="421" t="s">
        <v>439</v>
      </c>
      <c r="C251" s="421" t="s">
        <v>170</v>
      </c>
      <c r="D251" s="219">
        <v>15</v>
      </c>
      <c r="E251" s="219">
        <v>0</v>
      </c>
      <c r="F251" s="219">
        <v>10</v>
      </c>
      <c r="G251" s="219">
        <v>5</v>
      </c>
      <c r="H251" s="219">
        <v>0</v>
      </c>
      <c r="I251" s="219">
        <v>0</v>
      </c>
      <c r="J251" s="219">
        <v>0</v>
      </c>
      <c r="K251" s="219">
        <v>0</v>
      </c>
    </row>
    <row r="252" spans="1:11" ht="12" customHeight="1" x14ac:dyDescent="0.2">
      <c r="A252" s="507"/>
      <c r="B252" s="421" t="s">
        <v>440</v>
      </c>
      <c r="C252" s="421" t="s">
        <v>528</v>
      </c>
      <c r="D252" s="219">
        <v>1096</v>
      </c>
      <c r="E252" s="219">
        <v>0</v>
      </c>
      <c r="F252" s="219">
        <v>892</v>
      </c>
      <c r="G252" s="219">
        <v>204</v>
      </c>
      <c r="H252" s="219">
        <v>0</v>
      </c>
      <c r="I252" s="219">
        <v>0</v>
      </c>
      <c r="J252" s="219">
        <v>0</v>
      </c>
      <c r="K252" s="219">
        <v>0</v>
      </c>
    </row>
    <row r="253" spans="1:11" ht="12" customHeight="1" x14ac:dyDescent="0.2">
      <c r="A253" s="507"/>
      <c r="B253" s="421" t="s">
        <v>441</v>
      </c>
      <c r="C253" s="421" t="s">
        <v>442</v>
      </c>
      <c r="D253" s="219">
        <v>700</v>
      </c>
      <c r="E253" s="219">
        <v>0</v>
      </c>
      <c r="F253" s="219">
        <v>231</v>
      </c>
      <c r="G253" s="219">
        <v>469</v>
      </c>
      <c r="H253" s="219">
        <v>0</v>
      </c>
      <c r="I253" s="219">
        <v>0</v>
      </c>
      <c r="J253" s="219">
        <v>0</v>
      </c>
      <c r="K253" s="219">
        <v>0</v>
      </c>
    </row>
    <row r="254" spans="1:11" ht="12" customHeight="1" x14ac:dyDescent="0.2">
      <c r="A254" s="507"/>
      <c r="B254" s="421" t="s">
        <v>443</v>
      </c>
      <c r="C254" s="421" t="s">
        <v>170</v>
      </c>
      <c r="D254" s="219">
        <v>49</v>
      </c>
      <c r="E254" s="219">
        <v>0</v>
      </c>
      <c r="F254" s="219">
        <v>34</v>
      </c>
      <c r="G254" s="219">
        <v>15</v>
      </c>
      <c r="H254" s="219">
        <v>0</v>
      </c>
      <c r="I254" s="219">
        <v>0</v>
      </c>
      <c r="J254" s="219">
        <v>0</v>
      </c>
      <c r="K254" s="219">
        <v>0</v>
      </c>
    </row>
    <row r="255" spans="1:11" ht="12" customHeight="1" x14ac:dyDescent="0.2">
      <c r="A255" s="507"/>
      <c r="B255" s="421" t="s">
        <v>444</v>
      </c>
      <c r="C255" s="421" t="s">
        <v>170</v>
      </c>
      <c r="D255" s="219">
        <v>117</v>
      </c>
      <c r="E255" s="219">
        <v>0</v>
      </c>
      <c r="F255" s="219">
        <v>51</v>
      </c>
      <c r="G255" s="219">
        <v>66</v>
      </c>
      <c r="H255" s="219">
        <v>0</v>
      </c>
      <c r="I255" s="219">
        <v>0</v>
      </c>
      <c r="J255" s="219">
        <v>0</v>
      </c>
      <c r="K255" s="219">
        <v>0</v>
      </c>
    </row>
    <row r="256" spans="1:11" ht="12" customHeight="1" x14ac:dyDescent="0.2">
      <c r="A256" s="507"/>
      <c r="B256" s="507" t="s">
        <v>311</v>
      </c>
      <c r="C256" s="421" t="s">
        <v>18</v>
      </c>
      <c r="D256" s="219">
        <v>2084</v>
      </c>
      <c r="E256" s="219">
        <v>0</v>
      </c>
      <c r="F256" s="219">
        <v>450</v>
      </c>
      <c r="G256" s="219">
        <v>1634</v>
      </c>
      <c r="H256" s="219">
        <v>0</v>
      </c>
      <c r="I256" s="219">
        <v>0</v>
      </c>
      <c r="J256" s="219">
        <v>0</v>
      </c>
      <c r="K256" s="219">
        <v>0</v>
      </c>
    </row>
    <row r="257" spans="1:12" ht="12" customHeight="1" x14ac:dyDescent="0.2">
      <c r="A257" s="507"/>
      <c r="B257" s="507"/>
      <c r="C257" s="421" t="s">
        <v>445</v>
      </c>
      <c r="D257" s="219">
        <v>567</v>
      </c>
      <c r="E257" s="219">
        <v>0</v>
      </c>
      <c r="F257" s="219">
        <v>111</v>
      </c>
      <c r="G257" s="219">
        <v>456</v>
      </c>
      <c r="H257" s="219">
        <v>0</v>
      </c>
      <c r="I257" s="219">
        <v>0</v>
      </c>
      <c r="J257" s="219">
        <v>0</v>
      </c>
      <c r="K257" s="219">
        <v>0</v>
      </c>
    </row>
    <row r="258" spans="1:12" ht="12" customHeight="1" x14ac:dyDescent="0.2">
      <c r="A258" s="507"/>
      <c r="B258" s="507"/>
      <c r="C258" s="421" t="s">
        <v>362</v>
      </c>
      <c r="D258" s="219">
        <v>1385</v>
      </c>
      <c r="E258" s="219">
        <v>0</v>
      </c>
      <c r="F258" s="219">
        <v>339</v>
      </c>
      <c r="G258" s="219">
        <v>1046</v>
      </c>
      <c r="H258" s="219">
        <v>0</v>
      </c>
      <c r="I258" s="219">
        <v>0</v>
      </c>
      <c r="J258" s="219">
        <v>0</v>
      </c>
      <c r="K258" s="219">
        <v>0</v>
      </c>
    </row>
    <row r="259" spans="1:12" ht="12" customHeight="1" x14ac:dyDescent="0.2">
      <c r="A259" s="507"/>
      <c r="B259" s="507"/>
      <c r="C259" s="421" t="s">
        <v>170</v>
      </c>
      <c r="D259" s="219">
        <v>132</v>
      </c>
      <c r="E259" s="219">
        <v>0</v>
      </c>
      <c r="F259" s="219">
        <v>0</v>
      </c>
      <c r="G259" s="219">
        <v>132</v>
      </c>
      <c r="H259" s="219">
        <v>0</v>
      </c>
      <c r="I259" s="219">
        <v>0</v>
      </c>
      <c r="J259" s="219">
        <v>0</v>
      </c>
      <c r="K259" s="219">
        <v>0</v>
      </c>
    </row>
    <row r="260" spans="1:12" ht="12" customHeight="1" x14ac:dyDescent="0.2">
      <c r="A260" s="507"/>
      <c r="B260" s="421" t="s">
        <v>446</v>
      </c>
      <c r="C260" s="421" t="s">
        <v>170</v>
      </c>
      <c r="D260" s="219">
        <v>335</v>
      </c>
      <c r="E260" s="219">
        <v>0</v>
      </c>
      <c r="F260" s="219">
        <v>199</v>
      </c>
      <c r="G260" s="219">
        <v>136</v>
      </c>
      <c r="H260" s="219">
        <v>0</v>
      </c>
      <c r="I260" s="219">
        <v>0</v>
      </c>
      <c r="J260" s="219">
        <v>0</v>
      </c>
      <c r="K260" s="219">
        <v>0</v>
      </c>
    </row>
    <row r="261" spans="1:12" ht="12" customHeight="1" x14ac:dyDescent="0.2">
      <c r="A261" s="507"/>
      <c r="B261" s="421" t="s">
        <v>447</v>
      </c>
      <c r="C261" s="421" t="s">
        <v>170</v>
      </c>
      <c r="D261" s="219">
        <v>1</v>
      </c>
      <c r="E261" s="219">
        <v>0</v>
      </c>
      <c r="F261" s="219">
        <v>0</v>
      </c>
      <c r="G261" s="219">
        <v>1</v>
      </c>
      <c r="H261" s="219">
        <v>0</v>
      </c>
      <c r="I261" s="219">
        <v>0</v>
      </c>
      <c r="J261" s="219">
        <v>0</v>
      </c>
      <c r="K261" s="219">
        <v>0</v>
      </c>
    </row>
    <row r="262" spans="1:12" ht="12" customHeight="1" x14ac:dyDescent="0.2">
      <c r="A262" s="507"/>
      <c r="B262" s="421" t="s">
        <v>448</v>
      </c>
      <c r="C262" s="421" t="s">
        <v>170</v>
      </c>
      <c r="D262" s="219">
        <v>993</v>
      </c>
      <c r="E262" s="219">
        <v>0</v>
      </c>
      <c r="F262" s="219">
        <v>402</v>
      </c>
      <c r="G262" s="219">
        <v>591</v>
      </c>
      <c r="H262" s="219">
        <v>0</v>
      </c>
      <c r="I262" s="219">
        <v>0</v>
      </c>
      <c r="J262" s="219">
        <v>0</v>
      </c>
      <c r="K262" s="219">
        <v>0</v>
      </c>
    </row>
    <row r="263" spans="1:12" ht="12" customHeight="1" x14ac:dyDescent="0.2">
      <c r="A263" s="507"/>
      <c r="B263" s="421" t="s">
        <v>449</v>
      </c>
      <c r="C263" s="421" t="s">
        <v>170</v>
      </c>
      <c r="D263" s="219">
        <v>296</v>
      </c>
      <c r="E263" s="219">
        <v>0</v>
      </c>
      <c r="F263" s="219">
        <v>287</v>
      </c>
      <c r="G263" s="219">
        <v>9</v>
      </c>
      <c r="H263" s="219">
        <v>0</v>
      </c>
      <c r="I263" s="219">
        <v>0</v>
      </c>
      <c r="J263" s="219">
        <v>0</v>
      </c>
      <c r="K263" s="219">
        <v>0</v>
      </c>
    </row>
    <row r="264" spans="1:12" ht="12" customHeight="1" x14ac:dyDescent="0.2">
      <c r="A264" s="507"/>
      <c r="B264" s="507" t="s">
        <v>312</v>
      </c>
      <c r="C264" s="421" t="s">
        <v>18</v>
      </c>
      <c r="D264" s="219">
        <v>5836</v>
      </c>
      <c r="E264" s="219">
        <v>0</v>
      </c>
      <c r="F264" s="219">
        <v>4169</v>
      </c>
      <c r="G264" s="219">
        <v>1667</v>
      </c>
      <c r="H264" s="219">
        <v>0</v>
      </c>
      <c r="I264" s="219">
        <v>0</v>
      </c>
      <c r="J264" s="219">
        <v>0</v>
      </c>
      <c r="K264" s="219">
        <v>0</v>
      </c>
    </row>
    <row r="265" spans="1:12" ht="12" customHeight="1" x14ac:dyDescent="0.2">
      <c r="A265" s="507"/>
      <c r="B265" s="507"/>
      <c r="C265" s="421" t="s">
        <v>314</v>
      </c>
      <c r="D265" s="219">
        <v>722</v>
      </c>
      <c r="E265" s="219">
        <v>0</v>
      </c>
      <c r="F265" s="219">
        <v>360</v>
      </c>
      <c r="G265" s="219">
        <v>362</v>
      </c>
      <c r="H265" s="219">
        <v>0</v>
      </c>
      <c r="I265" s="219">
        <v>0</v>
      </c>
      <c r="J265" s="219">
        <v>0</v>
      </c>
      <c r="K265" s="219">
        <v>0</v>
      </c>
    </row>
    <row r="266" spans="1:12" ht="12" customHeight="1" x14ac:dyDescent="0.2">
      <c r="A266" s="507"/>
      <c r="B266" s="507"/>
      <c r="C266" s="421" t="s">
        <v>313</v>
      </c>
      <c r="D266" s="219">
        <v>5114</v>
      </c>
      <c r="E266" s="219">
        <v>0</v>
      </c>
      <c r="F266" s="219">
        <v>3809</v>
      </c>
      <c r="G266" s="219">
        <v>1305</v>
      </c>
      <c r="H266" s="219">
        <v>0</v>
      </c>
      <c r="I266" s="219">
        <v>0</v>
      </c>
      <c r="J266" s="219">
        <v>0</v>
      </c>
      <c r="K266" s="219">
        <v>0</v>
      </c>
    </row>
    <row r="267" spans="1:12" ht="12" customHeight="1" x14ac:dyDescent="0.2">
      <c r="A267" s="507"/>
      <c r="B267" s="421" t="s">
        <v>450</v>
      </c>
      <c r="C267" s="421" t="s">
        <v>170</v>
      </c>
      <c r="D267" s="219">
        <v>353</v>
      </c>
      <c r="E267" s="219">
        <v>0</v>
      </c>
      <c r="F267" s="219">
        <v>121</v>
      </c>
      <c r="G267" s="219">
        <v>232</v>
      </c>
      <c r="H267" s="219">
        <v>0</v>
      </c>
      <c r="I267" s="219">
        <v>0</v>
      </c>
      <c r="J267" s="219">
        <v>0</v>
      </c>
      <c r="K267" s="219">
        <v>0</v>
      </c>
    </row>
    <row r="268" spans="1:12" ht="12" customHeight="1" x14ac:dyDescent="0.2">
      <c r="A268" s="507"/>
      <c r="B268" s="421" t="s">
        <v>451</v>
      </c>
      <c r="C268" s="421" t="s">
        <v>170</v>
      </c>
      <c r="D268" s="219">
        <v>93</v>
      </c>
      <c r="E268" s="219">
        <v>0</v>
      </c>
      <c r="F268" s="219">
        <v>27</v>
      </c>
      <c r="G268" s="219">
        <v>66</v>
      </c>
      <c r="H268" s="219">
        <v>0</v>
      </c>
      <c r="I268" s="219">
        <v>0</v>
      </c>
      <c r="J268" s="219">
        <v>0</v>
      </c>
      <c r="K268" s="219">
        <v>0</v>
      </c>
    </row>
    <row r="269" spans="1:12" ht="12" customHeight="1" x14ac:dyDescent="0.2">
      <c r="A269" s="507"/>
      <c r="B269" s="421" t="s">
        <v>452</v>
      </c>
      <c r="C269" s="421" t="s">
        <v>170</v>
      </c>
      <c r="D269" s="219">
        <v>113</v>
      </c>
      <c r="E269" s="219">
        <v>0</v>
      </c>
      <c r="F269" s="219">
        <v>14</v>
      </c>
      <c r="G269" s="219">
        <v>99</v>
      </c>
      <c r="H269" s="219">
        <v>0</v>
      </c>
      <c r="I269" s="219">
        <v>0</v>
      </c>
      <c r="J269" s="219">
        <v>0</v>
      </c>
      <c r="K269" s="219">
        <v>0</v>
      </c>
    </row>
    <row r="270" spans="1:12" s="126" customFormat="1" ht="12" customHeight="1" x14ac:dyDescent="0.2">
      <c r="A270" s="489" t="s">
        <v>25</v>
      </c>
      <c r="B270" s="489"/>
      <c r="C270" s="489"/>
      <c r="D270" s="489"/>
      <c r="E270" s="489"/>
      <c r="F270" s="489"/>
      <c r="G270" s="489"/>
      <c r="H270" s="489"/>
      <c r="I270" s="489"/>
      <c r="J270" s="489"/>
      <c r="K270" s="420"/>
    </row>
    <row r="271" spans="1:12" s="128" customFormat="1" ht="12" customHeight="1" x14ac:dyDescent="0.2">
      <c r="A271" s="210"/>
      <c r="B271" s="234" t="s">
        <v>18</v>
      </c>
      <c r="C271" s="249"/>
      <c r="D271" s="97">
        <v>60194</v>
      </c>
      <c r="E271" s="97">
        <v>631</v>
      </c>
      <c r="F271" s="97">
        <v>20742</v>
      </c>
      <c r="G271" s="97">
        <v>38821</v>
      </c>
      <c r="H271" s="97">
        <v>0</v>
      </c>
      <c r="I271" s="97">
        <v>0</v>
      </c>
      <c r="J271" s="97">
        <v>0</v>
      </c>
      <c r="K271" s="97">
        <v>0</v>
      </c>
      <c r="L271" s="129"/>
    </row>
    <row r="272" spans="1:12" ht="12" customHeight="1" x14ac:dyDescent="0.2">
      <c r="A272" s="507"/>
      <c r="B272" s="421" t="s">
        <v>453</v>
      </c>
      <c r="C272" s="421" t="s">
        <v>170</v>
      </c>
      <c r="D272" s="219">
        <v>396</v>
      </c>
      <c r="E272" s="219">
        <v>0</v>
      </c>
      <c r="F272" s="219">
        <v>115</v>
      </c>
      <c r="G272" s="219">
        <v>281</v>
      </c>
      <c r="H272" s="219">
        <v>0</v>
      </c>
      <c r="I272" s="219">
        <v>0</v>
      </c>
      <c r="J272" s="219">
        <v>0</v>
      </c>
      <c r="K272" s="219">
        <v>0</v>
      </c>
    </row>
    <row r="273" spans="1:11" ht="12" customHeight="1" x14ac:dyDescent="0.2">
      <c r="A273" s="507"/>
      <c r="B273" s="507" t="s">
        <v>315</v>
      </c>
      <c r="C273" s="421" t="s">
        <v>18</v>
      </c>
      <c r="D273" s="219">
        <v>29683</v>
      </c>
      <c r="E273" s="219">
        <v>0</v>
      </c>
      <c r="F273" s="219">
        <v>11367</v>
      </c>
      <c r="G273" s="219">
        <v>18316</v>
      </c>
      <c r="H273" s="219">
        <v>0</v>
      </c>
      <c r="I273" s="219">
        <v>0</v>
      </c>
      <c r="J273" s="219">
        <v>0</v>
      </c>
      <c r="K273" s="219">
        <v>0</v>
      </c>
    </row>
    <row r="274" spans="1:11" ht="12" customHeight="1" x14ac:dyDescent="0.2">
      <c r="A274" s="507"/>
      <c r="B274" s="507"/>
      <c r="C274" s="421" t="s">
        <v>316</v>
      </c>
      <c r="D274" s="219">
        <v>1510</v>
      </c>
      <c r="E274" s="219">
        <v>0</v>
      </c>
      <c r="F274" s="219">
        <v>446</v>
      </c>
      <c r="G274" s="219">
        <v>1064</v>
      </c>
      <c r="H274" s="219">
        <v>0</v>
      </c>
      <c r="I274" s="219">
        <v>0</v>
      </c>
      <c r="J274" s="219">
        <v>0</v>
      </c>
      <c r="K274" s="219">
        <v>0</v>
      </c>
    </row>
    <row r="275" spans="1:11" ht="12" customHeight="1" x14ac:dyDescent="0.2">
      <c r="A275" s="507"/>
      <c r="B275" s="507"/>
      <c r="C275" s="421" t="s">
        <v>317</v>
      </c>
      <c r="D275" s="219">
        <v>28164</v>
      </c>
      <c r="E275" s="219">
        <v>0</v>
      </c>
      <c r="F275" s="219">
        <v>10921</v>
      </c>
      <c r="G275" s="219">
        <v>17243</v>
      </c>
      <c r="H275" s="219">
        <v>0</v>
      </c>
      <c r="I275" s="219">
        <v>0</v>
      </c>
      <c r="J275" s="219">
        <v>0</v>
      </c>
      <c r="K275" s="219">
        <v>0</v>
      </c>
    </row>
    <row r="276" spans="1:11" ht="12" customHeight="1" x14ac:dyDescent="0.2">
      <c r="A276" s="507"/>
      <c r="B276" s="507"/>
      <c r="C276" s="421" t="s">
        <v>170</v>
      </c>
      <c r="D276" s="219">
        <v>9</v>
      </c>
      <c r="E276" s="219">
        <v>0</v>
      </c>
      <c r="F276" s="219">
        <v>0</v>
      </c>
      <c r="G276" s="219">
        <v>9</v>
      </c>
      <c r="H276" s="219">
        <v>0</v>
      </c>
      <c r="I276" s="219">
        <v>0</v>
      </c>
      <c r="J276" s="219">
        <v>0</v>
      </c>
      <c r="K276" s="219">
        <v>0</v>
      </c>
    </row>
    <row r="277" spans="1:11" ht="12" customHeight="1" x14ac:dyDescent="0.2">
      <c r="A277" s="507"/>
      <c r="B277" s="421" t="s">
        <v>454</v>
      </c>
      <c r="C277" s="421" t="s">
        <v>455</v>
      </c>
      <c r="D277" s="219">
        <v>624</v>
      </c>
      <c r="E277" s="219">
        <v>0</v>
      </c>
      <c r="F277" s="219">
        <v>337</v>
      </c>
      <c r="G277" s="219">
        <v>287</v>
      </c>
      <c r="H277" s="219">
        <v>0</v>
      </c>
      <c r="I277" s="219">
        <v>0</v>
      </c>
      <c r="J277" s="219">
        <v>0</v>
      </c>
      <c r="K277" s="219">
        <v>0</v>
      </c>
    </row>
    <row r="278" spans="1:11" ht="12" customHeight="1" x14ac:dyDescent="0.2">
      <c r="A278" s="507"/>
      <c r="B278" s="507" t="s">
        <v>318</v>
      </c>
      <c r="C278" s="421" t="s">
        <v>18</v>
      </c>
      <c r="D278" s="219">
        <v>753</v>
      </c>
      <c r="E278" s="219">
        <v>0</v>
      </c>
      <c r="F278" s="219">
        <v>205</v>
      </c>
      <c r="G278" s="219">
        <v>548</v>
      </c>
      <c r="H278" s="219">
        <v>0</v>
      </c>
      <c r="I278" s="219">
        <v>0</v>
      </c>
      <c r="J278" s="219">
        <v>0</v>
      </c>
      <c r="K278" s="219">
        <v>0</v>
      </c>
    </row>
    <row r="279" spans="1:11" ht="12" customHeight="1" x14ac:dyDescent="0.2">
      <c r="A279" s="507"/>
      <c r="B279" s="507"/>
      <c r="C279" s="421" t="s">
        <v>319</v>
      </c>
      <c r="D279" s="219">
        <v>748</v>
      </c>
      <c r="E279" s="219">
        <v>0</v>
      </c>
      <c r="F279" s="219">
        <v>202</v>
      </c>
      <c r="G279" s="219">
        <v>546</v>
      </c>
      <c r="H279" s="219">
        <v>0</v>
      </c>
      <c r="I279" s="219">
        <v>0</v>
      </c>
      <c r="J279" s="219">
        <v>0</v>
      </c>
      <c r="K279" s="219">
        <v>0</v>
      </c>
    </row>
    <row r="280" spans="1:11" ht="12" customHeight="1" x14ac:dyDescent="0.2">
      <c r="A280" s="507"/>
      <c r="B280" s="507"/>
      <c r="C280" s="421" t="s">
        <v>170</v>
      </c>
      <c r="D280" s="219">
        <v>5</v>
      </c>
      <c r="E280" s="219">
        <v>0</v>
      </c>
      <c r="F280" s="219">
        <v>3</v>
      </c>
      <c r="G280" s="219">
        <v>2</v>
      </c>
      <c r="H280" s="219">
        <v>0</v>
      </c>
      <c r="I280" s="219">
        <v>0</v>
      </c>
      <c r="J280" s="219">
        <v>0</v>
      </c>
      <c r="K280" s="219">
        <v>0</v>
      </c>
    </row>
    <row r="281" spans="1:11" ht="12" customHeight="1" x14ac:dyDescent="0.2">
      <c r="A281" s="507"/>
      <c r="B281" s="421" t="s">
        <v>456</v>
      </c>
      <c r="C281" s="421" t="s">
        <v>170</v>
      </c>
      <c r="D281" s="219">
        <v>117</v>
      </c>
      <c r="E281" s="219">
        <v>0</v>
      </c>
      <c r="F281" s="219">
        <v>42</v>
      </c>
      <c r="G281" s="219">
        <v>75</v>
      </c>
      <c r="H281" s="219">
        <v>0</v>
      </c>
      <c r="I281" s="219">
        <v>0</v>
      </c>
      <c r="J281" s="219">
        <v>0</v>
      </c>
      <c r="K281" s="219">
        <v>0</v>
      </c>
    </row>
    <row r="282" spans="1:11" ht="12" customHeight="1" x14ac:dyDescent="0.2">
      <c r="A282" s="507"/>
      <c r="B282" s="421" t="s">
        <v>457</v>
      </c>
      <c r="C282" s="421" t="s">
        <v>170</v>
      </c>
      <c r="D282" s="219">
        <v>103</v>
      </c>
      <c r="E282" s="219">
        <v>0</v>
      </c>
      <c r="F282" s="219">
        <v>53</v>
      </c>
      <c r="G282" s="219">
        <v>50</v>
      </c>
      <c r="H282" s="219">
        <v>0</v>
      </c>
      <c r="I282" s="219">
        <v>0</v>
      </c>
      <c r="J282" s="219">
        <v>0</v>
      </c>
      <c r="K282" s="219">
        <v>0</v>
      </c>
    </row>
    <row r="283" spans="1:11" ht="12" customHeight="1" x14ac:dyDescent="0.2">
      <c r="A283" s="507"/>
      <c r="B283" s="421" t="s">
        <v>458</v>
      </c>
      <c r="C283" s="421" t="s">
        <v>170</v>
      </c>
      <c r="D283" s="219">
        <v>2</v>
      </c>
      <c r="E283" s="219">
        <v>0</v>
      </c>
      <c r="F283" s="219">
        <v>0</v>
      </c>
      <c r="G283" s="219">
        <v>2</v>
      </c>
      <c r="H283" s="219">
        <v>0</v>
      </c>
      <c r="I283" s="219">
        <v>0</v>
      </c>
      <c r="J283" s="219">
        <v>0</v>
      </c>
      <c r="K283" s="219">
        <v>0</v>
      </c>
    </row>
    <row r="284" spans="1:11" ht="12" customHeight="1" x14ac:dyDescent="0.2">
      <c r="A284" s="507"/>
      <c r="B284" s="421" t="s">
        <v>459</v>
      </c>
      <c r="C284" s="421" t="s">
        <v>170</v>
      </c>
      <c r="D284" s="219">
        <v>29</v>
      </c>
      <c r="E284" s="219">
        <v>0</v>
      </c>
      <c r="F284" s="219">
        <v>0</v>
      </c>
      <c r="G284" s="219">
        <v>29</v>
      </c>
      <c r="H284" s="219">
        <v>0</v>
      </c>
      <c r="I284" s="219">
        <v>0</v>
      </c>
      <c r="J284" s="219">
        <v>0</v>
      </c>
      <c r="K284" s="219">
        <v>0</v>
      </c>
    </row>
    <row r="285" spans="1:11" ht="12" customHeight="1" x14ac:dyDescent="0.2">
      <c r="A285" s="507"/>
      <c r="B285" s="507" t="s">
        <v>320</v>
      </c>
      <c r="C285" s="421" t="s">
        <v>18</v>
      </c>
      <c r="D285" s="219">
        <v>1131</v>
      </c>
      <c r="E285" s="219">
        <v>0</v>
      </c>
      <c r="F285" s="219">
        <v>139</v>
      </c>
      <c r="G285" s="219">
        <v>992</v>
      </c>
      <c r="H285" s="219">
        <v>0</v>
      </c>
      <c r="I285" s="219">
        <v>0</v>
      </c>
      <c r="J285" s="219">
        <v>0</v>
      </c>
      <c r="K285" s="219">
        <v>0</v>
      </c>
    </row>
    <row r="286" spans="1:11" ht="12" customHeight="1" x14ac:dyDescent="0.2">
      <c r="A286" s="507"/>
      <c r="B286" s="507"/>
      <c r="C286" s="421" t="s">
        <v>321</v>
      </c>
      <c r="D286" s="219">
        <v>1003</v>
      </c>
      <c r="E286" s="219">
        <v>0</v>
      </c>
      <c r="F286" s="219">
        <v>125</v>
      </c>
      <c r="G286" s="219">
        <v>878</v>
      </c>
      <c r="H286" s="219">
        <v>0</v>
      </c>
      <c r="I286" s="219">
        <v>0</v>
      </c>
      <c r="J286" s="219">
        <v>0</v>
      </c>
      <c r="K286" s="219">
        <v>0</v>
      </c>
    </row>
    <row r="287" spans="1:11" ht="12" customHeight="1" x14ac:dyDescent="0.2">
      <c r="A287" s="507"/>
      <c r="B287" s="507"/>
      <c r="C287" s="421" t="s">
        <v>170</v>
      </c>
      <c r="D287" s="219">
        <v>128</v>
      </c>
      <c r="E287" s="219">
        <v>0</v>
      </c>
      <c r="F287" s="219">
        <v>14</v>
      </c>
      <c r="G287" s="219">
        <v>114</v>
      </c>
      <c r="H287" s="219">
        <v>0</v>
      </c>
      <c r="I287" s="219">
        <v>0</v>
      </c>
      <c r="J287" s="219">
        <v>0</v>
      </c>
      <c r="K287" s="219">
        <v>0</v>
      </c>
    </row>
    <row r="288" spans="1:11" ht="12" customHeight="1" x14ac:dyDescent="0.2">
      <c r="A288" s="507"/>
      <c r="B288" s="507" t="s">
        <v>460</v>
      </c>
      <c r="C288" s="421" t="s">
        <v>18</v>
      </c>
      <c r="D288" s="219">
        <v>636</v>
      </c>
      <c r="E288" s="219">
        <v>0</v>
      </c>
      <c r="F288" s="219">
        <v>189</v>
      </c>
      <c r="G288" s="219">
        <v>447</v>
      </c>
      <c r="H288" s="219">
        <v>0</v>
      </c>
      <c r="I288" s="219">
        <v>0</v>
      </c>
      <c r="J288" s="219">
        <v>0</v>
      </c>
      <c r="K288" s="219">
        <v>0</v>
      </c>
    </row>
    <row r="289" spans="1:11" ht="12" customHeight="1" x14ac:dyDescent="0.2">
      <c r="A289" s="507"/>
      <c r="B289" s="507"/>
      <c r="C289" s="421" t="s">
        <v>461</v>
      </c>
      <c r="D289" s="219">
        <v>626</v>
      </c>
      <c r="E289" s="219">
        <v>0</v>
      </c>
      <c r="F289" s="219">
        <v>188</v>
      </c>
      <c r="G289" s="219">
        <v>438</v>
      </c>
      <c r="H289" s="219">
        <v>0</v>
      </c>
      <c r="I289" s="219">
        <v>0</v>
      </c>
      <c r="J289" s="219">
        <v>0</v>
      </c>
      <c r="K289" s="219">
        <v>0</v>
      </c>
    </row>
    <row r="290" spans="1:11" ht="12" customHeight="1" x14ac:dyDescent="0.2">
      <c r="A290" s="507"/>
      <c r="B290" s="507"/>
      <c r="C290" s="421" t="s">
        <v>170</v>
      </c>
      <c r="D290" s="219">
        <v>10</v>
      </c>
      <c r="E290" s="219">
        <v>0</v>
      </c>
      <c r="F290" s="219">
        <v>1</v>
      </c>
      <c r="G290" s="219">
        <v>9</v>
      </c>
      <c r="H290" s="219">
        <v>0</v>
      </c>
      <c r="I290" s="219">
        <v>0</v>
      </c>
      <c r="J290" s="219">
        <v>0</v>
      </c>
      <c r="K290" s="219">
        <v>0</v>
      </c>
    </row>
    <row r="291" spans="1:11" ht="12" customHeight="1" x14ac:dyDescent="0.2">
      <c r="A291" s="507"/>
      <c r="B291" s="421" t="s">
        <v>322</v>
      </c>
      <c r="C291" s="421" t="s">
        <v>170</v>
      </c>
      <c r="D291" s="219">
        <v>316</v>
      </c>
      <c r="E291" s="219">
        <v>0</v>
      </c>
      <c r="F291" s="219">
        <v>70</v>
      </c>
      <c r="G291" s="219">
        <v>246</v>
      </c>
      <c r="H291" s="219">
        <v>0</v>
      </c>
      <c r="I291" s="219">
        <v>0</v>
      </c>
      <c r="J291" s="219">
        <v>0</v>
      </c>
      <c r="K291" s="219">
        <v>0</v>
      </c>
    </row>
    <row r="292" spans="1:11" ht="12" customHeight="1" x14ac:dyDescent="0.2">
      <c r="A292" s="507"/>
      <c r="B292" s="507" t="s">
        <v>374</v>
      </c>
      <c r="C292" s="421" t="s">
        <v>18</v>
      </c>
      <c r="D292" s="219">
        <v>1393</v>
      </c>
      <c r="E292" s="219">
        <v>0</v>
      </c>
      <c r="F292" s="219">
        <v>336</v>
      </c>
      <c r="G292" s="219">
        <v>1057</v>
      </c>
      <c r="H292" s="219">
        <v>0</v>
      </c>
      <c r="I292" s="219">
        <v>0</v>
      </c>
      <c r="J292" s="219">
        <v>0</v>
      </c>
      <c r="K292" s="219">
        <v>0</v>
      </c>
    </row>
    <row r="293" spans="1:11" ht="12" customHeight="1" x14ac:dyDescent="0.2">
      <c r="A293" s="507"/>
      <c r="B293" s="507"/>
      <c r="C293" s="421" t="s">
        <v>376</v>
      </c>
      <c r="D293" s="219">
        <v>611</v>
      </c>
      <c r="E293" s="219">
        <v>0</v>
      </c>
      <c r="F293" s="219">
        <v>207</v>
      </c>
      <c r="G293" s="219">
        <v>404</v>
      </c>
      <c r="H293" s="219">
        <v>0</v>
      </c>
      <c r="I293" s="219">
        <v>0</v>
      </c>
      <c r="J293" s="219">
        <v>0</v>
      </c>
      <c r="K293" s="219">
        <v>0</v>
      </c>
    </row>
    <row r="294" spans="1:11" ht="12" customHeight="1" x14ac:dyDescent="0.2">
      <c r="A294" s="507"/>
      <c r="B294" s="507"/>
      <c r="C294" s="421" t="s">
        <v>170</v>
      </c>
      <c r="D294" s="219">
        <v>782</v>
      </c>
      <c r="E294" s="219">
        <v>0</v>
      </c>
      <c r="F294" s="219">
        <v>129</v>
      </c>
      <c r="G294" s="219">
        <v>653</v>
      </c>
      <c r="H294" s="219">
        <v>0</v>
      </c>
      <c r="I294" s="219">
        <v>0</v>
      </c>
      <c r="J294" s="219">
        <v>0</v>
      </c>
      <c r="K294" s="219">
        <v>0</v>
      </c>
    </row>
    <row r="295" spans="1:11" ht="12" customHeight="1" x14ac:dyDescent="0.2">
      <c r="A295" s="507"/>
      <c r="B295" s="507" t="s">
        <v>462</v>
      </c>
      <c r="C295" s="421" t="s">
        <v>18</v>
      </c>
      <c r="D295" s="219">
        <v>773</v>
      </c>
      <c r="E295" s="219">
        <v>0</v>
      </c>
      <c r="F295" s="219">
        <v>149</v>
      </c>
      <c r="G295" s="219">
        <v>624</v>
      </c>
      <c r="H295" s="219">
        <v>0</v>
      </c>
      <c r="I295" s="219">
        <v>0</v>
      </c>
      <c r="J295" s="219">
        <v>0</v>
      </c>
      <c r="K295" s="219">
        <v>0</v>
      </c>
    </row>
    <row r="296" spans="1:11" ht="12" customHeight="1" x14ac:dyDescent="0.2">
      <c r="A296" s="507"/>
      <c r="B296" s="507"/>
      <c r="C296" s="421" t="s">
        <v>463</v>
      </c>
      <c r="D296" s="219">
        <v>761</v>
      </c>
      <c r="E296" s="219">
        <v>0</v>
      </c>
      <c r="F296" s="219">
        <v>149</v>
      </c>
      <c r="G296" s="219">
        <v>612</v>
      </c>
      <c r="H296" s="219">
        <v>0</v>
      </c>
      <c r="I296" s="219">
        <v>0</v>
      </c>
      <c r="J296" s="219">
        <v>0</v>
      </c>
      <c r="K296" s="219">
        <v>0</v>
      </c>
    </row>
    <row r="297" spans="1:11" ht="12" customHeight="1" x14ac:dyDescent="0.2">
      <c r="A297" s="507"/>
      <c r="B297" s="507"/>
      <c r="C297" s="421" t="s">
        <v>170</v>
      </c>
      <c r="D297" s="219">
        <v>12</v>
      </c>
      <c r="E297" s="219">
        <v>0</v>
      </c>
      <c r="F297" s="219">
        <v>0</v>
      </c>
      <c r="G297" s="219">
        <v>12</v>
      </c>
      <c r="H297" s="219">
        <v>0</v>
      </c>
      <c r="I297" s="219">
        <v>0</v>
      </c>
      <c r="J297" s="219">
        <v>0</v>
      </c>
      <c r="K297" s="219">
        <v>0</v>
      </c>
    </row>
    <row r="298" spans="1:11" ht="12" customHeight="1" x14ac:dyDescent="0.2">
      <c r="A298" s="507"/>
      <c r="B298" s="507" t="s">
        <v>464</v>
      </c>
      <c r="C298" s="421" t="s">
        <v>18</v>
      </c>
      <c r="D298" s="219">
        <v>932</v>
      </c>
      <c r="E298" s="219">
        <v>0</v>
      </c>
      <c r="F298" s="219">
        <v>268</v>
      </c>
      <c r="G298" s="219">
        <v>664</v>
      </c>
      <c r="H298" s="219">
        <v>0</v>
      </c>
      <c r="I298" s="219">
        <v>0</v>
      </c>
      <c r="J298" s="219">
        <v>0</v>
      </c>
      <c r="K298" s="219">
        <v>0</v>
      </c>
    </row>
    <row r="299" spans="1:11" ht="12" customHeight="1" x14ac:dyDescent="0.2">
      <c r="A299" s="507"/>
      <c r="B299" s="507"/>
      <c r="C299" s="421" t="s">
        <v>465</v>
      </c>
      <c r="D299" s="219">
        <v>795</v>
      </c>
      <c r="E299" s="219">
        <v>0</v>
      </c>
      <c r="F299" s="219">
        <v>226</v>
      </c>
      <c r="G299" s="219">
        <v>569</v>
      </c>
      <c r="H299" s="219">
        <v>0</v>
      </c>
      <c r="I299" s="219">
        <v>0</v>
      </c>
      <c r="J299" s="219">
        <v>0</v>
      </c>
      <c r="K299" s="219">
        <v>0</v>
      </c>
    </row>
    <row r="300" spans="1:11" ht="12" customHeight="1" x14ac:dyDescent="0.2">
      <c r="A300" s="507"/>
      <c r="B300" s="507"/>
      <c r="C300" s="421" t="s">
        <v>170</v>
      </c>
      <c r="D300" s="219">
        <v>137</v>
      </c>
      <c r="E300" s="219">
        <v>0</v>
      </c>
      <c r="F300" s="219">
        <v>42</v>
      </c>
      <c r="G300" s="219">
        <v>95</v>
      </c>
      <c r="H300" s="219">
        <v>0</v>
      </c>
      <c r="I300" s="219">
        <v>0</v>
      </c>
      <c r="J300" s="219">
        <v>0</v>
      </c>
      <c r="K300" s="219">
        <v>0</v>
      </c>
    </row>
    <row r="301" spans="1:11" ht="12" customHeight="1" x14ac:dyDescent="0.2">
      <c r="A301" s="507"/>
      <c r="B301" s="507" t="s">
        <v>466</v>
      </c>
      <c r="C301" s="421" t="s">
        <v>18</v>
      </c>
      <c r="D301" s="219">
        <v>1370</v>
      </c>
      <c r="E301" s="219">
        <v>0</v>
      </c>
      <c r="F301" s="219">
        <v>305</v>
      </c>
      <c r="G301" s="219">
        <v>1065</v>
      </c>
      <c r="H301" s="219">
        <v>0</v>
      </c>
      <c r="I301" s="219">
        <v>0</v>
      </c>
      <c r="J301" s="219">
        <v>0</v>
      </c>
      <c r="K301" s="219">
        <v>0</v>
      </c>
    </row>
    <row r="302" spans="1:11" ht="12" customHeight="1" x14ac:dyDescent="0.2">
      <c r="A302" s="507"/>
      <c r="B302" s="507"/>
      <c r="C302" s="421" t="s">
        <v>526</v>
      </c>
      <c r="D302" s="219">
        <v>945</v>
      </c>
      <c r="E302" s="219">
        <v>0</v>
      </c>
      <c r="F302" s="219">
        <v>177</v>
      </c>
      <c r="G302" s="219">
        <v>768</v>
      </c>
      <c r="H302" s="219">
        <v>0</v>
      </c>
      <c r="I302" s="219">
        <v>0</v>
      </c>
      <c r="J302" s="219">
        <v>0</v>
      </c>
      <c r="K302" s="219">
        <v>0</v>
      </c>
    </row>
    <row r="303" spans="1:11" ht="12" customHeight="1" x14ac:dyDescent="0.2">
      <c r="A303" s="507"/>
      <c r="B303" s="507"/>
      <c r="C303" s="421" t="s">
        <v>170</v>
      </c>
      <c r="D303" s="219">
        <v>425</v>
      </c>
      <c r="E303" s="219">
        <v>0</v>
      </c>
      <c r="F303" s="219">
        <v>128</v>
      </c>
      <c r="G303" s="219">
        <v>297</v>
      </c>
      <c r="H303" s="219">
        <v>0</v>
      </c>
      <c r="I303" s="219">
        <v>0</v>
      </c>
      <c r="J303" s="219">
        <v>0</v>
      </c>
      <c r="K303" s="219">
        <v>0</v>
      </c>
    </row>
    <row r="304" spans="1:11" ht="12" customHeight="1" x14ac:dyDescent="0.2">
      <c r="A304" s="507"/>
      <c r="B304" s="507" t="s">
        <v>324</v>
      </c>
      <c r="C304" s="421" t="s">
        <v>18</v>
      </c>
      <c r="D304" s="219">
        <v>6244</v>
      </c>
      <c r="E304" s="219">
        <v>631</v>
      </c>
      <c r="F304" s="219">
        <v>1339</v>
      </c>
      <c r="G304" s="219">
        <v>4274</v>
      </c>
      <c r="H304" s="219">
        <v>0</v>
      </c>
      <c r="I304" s="219">
        <v>0</v>
      </c>
      <c r="J304" s="219">
        <v>0</v>
      </c>
      <c r="K304" s="219">
        <v>0</v>
      </c>
    </row>
    <row r="305" spans="1:11" ht="12" customHeight="1" x14ac:dyDescent="0.2">
      <c r="A305" s="507"/>
      <c r="B305" s="507"/>
      <c r="C305" s="421" t="s">
        <v>325</v>
      </c>
      <c r="D305" s="219">
        <v>6121</v>
      </c>
      <c r="E305" s="219">
        <v>631</v>
      </c>
      <c r="F305" s="219">
        <v>1339</v>
      </c>
      <c r="G305" s="219">
        <v>4151</v>
      </c>
      <c r="H305" s="219">
        <v>0</v>
      </c>
      <c r="I305" s="219">
        <v>0</v>
      </c>
      <c r="J305" s="219">
        <v>0</v>
      </c>
      <c r="K305" s="219">
        <v>0</v>
      </c>
    </row>
    <row r="306" spans="1:11" ht="12" customHeight="1" x14ac:dyDescent="0.2">
      <c r="A306" s="507"/>
      <c r="B306" s="507"/>
      <c r="C306" s="421" t="s">
        <v>170</v>
      </c>
      <c r="D306" s="219">
        <v>123</v>
      </c>
      <c r="E306" s="219">
        <v>0</v>
      </c>
      <c r="F306" s="219">
        <v>0</v>
      </c>
      <c r="G306" s="219">
        <v>123</v>
      </c>
      <c r="H306" s="219">
        <v>0</v>
      </c>
      <c r="I306" s="219">
        <v>0</v>
      </c>
      <c r="J306" s="219">
        <v>0</v>
      </c>
      <c r="K306" s="219">
        <v>0</v>
      </c>
    </row>
    <row r="307" spans="1:11" ht="12" customHeight="1" x14ac:dyDescent="0.2">
      <c r="A307" s="507"/>
      <c r="B307" s="507" t="s">
        <v>326</v>
      </c>
      <c r="C307" s="421" t="s">
        <v>18</v>
      </c>
      <c r="D307" s="219">
        <v>1273</v>
      </c>
      <c r="E307" s="219">
        <v>0</v>
      </c>
      <c r="F307" s="219">
        <v>544</v>
      </c>
      <c r="G307" s="219">
        <v>729</v>
      </c>
      <c r="H307" s="219">
        <v>0</v>
      </c>
      <c r="I307" s="219">
        <v>0</v>
      </c>
      <c r="J307" s="219">
        <v>0</v>
      </c>
      <c r="K307" s="219">
        <v>0</v>
      </c>
    </row>
    <row r="308" spans="1:11" ht="12" customHeight="1" x14ac:dyDescent="0.2">
      <c r="A308" s="507"/>
      <c r="B308" s="507"/>
      <c r="C308" s="421" t="s">
        <v>327</v>
      </c>
      <c r="D308" s="219">
        <v>639</v>
      </c>
      <c r="E308" s="219">
        <v>0</v>
      </c>
      <c r="F308" s="219">
        <v>119</v>
      </c>
      <c r="G308" s="219">
        <v>520</v>
      </c>
      <c r="H308" s="219">
        <v>0</v>
      </c>
      <c r="I308" s="219">
        <v>0</v>
      </c>
      <c r="J308" s="219">
        <v>0</v>
      </c>
      <c r="K308" s="219">
        <v>0</v>
      </c>
    </row>
    <row r="309" spans="1:11" ht="12" customHeight="1" x14ac:dyDescent="0.2">
      <c r="A309" s="507"/>
      <c r="B309" s="507"/>
      <c r="C309" s="421" t="s">
        <v>170</v>
      </c>
      <c r="D309" s="219">
        <v>634</v>
      </c>
      <c r="E309" s="219">
        <v>0</v>
      </c>
      <c r="F309" s="219">
        <v>425</v>
      </c>
      <c r="G309" s="219">
        <v>209</v>
      </c>
      <c r="H309" s="219">
        <v>0</v>
      </c>
      <c r="I309" s="219">
        <v>0</v>
      </c>
      <c r="J309" s="219">
        <v>0</v>
      </c>
      <c r="K309" s="219">
        <v>0</v>
      </c>
    </row>
    <row r="310" spans="1:11" ht="12" customHeight="1" x14ac:dyDescent="0.2">
      <c r="A310" s="507"/>
      <c r="B310" s="421" t="s">
        <v>467</v>
      </c>
      <c r="C310" s="421" t="s">
        <v>468</v>
      </c>
      <c r="D310" s="219">
        <v>597</v>
      </c>
      <c r="E310" s="219">
        <v>0</v>
      </c>
      <c r="F310" s="219">
        <v>314</v>
      </c>
      <c r="G310" s="219">
        <v>283</v>
      </c>
      <c r="H310" s="219">
        <v>0</v>
      </c>
      <c r="I310" s="219">
        <v>0</v>
      </c>
      <c r="J310" s="219">
        <v>0</v>
      </c>
      <c r="K310" s="219">
        <v>0</v>
      </c>
    </row>
    <row r="311" spans="1:11" ht="12" customHeight="1" x14ac:dyDescent="0.2">
      <c r="A311" s="507"/>
      <c r="B311" s="421" t="s">
        <v>469</v>
      </c>
      <c r="C311" s="421" t="s">
        <v>170</v>
      </c>
      <c r="D311" s="219">
        <v>391</v>
      </c>
      <c r="E311" s="219">
        <v>0</v>
      </c>
      <c r="F311" s="219">
        <v>196</v>
      </c>
      <c r="G311" s="219">
        <v>195</v>
      </c>
      <c r="H311" s="219">
        <v>0</v>
      </c>
      <c r="I311" s="219">
        <v>0</v>
      </c>
      <c r="J311" s="219">
        <v>0</v>
      </c>
      <c r="K311" s="219">
        <v>0</v>
      </c>
    </row>
    <row r="312" spans="1:11" ht="12" customHeight="1" x14ac:dyDescent="0.2">
      <c r="A312" s="507"/>
      <c r="B312" s="421" t="s">
        <v>378</v>
      </c>
      <c r="C312" s="421" t="s">
        <v>379</v>
      </c>
      <c r="D312" s="219">
        <v>656</v>
      </c>
      <c r="E312" s="219">
        <v>0</v>
      </c>
      <c r="F312" s="219">
        <v>239</v>
      </c>
      <c r="G312" s="219">
        <v>417</v>
      </c>
      <c r="H312" s="219">
        <v>0</v>
      </c>
      <c r="I312" s="219">
        <v>0</v>
      </c>
      <c r="J312" s="219">
        <v>0</v>
      </c>
      <c r="K312" s="219">
        <v>0</v>
      </c>
    </row>
    <row r="313" spans="1:11" ht="12" customHeight="1" x14ac:dyDescent="0.2">
      <c r="A313" s="507"/>
      <c r="B313" s="421" t="s">
        <v>470</v>
      </c>
      <c r="C313" s="421" t="s">
        <v>170</v>
      </c>
      <c r="D313" s="219">
        <v>26</v>
      </c>
      <c r="E313" s="219">
        <v>0</v>
      </c>
      <c r="F313" s="219">
        <v>16</v>
      </c>
      <c r="G313" s="219">
        <v>10</v>
      </c>
      <c r="H313" s="219">
        <v>0</v>
      </c>
      <c r="I313" s="219">
        <v>0</v>
      </c>
      <c r="J313" s="219">
        <v>0</v>
      </c>
      <c r="K313" s="219">
        <v>0</v>
      </c>
    </row>
    <row r="314" spans="1:11" ht="12" customHeight="1" x14ac:dyDescent="0.2">
      <c r="A314" s="507"/>
      <c r="B314" s="421" t="s">
        <v>471</v>
      </c>
      <c r="C314" s="421" t="s">
        <v>170</v>
      </c>
      <c r="D314" s="219">
        <v>332</v>
      </c>
      <c r="E314" s="219">
        <v>0</v>
      </c>
      <c r="F314" s="219">
        <v>133</v>
      </c>
      <c r="G314" s="219">
        <v>199</v>
      </c>
      <c r="H314" s="219">
        <v>0</v>
      </c>
      <c r="I314" s="219">
        <v>0</v>
      </c>
      <c r="J314" s="219">
        <v>0</v>
      </c>
      <c r="K314" s="219">
        <v>0</v>
      </c>
    </row>
    <row r="315" spans="1:11" ht="12" customHeight="1" x14ac:dyDescent="0.2">
      <c r="A315" s="507"/>
      <c r="B315" s="421" t="s">
        <v>328</v>
      </c>
      <c r="C315" s="421" t="s">
        <v>329</v>
      </c>
      <c r="D315" s="219">
        <v>3049</v>
      </c>
      <c r="E315" s="219">
        <v>0</v>
      </c>
      <c r="F315" s="219">
        <v>2187</v>
      </c>
      <c r="G315" s="219">
        <v>862</v>
      </c>
      <c r="H315" s="219">
        <v>0</v>
      </c>
      <c r="I315" s="219">
        <v>0</v>
      </c>
      <c r="J315" s="219">
        <v>0</v>
      </c>
      <c r="K315" s="219">
        <v>0</v>
      </c>
    </row>
    <row r="316" spans="1:11" ht="12" customHeight="1" x14ac:dyDescent="0.2">
      <c r="A316" s="507"/>
      <c r="B316" s="421" t="s">
        <v>472</v>
      </c>
      <c r="C316" s="421" t="s">
        <v>170</v>
      </c>
      <c r="D316" s="219">
        <v>3</v>
      </c>
      <c r="E316" s="219">
        <v>0</v>
      </c>
      <c r="F316" s="219">
        <v>0</v>
      </c>
      <c r="G316" s="219">
        <v>3</v>
      </c>
      <c r="H316" s="219">
        <v>0</v>
      </c>
      <c r="I316" s="219">
        <v>0</v>
      </c>
      <c r="J316" s="219">
        <v>0</v>
      </c>
      <c r="K316" s="219">
        <v>0</v>
      </c>
    </row>
    <row r="317" spans="1:11" ht="12" customHeight="1" x14ac:dyDescent="0.2">
      <c r="A317" s="507"/>
      <c r="B317" s="421" t="s">
        <v>473</v>
      </c>
      <c r="C317" s="421" t="s">
        <v>170</v>
      </c>
      <c r="D317" s="219">
        <v>183</v>
      </c>
      <c r="E317" s="219">
        <v>0</v>
      </c>
      <c r="F317" s="219">
        <v>41</v>
      </c>
      <c r="G317" s="219">
        <v>142</v>
      </c>
      <c r="H317" s="219">
        <v>0</v>
      </c>
      <c r="I317" s="219">
        <v>0</v>
      </c>
      <c r="J317" s="219">
        <v>0</v>
      </c>
      <c r="K317" s="219">
        <v>0</v>
      </c>
    </row>
    <row r="318" spans="1:11" ht="12" customHeight="1" x14ac:dyDescent="0.2">
      <c r="A318" s="507"/>
      <c r="B318" s="421" t="s">
        <v>330</v>
      </c>
      <c r="C318" s="421" t="s">
        <v>331</v>
      </c>
      <c r="D318" s="219">
        <v>4234</v>
      </c>
      <c r="E318" s="219">
        <v>0</v>
      </c>
      <c r="F318" s="219">
        <v>952</v>
      </c>
      <c r="G318" s="219">
        <v>3282</v>
      </c>
      <c r="H318" s="219">
        <v>0</v>
      </c>
      <c r="I318" s="219">
        <v>0</v>
      </c>
      <c r="J318" s="219">
        <v>0</v>
      </c>
      <c r="K318" s="219">
        <v>0</v>
      </c>
    </row>
    <row r="319" spans="1:11" ht="12" customHeight="1" x14ac:dyDescent="0.2">
      <c r="A319" s="507"/>
      <c r="B319" s="421" t="s">
        <v>474</v>
      </c>
      <c r="C319" s="421" t="s">
        <v>170</v>
      </c>
      <c r="D319" s="219">
        <v>17</v>
      </c>
      <c r="E319" s="219">
        <v>0</v>
      </c>
      <c r="F319" s="219">
        <v>10</v>
      </c>
      <c r="G319" s="219">
        <v>7</v>
      </c>
      <c r="H319" s="219">
        <v>0</v>
      </c>
      <c r="I319" s="219">
        <v>0</v>
      </c>
      <c r="J319" s="219">
        <v>0</v>
      </c>
      <c r="K319" s="219">
        <v>0</v>
      </c>
    </row>
    <row r="320" spans="1:11" ht="12" customHeight="1" x14ac:dyDescent="0.2">
      <c r="A320" s="507"/>
      <c r="B320" s="421" t="s">
        <v>475</v>
      </c>
      <c r="C320" s="421" t="s">
        <v>170</v>
      </c>
      <c r="D320" s="219">
        <v>220</v>
      </c>
      <c r="E320" s="219">
        <v>0</v>
      </c>
      <c r="F320" s="219">
        <v>61</v>
      </c>
      <c r="G320" s="219">
        <v>159</v>
      </c>
      <c r="H320" s="219">
        <v>0</v>
      </c>
      <c r="I320" s="219">
        <v>0</v>
      </c>
      <c r="J320" s="219">
        <v>0</v>
      </c>
      <c r="K320" s="219">
        <v>0</v>
      </c>
    </row>
    <row r="321" spans="1:11" ht="12" customHeight="1" x14ac:dyDescent="0.2">
      <c r="A321" s="507"/>
      <c r="B321" s="421" t="s">
        <v>476</v>
      </c>
      <c r="C321" s="421" t="s">
        <v>170</v>
      </c>
      <c r="D321" s="219">
        <v>67</v>
      </c>
      <c r="E321" s="219">
        <v>0</v>
      </c>
      <c r="F321" s="219">
        <v>20</v>
      </c>
      <c r="G321" s="219">
        <v>47</v>
      </c>
      <c r="H321" s="219">
        <v>0</v>
      </c>
      <c r="I321" s="219">
        <v>0</v>
      </c>
      <c r="J321" s="219">
        <v>0</v>
      </c>
      <c r="K321" s="219">
        <v>0</v>
      </c>
    </row>
    <row r="322" spans="1:11" ht="12" customHeight="1" x14ac:dyDescent="0.2">
      <c r="A322" s="507"/>
      <c r="B322" s="421" t="s">
        <v>477</v>
      </c>
      <c r="C322" s="421" t="s">
        <v>170</v>
      </c>
      <c r="D322" s="219">
        <v>393</v>
      </c>
      <c r="E322" s="219">
        <v>0</v>
      </c>
      <c r="F322" s="219">
        <v>93</v>
      </c>
      <c r="G322" s="219">
        <v>300</v>
      </c>
      <c r="H322" s="219">
        <v>0</v>
      </c>
      <c r="I322" s="219">
        <v>0</v>
      </c>
      <c r="J322" s="219">
        <v>0</v>
      </c>
      <c r="K322" s="219">
        <v>0</v>
      </c>
    </row>
    <row r="323" spans="1:11" ht="12" customHeight="1" x14ac:dyDescent="0.2">
      <c r="A323" s="507"/>
      <c r="B323" s="421" t="s">
        <v>478</v>
      </c>
      <c r="C323" s="421" t="s">
        <v>170</v>
      </c>
      <c r="D323" s="219">
        <v>422</v>
      </c>
      <c r="E323" s="219">
        <v>0</v>
      </c>
      <c r="F323" s="219">
        <v>77</v>
      </c>
      <c r="G323" s="219">
        <v>345</v>
      </c>
      <c r="H323" s="219">
        <v>0</v>
      </c>
      <c r="I323" s="219">
        <v>0</v>
      </c>
      <c r="J323" s="219">
        <v>0</v>
      </c>
      <c r="K323" s="219">
        <v>0</v>
      </c>
    </row>
    <row r="324" spans="1:11" ht="12" customHeight="1" x14ac:dyDescent="0.2">
      <c r="A324" s="507"/>
      <c r="B324" s="421" t="s">
        <v>332</v>
      </c>
      <c r="C324" s="421" t="s">
        <v>170</v>
      </c>
      <c r="D324" s="219">
        <v>352</v>
      </c>
      <c r="E324" s="219">
        <v>0</v>
      </c>
      <c r="F324" s="219">
        <v>22</v>
      </c>
      <c r="G324" s="219">
        <v>330</v>
      </c>
      <c r="H324" s="219">
        <v>0</v>
      </c>
      <c r="I324" s="219">
        <v>0</v>
      </c>
      <c r="J324" s="219">
        <v>0</v>
      </c>
      <c r="K324" s="219">
        <v>0</v>
      </c>
    </row>
    <row r="325" spans="1:11" ht="12" customHeight="1" x14ac:dyDescent="0.2">
      <c r="A325" s="507"/>
      <c r="B325" s="421" t="s">
        <v>333</v>
      </c>
      <c r="C325" s="421" t="s">
        <v>170</v>
      </c>
      <c r="D325" s="219">
        <v>346</v>
      </c>
      <c r="E325" s="219">
        <v>0</v>
      </c>
      <c r="F325" s="219">
        <v>225</v>
      </c>
      <c r="G325" s="219">
        <v>121</v>
      </c>
      <c r="H325" s="219">
        <v>0</v>
      </c>
      <c r="I325" s="219">
        <v>0</v>
      </c>
      <c r="J325" s="219">
        <v>0</v>
      </c>
      <c r="K325" s="219">
        <v>0</v>
      </c>
    </row>
    <row r="326" spans="1:11" ht="12" customHeight="1" x14ac:dyDescent="0.2">
      <c r="A326" s="507"/>
      <c r="B326" s="421" t="s">
        <v>335</v>
      </c>
      <c r="C326" s="421" t="s">
        <v>336</v>
      </c>
      <c r="D326" s="219">
        <v>581</v>
      </c>
      <c r="E326" s="219">
        <v>0</v>
      </c>
      <c r="F326" s="219">
        <v>124</v>
      </c>
      <c r="G326" s="219">
        <v>457</v>
      </c>
      <c r="H326" s="219">
        <v>0</v>
      </c>
      <c r="I326" s="219">
        <v>0</v>
      </c>
      <c r="J326" s="219">
        <v>0</v>
      </c>
      <c r="K326" s="219">
        <v>0</v>
      </c>
    </row>
    <row r="327" spans="1:11" ht="12" customHeight="1" x14ac:dyDescent="0.2">
      <c r="A327" s="507"/>
      <c r="B327" s="421" t="s">
        <v>479</v>
      </c>
      <c r="C327" s="421" t="s">
        <v>170</v>
      </c>
      <c r="D327" s="219">
        <v>402</v>
      </c>
      <c r="E327" s="219">
        <v>0</v>
      </c>
      <c r="F327" s="219">
        <v>54</v>
      </c>
      <c r="G327" s="219">
        <v>348</v>
      </c>
      <c r="H327" s="219">
        <v>0</v>
      </c>
      <c r="I327" s="219">
        <v>0</v>
      </c>
      <c r="J327" s="219">
        <v>0</v>
      </c>
      <c r="K327" s="219">
        <v>0</v>
      </c>
    </row>
    <row r="328" spans="1:11" ht="12" customHeight="1" x14ac:dyDescent="0.2">
      <c r="A328" s="507"/>
      <c r="B328" s="421" t="s">
        <v>480</v>
      </c>
      <c r="C328" s="421" t="s">
        <v>170</v>
      </c>
      <c r="D328" s="219">
        <v>174</v>
      </c>
      <c r="E328" s="219">
        <v>0</v>
      </c>
      <c r="F328" s="219">
        <v>68</v>
      </c>
      <c r="G328" s="219">
        <v>106</v>
      </c>
      <c r="H328" s="219">
        <v>0</v>
      </c>
      <c r="I328" s="219">
        <v>0</v>
      </c>
      <c r="J328" s="219">
        <v>0</v>
      </c>
      <c r="K328" s="219">
        <v>0</v>
      </c>
    </row>
    <row r="329" spans="1:11" ht="12" customHeight="1" x14ac:dyDescent="0.2">
      <c r="A329" s="507"/>
      <c r="B329" s="421" t="s">
        <v>481</v>
      </c>
      <c r="C329" s="421" t="s">
        <v>170</v>
      </c>
      <c r="D329" s="219">
        <v>55</v>
      </c>
      <c r="E329" s="219">
        <v>0</v>
      </c>
      <c r="F329" s="219">
        <v>34</v>
      </c>
      <c r="G329" s="219">
        <v>21</v>
      </c>
      <c r="H329" s="219">
        <v>0</v>
      </c>
      <c r="I329" s="219">
        <v>0</v>
      </c>
      <c r="J329" s="219">
        <v>0</v>
      </c>
      <c r="K329" s="219">
        <v>0</v>
      </c>
    </row>
    <row r="330" spans="1:11" ht="12" customHeight="1" x14ac:dyDescent="0.2">
      <c r="A330" s="507"/>
      <c r="B330" s="507" t="s">
        <v>337</v>
      </c>
      <c r="C330" s="421" t="s">
        <v>18</v>
      </c>
      <c r="D330" s="219">
        <v>1571</v>
      </c>
      <c r="E330" s="219">
        <v>0</v>
      </c>
      <c r="F330" s="219">
        <v>262</v>
      </c>
      <c r="G330" s="219">
        <v>1309</v>
      </c>
      <c r="H330" s="219">
        <v>0</v>
      </c>
      <c r="I330" s="219">
        <v>0</v>
      </c>
      <c r="J330" s="219">
        <v>0</v>
      </c>
      <c r="K330" s="219">
        <v>0</v>
      </c>
    </row>
    <row r="331" spans="1:11" ht="12" customHeight="1" x14ac:dyDescent="0.2">
      <c r="A331" s="507"/>
      <c r="B331" s="507"/>
      <c r="C331" s="421" t="s">
        <v>338</v>
      </c>
      <c r="D331" s="219">
        <v>1542</v>
      </c>
      <c r="E331" s="219">
        <v>0</v>
      </c>
      <c r="F331" s="219">
        <v>262</v>
      </c>
      <c r="G331" s="219">
        <v>1280</v>
      </c>
      <c r="H331" s="219">
        <v>0</v>
      </c>
      <c r="I331" s="219">
        <v>0</v>
      </c>
      <c r="J331" s="219">
        <v>0</v>
      </c>
      <c r="K331" s="219">
        <v>0</v>
      </c>
    </row>
    <row r="332" spans="1:11" ht="12" customHeight="1" x14ac:dyDescent="0.2">
      <c r="A332" s="507"/>
      <c r="B332" s="507"/>
      <c r="C332" s="421" t="s">
        <v>170</v>
      </c>
      <c r="D332" s="219">
        <v>29</v>
      </c>
      <c r="E332" s="219">
        <v>0</v>
      </c>
      <c r="F332" s="219">
        <v>0</v>
      </c>
      <c r="G332" s="219">
        <v>29</v>
      </c>
      <c r="H332" s="219">
        <v>0</v>
      </c>
      <c r="I332" s="219">
        <v>0</v>
      </c>
      <c r="J332" s="219">
        <v>0</v>
      </c>
      <c r="K332" s="219">
        <v>0</v>
      </c>
    </row>
    <row r="333" spans="1:11" ht="12" customHeight="1" x14ac:dyDescent="0.2">
      <c r="A333" s="507"/>
      <c r="B333" s="421" t="s">
        <v>482</v>
      </c>
      <c r="C333" s="421" t="s">
        <v>170</v>
      </c>
      <c r="D333" s="219">
        <v>2</v>
      </c>
      <c r="E333" s="219">
        <v>0</v>
      </c>
      <c r="F333" s="219">
        <v>0</v>
      </c>
      <c r="G333" s="219">
        <v>2</v>
      </c>
      <c r="H333" s="219">
        <v>0</v>
      </c>
      <c r="I333" s="219">
        <v>0</v>
      </c>
      <c r="J333" s="219">
        <v>0</v>
      </c>
      <c r="K333" s="219">
        <v>0</v>
      </c>
    </row>
    <row r="334" spans="1:11" ht="12" customHeight="1" x14ac:dyDescent="0.2">
      <c r="A334" s="507"/>
      <c r="B334" s="421" t="s">
        <v>483</v>
      </c>
      <c r="C334" s="421" t="s">
        <v>170</v>
      </c>
      <c r="D334" s="219">
        <v>298</v>
      </c>
      <c r="E334" s="219">
        <v>0</v>
      </c>
      <c r="F334" s="219">
        <v>147</v>
      </c>
      <c r="G334" s="219">
        <v>151</v>
      </c>
      <c r="H334" s="219">
        <v>0</v>
      </c>
      <c r="I334" s="219">
        <v>0</v>
      </c>
      <c r="J334" s="219">
        <v>0</v>
      </c>
      <c r="K334" s="219">
        <v>0</v>
      </c>
    </row>
    <row r="335" spans="1:11" ht="12" customHeight="1" x14ac:dyDescent="0.2">
      <c r="A335" s="507"/>
      <c r="B335" s="421" t="s">
        <v>484</v>
      </c>
      <c r="C335" s="421" t="s">
        <v>170</v>
      </c>
      <c r="D335" s="219">
        <v>34</v>
      </c>
      <c r="E335" s="219">
        <v>0</v>
      </c>
      <c r="F335" s="219">
        <v>9</v>
      </c>
      <c r="G335" s="219">
        <v>25</v>
      </c>
      <c r="H335" s="219">
        <v>0</v>
      </c>
      <c r="I335" s="219">
        <v>0</v>
      </c>
      <c r="J335" s="219">
        <v>0</v>
      </c>
      <c r="K335" s="219">
        <v>0</v>
      </c>
    </row>
    <row r="336" spans="1:11" ht="12" customHeight="1" x14ac:dyDescent="0.2">
      <c r="A336" s="507"/>
      <c r="B336" s="421" t="s">
        <v>485</v>
      </c>
      <c r="C336" s="421" t="s">
        <v>170</v>
      </c>
      <c r="D336" s="219">
        <v>14</v>
      </c>
      <c r="E336" s="219">
        <v>0</v>
      </c>
      <c r="F336" s="219">
        <v>0</v>
      </c>
      <c r="G336" s="219">
        <v>14</v>
      </c>
      <c r="H336" s="219">
        <v>0</v>
      </c>
      <c r="I336" s="219">
        <v>0</v>
      </c>
      <c r="J336" s="219">
        <v>0</v>
      </c>
      <c r="K336" s="219">
        <v>0</v>
      </c>
    </row>
    <row r="337" spans="1:12" s="128" customFormat="1" ht="12" customHeight="1" x14ac:dyDescent="0.2">
      <c r="A337" s="489" t="s">
        <v>26</v>
      </c>
      <c r="B337" s="490"/>
      <c r="C337" s="490"/>
      <c r="D337" s="490"/>
      <c r="E337" s="490"/>
      <c r="F337" s="490"/>
      <c r="G337" s="490"/>
      <c r="H337" s="490"/>
      <c r="I337" s="490"/>
      <c r="J337" s="490"/>
      <c r="K337" s="420"/>
    </row>
    <row r="338" spans="1:12" s="128" customFormat="1" ht="12" customHeight="1" x14ac:dyDescent="0.2">
      <c r="A338" s="210"/>
      <c r="B338" s="234" t="s">
        <v>18</v>
      </c>
      <c r="C338" s="248"/>
      <c r="D338" s="97">
        <v>600</v>
      </c>
      <c r="E338" s="97">
        <v>0</v>
      </c>
      <c r="F338" s="97">
        <v>99</v>
      </c>
      <c r="G338" s="97">
        <v>501</v>
      </c>
      <c r="H338" s="97">
        <v>0</v>
      </c>
      <c r="I338" s="97">
        <v>0</v>
      </c>
      <c r="J338" s="97">
        <v>0</v>
      </c>
      <c r="K338" s="97">
        <v>0</v>
      </c>
      <c r="L338" s="129"/>
    </row>
    <row r="339" spans="1:12" ht="12" customHeight="1" x14ac:dyDescent="0.2">
      <c r="A339" s="507"/>
      <c r="B339" s="421" t="s">
        <v>486</v>
      </c>
      <c r="C339" s="421" t="s">
        <v>170</v>
      </c>
      <c r="D339" s="219">
        <v>375</v>
      </c>
      <c r="E339" s="219">
        <v>0</v>
      </c>
      <c r="F339" s="219">
        <v>41</v>
      </c>
      <c r="G339" s="219">
        <v>334</v>
      </c>
      <c r="H339" s="219">
        <v>0</v>
      </c>
      <c r="I339" s="219">
        <v>0</v>
      </c>
      <c r="J339" s="219">
        <v>0</v>
      </c>
      <c r="K339" s="219">
        <v>0</v>
      </c>
    </row>
    <row r="340" spans="1:12" ht="12" customHeight="1" x14ac:dyDescent="0.2">
      <c r="A340" s="507"/>
      <c r="B340" s="421" t="s">
        <v>487</v>
      </c>
      <c r="C340" s="421" t="s">
        <v>170</v>
      </c>
      <c r="D340" s="219">
        <v>26</v>
      </c>
      <c r="E340" s="219">
        <v>0</v>
      </c>
      <c r="F340" s="219">
        <v>25</v>
      </c>
      <c r="G340" s="219">
        <v>1</v>
      </c>
      <c r="H340" s="219">
        <v>0</v>
      </c>
      <c r="I340" s="219">
        <v>0</v>
      </c>
      <c r="J340" s="219">
        <v>0</v>
      </c>
      <c r="K340" s="219">
        <v>0</v>
      </c>
    </row>
    <row r="341" spans="1:12" ht="12" customHeight="1" x14ac:dyDescent="0.2">
      <c r="A341" s="507"/>
      <c r="B341" s="421" t="s">
        <v>488</v>
      </c>
      <c r="C341" s="421" t="s">
        <v>170</v>
      </c>
      <c r="D341" s="219">
        <v>197</v>
      </c>
      <c r="E341" s="219">
        <v>0</v>
      </c>
      <c r="F341" s="219">
        <v>33</v>
      </c>
      <c r="G341" s="219">
        <v>164</v>
      </c>
      <c r="H341" s="219">
        <v>0</v>
      </c>
      <c r="I341" s="219">
        <v>0</v>
      </c>
      <c r="J341" s="219">
        <v>0</v>
      </c>
      <c r="K341" s="219">
        <v>0</v>
      </c>
    </row>
    <row r="342" spans="1:12" ht="12" customHeight="1" x14ac:dyDescent="0.2">
      <c r="A342" s="507"/>
      <c r="B342" s="421" t="s">
        <v>489</v>
      </c>
      <c r="C342" s="421" t="s">
        <v>170</v>
      </c>
      <c r="D342" s="219">
        <v>2</v>
      </c>
      <c r="E342" s="219">
        <v>0</v>
      </c>
      <c r="F342" s="219">
        <v>0</v>
      </c>
      <c r="G342" s="219">
        <v>2</v>
      </c>
      <c r="H342" s="219">
        <v>0</v>
      </c>
      <c r="I342" s="219">
        <v>0</v>
      </c>
      <c r="J342" s="219">
        <v>0</v>
      </c>
      <c r="K342" s="219">
        <v>0</v>
      </c>
    </row>
    <row r="343" spans="1:12" s="126" customFormat="1" ht="12" customHeight="1" x14ac:dyDescent="0.2">
      <c r="A343" s="489" t="s">
        <v>27</v>
      </c>
      <c r="B343" s="489"/>
      <c r="C343" s="489"/>
      <c r="D343" s="489"/>
      <c r="E343" s="489"/>
      <c r="F343" s="489"/>
      <c r="G343" s="489"/>
      <c r="H343" s="489"/>
      <c r="I343" s="489"/>
      <c r="J343" s="489"/>
      <c r="K343" s="420"/>
    </row>
    <row r="344" spans="1:12" s="128" customFormat="1" ht="12" customHeight="1" x14ac:dyDescent="0.2">
      <c r="A344" s="209"/>
      <c r="B344" s="234" t="s">
        <v>18</v>
      </c>
      <c r="C344" s="249"/>
      <c r="D344" s="97">
        <v>33155</v>
      </c>
      <c r="E344" s="97">
        <v>0</v>
      </c>
      <c r="F344" s="97">
        <v>8836</v>
      </c>
      <c r="G344" s="97">
        <v>24319</v>
      </c>
      <c r="H344" s="97">
        <v>0</v>
      </c>
      <c r="I344" s="97">
        <v>0</v>
      </c>
      <c r="J344" s="97">
        <v>0</v>
      </c>
      <c r="K344" s="97">
        <v>0</v>
      </c>
    </row>
    <row r="345" spans="1:12" ht="12" customHeight="1" x14ac:dyDescent="0.2">
      <c r="A345" s="507"/>
      <c r="B345" s="507" t="s">
        <v>339</v>
      </c>
      <c r="C345" s="421" t="s">
        <v>18</v>
      </c>
      <c r="D345" s="219">
        <v>1741</v>
      </c>
      <c r="E345" s="219">
        <v>0</v>
      </c>
      <c r="F345" s="219">
        <v>628</v>
      </c>
      <c r="G345" s="219">
        <v>1113</v>
      </c>
      <c r="H345" s="219">
        <v>0</v>
      </c>
      <c r="I345" s="219">
        <v>0</v>
      </c>
      <c r="J345" s="219">
        <v>0</v>
      </c>
      <c r="K345" s="219">
        <v>0</v>
      </c>
    </row>
    <row r="346" spans="1:12" ht="12" customHeight="1" x14ac:dyDescent="0.2">
      <c r="A346" s="507"/>
      <c r="B346" s="507"/>
      <c r="C346" s="421" t="s">
        <v>340</v>
      </c>
      <c r="D346" s="219">
        <v>846</v>
      </c>
      <c r="E346" s="219">
        <v>0</v>
      </c>
      <c r="F346" s="219">
        <v>375</v>
      </c>
      <c r="G346" s="219">
        <v>471</v>
      </c>
      <c r="H346" s="219">
        <v>0</v>
      </c>
      <c r="I346" s="219">
        <v>0</v>
      </c>
      <c r="J346" s="219">
        <v>0</v>
      </c>
      <c r="K346" s="219">
        <v>0</v>
      </c>
    </row>
    <row r="347" spans="1:12" ht="12" customHeight="1" x14ac:dyDescent="0.2">
      <c r="A347" s="507"/>
      <c r="B347" s="507"/>
      <c r="C347" s="421" t="s">
        <v>170</v>
      </c>
      <c r="D347" s="219">
        <v>895</v>
      </c>
      <c r="E347" s="219">
        <v>0</v>
      </c>
      <c r="F347" s="219">
        <v>253</v>
      </c>
      <c r="G347" s="219">
        <v>642</v>
      </c>
      <c r="H347" s="219">
        <v>0</v>
      </c>
      <c r="I347" s="219">
        <v>0</v>
      </c>
      <c r="J347" s="219">
        <v>0</v>
      </c>
      <c r="K347" s="219">
        <v>0</v>
      </c>
    </row>
    <row r="348" spans="1:12" ht="12" customHeight="1" x14ac:dyDescent="0.2">
      <c r="A348" s="507"/>
      <c r="B348" s="507" t="s">
        <v>341</v>
      </c>
      <c r="C348" s="421" t="s">
        <v>18</v>
      </c>
      <c r="D348" s="219">
        <v>9658</v>
      </c>
      <c r="E348" s="219">
        <v>0</v>
      </c>
      <c r="F348" s="219">
        <v>2760</v>
      </c>
      <c r="G348" s="219">
        <v>6898</v>
      </c>
      <c r="H348" s="219">
        <v>0</v>
      </c>
      <c r="I348" s="219">
        <v>0</v>
      </c>
      <c r="J348" s="219">
        <v>0</v>
      </c>
      <c r="K348" s="219">
        <v>0</v>
      </c>
    </row>
    <row r="349" spans="1:12" ht="12" customHeight="1" x14ac:dyDescent="0.2">
      <c r="A349" s="507"/>
      <c r="B349" s="507"/>
      <c r="C349" s="421" t="s">
        <v>342</v>
      </c>
      <c r="D349" s="219">
        <v>6741</v>
      </c>
      <c r="E349" s="219">
        <v>0</v>
      </c>
      <c r="F349" s="219">
        <v>1642</v>
      </c>
      <c r="G349" s="219">
        <v>5099</v>
      </c>
      <c r="H349" s="219">
        <v>0</v>
      </c>
      <c r="I349" s="219">
        <v>0</v>
      </c>
      <c r="J349" s="219">
        <v>0</v>
      </c>
      <c r="K349" s="219">
        <v>0</v>
      </c>
    </row>
    <row r="350" spans="1:12" ht="12" customHeight="1" x14ac:dyDescent="0.2">
      <c r="A350" s="507"/>
      <c r="B350" s="507"/>
      <c r="C350" s="421" t="s">
        <v>490</v>
      </c>
      <c r="D350" s="219">
        <v>2916</v>
      </c>
      <c r="E350" s="219">
        <v>0</v>
      </c>
      <c r="F350" s="219">
        <v>1118</v>
      </c>
      <c r="G350" s="219">
        <v>1798</v>
      </c>
      <c r="H350" s="219">
        <v>0</v>
      </c>
      <c r="I350" s="219">
        <v>0</v>
      </c>
      <c r="J350" s="219">
        <v>0</v>
      </c>
      <c r="K350" s="219">
        <v>0</v>
      </c>
    </row>
    <row r="351" spans="1:12" ht="12" customHeight="1" x14ac:dyDescent="0.2">
      <c r="A351" s="507"/>
      <c r="B351" s="507"/>
      <c r="C351" s="421" t="s">
        <v>170</v>
      </c>
      <c r="D351" s="219">
        <v>1</v>
      </c>
      <c r="E351" s="219">
        <v>0</v>
      </c>
      <c r="F351" s="219">
        <v>0</v>
      </c>
      <c r="G351" s="219">
        <v>1</v>
      </c>
      <c r="H351" s="219">
        <v>0</v>
      </c>
      <c r="I351" s="219">
        <v>0</v>
      </c>
      <c r="J351" s="219">
        <v>0</v>
      </c>
      <c r="K351" s="219">
        <v>0</v>
      </c>
    </row>
    <row r="352" spans="1:12" ht="12" customHeight="1" x14ac:dyDescent="0.2">
      <c r="A352" s="507"/>
      <c r="B352" s="507" t="s">
        <v>343</v>
      </c>
      <c r="C352" s="421" t="s">
        <v>18</v>
      </c>
      <c r="D352" s="219">
        <v>21756</v>
      </c>
      <c r="E352" s="219">
        <v>0</v>
      </c>
      <c r="F352" s="219">
        <v>5448</v>
      </c>
      <c r="G352" s="219">
        <v>16308</v>
      </c>
      <c r="H352" s="219">
        <v>0</v>
      </c>
      <c r="I352" s="219">
        <v>0</v>
      </c>
      <c r="J352" s="219">
        <v>0</v>
      </c>
      <c r="K352" s="219">
        <v>0</v>
      </c>
    </row>
    <row r="353" spans="1:21" ht="12" customHeight="1" x14ac:dyDescent="0.2">
      <c r="A353" s="507"/>
      <c r="B353" s="507"/>
      <c r="C353" s="421" t="s">
        <v>491</v>
      </c>
      <c r="D353" s="219">
        <v>1040</v>
      </c>
      <c r="E353" s="219">
        <v>0</v>
      </c>
      <c r="F353" s="219">
        <v>480</v>
      </c>
      <c r="G353" s="219">
        <v>560</v>
      </c>
      <c r="H353" s="219">
        <v>0</v>
      </c>
      <c r="I353" s="219">
        <v>0</v>
      </c>
      <c r="J353" s="219">
        <v>0</v>
      </c>
      <c r="K353" s="219">
        <v>0</v>
      </c>
    </row>
    <row r="354" spans="1:21" ht="12" customHeight="1" x14ac:dyDescent="0.2">
      <c r="A354" s="507"/>
      <c r="B354" s="507"/>
      <c r="C354" s="421" t="s">
        <v>344</v>
      </c>
      <c r="D354" s="219">
        <v>1299</v>
      </c>
      <c r="E354" s="219">
        <v>0</v>
      </c>
      <c r="F354" s="219">
        <v>392</v>
      </c>
      <c r="G354" s="219">
        <v>907</v>
      </c>
      <c r="H354" s="219">
        <v>0</v>
      </c>
      <c r="I354" s="219">
        <v>0</v>
      </c>
      <c r="J354" s="219">
        <v>0</v>
      </c>
      <c r="K354" s="219">
        <v>0</v>
      </c>
    </row>
    <row r="355" spans="1:21" ht="12" customHeight="1" x14ac:dyDescent="0.2">
      <c r="A355" s="507"/>
      <c r="B355" s="507"/>
      <c r="C355" s="421" t="s">
        <v>349</v>
      </c>
      <c r="D355" s="219">
        <v>1019</v>
      </c>
      <c r="E355" s="219">
        <v>0</v>
      </c>
      <c r="F355" s="219">
        <v>375</v>
      </c>
      <c r="G355" s="219">
        <v>644</v>
      </c>
      <c r="H355" s="219">
        <v>0</v>
      </c>
      <c r="I355" s="219">
        <v>0</v>
      </c>
      <c r="J355" s="219">
        <v>0</v>
      </c>
      <c r="K355" s="219">
        <v>0</v>
      </c>
    </row>
    <row r="356" spans="1:21" ht="12" customHeight="1" x14ac:dyDescent="0.2">
      <c r="A356" s="507"/>
      <c r="B356" s="507"/>
      <c r="C356" s="421" t="s">
        <v>492</v>
      </c>
      <c r="D356" s="219">
        <v>771</v>
      </c>
      <c r="E356" s="219">
        <v>0</v>
      </c>
      <c r="F356" s="219">
        <v>130</v>
      </c>
      <c r="G356" s="219">
        <v>641</v>
      </c>
      <c r="H356" s="219">
        <v>0</v>
      </c>
      <c r="I356" s="219">
        <v>0</v>
      </c>
      <c r="J356" s="219">
        <v>0</v>
      </c>
      <c r="K356" s="219">
        <v>0</v>
      </c>
    </row>
    <row r="357" spans="1:21" ht="12" customHeight="1" x14ac:dyDescent="0.2">
      <c r="A357" s="507"/>
      <c r="B357" s="507"/>
      <c r="C357" s="421" t="s">
        <v>493</v>
      </c>
      <c r="D357" s="219">
        <v>1289</v>
      </c>
      <c r="E357" s="219">
        <v>0</v>
      </c>
      <c r="F357" s="219">
        <v>410</v>
      </c>
      <c r="G357" s="219">
        <v>879</v>
      </c>
      <c r="H357" s="219">
        <v>0</v>
      </c>
      <c r="I357" s="219">
        <v>0</v>
      </c>
      <c r="J357" s="219">
        <v>0</v>
      </c>
      <c r="K357" s="219">
        <v>0</v>
      </c>
    </row>
    <row r="358" spans="1:21" ht="12" customHeight="1" x14ac:dyDescent="0.2">
      <c r="A358" s="507"/>
      <c r="B358" s="507"/>
      <c r="C358" s="421" t="s">
        <v>348</v>
      </c>
      <c r="D358" s="219">
        <v>1336</v>
      </c>
      <c r="E358" s="219">
        <v>0</v>
      </c>
      <c r="F358" s="219">
        <v>310</v>
      </c>
      <c r="G358" s="219">
        <v>1026</v>
      </c>
      <c r="H358" s="219">
        <v>0</v>
      </c>
      <c r="I358" s="219">
        <v>0</v>
      </c>
      <c r="J358" s="219">
        <v>0</v>
      </c>
      <c r="K358" s="219">
        <v>0</v>
      </c>
    </row>
    <row r="359" spans="1:21" ht="12" customHeight="1" x14ac:dyDescent="0.2">
      <c r="A359" s="507"/>
      <c r="B359" s="507"/>
      <c r="C359" s="421" t="s">
        <v>347</v>
      </c>
      <c r="D359" s="219">
        <v>2851</v>
      </c>
      <c r="E359" s="219">
        <v>0</v>
      </c>
      <c r="F359" s="219">
        <v>855</v>
      </c>
      <c r="G359" s="219">
        <v>1996</v>
      </c>
      <c r="H359" s="219">
        <v>0</v>
      </c>
      <c r="I359" s="219">
        <v>0</v>
      </c>
      <c r="J359" s="219">
        <v>0</v>
      </c>
      <c r="K359" s="219">
        <v>0</v>
      </c>
    </row>
    <row r="360" spans="1:21" ht="12" customHeight="1" x14ac:dyDescent="0.2">
      <c r="A360" s="507"/>
      <c r="B360" s="507"/>
      <c r="C360" s="421" t="s">
        <v>345</v>
      </c>
      <c r="D360" s="219">
        <v>2763</v>
      </c>
      <c r="E360" s="219">
        <v>0</v>
      </c>
      <c r="F360" s="219">
        <v>440</v>
      </c>
      <c r="G360" s="219">
        <v>2323</v>
      </c>
      <c r="H360" s="219">
        <v>0</v>
      </c>
      <c r="I360" s="219">
        <v>0</v>
      </c>
      <c r="J360" s="219">
        <v>0</v>
      </c>
      <c r="K360" s="219">
        <v>0</v>
      </c>
    </row>
    <row r="361" spans="1:21" ht="12" customHeight="1" x14ac:dyDescent="0.2">
      <c r="A361" s="507"/>
      <c r="B361" s="507"/>
      <c r="C361" s="421" t="s">
        <v>350</v>
      </c>
      <c r="D361" s="219">
        <v>1528</v>
      </c>
      <c r="E361" s="219">
        <v>0</v>
      </c>
      <c r="F361" s="219">
        <v>384</v>
      </c>
      <c r="G361" s="219">
        <v>1144</v>
      </c>
      <c r="H361" s="219">
        <v>0</v>
      </c>
      <c r="I361" s="219">
        <v>0</v>
      </c>
      <c r="J361" s="219">
        <v>0</v>
      </c>
      <c r="K361" s="219">
        <v>0</v>
      </c>
    </row>
    <row r="362" spans="1:21" ht="12" customHeight="1" x14ac:dyDescent="0.2">
      <c r="A362" s="507"/>
      <c r="B362" s="507"/>
      <c r="C362" s="421" t="s">
        <v>494</v>
      </c>
      <c r="D362" s="219">
        <v>529</v>
      </c>
      <c r="E362" s="219">
        <v>0</v>
      </c>
      <c r="F362" s="219">
        <v>217</v>
      </c>
      <c r="G362" s="219">
        <v>312</v>
      </c>
      <c r="H362" s="219">
        <v>0</v>
      </c>
      <c r="I362" s="219">
        <v>0</v>
      </c>
      <c r="J362" s="219">
        <v>0</v>
      </c>
      <c r="K362" s="219">
        <v>0</v>
      </c>
    </row>
    <row r="363" spans="1:21" ht="12" customHeight="1" x14ac:dyDescent="0.2">
      <c r="A363" s="507"/>
      <c r="B363" s="507"/>
      <c r="C363" s="421" t="s">
        <v>346</v>
      </c>
      <c r="D363" s="219">
        <v>1615</v>
      </c>
      <c r="E363" s="219">
        <v>0</v>
      </c>
      <c r="F363" s="219">
        <v>868</v>
      </c>
      <c r="G363" s="219">
        <v>747</v>
      </c>
      <c r="H363" s="219">
        <v>0</v>
      </c>
      <c r="I363" s="219">
        <v>0</v>
      </c>
      <c r="J363" s="219">
        <v>0</v>
      </c>
      <c r="K363" s="219">
        <v>0</v>
      </c>
    </row>
    <row r="364" spans="1:21" ht="12" customHeight="1" x14ac:dyDescent="0.2">
      <c r="A364" s="507"/>
      <c r="B364" s="507"/>
      <c r="C364" s="421" t="s">
        <v>170</v>
      </c>
      <c r="D364" s="219">
        <v>5716</v>
      </c>
      <c r="E364" s="219">
        <v>0</v>
      </c>
      <c r="F364" s="219">
        <v>587</v>
      </c>
      <c r="G364" s="219">
        <v>5129</v>
      </c>
      <c r="H364" s="219">
        <v>0</v>
      </c>
      <c r="I364" s="219">
        <v>0</v>
      </c>
      <c r="J364" s="219">
        <v>0</v>
      </c>
      <c r="K364" s="219">
        <v>0</v>
      </c>
    </row>
    <row r="365" spans="1:21" s="128" customFormat="1" ht="12" customHeight="1" x14ac:dyDescent="0.2">
      <c r="A365" s="489" t="s">
        <v>11</v>
      </c>
      <c r="B365" s="489"/>
      <c r="C365" s="489"/>
      <c r="D365" s="489"/>
      <c r="E365" s="489"/>
      <c r="F365" s="489"/>
      <c r="G365" s="489"/>
      <c r="H365" s="489"/>
      <c r="I365" s="489"/>
      <c r="J365" s="489"/>
      <c r="K365" s="420"/>
      <c r="N365" s="379"/>
      <c r="O365" s="379"/>
      <c r="P365" s="379"/>
      <c r="Q365" s="379"/>
      <c r="R365" s="379"/>
      <c r="S365" s="379"/>
      <c r="T365" s="379"/>
      <c r="U365" s="379"/>
    </row>
    <row r="366" spans="1:21" s="128" customFormat="1" ht="12" customHeight="1" x14ac:dyDescent="0.2">
      <c r="A366" s="210"/>
      <c r="B366" s="234" t="s">
        <v>18</v>
      </c>
      <c r="C366" s="248"/>
      <c r="D366" s="97">
        <v>16671</v>
      </c>
      <c r="E366" s="97">
        <v>0</v>
      </c>
      <c r="F366" s="97">
        <v>2835</v>
      </c>
      <c r="G366" s="97">
        <v>13836</v>
      </c>
      <c r="H366" s="97">
        <v>0</v>
      </c>
      <c r="I366" s="97">
        <v>0</v>
      </c>
      <c r="J366" s="97">
        <v>0</v>
      </c>
      <c r="K366" s="97">
        <v>0</v>
      </c>
      <c r="L366" s="129"/>
      <c r="N366" s="379"/>
      <c r="O366" s="379"/>
      <c r="P366" s="379"/>
      <c r="Q366" s="379"/>
      <c r="R366" s="379"/>
      <c r="S366" s="379"/>
      <c r="T366" s="379"/>
      <c r="U366" s="379"/>
    </row>
    <row r="367" spans="1:21" ht="12" customHeight="1" x14ac:dyDescent="0.2">
      <c r="A367" s="507"/>
      <c r="B367" s="421" t="s">
        <v>495</v>
      </c>
      <c r="C367" s="421" t="s">
        <v>170</v>
      </c>
      <c r="D367" s="219">
        <v>9</v>
      </c>
      <c r="E367" s="219">
        <v>0</v>
      </c>
      <c r="F367" s="219">
        <v>1</v>
      </c>
      <c r="G367" s="219">
        <v>8</v>
      </c>
      <c r="H367" s="219">
        <v>0</v>
      </c>
      <c r="I367" s="219">
        <v>0</v>
      </c>
      <c r="J367" s="219">
        <v>0</v>
      </c>
      <c r="K367" s="219">
        <v>0</v>
      </c>
    </row>
    <row r="368" spans="1:21" ht="12" customHeight="1" x14ac:dyDescent="0.2">
      <c r="A368" s="507"/>
      <c r="B368" s="421" t="s">
        <v>496</v>
      </c>
      <c r="C368" s="421" t="s">
        <v>170</v>
      </c>
      <c r="D368" s="219">
        <v>112</v>
      </c>
      <c r="E368" s="219">
        <v>0</v>
      </c>
      <c r="F368" s="219">
        <v>29</v>
      </c>
      <c r="G368" s="219">
        <v>83</v>
      </c>
      <c r="H368" s="219">
        <v>0</v>
      </c>
      <c r="I368" s="219">
        <v>0</v>
      </c>
      <c r="J368" s="219">
        <v>0</v>
      </c>
      <c r="K368" s="219">
        <v>0</v>
      </c>
    </row>
    <row r="369" spans="1:11" ht="12" customHeight="1" x14ac:dyDescent="0.2">
      <c r="A369" s="507"/>
      <c r="B369" s="421" t="s">
        <v>497</v>
      </c>
      <c r="C369" s="421" t="s">
        <v>170</v>
      </c>
      <c r="D369" s="219">
        <v>44</v>
      </c>
      <c r="E369" s="219">
        <v>0</v>
      </c>
      <c r="F369" s="219">
        <v>22</v>
      </c>
      <c r="G369" s="219">
        <v>22</v>
      </c>
      <c r="H369" s="219">
        <v>0</v>
      </c>
      <c r="I369" s="219">
        <v>0</v>
      </c>
      <c r="J369" s="219">
        <v>0</v>
      </c>
      <c r="K369" s="219">
        <v>0</v>
      </c>
    </row>
    <row r="370" spans="1:11" ht="12" customHeight="1" x14ac:dyDescent="0.2">
      <c r="A370" s="507"/>
      <c r="B370" s="421" t="s">
        <v>498</v>
      </c>
      <c r="C370" s="421" t="s">
        <v>170</v>
      </c>
      <c r="D370" s="219">
        <v>14</v>
      </c>
      <c r="E370" s="219">
        <v>0</v>
      </c>
      <c r="F370" s="219">
        <v>5</v>
      </c>
      <c r="G370" s="219">
        <v>9</v>
      </c>
      <c r="H370" s="219">
        <v>0</v>
      </c>
      <c r="I370" s="219">
        <v>0</v>
      </c>
      <c r="J370" s="219">
        <v>0</v>
      </c>
      <c r="K370" s="219">
        <v>0</v>
      </c>
    </row>
    <row r="371" spans="1:11" ht="12" customHeight="1" x14ac:dyDescent="0.2">
      <c r="A371" s="507"/>
      <c r="B371" s="421" t="s">
        <v>499</v>
      </c>
      <c r="C371" s="421" t="s">
        <v>170</v>
      </c>
      <c r="D371" s="219">
        <v>17</v>
      </c>
      <c r="E371" s="219">
        <v>0</v>
      </c>
      <c r="F371" s="219">
        <v>4</v>
      </c>
      <c r="G371" s="219">
        <v>13</v>
      </c>
      <c r="H371" s="219">
        <v>0</v>
      </c>
      <c r="I371" s="219">
        <v>0</v>
      </c>
      <c r="J371" s="219">
        <v>0</v>
      </c>
      <c r="K371" s="219">
        <v>0</v>
      </c>
    </row>
    <row r="372" spans="1:11" ht="12" customHeight="1" x14ac:dyDescent="0.2">
      <c r="A372" s="507"/>
      <c r="B372" s="507" t="s">
        <v>351</v>
      </c>
      <c r="C372" s="421" t="s">
        <v>18</v>
      </c>
      <c r="D372" s="219">
        <v>5489</v>
      </c>
      <c r="E372" s="219">
        <v>0</v>
      </c>
      <c r="F372" s="219">
        <v>519</v>
      </c>
      <c r="G372" s="219">
        <v>4970</v>
      </c>
      <c r="H372" s="219">
        <v>0</v>
      </c>
      <c r="I372" s="219">
        <v>0</v>
      </c>
      <c r="J372" s="219">
        <v>0</v>
      </c>
      <c r="K372" s="219">
        <v>0</v>
      </c>
    </row>
    <row r="373" spans="1:11" ht="12" customHeight="1" x14ac:dyDescent="0.2">
      <c r="A373" s="507"/>
      <c r="B373" s="507"/>
      <c r="C373" s="421" t="s">
        <v>352</v>
      </c>
      <c r="D373" s="219">
        <v>5487</v>
      </c>
      <c r="E373" s="219">
        <v>0</v>
      </c>
      <c r="F373" s="219">
        <v>519</v>
      </c>
      <c r="G373" s="219">
        <v>4968</v>
      </c>
      <c r="H373" s="219">
        <v>0</v>
      </c>
      <c r="I373" s="219">
        <v>0</v>
      </c>
      <c r="J373" s="219">
        <v>0</v>
      </c>
      <c r="K373" s="219">
        <v>0</v>
      </c>
    </row>
    <row r="374" spans="1:11" ht="12" customHeight="1" x14ac:dyDescent="0.2">
      <c r="A374" s="507"/>
      <c r="B374" s="507"/>
      <c r="C374" s="421" t="s">
        <v>170</v>
      </c>
      <c r="D374" s="219">
        <v>2</v>
      </c>
      <c r="E374" s="219">
        <v>0</v>
      </c>
      <c r="F374" s="219">
        <v>0</v>
      </c>
      <c r="G374" s="219">
        <v>2</v>
      </c>
      <c r="H374" s="219">
        <v>0</v>
      </c>
      <c r="I374" s="219">
        <v>0</v>
      </c>
      <c r="J374" s="219">
        <v>0</v>
      </c>
      <c r="K374" s="219">
        <v>0</v>
      </c>
    </row>
    <row r="375" spans="1:11" ht="12" customHeight="1" x14ac:dyDescent="0.2">
      <c r="A375" s="507"/>
      <c r="B375" s="421" t="s">
        <v>500</v>
      </c>
      <c r="C375" s="421" t="s">
        <v>170</v>
      </c>
      <c r="D375" s="219">
        <v>346</v>
      </c>
      <c r="E375" s="219">
        <v>0</v>
      </c>
      <c r="F375" s="219">
        <v>64</v>
      </c>
      <c r="G375" s="219">
        <v>282</v>
      </c>
      <c r="H375" s="219">
        <v>0</v>
      </c>
      <c r="I375" s="219">
        <v>0</v>
      </c>
      <c r="J375" s="219">
        <v>0</v>
      </c>
      <c r="K375" s="219">
        <v>0</v>
      </c>
    </row>
    <row r="376" spans="1:11" ht="12" customHeight="1" x14ac:dyDescent="0.2">
      <c r="A376" s="507"/>
      <c r="B376" s="507" t="s">
        <v>353</v>
      </c>
      <c r="C376" s="421" t="s">
        <v>18</v>
      </c>
      <c r="D376" s="219">
        <v>8828</v>
      </c>
      <c r="E376" s="219">
        <v>0</v>
      </c>
      <c r="F376" s="219">
        <v>1381</v>
      </c>
      <c r="G376" s="219">
        <v>7447</v>
      </c>
      <c r="H376" s="219">
        <v>0</v>
      </c>
      <c r="I376" s="219">
        <v>0</v>
      </c>
      <c r="J376" s="219">
        <v>0</v>
      </c>
      <c r="K376" s="219">
        <v>0</v>
      </c>
    </row>
    <row r="377" spans="1:11" ht="12" customHeight="1" x14ac:dyDescent="0.2">
      <c r="A377" s="507"/>
      <c r="B377" s="507"/>
      <c r="C377" s="421" t="s">
        <v>354</v>
      </c>
      <c r="D377" s="219">
        <v>5597</v>
      </c>
      <c r="E377" s="219">
        <v>0</v>
      </c>
      <c r="F377" s="219">
        <v>979</v>
      </c>
      <c r="G377" s="219">
        <v>4618</v>
      </c>
      <c r="H377" s="219">
        <v>0</v>
      </c>
      <c r="I377" s="219">
        <v>0</v>
      </c>
      <c r="J377" s="219">
        <v>0</v>
      </c>
      <c r="K377" s="219">
        <v>0</v>
      </c>
    </row>
    <row r="378" spans="1:11" ht="12" customHeight="1" x14ac:dyDescent="0.2">
      <c r="A378" s="507"/>
      <c r="B378" s="507"/>
      <c r="C378" s="421" t="s">
        <v>501</v>
      </c>
      <c r="D378" s="219">
        <v>3226</v>
      </c>
      <c r="E378" s="219">
        <v>0</v>
      </c>
      <c r="F378" s="219">
        <v>402</v>
      </c>
      <c r="G378" s="219">
        <v>2824</v>
      </c>
      <c r="H378" s="219">
        <v>0</v>
      </c>
      <c r="I378" s="219">
        <v>0</v>
      </c>
      <c r="J378" s="219">
        <v>0</v>
      </c>
      <c r="K378" s="219">
        <v>0</v>
      </c>
    </row>
    <row r="379" spans="1:11" ht="12" customHeight="1" x14ac:dyDescent="0.2">
      <c r="A379" s="507"/>
      <c r="B379" s="507"/>
      <c r="C379" s="421" t="s">
        <v>170</v>
      </c>
      <c r="D379" s="219">
        <v>5</v>
      </c>
      <c r="E379" s="219">
        <v>0</v>
      </c>
      <c r="F379" s="219">
        <v>0</v>
      </c>
      <c r="G379" s="219">
        <v>5</v>
      </c>
      <c r="H379" s="219">
        <v>0</v>
      </c>
      <c r="I379" s="219">
        <v>0</v>
      </c>
      <c r="J379" s="219">
        <v>0</v>
      </c>
      <c r="K379" s="219">
        <v>0</v>
      </c>
    </row>
    <row r="380" spans="1:11" ht="12" customHeight="1" x14ac:dyDescent="0.2">
      <c r="A380" s="507"/>
      <c r="B380" s="421" t="s">
        <v>502</v>
      </c>
      <c r="C380" s="421" t="s">
        <v>170</v>
      </c>
      <c r="D380" s="219">
        <v>70</v>
      </c>
      <c r="E380" s="219">
        <v>0</v>
      </c>
      <c r="F380" s="219">
        <v>0</v>
      </c>
      <c r="G380" s="219">
        <v>70</v>
      </c>
      <c r="H380" s="219">
        <v>0</v>
      </c>
      <c r="I380" s="219">
        <v>0</v>
      </c>
      <c r="J380" s="219">
        <v>0</v>
      </c>
      <c r="K380" s="219">
        <v>0</v>
      </c>
    </row>
    <row r="381" spans="1:11" ht="12" customHeight="1" x14ac:dyDescent="0.2">
      <c r="A381" s="507"/>
      <c r="B381" s="421" t="s">
        <v>503</v>
      </c>
      <c r="C381" s="421" t="s">
        <v>170</v>
      </c>
      <c r="D381" s="219">
        <v>132</v>
      </c>
      <c r="E381" s="219">
        <v>0</v>
      </c>
      <c r="F381" s="219">
        <v>132</v>
      </c>
      <c r="G381" s="219">
        <v>0</v>
      </c>
      <c r="H381" s="219">
        <v>0</v>
      </c>
      <c r="I381" s="219">
        <v>0</v>
      </c>
      <c r="J381" s="219">
        <v>0</v>
      </c>
      <c r="K381" s="219">
        <v>0</v>
      </c>
    </row>
    <row r="382" spans="1:11" ht="12" customHeight="1" x14ac:dyDescent="0.2">
      <c r="A382" s="507"/>
      <c r="B382" s="421" t="s">
        <v>504</v>
      </c>
      <c r="C382" s="421" t="s">
        <v>170</v>
      </c>
      <c r="D382" s="219">
        <v>103</v>
      </c>
      <c r="E382" s="219">
        <v>0</v>
      </c>
      <c r="F382" s="219">
        <v>0</v>
      </c>
      <c r="G382" s="219">
        <v>103</v>
      </c>
      <c r="H382" s="219">
        <v>0</v>
      </c>
      <c r="I382" s="219">
        <v>0</v>
      </c>
      <c r="J382" s="219">
        <v>0</v>
      </c>
      <c r="K382" s="219">
        <v>0</v>
      </c>
    </row>
    <row r="383" spans="1:11" ht="12" customHeight="1" x14ac:dyDescent="0.2">
      <c r="A383" s="507"/>
      <c r="B383" s="421" t="s">
        <v>505</v>
      </c>
      <c r="C383" s="421" t="s">
        <v>170</v>
      </c>
      <c r="D383" s="219">
        <v>42</v>
      </c>
      <c r="E383" s="219">
        <v>0</v>
      </c>
      <c r="F383" s="219">
        <v>0</v>
      </c>
      <c r="G383" s="219">
        <v>42</v>
      </c>
      <c r="H383" s="219">
        <v>0</v>
      </c>
      <c r="I383" s="219">
        <v>0</v>
      </c>
      <c r="J383" s="219">
        <v>0</v>
      </c>
      <c r="K383" s="219">
        <v>0</v>
      </c>
    </row>
    <row r="384" spans="1:11" ht="12" customHeight="1" x14ac:dyDescent="0.2">
      <c r="A384" s="507"/>
      <c r="B384" s="421" t="s">
        <v>506</v>
      </c>
      <c r="C384" s="421" t="s">
        <v>170</v>
      </c>
      <c r="D384" s="219">
        <v>1</v>
      </c>
      <c r="E384" s="219">
        <v>0</v>
      </c>
      <c r="F384" s="219">
        <v>1</v>
      </c>
      <c r="G384" s="219">
        <v>0</v>
      </c>
      <c r="H384" s="219">
        <v>0</v>
      </c>
      <c r="I384" s="219">
        <v>0</v>
      </c>
      <c r="J384" s="219">
        <v>0</v>
      </c>
      <c r="K384" s="219">
        <v>0</v>
      </c>
    </row>
    <row r="385" spans="1:12" ht="12" customHeight="1" x14ac:dyDescent="0.2">
      <c r="A385" s="507"/>
      <c r="B385" s="421" t="s">
        <v>507</v>
      </c>
      <c r="C385" s="421" t="s">
        <v>170</v>
      </c>
      <c r="D385" s="219">
        <v>96</v>
      </c>
      <c r="E385" s="219">
        <v>0</v>
      </c>
      <c r="F385" s="219">
        <v>95</v>
      </c>
      <c r="G385" s="219">
        <v>1</v>
      </c>
      <c r="H385" s="219">
        <v>0</v>
      </c>
      <c r="I385" s="219">
        <v>0</v>
      </c>
      <c r="J385" s="219">
        <v>0</v>
      </c>
      <c r="K385" s="219">
        <v>0</v>
      </c>
    </row>
    <row r="386" spans="1:12" ht="12" customHeight="1" x14ac:dyDescent="0.2">
      <c r="A386" s="507"/>
      <c r="B386" s="421" t="s">
        <v>508</v>
      </c>
      <c r="C386" s="421" t="s">
        <v>170</v>
      </c>
      <c r="D386" s="219">
        <v>358</v>
      </c>
      <c r="E386" s="219">
        <v>0</v>
      </c>
      <c r="F386" s="219">
        <v>217</v>
      </c>
      <c r="G386" s="219">
        <v>141</v>
      </c>
      <c r="H386" s="219">
        <v>0</v>
      </c>
      <c r="I386" s="219">
        <v>0</v>
      </c>
      <c r="J386" s="219">
        <v>0</v>
      </c>
      <c r="K386" s="219">
        <v>0</v>
      </c>
    </row>
    <row r="387" spans="1:12" ht="12" customHeight="1" x14ac:dyDescent="0.2">
      <c r="A387" s="507"/>
      <c r="B387" s="421" t="s">
        <v>509</v>
      </c>
      <c r="C387" s="421" t="s">
        <v>510</v>
      </c>
      <c r="D387" s="219">
        <v>977</v>
      </c>
      <c r="E387" s="219">
        <v>0</v>
      </c>
      <c r="F387" s="219">
        <v>363</v>
      </c>
      <c r="G387" s="219">
        <v>614</v>
      </c>
      <c r="H387" s="219">
        <v>0</v>
      </c>
      <c r="I387" s="219">
        <v>0</v>
      </c>
      <c r="J387" s="219">
        <v>0</v>
      </c>
      <c r="K387" s="219">
        <v>0</v>
      </c>
    </row>
    <row r="388" spans="1:12" ht="12" customHeight="1" x14ac:dyDescent="0.2">
      <c r="A388" s="507"/>
      <c r="B388" s="421" t="s">
        <v>511</v>
      </c>
      <c r="C388" s="421" t="s">
        <v>170</v>
      </c>
      <c r="D388" s="219">
        <v>28</v>
      </c>
      <c r="E388" s="219">
        <v>0</v>
      </c>
      <c r="F388" s="219">
        <v>0</v>
      </c>
      <c r="G388" s="219">
        <v>28</v>
      </c>
      <c r="H388" s="219">
        <v>0</v>
      </c>
      <c r="I388" s="219">
        <v>0</v>
      </c>
      <c r="J388" s="219">
        <v>0</v>
      </c>
      <c r="K388" s="219">
        <v>0</v>
      </c>
    </row>
    <row r="389" spans="1:12" ht="12" customHeight="1" x14ac:dyDescent="0.2">
      <c r="A389" s="507"/>
      <c r="B389" s="421" t="s">
        <v>512</v>
      </c>
      <c r="C389" s="421" t="s">
        <v>170</v>
      </c>
      <c r="D389" s="219">
        <v>2</v>
      </c>
      <c r="E389" s="219">
        <v>0</v>
      </c>
      <c r="F389" s="219">
        <v>2</v>
      </c>
      <c r="G389" s="219">
        <v>0</v>
      </c>
      <c r="H389" s="219">
        <v>0</v>
      </c>
      <c r="I389" s="219">
        <v>0</v>
      </c>
      <c r="J389" s="219">
        <v>0</v>
      </c>
      <c r="K389" s="219">
        <v>0</v>
      </c>
    </row>
    <row r="390" spans="1:12" ht="12" customHeight="1" x14ac:dyDescent="0.2">
      <c r="A390" s="507"/>
      <c r="B390" s="421" t="s">
        <v>513</v>
      </c>
      <c r="C390" s="421" t="s">
        <v>170</v>
      </c>
      <c r="D390" s="219">
        <v>3</v>
      </c>
      <c r="E390" s="219">
        <v>0</v>
      </c>
      <c r="F390" s="219">
        <v>0</v>
      </c>
      <c r="G390" s="219">
        <v>3</v>
      </c>
      <c r="H390" s="219">
        <v>0</v>
      </c>
      <c r="I390" s="219">
        <v>0</v>
      </c>
      <c r="J390" s="219">
        <v>0</v>
      </c>
      <c r="K390" s="219">
        <v>0</v>
      </c>
    </row>
    <row r="391" spans="1:12" s="128" customFormat="1" ht="12" customHeight="1" x14ac:dyDescent="0.2">
      <c r="A391" s="489" t="s">
        <v>28</v>
      </c>
      <c r="B391" s="489"/>
      <c r="C391" s="489"/>
      <c r="D391" s="489"/>
      <c r="E391" s="489"/>
      <c r="F391" s="489"/>
      <c r="G391" s="489"/>
      <c r="H391" s="489"/>
      <c r="I391" s="489"/>
      <c r="J391" s="489"/>
      <c r="K391" s="420"/>
    </row>
    <row r="392" spans="1:12" s="126" customFormat="1" ht="12" customHeight="1" x14ac:dyDescent="0.2">
      <c r="A392" s="211"/>
      <c r="B392" s="234" t="s">
        <v>18</v>
      </c>
      <c r="C392" s="249"/>
      <c r="D392" s="97">
        <v>8284</v>
      </c>
      <c r="E392" s="97">
        <v>0</v>
      </c>
      <c r="F392" s="97">
        <v>2322</v>
      </c>
      <c r="G392" s="97">
        <v>5962</v>
      </c>
      <c r="H392" s="97">
        <v>0</v>
      </c>
      <c r="I392" s="97">
        <v>0</v>
      </c>
      <c r="J392" s="97">
        <v>0</v>
      </c>
      <c r="K392" s="97">
        <v>0</v>
      </c>
      <c r="L392" s="127"/>
    </row>
    <row r="393" spans="1:12" ht="12" customHeight="1" x14ac:dyDescent="0.2">
      <c r="A393" s="507"/>
      <c r="B393" s="421" t="s">
        <v>355</v>
      </c>
      <c r="C393" s="421" t="s">
        <v>170</v>
      </c>
      <c r="D393" s="219">
        <v>467</v>
      </c>
      <c r="E393" s="219">
        <v>0</v>
      </c>
      <c r="F393" s="219">
        <v>84</v>
      </c>
      <c r="G393" s="219">
        <v>383</v>
      </c>
      <c r="H393" s="219">
        <v>0</v>
      </c>
      <c r="I393" s="219">
        <v>0</v>
      </c>
      <c r="J393" s="219">
        <v>0</v>
      </c>
      <c r="K393" s="219">
        <v>0</v>
      </c>
    </row>
    <row r="394" spans="1:12" ht="12" customHeight="1" x14ac:dyDescent="0.2">
      <c r="A394" s="507"/>
      <c r="B394" s="421" t="s">
        <v>514</v>
      </c>
      <c r="C394" s="421" t="s">
        <v>170</v>
      </c>
      <c r="D394" s="219">
        <v>215</v>
      </c>
      <c r="E394" s="219">
        <v>0</v>
      </c>
      <c r="F394" s="219">
        <v>0</v>
      </c>
      <c r="G394" s="219">
        <v>215</v>
      </c>
      <c r="H394" s="219">
        <v>0</v>
      </c>
      <c r="I394" s="219">
        <v>0</v>
      </c>
      <c r="J394" s="219">
        <v>0</v>
      </c>
      <c r="K394" s="219">
        <v>0</v>
      </c>
    </row>
    <row r="395" spans="1:12" ht="12" customHeight="1" x14ac:dyDescent="0.2">
      <c r="A395" s="507"/>
      <c r="B395" s="507" t="s">
        <v>357</v>
      </c>
      <c r="C395" s="421" t="s">
        <v>18</v>
      </c>
      <c r="D395" s="219">
        <v>4395</v>
      </c>
      <c r="E395" s="219">
        <v>0</v>
      </c>
      <c r="F395" s="219">
        <v>1404</v>
      </c>
      <c r="G395" s="219">
        <v>2991</v>
      </c>
      <c r="H395" s="219">
        <v>0</v>
      </c>
      <c r="I395" s="219">
        <v>0</v>
      </c>
      <c r="J395" s="219">
        <v>0</v>
      </c>
      <c r="K395" s="219">
        <v>0</v>
      </c>
    </row>
    <row r="396" spans="1:12" ht="12" customHeight="1" x14ac:dyDescent="0.2">
      <c r="A396" s="507"/>
      <c r="B396" s="507"/>
      <c r="C396" s="421" t="s">
        <v>515</v>
      </c>
      <c r="D396" s="219">
        <v>555</v>
      </c>
      <c r="E396" s="219">
        <v>0</v>
      </c>
      <c r="F396" s="219">
        <v>267</v>
      </c>
      <c r="G396" s="219">
        <v>288</v>
      </c>
      <c r="H396" s="219">
        <v>0</v>
      </c>
      <c r="I396" s="219">
        <v>0</v>
      </c>
      <c r="J396" s="219">
        <v>0</v>
      </c>
      <c r="K396" s="219">
        <v>0</v>
      </c>
    </row>
    <row r="397" spans="1:12" ht="12" customHeight="1" x14ac:dyDescent="0.2">
      <c r="A397" s="507"/>
      <c r="B397" s="507"/>
      <c r="C397" s="421" t="s">
        <v>358</v>
      </c>
      <c r="D397" s="219">
        <v>1467</v>
      </c>
      <c r="E397" s="219">
        <v>0</v>
      </c>
      <c r="F397" s="219">
        <v>829</v>
      </c>
      <c r="G397" s="219">
        <v>638</v>
      </c>
      <c r="H397" s="219">
        <v>0</v>
      </c>
      <c r="I397" s="219">
        <v>0</v>
      </c>
      <c r="J397" s="219">
        <v>0</v>
      </c>
      <c r="K397" s="219">
        <v>0</v>
      </c>
    </row>
    <row r="398" spans="1:12" ht="12" customHeight="1" x14ac:dyDescent="0.2">
      <c r="A398" s="507"/>
      <c r="B398" s="507"/>
      <c r="C398" s="421" t="s">
        <v>170</v>
      </c>
      <c r="D398" s="219">
        <v>2373</v>
      </c>
      <c r="E398" s="219">
        <v>0</v>
      </c>
      <c r="F398" s="219">
        <v>308</v>
      </c>
      <c r="G398" s="219">
        <v>2065</v>
      </c>
      <c r="H398" s="219">
        <v>0</v>
      </c>
      <c r="I398" s="219">
        <v>0</v>
      </c>
      <c r="J398" s="219">
        <v>0</v>
      </c>
      <c r="K398" s="219">
        <v>0</v>
      </c>
    </row>
    <row r="399" spans="1:12" ht="12" customHeight="1" x14ac:dyDescent="0.2">
      <c r="A399" s="507"/>
      <c r="B399" s="421" t="s">
        <v>516</v>
      </c>
      <c r="C399" s="421" t="s">
        <v>170</v>
      </c>
      <c r="D399" s="219">
        <v>121</v>
      </c>
      <c r="E399" s="219">
        <v>0</v>
      </c>
      <c r="F399" s="219">
        <v>27</v>
      </c>
      <c r="G399" s="219">
        <v>94</v>
      </c>
      <c r="H399" s="219">
        <v>0</v>
      </c>
      <c r="I399" s="219">
        <v>0</v>
      </c>
      <c r="J399" s="219">
        <v>0</v>
      </c>
      <c r="K399" s="219">
        <v>0</v>
      </c>
    </row>
    <row r="400" spans="1:12" ht="12" customHeight="1" x14ac:dyDescent="0.2">
      <c r="A400" s="507"/>
      <c r="B400" s="507" t="s">
        <v>517</v>
      </c>
      <c r="C400" s="421" t="s">
        <v>18</v>
      </c>
      <c r="D400" s="219">
        <v>1346</v>
      </c>
      <c r="E400" s="219">
        <v>0</v>
      </c>
      <c r="F400" s="219">
        <v>396</v>
      </c>
      <c r="G400" s="219">
        <v>950</v>
      </c>
      <c r="H400" s="219">
        <v>0</v>
      </c>
      <c r="I400" s="219">
        <v>0</v>
      </c>
      <c r="J400" s="219">
        <v>0</v>
      </c>
      <c r="K400" s="219">
        <v>0</v>
      </c>
    </row>
    <row r="401" spans="1:17" ht="12" customHeight="1" x14ac:dyDescent="0.2">
      <c r="A401" s="507"/>
      <c r="B401" s="507"/>
      <c r="C401" s="421" t="s">
        <v>518</v>
      </c>
      <c r="D401" s="219">
        <v>1178</v>
      </c>
      <c r="E401" s="219">
        <v>0</v>
      </c>
      <c r="F401" s="219">
        <v>355</v>
      </c>
      <c r="G401" s="219">
        <v>823</v>
      </c>
      <c r="H401" s="219">
        <v>0</v>
      </c>
      <c r="I401" s="219">
        <v>0</v>
      </c>
      <c r="J401" s="219">
        <v>0</v>
      </c>
      <c r="K401" s="219">
        <v>0</v>
      </c>
    </row>
    <row r="402" spans="1:17" ht="12" customHeight="1" x14ac:dyDescent="0.2">
      <c r="A402" s="507"/>
      <c r="B402" s="507"/>
      <c r="C402" s="421" t="s">
        <v>170</v>
      </c>
      <c r="D402" s="219">
        <v>168</v>
      </c>
      <c r="E402" s="219">
        <v>0</v>
      </c>
      <c r="F402" s="219">
        <v>41</v>
      </c>
      <c r="G402" s="219">
        <v>127</v>
      </c>
      <c r="H402" s="219">
        <v>0</v>
      </c>
      <c r="I402" s="219">
        <v>0</v>
      </c>
      <c r="J402" s="219">
        <v>0</v>
      </c>
      <c r="K402" s="219">
        <v>0</v>
      </c>
    </row>
    <row r="403" spans="1:17" ht="12" customHeight="1" x14ac:dyDescent="0.2">
      <c r="A403" s="507"/>
      <c r="B403" s="421" t="s">
        <v>519</v>
      </c>
      <c r="C403" s="421" t="s">
        <v>170</v>
      </c>
      <c r="D403" s="219">
        <v>724</v>
      </c>
      <c r="E403" s="219">
        <v>0</v>
      </c>
      <c r="F403" s="219">
        <v>176</v>
      </c>
      <c r="G403" s="219">
        <v>548</v>
      </c>
      <c r="H403" s="219">
        <v>0</v>
      </c>
      <c r="I403" s="219">
        <v>0</v>
      </c>
      <c r="J403" s="219">
        <v>0</v>
      </c>
      <c r="K403" s="219">
        <v>0</v>
      </c>
    </row>
    <row r="404" spans="1:17" ht="12" customHeight="1" x14ac:dyDescent="0.2">
      <c r="A404" s="507"/>
      <c r="B404" s="421" t="s">
        <v>520</v>
      </c>
      <c r="C404" s="421" t="s">
        <v>170</v>
      </c>
      <c r="D404" s="219">
        <v>2</v>
      </c>
      <c r="E404" s="219">
        <v>0</v>
      </c>
      <c r="F404" s="219">
        <v>2</v>
      </c>
      <c r="G404" s="219">
        <v>0</v>
      </c>
      <c r="H404" s="219">
        <v>0</v>
      </c>
      <c r="I404" s="219">
        <v>0</v>
      </c>
      <c r="J404" s="219">
        <v>0</v>
      </c>
      <c r="K404" s="219">
        <v>0</v>
      </c>
    </row>
    <row r="405" spans="1:17" ht="12" customHeight="1" x14ac:dyDescent="0.2">
      <c r="A405" s="507"/>
      <c r="B405" s="421" t="s">
        <v>521</v>
      </c>
      <c r="C405" s="421" t="s">
        <v>170</v>
      </c>
      <c r="D405" s="219">
        <v>155</v>
      </c>
      <c r="E405" s="219">
        <v>0</v>
      </c>
      <c r="F405" s="219">
        <v>0</v>
      </c>
      <c r="G405" s="219">
        <v>155</v>
      </c>
      <c r="H405" s="219">
        <v>0</v>
      </c>
      <c r="I405" s="219">
        <v>0</v>
      </c>
      <c r="J405" s="219">
        <v>0</v>
      </c>
      <c r="K405" s="219">
        <v>0</v>
      </c>
    </row>
    <row r="406" spans="1:17" ht="12" customHeight="1" x14ac:dyDescent="0.2">
      <c r="A406" s="507"/>
      <c r="B406" s="421" t="s">
        <v>522</v>
      </c>
      <c r="C406" s="421" t="s">
        <v>527</v>
      </c>
      <c r="D406" s="219">
        <v>665</v>
      </c>
      <c r="E406" s="219">
        <v>0</v>
      </c>
      <c r="F406" s="219">
        <v>186</v>
      </c>
      <c r="G406" s="219">
        <v>479</v>
      </c>
      <c r="H406" s="219">
        <v>0</v>
      </c>
      <c r="I406" s="219">
        <v>0</v>
      </c>
      <c r="J406" s="219">
        <v>0</v>
      </c>
      <c r="K406" s="219">
        <v>0</v>
      </c>
    </row>
    <row r="407" spans="1:17" ht="12" customHeight="1" x14ac:dyDescent="0.2">
      <c r="A407" s="507"/>
      <c r="B407" s="421" t="s">
        <v>523</v>
      </c>
      <c r="C407" s="421" t="s">
        <v>170</v>
      </c>
      <c r="D407" s="219">
        <v>4</v>
      </c>
      <c r="E407" s="219">
        <v>0</v>
      </c>
      <c r="F407" s="219">
        <v>1</v>
      </c>
      <c r="G407" s="219">
        <v>3</v>
      </c>
      <c r="H407" s="219">
        <v>0</v>
      </c>
      <c r="I407" s="219">
        <v>0</v>
      </c>
      <c r="J407" s="219">
        <v>0</v>
      </c>
      <c r="K407" s="219">
        <v>0</v>
      </c>
    </row>
    <row r="408" spans="1:17" ht="12" customHeight="1" x14ac:dyDescent="0.2">
      <c r="A408" s="507"/>
      <c r="B408" s="421" t="s">
        <v>524</v>
      </c>
      <c r="C408" s="421" t="s">
        <v>170</v>
      </c>
      <c r="D408" s="219">
        <v>70</v>
      </c>
      <c r="E408" s="219">
        <v>0</v>
      </c>
      <c r="F408" s="219">
        <v>0</v>
      </c>
      <c r="G408" s="219">
        <v>70</v>
      </c>
      <c r="H408" s="219">
        <v>0</v>
      </c>
      <c r="I408" s="219">
        <v>0</v>
      </c>
      <c r="J408" s="219">
        <v>0</v>
      </c>
      <c r="K408" s="219">
        <v>0</v>
      </c>
    </row>
    <row r="409" spans="1:17" ht="12" customHeight="1" x14ac:dyDescent="0.2">
      <c r="A409" s="507"/>
      <c r="B409" s="421" t="s">
        <v>525</v>
      </c>
      <c r="C409" s="421" t="s">
        <v>170</v>
      </c>
      <c r="D409" s="219">
        <v>120</v>
      </c>
      <c r="E409" s="219">
        <v>0</v>
      </c>
      <c r="F409" s="219">
        <v>46</v>
      </c>
      <c r="G409" s="219">
        <v>74</v>
      </c>
      <c r="H409" s="219">
        <v>0</v>
      </c>
      <c r="I409" s="219">
        <v>0</v>
      </c>
      <c r="J409" s="219">
        <v>0</v>
      </c>
      <c r="K409" s="219">
        <v>0</v>
      </c>
    </row>
    <row r="410" spans="1:17" s="67" customFormat="1" ht="40.5" customHeight="1" x14ac:dyDescent="0.2">
      <c r="A410" s="500" t="s">
        <v>143</v>
      </c>
      <c r="B410" s="501"/>
      <c r="C410" s="501"/>
      <c r="D410" s="501"/>
      <c r="E410" s="501"/>
      <c r="F410" s="501"/>
      <c r="G410" s="501"/>
      <c r="H410" s="501"/>
      <c r="I410" s="501"/>
      <c r="J410" s="501"/>
      <c r="K410" s="501"/>
      <c r="L410" s="73"/>
      <c r="M410" s="215"/>
      <c r="N410" s="69"/>
      <c r="O410" s="69"/>
    </row>
    <row r="411" spans="1:17" s="362" customFormat="1" ht="48.75" customHeight="1" x14ac:dyDescent="0.2">
      <c r="A411" s="502" t="s">
        <v>144</v>
      </c>
      <c r="B411" s="503"/>
      <c r="C411" s="503"/>
      <c r="D411" s="503"/>
      <c r="E411" s="503"/>
      <c r="F411" s="503"/>
      <c r="G411" s="503"/>
      <c r="H411" s="503"/>
      <c r="I411" s="503"/>
      <c r="J411" s="503"/>
      <c r="K411" s="503"/>
      <c r="P411" s="363"/>
      <c r="Q411" s="363"/>
    </row>
    <row r="412" spans="1:17" x14ac:dyDescent="0.2">
      <c r="A412" s="74" t="s">
        <v>98</v>
      </c>
      <c r="B412" s="74"/>
      <c r="C412" s="295"/>
      <c r="D412" s="219"/>
      <c r="E412" s="76"/>
      <c r="F412" s="219"/>
      <c r="G412" s="219"/>
      <c r="H412" s="76"/>
      <c r="I412" s="219"/>
      <c r="J412" s="219"/>
      <c r="K412" s="76"/>
    </row>
    <row r="413" spans="1:17" x14ac:dyDescent="0.2">
      <c r="A413" s="242" t="s">
        <v>69</v>
      </c>
      <c r="B413" s="245"/>
      <c r="C413" s="251"/>
      <c r="D413" s="243"/>
      <c r="E413" s="243"/>
      <c r="F413" s="243"/>
      <c r="G413" s="243"/>
      <c r="H413" s="243"/>
      <c r="I413" s="243"/>
      <c r="J413" s="243"/>
      <c r="K413" s="243"/>
    </row>
  </sheetData>
  <mergeCells count="74">
    <mergeCell ref="A337:J337"/>
    <mergeCell ref="A343:J343"/>
    <mergeCell ref="A365:J365"/>
    <mergeCell ref="A391:J391"/>
    <mergeCell ref="A8:B8"/>
    <mergeCell ref="A9:J9"/>
    <mergeCell ref="A196:J196"/>
    <mergeCell ref="A270:J270"/>
    <mergeCell ref="A367:A390"/>
    <mergeCell ref="B372:B374"/>
    <mergeCell ref="B376:B379"/>
    <mergeCell ref="A272:A336"/>
    <mergeCell ref="B273:B276"/>
    <mergeCell ref="B278:B280"/>
    <mergeCell ref="B285:B287"/>
    <mergeCell ref="B288:B290"/>
    <mergeCell ref="A393:A409"/>
    <mergeCell ref="B395:B398"/>
    <mergeCell ref="B400:B402"/>
    <mergeCell ref="A339:A342"/>
    <mergeCell ref="A345:A364"/>
    <mergeCell ref="B345:B347"/>
    <mergeCell ref="B348:B351"/>
    <mergeCell ref="B352:B364"/>
    <mergeCell ref="B330:B332"/>
    <mergeCell ref="A198:A269"/>
    <mergeCell ref="B204:B206"/>
    <mergeCell ref="B213:B218"/>
    <mergeCell ref="B237:B240"/>
    <mergeCell ref="B241:B243"/>
    <mergeCell ref="B246:B248"/>
    <mergeCell ref="B256:B259"/>
    <mergeCell ref="B264:B266"/>
    <mergeCell ref="B292:B294"/>
    <mergeCell ref="B295:B297"/>
    <mergeCell ref="B298:B300"/>
    <mergeCell ref="B301:B303"/>
    <mergeCell ref="B304:B306"/>
    <mergeCell ref="B174:B177"/>
    <mergeCell ref="B178:B181"/>
    <mergeCell ref="B182:B192"/>
    <mergeCell ref="B193:B195"/>
    <mergeCell ref="B307:B309"/>
    <mergeCell ref="B131:B138"/>
    <mergeCell ref="B139:B142"/>
    <mergeCell ref="B143:B147"/>
    <mergeCell ref="B148:B153"/>
    <mergeCell ref="B156:B173"/>
    <mergeCell ref="B110:B112"/>
    <mergeCell ref="B116:B118"/>
    <mergeCell ref="B119:B121"/>
    <mergeCell ref="B122:B124"/>
    <mergeCell ref="B125:B130"/>
    <mergeCell ref="B73:B86"/>
    <mergeCell ref="B88:B90"/>
    <mergeCell ref="B91:B93"/>
    <mergeCell ref="B94:B96"/>
    <mergeCell ref="B97:B108"/>
    <mergeCell ref="A410:K410"/>
    <mergeCell ref="A411:K411"/>
    <mergeCell ref="A3:F3"/>
    <mergeCell ref="A5:C6"/>
    <mergeCell ref="A11:A195"/>
    <mergeCell ref="B12:B15"/>
    <mergeCell ref="B17:B19"/>
    <mergeCell ref="B20:B23"/>
    <mergeCell ref="B24:B26"/>
    <mergeCell ref="B27:B31"/>
    <mergeCell ref="B32:B34"/>
    <mergeCell ref="B36:B38"/>
    <mergeCell ref="B41:B43"/>
    <mergeCell ref="B44:B56"/>
    <mergeCell ref="B57:B65"/>
    <mergeCell ref="B67:B72"/>
  </mergeCells>
  <hyperlinks>
    <hyperlink ref="K1" location="'Inhalt - Contenu'!A1" display="◄"/>
  </hyperlink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Inhalt - Contenu</vt:lpstr>
      <vt:lpstr>G1</vt:lpstr>
      <vt:lpstr>G2</vt:lpstr>
      <vt:lpstr>G3</vt:lpstr>
      <vt:lpstr>A</vt:lpstr>
      <vt:lpstr>B1</vt:lpstr>
      <vt:lpstr>B2</vt:lpstr>
      <vt:lpstr>C1</vt:lpstr>
      <vt:lpstr>C2</vt:lpstr>
      <vt:lpstr>D1</vt:lpstr>
      <vt:lpstr>D2</vt:lpstr>
      <vt:lpstr>Definitionen - Définitions</vt:lpstr>
      <vt:lpstr>A!Druckbereich</vt:lpstr>
      <vt:lpstr>'B1'!Druckbereich</vt:lpstr>
      <vt:lpstr>'B2'!Druckbereich</vt:lpstr>
      <vt:lpstr>'C1'!Druckbereich</vt:lpstr>
      <vt:lpstr>'C2'!Druckbereich</vt:lpstr>
      <vt:lpstr>'D1'!Druckbereich</vt:lpstr>
      <vt:lpstr>'D2'!Druckbereich</vt:lpstr>
      <vt:lpstr>'Definitionen - Définitions'!Druckbereich</vt:lpstr>
      <vt:lpstr>'G1'!Druckbereich</vt:lpstr>
      <vt:lpstr>'G2'!Druckbereich</vt:lpstr>
      <vt:lpstr>'G3'!Druckbereich</vt:lpstr>
      <vt:lpstr>'Inhalt - Contenu'!Druckbereich</vt:lpstr>
      <vt:lpstr>'B2'!Drucktitel</vt:lpstr>
      <vt:lpstr>'C2'!Drucktitel</vt:lpstr>
      <vt:lpstr>'D2'!Drucktitel</vt:lpstr>
      <vt:lpstr>'B1'!IDX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Strahm Caroline BFS</cp:lastModifiedBy>
  <cp:lastPrinted>2021-08-11T10:07:44Z</cp:lastPrinted>
  <dcterms:created xsi:type="dcterms:W3CDTF">2005-09-28T13:02:22Z</dcterms:created>
  <dcterms:modified xsi:type="dcterms:W3CDTF">2021-08-24T06:53:33Z</dcterms:modified>
</cp:coreProperties>
</file>