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20" yWindow="-20" windowWidth="25260" windowHeight="6170" tabRatio="970"/>
  </bookViews>
  <sheets>
    <sheet name="Index" sheetId="26" r:id="rId1"/>
    <sheet name="G1" sheetId="18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19" r:id="rId8"/>
    <sheet name="T2" sheetId="27" r:id="rId9"/>
    <sheet name="T3" sheetId="24" r:id="rId10"/>
    <sheet name="G210" sheetId="11" r:id="rId11"/>
    <sheet name="T210" sheetId="25" r:id="rId12"/>
  </sheets>
  <definedNames>
    <definedName name="HTML_CodePage" hidden="1">1252</definedName>
    <definedName name="HTML_Control" localSheetId="1" hidden="1">{"'tablong5'!$A$2:$O$38"}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11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calcId="162913"/>
</workbook>
</file>

<file path=xl/calcChain.xml><?xml version="1.0" encoding="utf-8"?>
<calcChain xmlns="http://schemas.openxmlformats.org/spreadsheetml/2006/main">
  <c r="X54" i="27" l="1"/>
  <c r="E54" i="27"/>
  <c r="I54" i="27"/>
  <c r="M54" i="27"/>
  <c r="Q54" i="27"/>
  <c r="T54" i="27"/>
  <c r="V54" i="27"/>
</calcChain>
</file>

<file path=xl/sharedStrings.xml><?xml version="1.0" encoding="utf-8"?>
<sst xmlns="http://schemas.openxmlformats.org/spreadsheetml/2006/main" count="810" uniqueCount="205">
  <si>
    <t>Total Hautes écoles</t>
  </si>
  <si>
    <t>Département fédéral de l'intérieur</t>
  </si>
  <si>
    <t>Établissements de recherche des EPF</t>
  </si>
  <si>
    <t>Sciences exactes et naturelles</t>
  </si>
  <si>
    <t>Total Confédération</t>
  </si>
  <si>
    <t xml:space="preserve">Département fédéral de la défense, de la protection de la population et des sports </t>
  </si>
  <si>
    <t>Sciences humaines, sociales, économiques et droit</t>
  </si>
  <si>
    <t>Total des dépenses intra-muros de R-D en Suisse</t>
  </si>
  <si>
    <t>Pays</t>
  </si>
  <si>
    <t>Italie</t>
  </si>
  <si>
    <t>Canada</t>
  </si>
  <si>
    <t>Allemagne</t>
  </si>
  <si>
    <t>France</t>
  </si>
  <si>
    <t>Etats-Unis</t>
  </si>
  <si>
    <t>Suède</t>
  </si>
  <si>
    <t>Danemark</t>
  </si>
  <si>
    <t>Finlande</t>
  </si>
  <si>
    <t>Autriche</t>
  </si>
  <si>
    <t>Espagne</t>
  </si>
  <si>
    <t>Royaume-Uni</t>
  </si>
  <si>
    <t>Pays-Bas</t>
  </si>
  <si>
    <t>Portugal</t>
  </si>
  <si>
    <t>Total OCDE</t>
  </si>
  <si>
    <t>Belgique</t>
  </si>
  <si>
    <t>Norvège</t>
  </si>
  <si>
    <t>Hautes écoles universitaires</t>
  </si>
  <si>
    <t>Domaine central / non répartissables</t>
  </si>
  <si>
    <t>1990</t>
  </si>
  <si>
    <t>1991</t>
  </si>
  <si>
    <t>1998</t>
  </si>
  <si>
    <t>1999</t>
  </si>
  <si>
    <t>Luxembourg</t>
  </si>
  <si>
    <t>Australie</t>
  </si>
  <si>
    <t>République tchèque</t>
  </si>
  <si>
    <t>Grèce</t>
  </si>
  <si>
    <t>Hongrie</t>
  </si>
  <si>
    <t>Islande</t>
  </si>
  <si>
    <t>Irlande</t>
  </si>
  <si>
    <t>Corée</t>
  </si>
  <si>
    <t>Mexique</t>
  </si>
  <si>
    <t>Nouvelle Zélande</t>
  </si>
  <si>
    <t>Pologne</t>
  </si>
  <si>
    <t>Turquie</t>
  </si>
  <si>
    <t>Confédération</t>
  </si>
  <si>
    <t>Secteur</t>
  </si>
  <si>
    <t>Hautes écoles</t>
  </si>
  <si>
    <t>Recherche fondamentale</t>
  </si>
  <si>
    <t>Recherche appliquée</t>
  </si>
  <si>
    <t>Développement expérimental</t>
  </si>
  <si>
    <t>Non spécifié</t>
  </si>
  <si>
    <t>2000</t>
  </si>
  <si>
    <t>..</t>
  </si>
  <si>
    <t>En %</t>
  </si>
  <si>
    <t>Part de la DIRD exécutée par les entreprises privées</t>
  </si>
  <si>
    <t>Royaume Uni</t>
  </si>
  <si>
    <t>Part de la DIRD exécutée par les institutions privées à but non lucratif</t>
  </si>
  <si>
    <t xml:space="preserve">Confédération </t>
  </si>
  <si>
    <t>En % du PIB</t>
  </si>
  <si>
    <t>République Slovaque</t>
  </si>
  <si>
    <t>République slovaque</t>
  </si>
  <si>
    <t>Etat</t>
  </si>
  <si>
    <t>Secteur d'activités et type de recherche</t>
  </si>
  <si>
    <t xml:space="preserve">Total Institutions privées sans but lucratif </t>
  </si>
  <si>
    <t xml:space="preserve">Institutions privées sans but lucratif  </t>
  </si>
  <si>
    <t>Japon</t>
  </si>
  <si>
    <t>Hautes écoles spécialisées</t>
  </si>
  <si>
    <t>Total des dépenses intra-muros
de R-D en Suisse</t>
  </si>
  <si>
    <t>Institutions privées sans but lucratif  
et autres activités non répartissables</t>
  </si>
  <si>
    <t>Part de la DIRD exécutée par l'enseignement supérieur</t>
  </si>
  <si>
    <t xml:space="preserve">Institutions 
privées sans 
but lucratif </t>
  </si>
  <si>
    <t>Entreprises 
privées</t>
  </si>
  <si>
    <t>Total secteurs</t>
  </si>
  <si>
    <t xml:space="preserve">En % </t>
  </si>
  <si>
    <t>2001</t>
  </si>
  <si>
    <t>2002</t>
  </si>
  <si>
    <t>2003</t>
  </si>
  <si>
    <t>© OFS</t>
  </si>
  <si>
    <t>2004</t>
  </si>
  <si>
    <t>Israël</t>
  </si>
  <si>
    <t>Enseignement 
supérieur</t>
  </si>
  <si>
    <t>Chimie, Pharmacie</t>
  </si>
  <si>
    <t>dont chimie</t>
  </si>
  <si>
    <t>dont pharmacie</t>
  </si>
  <si>
    <t>Métallurgie, machines</t>
  </si>
  <si>
    <t>dont métallurgie</t>
  </si>
  <si>
    <t>dont machines</t>
  </si>
  <si>
    <t>Alimentation</t>
  </si>
  <si>
    <t>Instruments haute technologie</t>
  </si>
  <si>
    <t>Autres non répartis</t>
  </si>
  <si>
    <t>Sciences de l'ingénieur et technologiques</t>
  </si>
  <si>
    <t>Sciences médicales</t>
  </si>
  <si>
    <t>Sciences agricoles</t>
  </si>
  <si>
    <t>Total recherche fondamentale</t>
  </si>
  <si>
    <t>Total recherche appliquée</t>
  </si>
  <si>
    <t>Total développement expérimental</t>
  </si>
  <si>
    <t>Total non spécifié</t>
  </si>
  <si>
    <t>%</t>
  </si>
  <si>
    <t>Millions de francs</t>
  </si>
  <si>
    <t>Millions de  francs</t>
  </si>
  <si>
    <t xml:space="preserve">  % du PIB</t>
  </si>
  <si>
    <t>Autres et non répartissables</t>
  </si>
  <si>
    <t xml:space="preserve"> </t>
  </si>
  <si>
    <t>2005</t>
  </si>
  <si>
    <t>Part de la DIRD exécutée par l'Etat</t>
  </si>
  <si>
    <t>En Suisse</t>
  </si>
  <si>
    <t>G1</t>
  </si>
  <si>
    <t>T1</t>
  </si>
  <si>
    <t>Comparaisons internationales</t>
  </si>
  <si>
    <t>G2</t>
  </si>
  <si>
    <t>Commentaires et définitions : voir l'indicateur sur Internet</t>
  </si>
  <si>
    <t>Set 202 : Input S-T</t>
  </si>
  <si>
    <t>G201</t>
  </si>
  <si>
    <t>G209</t>
  </si>
  <si>
    <t>G210</t>
  </si>
  <si>
    <t>T201</t>
  </si>
  <si>
    <t>T209</t>
  </si>
  <si>
    <t>T2</t>
  </si>
  <si>
    <t>T210</t>
  </si>
  <si>
    <t>T3</t>
  </si>
  <si>
    <t xml:space="preserve">Indicateur 20202 : Dépenses de recherche et développement (R-D)
                     </t>
  </si>
  <si>
    <t>Slovénie</t>
  </si>
  <si>
    <t>Estonie</t>
  </si>
  <si>
    <r>
      <t xml:space="preserve">ind20202-T1 - </t>
    </r>
    <r>
      <rPr>
        <b/>
        <sz val="9"/>
        <rFont val="Arial"/>
        <family val="2"/>
      </rPr>
      <t xml:space="preserve">Dépenses de R-D </t>
    </r>
  </si>
  <si>
    <t>Retour à l'index</t>
  </si>
  <si>
    <r>
      <t>Ind20202-T3 -</t>
    </r>
    <r>
      <rPr>
        <b/>
        <sz val="9"/>
        <rFont val="Arial"/>
        <family val="2"/>
      </rPr>
      <t xml:space="preserve"> Dépenses de R-D </t>
    </r>
  </si>
  <si>
    <t xml:space="preserve">Ind20202-T210 - Dépenses de R-D </t>
  </si>
  <si>
    <r>
      <t xml:space="preserve">Ind20202_G210 - </t>
    </r>
    <r>
      <rPr>
        <b/>
        <sz val="9"/>
        <rFont val="Arial"/>
        <family val="2"/>
      </rPr>
      <t xml:space="preserve">Dépenses de R-D </t>
    </r>
  </si>
  <si>
    <t>Département des affaires étrangères</t>
  </si>
  <si>
    <t>Département fédéral de justice et police</t>
  </si>
  <si>
    <t>Département fédéral des finances</t>
  </si>
  <si>
    <t>Département fédéral de l'économie, de la formation et de la recherche</t>
  </si>
  <si>
    <t>Département fédéral de l'environnement, des transports, de l'énergie et de la communication</t>
  </si>
  <si>
    <r>
      <t xml:space="preserve">Ind20202_G1 - </t>
    </r>
    <r>
      <rPr>
        <b/>
        <sz val="9"/>
        <rFont val="Arial"/>
        <family val="2"/>
      </rPr>
      <t xml:space="preserve">Dépenses de R-D </t>
    </r>
  </si>
  <si>
    <r>
      <t xml:space="preserve">Ind20202_G201 - </t>
    </r>
    <r>
      <rPr>
        <b/>
        <sz val="9"/>
        <rFont val="Arial"/>
        <family val="2"/>
      </rPr>
      <t xml:space="preserve">Dépenses de R-D </t>
    </r>
  </si>
  <si>
    <r>
      <t xml:space="preserve">Ind20202-T201 - </t>
    </r>
    <r>
      <rPr>
        <b/>
        <sz val="9"/>
        <rFont val="Arial"/>
        <family val="2"/>
      </rPr>
      <t xml:space="preserve">Dépenses de R-D </t>
    </r>
  </si>
  <si>
    <r>
      <t>Ind20202_G209 -</t>
    </r>
    <r>
      <rPr>
        <b/>
        <sz val="9"/>
        <rFont val="Arial"/>
        <family val="2"/>
      </rPr>
      <t xml:space="preserve"> Dépenses de R-D </t>
    </r>
  </si>
  <si>
    <r>
      <t xml:space="preserve">Ind20202-T209 - </t>
    </r>
    <r>
      <rPr>
        <b/>
        <sz val="9"/>
        <rFont val="Arial"/>
        <family val="2"/>
      </rPr>
      <t xml:space="preserve">Dépenses de R-D </t>
    </r>
  </si>
  <si>
    <r>
      <t xml:space="preserve">Ind20202_G2 - </t>
    </r>
    <r>
      <rPr>
        <b/>
        <sz val="9"/>
        <rFont val="Arial"/>
        <family val="2"/>
      </rPr>
      <t xml:space="preserve">Dépenses de R-D </t>
    </r>
  </si>
  <si>
    <t>PIB</t>
  </si>
  <si>
    <t>Ind20202-T2 -Dépenses de R-D</t>
  </si>
  <si>
    <t>Secteur d'activité</t>
  </si>
  <si>
    <t xml:space="preserve">Dépenses intra-muros de recherche et développement (R-D) en Suisse selon le secteur d'activité et </t>
  </si>
  <si>
    <r>
      <t xml:space="preserve">En millions de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</si>
  <si>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PPA: parité du pouvoir d'achat</t>
    </r>
  </si>
  <si>
    <t>Corée du sud</t>
  </si>
  <si>
    <r>
      <t xml:space="preserve">Par habitant en $ PPA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courantes</t>
    </r>
  </si>
  <si>
    <t>Chili</t>
  </si>
  <si>
    <r>
      <t>Recherche et développement</t>
    </r>
    <r>
      <rPr>
        <vertAlign val="superscript"/>
        <sz val="8"/>
        <rFont val="Arial"/>
        <family val="2"/>
      </rPr>
      <t>1</t>
    </r>
  </si>
  <si>
    <r>
      <t>TIC</t>
    </r>
    <r>
      <rPr>
        <vertAlign val="superscript"/>
        <sz val="8"/>
        <rFont val="Arial"/>
        <family val="2"/>
      </rPr>
      <t>2</t>
    </r>
  </si>
  <si>
    <r>
      <t>dont TIC-fabrication</t>
    </r>
    <r>
      <rPr>
        <i/>
        <vertAlign val="superscript"/>
        <sz val="8"/>
        <rFont val="Arial"/>
        <family val="2"/>
      </rPr>
      <t>2</t>
    </r>
  </si>
  <si>
    <r>
      <t>dont TIC-services</t>
    </r>
    <r>
      <rPr>
        <i/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</si>
  <si>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 TIC: Technologies de l'information et de la communication</t>
    </r>
  </si>
  <si>
    <t>Lettonie</t>
  </si>
  <si>
    <t>Corée du Sud</t>
  </si>
  <si>
    <t>Institutions privées sans but lucratif</t>
  </si>
  <si>
    <t>En millions de francs à prix courants et en %</t>
  </si>
  <si>
    <t>En millions de francs à prix courants</t>
  </si>
  <si>
    <t>Source: OFS - Recherche et développement (R-D) synthèse suisse (RD suisse)</t>
  </si>
  <si>
    <t>Suisse</t>
  </si>
  <si>
    <t>Lituanie</t>
  </si>
  <si>
    <t>En CHF</t>
  </si>
  <si>
    <r>
      <t xml:space="preserve">Suisse </t>
    </r>
    <r>
      <rPr>
        <b/>
        <vertAlign val="superscript"/>
        <sz val="8"/>
        <rFont val="Arial"/>
        <family val="2"/>
      </rPr>
      <t>1</t>
    </r>
  </si>
  <si>
    <t>Dépenses intérieures brutes de recherche et développement (R-D), comparaison internationale, de 1998 à 2019</t>
  </si>
  <si>
    <t>Colombie</t>
  </si>
  <si>
    <t>Exécution de la recherche et développement (R-D) selon le secteur d'activité, comparaison internationale, de 1998 à 2019</t>
  </si>
  <si>
    <r>
      <t>Entreprises privées</t>
    </r>
    <r>
      <rPr>
        <vertAlign val="superscript"/>
        <sz val="8"/>
        <rFont val="Arial"/>
        <family val="2"/>
      </rPr>
      <t>1</t>
    </r>
  </si>
  <si>
    <r>
      <t>Total Entreprises privées</t>
    </r>
    <r>
      <rPr>
        <b/>
        <vertAlign val="superscript"/>
        <sz val="8"/>
        <rFont val="Arial"/>
        <family val="2"/>
      </rPr>
      <t>1</t>
    </r>
  </si>
  <si>
    <r>
      <t>Total Entreprises privées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</si>
  <si>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Lors de la dernière collecte de données, des entreprises ont rectifié les réponses apportées aux enquêtes précédentes, ce qui a nécessité la révision des données 2012, 2015 et 2017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</si>
  <si>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Lors de la dernière collecte de données, des entreprises ont rectifié les réponses apportées aux enquêtes précédentes, ce qui a nécessité la révision des données 2012, 2015 et 2017 </t>
    </r>
  </si>
  <si>
    <t>OFS - Recherche et développement (R-D) synthèse suisse (RD suisse)</t>
  </si>
  <si>
    <r>
      <t>Suisse</t>
    </r>
    <r>
      <rPr>
        <b/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</si>
  <si>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Le PIB a été révisé en septembre 2020 sur l'ensemble de la période</t>
    </r>
  </si>
  <si>
    <t>million</t>
  </si>
  <si>
    <r>
      <t xml:space="preserve">1 </t>
    </r>
    <r>
      <rPr>
        <sz val="8"/>
        <rFont val="Arial"/>
        <family val="2"/>
      </rPr>
      <t xml:space="preserve">  Cette branche est une branche hétérogène groupant les entreprises proposant des prestations de R-D à des entreprises de toutes les branches actives dans la R-D.</t>
    </r>
  </si>
  <si>
    <t>Dépenses intra-muros de recherche et développement (R-D) en Suisse selon le secteur d'activité, de 2000 à 2019</t>
  </si>
  <si>
    <t>Dépenses intra-muros de recherche et développement (R-D) en Suisse selon le secteur d'activité, en 2019</t>
  </si>
  <si>
    <t>Dépenses intra-muros de recherche et développement (R-D) en Suisse selon le secteur d'activité, de 2000 à 2019 (détails)</t>
  </si>
  <si>
    <t>le type de recherche, de 2000 à 2019</t>
  </si>
  <si>
    <t>Dépenses intra-muros de recherche et développement (R-D) en Suisse selon le secteur d'activité et le type de recherche, en 2019</t>
  </si>
  <si>
    <t>Dépenses intra-muros de recherche et développement (R-D) en Suisse selon le secteur d'activité et le type de recherche, de 2000 à 2019</t>
  </si>
  <si>
    <t>© 2021 OFS-BFS-UST / WSA</t>
  </si>
  <si>
    <t>Entreprises privées</t>
  </si>
  <si>
    <t>Total Entreprises privées</t>
  </si>
  <si>
    <t>Exécution de la recherche et développement (R-D) selon le secteur d'activité, comparaison internationale, en 2019</t>
  </si>
  <si>
    <t>Dépenses intérieures brutes de recherche et développement (R-D), comparaison internationale, en 2019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</si>
  <si>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PIB révisé</t>
    </r>
  </si>
  <si>
    <t>Dépenses intérieures brutes de recherche et développement (R-D) en millions de $PPA courantes, comparaison internationale, de 1998 à 2019</t>
  </si>
  <si>
    <t>Dépenses intérieures brutes de recherche et développement (R-D) en % du PIB, comparaison internationale, de 1998 à 2019</t>
  </si>
  <si>
    <t>Dépenses intérieures brutes de recherche et développement (R-D) par habitant, comparaison internationale, de 1998 à 2019</t>
  </si>
  <si>
    <r>
      <t xml:space="preserve">UE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</si>
  <si>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Composition de l'UE au 1.2.2020</t>
    </r>
  </si>
  <si>
    <r>
      <t xml:space="preserve">UE </t>
    </r>
    <r>
      <rPr>
        <vertAlign val="superscript"/>
        <sz val="8"/>
        <color indexed="23"/>
        <rFont val="Arial"/>
        <family val="2"/>
      </rPr>
      <t>2</t>
    </r>
  </si>
  <si>
    <r>
      <t xml:space="preserve">UE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</si>
  <si>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Composition de l'UE au 1.2.2020</t>
    </r>
  </si>
  <si>
    <t>UE *</t>
  </si>
  <si>
    <t>* = estimations OCDE, composition de l'UE au 1.2.2020</t>
  </si>
  <si>
    <r>
      <t>Suisse</t>
    </r>
    <r>
      <rPr>
        <b/>
        <vertAlign val="superscript"/>
        <sz val="8"/>
        <rFont val="Arial"/>
        <family val="2"/>
      </rPr>
      <t>2</t>
    </r>
  </si>
  <si>
    <r>
      <t xml:space="preserve">UE </t>
    </r>
    <r>
      <rPr>
        <vertAlign val="superscript"/>
        <sz val="8"/>
        <color indexed="23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</si>
  <si>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Composition de l'UE au 1.2.2020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</si>
  <si>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Lors de la dernière collecte de données, des entreprises ont rectifié les réponses apportées aux enquêtes précédentes, ce qui a nécessité la révision des données 2012, 2015 et 2017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</si>
  <si>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Lors de la dernière collecte de données, des entreprises ont rectifié les réponses apportées aux enquêtes précédentes, ce qui a nécessité la révision des données 2012, 2015 et 2017 </t>
    </r>
  </si>
  <si>
    <r>
      <t xml:space="preserve">UE </t>
    </r>
    <r>
      <rPr>
        <b/>
        <vertAlign val="superscript"/>
        <sz val="8"/>
        <color indexed="23"/>
        <rFont val="Arial"/>
        <family val="2"/>
      </rPr>
      <t>3</t>
    </r>
  </si>
  <si>
    <t>Source: OCDE, banque de données PIST, Division STI / EAS, Paris, septembre 2021; OFS - Recherche et développement (R-D) synthèse suisse (RD suisse)</t>
  </si>
  <si>
    <t>Source: OCDE, banque de données PIST, Division STI / EAS, Paris,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</si>
</sst>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_)"/>
    <numFmt numFmtId="165" formatCode="0.0"/>
    <numFmt numFmtId="166" formatCode="0.0000"/>
    <numFmt numFmtId="167" formatCode="#\ ##0"/>
    <numFmt numFmtId="168" formatCode="###\ ##0"/>
    <numFmt numFmtId="169" formatCode="##\ ##0"/>
    <numFmt numFmtId="170" formatCode="\ #\ ###\ ##0"/>
    <numFmt numFmtId="171" formatCode="#\ ###\ ##0__;\-#\ ###\ ##0__;..__;@__"/>
    <numFmt numFmtId="172" formatCode="#\ ###\ ##0.00__;\-#\ ###\ ##0.00__;..__;@__"/>
    <numFmt numFmtId="173" formatCode="#\ ###\ ##0.0__;\-#\ ###\ ##0.0__;..__;@__"/>
    <numFmt numFmtId="174" formatCode="0.00000"/>
    <numFmt numFmtId="175" formatCode="#\ ###\ ##0__;\-#\ ###\ ##0__;&quot;-&quot;__;&quot;...&quot;__"/>
    <numFmt numFmtId="176" formatCode="0.0__;\-0.0__;0.0__;&quot;...&quot;__"/>
    <numFmt numFmtId="177" formatCode="#\ ##0.0__;\-#\ ##0.0__;&quot;-&quot;__;&quot;...&quot;__"/>
    <numFmt numFmtId="178" formatCode="0.000_ ;\-0.000\ "/>
  </numFmts>
  <fonts count="4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7"/>
      <color indexed="10"/>
      <name val="Arial"/>
      <family val="2"/>
    </font>
    <font>
      <sz val="10"/>
      <name val="Courier"/>
      <family val="3"/>
    </font>
    <font>
      <i/>
      <sz val="9"/>
      <name val="Helvetica"/>
    </font>
    <font>
      <b/>
      <sz val="9"/>
      <name val="Helvetica"/>
    </font>
    <font>
      <sz val="9"/>
      <name val="Helvetica"/>
    </font>
    <font>
      <sz val="9"/>
      <color indexed="12"/>
      <name val="Helvetica"/>
    </font>
    <font>
      <sz val="7.5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b/>
      <u/>
      <sz val="8"/>
      <color indexed="10"/>
      <name val="Arial"/>
      <family val="2"/>
    </font>
    <font>
      <u/>
      <sz val="9"/>
      <color indexed="12"/>
      <name val="Arial"/>
      <family val="2"/>
    </font>
    <font>
      <sz val="9"/>
      <name val="Helvetica"/>
      <family val="2"/>
    </font>
    <font>
      <b/>
      <sz val="7.5"/>
      <name val="Arial"/>
      <family val="2"/>
    </font>
    <font>
      <sz val="11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23"/>
      <name val="Arial"/>
      <family val="2"/>
    </font>
    <font>
      <b/>
      <vertAlign val="superscript"/>
      <sz val="8"/>
      <color indexed="2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9" fontId="12" fillId="0" borderId="0" applyFont="0" applyFill="0" applyBorder="0" applyAlignment="0" applyProtection="0"/>
    <xf numFmtId="0" fontId="1" fillId="0" borderId="0"/>
    <xf numFmtId="175" fontId="1" fillId="0" borderId="28" applyFont="0" applyFill="0" applyBorder="0" applyProtection="0">
      <alignment horizontal="right"/>
    </xf>
    <xf numFmtId="176" fontId="1" fillId="0" borderId="29" applyFont="0" applyFill="0" applyBorder="0" applyProtection="0">
      <alignment horizontal="right"/>
    </xf>
    <xf numFmtId="177" fontId="1" fillId="0" borderId="28" applyFont="0" applyFill="0" applyBorder="0" applyProtection="0">
      <alignment horizontal="right"/>
    </xf>
  </cellStyleXfs>
  <cellXfs count="53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1" fontId="4" fillId="0" borderId="0" xfId="14" applyNumberFormat="1" applyFont="1" applyBorder="1" applyAlignment="1" applyProtection="1">
      <alignment horizontal="left"/>
    </xf>
    <xf numFmtId="0" fontId="7" fillId="0" borderId="0" xfId="0" applyFont="1" applyBorder="1"/>
    <xf numFmtId="0" fontId="5" fillId="0" borderId="0" xfId="0" applyFont="1" applyAlignment="1"/>
    <xf numFmtId="0" fontId="7" fillId="0" borderId="0" xfId="0" applyNumberFormat="1" applyFont="1" applyAlignment="1">
      <alignment horizontal="right"/>
    </xf>
    <xf numFmtId="0" fontId="7" fillId="0" borderId="0" xfId="0" applyFont="1" applyAlignment="1"/>
    <xf numFmtId="0" fontId="4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/>
    <xf numFmtId="0" fontId="9" fillId="0" borderId="0" xfId="0" applyFont="1"/>
    <xf numFmtId="0" fontId="9" fillId="0" borderId="0" xfId="0" applyFont="1" applyAlignment="1"/>
    <xf numFmtId="164" fontId="9" fillId="0" borderId="0" xfId="19" applyFont="1" applyAlignment="1"/>
    <xf numFmtId="164" fontId="9" fillId="0" borderId="0" xfId="20" applyFont="1" applyAlignment="1"/>
    <xf numFmtId="0" fontId="9" fillId="0" borderId="0" xfId="0" applyFont="1" applyBorder="1"/>
    <xf numFmtId="164" fontId="9" fillId="0" borderId="0" xfId="21" applyFont="1" applyAlignment="1"/>
    <xf numFmtId="164" fontId="11" fillId="0" borderId="0" xfId="21" applyFont="1" applyAlignment="1"/>
    <xf numFmtId="164" fontId="9" fillId="0" borderId="0" xfId="22" applyFont="1" applyAlignment="1"/>
    <xf numFmtId="0" fontId="11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/>
    <xf numFmtId="164" fontId="4" fillId="0" borderId="0" xfId="19" applyFont="1" applyAlignment="1"/>
    <xf numFmtId="0" fontId="5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2" fontId="12" fillId="0" borderId="0" xfId="0" applyNumberFormat="1" applyFont="1" applyAlignment="1">
      <alignment horizontal="right"/>
    </xf>
    <xf numFmtId="0" fontId="12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4" fillId="0" borderId="1" xfId="0" applyNumberFormat="1" applyFont="1" applyBorder="1" applyAlignment="1">
      <alignment horizontal="right"/>
    </xf>
    <xf numFmtId="164" fontId="4" fillId="0" borderId="0" xfId="19" applyFont="1" applyBorder="1" applyAlignment="1"/>
    <xf numFmtId="1" fontId="4" fillId="0" borderId="0" xfId="0" applyNumberFormat="1" applyFont="1" applyBorder="1" applyAlignment="1"/>
    <xf numFmtId="164" fontId="4" fillId="0" borderId="0" xfId="15" applyFont="1" applyAlignment="1"/>
    <xf numFmtId="164" fontId="4" fillId="0" borderId="0" xfId="15" applyFont="1" applyFill="1" applyAlignment="1"/>
    <xf numFmtId="0" fontId="6" fillId="0" borderId="0" xfId="0" applyFont="1" applyAlignment="1"/>
    <xf numFmtId="0" fontId="4" fillId="0" borderId="0" xfId="0" applyNumberFormat="1" applyFont="1" applyBorder="1" applyAlignment="1"/>
    <xf numFmtId="0" fontId="4" fillId="0" borderId="1" xfId="0" applyNumberFormat="1" applyFont="1" applyBorder="1" applyAlignment="1"/>
    <xf numFmtId="0" fontId="5" fillId="0" borderId="0" xfId="0" applyNumberFormat="1" applyFont="1" applyBorder="1" applyAlignment="1"/>
    <xf numFmtId="0" fontId="4" fillId="0" borderId="0" xfId="0" applyNumberFormat="1" applyFont="1" applyAlignment="1"/>
    <xf numFmtId="165" fontId="4" fillId="0" borderId="0" xfId="0" applyNumberFormat="1" applyFont="1" applyAlignment="1"/>
    <xf numFmtId="0" fontId="4" fillId="0" borderId="1" xfId="0" applyFont="1" applyFill="1" applyBorder="1" applyAlignment="1"/>
    <xf numFmtId="0" fontId="8" fillId="0" borderId="0" xfId="0" applyFont="1" applyAlignment="1"/>
    <xf numFmtId="164" fontId="6" fillId="0" borderId="0" xfId="16" applyFont="1" applyFill="1" applyAlignment="1" applyProtection="1"/>
    <xf numFmtId="2" fontId="6" fillId="0" borderId="0" xfId="16" applyNumberFormat="1" applyFont="1" applyFill="1" applyAlignment="1" applyProtection="1"/>
    <xf numFmtId="0" fontId="4" fillId="0" borderId="0" xfId="0" applyFont="1" applyAlignment="1">
      <alignment wrapText="1"/>
    </xf>
    <xf numFmtId="0" fontId="7" fillId="0" borderId="0" xfId="0" applyFont="1" applyAlignment="1">
      <alignment horizontal="right"/>
    </xf>
    <xf numFmtId="164" fontId="6" fillId="0" borderId="0" xfId="23" applyFont="1" applyBorder="1" applyAlignment="1" applyProtection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164" fontId="4" fillId="0" borderId="0" xfId="16" applyFont="1" applyAlignment="1" applyProtection="1">
      <alignment horizontal="right"/>
    </xf>
    <xf numFmtId="164" fontId="4" fillId="0" borderId="1" xfId="16" applyFont="1" applyBorder="1" applyAlignment="1" applyProtection="1">
      <alignment horizontal="right"/>
    </xf>
    <xf numFmtId="164" fontId="4" fillId="0" borderId="0" xfId="16" applyFont="1" applyAlignment="1">
      <alignment horizontal="right"/>
    </xf>
    <xf numFmtId="0" fontId="12" fillId="0" borderId="0" xfId="0" applyFont="1" applyBorder="1" applyAlignment="1">
      <alignment horizontal="right"/>
    </xf>
    <xf numFmtId="164" fontId="4" fillId="0" borderId="0" xfId="18" applyFont="1" applyBorder="1" applyAlignment="1" applyProtection="1">
      <alignment horizontal="left" wrapText="1" indent="1"/>
    </xf>
    <xf numFmtId="165" fontId="4" fillId="0" borderId="0" xfId="10" applyNumberFormat="1" applyFont="1" applyBorder="1" applyAlignment="1" applyProtection="1">
      <alignment horizontal="right"/>
    </xf>
    <xf numFmtId="165" fontId="4" fillId="0" borderId="0" xfId="12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wrapText="1" indent="1"/>
    </xf>
    <xf numFmtId="164" fontId="5" fillId="0" borderId="0" xfId="19" applyFont="1" applyAlignment="1">
      <alignment vertical="top"/>
    </xf>
    <xf numFmtId="165" fontId="4" fillId="0" borderId="0" xfId="9" applyNumberFormat="1" applyFont="1" applyBorder="1" applyAlignment="1" applyProtection="1">
      <alignment horizontal="right"/>
    </xf>
    <xf numFmtId="165" fontId="4" fillId="0" borderId="0" xfId="11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 indent="1"/>
    </xf>
    <xf numFmtId="0" fontId="16" fillId="0" borderId="0" xfId="0" applyFo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Font="1" applyAlignment="1"/>
    <xf numFmtId="164" fontId="5" fillId="0" borderId="0" xfId="9" applyFont="1" applyBorder="1" applyAlignment="1" applyProtection="1">
      <alignment horizontal="right"/>
    </xf>
    <xf numFmtId="164" fontId="4" fillId="0" borderId="0" xfId="13" applyFont="1" applyBorder="1"/>
    <xf numFmtId="164" fontId="5" fillId="0" borderId="0" xfId="19" applyFont="1" applyBorder="1" applyAlignment="1"/>
    <xf numFmtId="164" fontId="5" fillId="0" borderId="0" xfId="19" applyFont="1" applyAlignment="1"/>
    <xf numFmtId="0" fontId="1" fillId="0" borderId="0" xfId="0" applyFont="1" applyFill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indent="1"/>
    </xf>
    <xf numFmtId="167" fontId="4" fillId="0" borderId="0" xfId="0" applyNumberFormat="1" applyFont="1" applyBorder="1" applyAlignment="1">
      <alignment horizontal="right" vertical="center" wrapText="1" indent="1"/>
    </xf>
    <xf numFmtId="167" fontId="5" fillId="0" borderId="1" xfId="0" applyNumberFormat="1" applyFont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67" fontId="4" fillId="0" borderId="0" xfId="0" applyNumberFormat="1" applyFont="1" applyBorder="1" applyAlignment="1">
      <alignment horizontal="right" vertical="center" indent="1"/>
    </xf>
    <xf numFmtId="0" fontId="22" fillId="0" borderId="0" xfId="1" applyFont="1" applyAlignment="1" applyProtection="1"/>
    <xf numFmtId="164" fontId="4" fillId="0" borderId="0" xfId="16" applyFont="1" applyFill="1" applyAlignment="1" applyProtection="1">
      <alignment horizontal="left" vertical="center" indent="1"/>
    </xf>
    <xf numFmtId="164" fontId="4" fillId="0" borderId="0" xfId="6" applyFont="1" applyAlignment="1" applyProtection="1">
      <alignment horizontal="left" vertical="center" indent="1"/>
    </xf>
    <xf numFmtId="164" fontId="5" fillId="0" borderId="2" xfId="16" applyFont="1" applyFill="1" applyBorder="1" applyAlignment="1">
      <alignment horizontal="left" vertical="center" indent="1"/>
    </xf>
    <xf numFmtId="164" fontId="4" fillId="0" borderId="0" xfId="18" applyFont="1" applyAlignment="1" applyProtection="1">
      <alignment horizontal="left" vertical="center" wrapText="1" indent="1"/>
    </xf>
    <xf numFmtId="164" fontId="4" fillId="0" borderId="0" xfId="9" applyFont="1" applyAlignment="1" applyProtection="1">
      <alignment horizontal="left" vertical="center" indent="1"/>
    </xf>
    <xf numFmtId="164" fontId="4" fillId="0" borderId="0" xfId="22" applyFont="1" applyAlignment="1">
      <alignment horizontal="left" vertical="center" indent="1"/>
    </xf>
    <xf numFmtId="164" fontId="4" fillId="0" borderId="0" xfId="18" applyFont="1" applyAlignment="1" applyProtection="1">
      <alignment horizontal="left" vertical="center" indent="1"/>
    </xf>
    <xf numFmtId="164" fontId="4" fillId="0" borderId="1" xfId="18" applyFont="1" applyBorder="1" applyAlignment="1" applyProtection="1">
      <alignment horizontal="left" vertical="center" wrapText="1" indent="1"/>
    </xf>
    <xf numFmtId="169" fontId="4" fillId="0" borderId="0" xfId="0" applyNumberFormat="1" applyFont="1" applyBorder="1" applyAlignment="1">
      <alignment horizontal="right" vertical="center" wrapText="1" indent="1"/>
    </xf>
    <xf numFmtId="168" fontId="4" fillId="0" borderId="0" xfId="0" applyNumberFormat="1" applyFont="1" applyBorder="1" applyAlignment="1">
      <alignment horizontal="right" vertical="center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8" fontId="6" fillId="0" borderId="0" xfId="0" applyNumberFormat="1" applyFont="1" applyBorder="1" applyAlignment="1">
      <alignment horizontal="right" vertical="center" wrapText="1" indent="1"/>
    </xf>
    <xf numFmtId="168" fontId="19" fillId="0" borderId="0" xfId="0" applyNumberFormat="1" applyFont="1" applyFill="1" applyBorder="1" applyAlignment="1">
      <alignment horizontal="right" vertical="center" wrapText="1" indent="1"/>
    </xf>
    <xf numFmtId="169" fontId="7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wrapText="1" indent="1"/>
    </xf>
    <xf numFmtId="169" fontId="18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Border="1" applyAlignment="1">
      <alignment horizontal="right" vertical="center" indent="1"/>
    </xf>
    <xf numFmtId="169" fontId="18" fillId="0" borderId="0" xfId="0" applyNumberFormat="1" applyFont="1" applyFill="1" applyBorder="1" applyAlignment="1">
      <alignment horizontal="right" vertical="center" indent="1"/>
    </xf>
    <xf numFmtId="169" fontId="5" fillId="0" borderId="1" xfId="0" applyNumberFormat="1" applyFont="1" applyBorder="1" applyAlignment="1">
      <alignment horizontal="right" vertical="center" wrapText="1" indent="1"/>
    </xf>
    <xf numFmtId="169" fontId="18" fillId="0" borderId="1" xfId="0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9" fillId="0" borderId="0" xfId="0" applyFont="1" applyFill="1" applyBorder="1"/>
    <xf numFmtId="164" fontId="5" fillId="0" borderId="2" xfId="24" applyFont="1" applyBorder="1" applyAlignment="1">
      <alignment horizontal="left" vertical="center" wrapText="1" indent="1"/>
    </xf>
    <xf numFmtId="164" fontId="5" fillId="0" borderId="2" xfId="6" applyFont="1" applyBorder="1" applyAlignment="1" applyProtection="1">
      <alignment horizontal="center" vertical="center"/>
    </xf>
    <xf numFmtId="164" fontId="4" fillId="0" borderId="0" xfId="23" applyFont="1" applyBorder="1" applyAlignment="1" applyProtection="1">
      <alignment horizontal="left" vertical="center" indent="1"/>
    </xf>
    <xf numFmtId="165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center" vertical="center"/>
    </xf>
    <xf numFmtId="164" fontId="5" fillId="0" borderId="2" xfId="18" applyFont="1" applyBorder="1" applyAlignment="1" applyProtection="1">
      <alignment horizontal="left" vertical="center" wrapText="1" indent="1"/>
    </xf>
    <xf numFmtId="0" fontId="5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164" fontId="4" fillId="0" borderId="0" xfId="13" applyFont="1" applyBorder="1" applyAlignment="1">
      <alignment horizontal="left" vertical="center"/>
    </xf>
    <xf numFmtId="1" fontId="4" fillId="0" borderId="0" xfId="14" applyNumberFormat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4" fillId="0" borderId="1" xfId="16" applyFont="1" applyFill="1" applyBorder="1" applyAlignment="1" applyProtection="1">
      <alignment horizontal="left" vertical="center" indent="1"/>
    </xf>
    <xf numFmtId="0" fontId="4" fillId="0" borderId="0" xfId="0" applyFont="1" applyAlignment="1">
      <alignment horizontal="left"/>
    </xf>
    <xf numFmtId="2" fontId="6" fillId="0" borderId="0" xfId="16" applyNumberFormat="1" applyFont="1" applyFill="1" applyAlignment="1" applyProtection="1">
      <alignment horizontal="left"/>
    </xf>
    <xf numFmtId="0" fontId="6" fillId="0" borderId="0" xfId="0" applyFont="1" applyAlignment="1">
      <alignment horizontal="left"/>
    </xf>
    <xf numFmtId="164" fontId="4" fillId="0" borderId="0" xfId="13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1" fontId="5" fillId="0" borderId="2" xfId="23" applyNumberFormat="1" applyFont="1" applyBorder="1" applyAlignment="1" applyProtection="1">
      <alignment horizontal="center" vertical="center" wrapText="1"/>
    </xf>
    <xf numFmtId="1" fontId="5" fillId="0" borderId="2" xfId="23" applyNumberFormat="1" applyFont="1" applyBorder="1" applyAlignment="1" applyProtection="1">
      <alignment horizontal="center" vertical="center"/>
    </xf>
    <xf numFmtId="164" fontId="4" fillId="0" borderId="0" xfId="19" applyFont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167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7" applyNumberFormat="1" applyFont="1" applyFill="1" applyBorder="1" applyAlignment="1" applyProtection="1"/>
    <xf numFmtId="167" fontId="4" fillId="0" borderId="0" xfId="14" applyNumberFormat="1" applyFont="1" applyBorder="1" applyAlignment="1" applyProtection="1"/>
    <xf numFmtId="167" fontId="4" fillId="0" borderId="0" xfId="0" applyNumberFormat="1" applyFont="1" applyBorder="1" applyAlignment="1"/>
    <xf numFmtId="0" fontId="4" fillId="0" borderId="0" xfId="0" applyNumberFormat="1" applyFont="1" applyBorder="1" applyAlignment="1">
      <alignment wrapText="1"/>
    </xf>
    <xf numFmtId="170" fontId="5" fillId="0" borderId="0" xfId="0" applyNumberFormat="1" applyFont="1" applyBorder="1" applyAlignment="1">
      <alignment horizontal="right" vertical="center" indent="1"/>
    </xf>
    <xf numFmtId="170" fontId="4" fillId="0" borderId="0" xfId="14" applyNumberFormat="1" applyFont="1" applyFill="1" applyBorder="1" applyAlignment="1" applyProtection="1">
      <alignment horizontal="right" vertical="center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5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64" fontId="5" fillId="0" borderId="1" xfId="24" applyFont="1" applyBorder="1" applyAlignment="1">
      <alignment horizontal="left" vertical="center" wrapText="1" indent="1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 applyAlignment="1">
      <alignment horizontal="left" vertical="center"/>
    </xf>
    <xf numFmtId="0" fontId="4" fillId="0" borderId="0" xfId="0" applyFont="1" applyFill="1"/>
    <xf numFmtId="1" fontId="24" fillId="0" borderId="0" xfId="25" applyNumberFormat="1" applyFont="1"/>
    <xf numFmtId="164" fontId="25" fillId="0" borderId="0" xfId="5" applyFont="1" applyFill="1" applyAlignment="1" applyProtection="1">
      <alignment horizontal="left"/>
    </xf>
    <xf numFmtId="164" fontId="23" fillId="0" borderId="0" xfId="7"/>
    <xf numFmtId="164" fontId="26" fillId="0" borderId="0" xfId="7" applyFont="1" applyFill="1" applyAlignment="1" applyProtection="1">
      <alignment horizontal="left"/>
    </xf>
    <xf numFmtId="0" fontId="9" fillId="0" borderId="0" xfId="0" applyFont="1" applyFill="1"/>
    <xf numFmtId="0" fontId="12" fillId="0" borderId="0" xfId="0" applyFont="1" applyBorder="1" applyAlignment="1"/>
    <xf numFmtId="0" fontId="9" fillId="0" borderId="0" xfId="0" applyFont="1" applyBorder="1" applyAlignment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 indent="2"/>
    </xf>
    <xf numFmtId="164" fontId="5" fillId="0" borderId="3" xfId="6" applyFont="1" applyBorder="1" applyAlignment="1" applyProtection="1">
      <alignment horizontal="center" vertical="center"/>
    </xf>
    <xf numFmtId="1" fontId="4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6" applyFont="1" applyBorder="1" applyAlignment="1" applyProtection="1">
      <alignment horizontal="right" vertical="center"/>
    </xf>
    <xf numFmtId="164" fontId="5" fillId="0" borderId="3" xfId="6" applyFont="1" applyBorder="1" applyAlignment="1" applyProtection="1">
      <alignment horizontal="right" vertical="center"/>
    </xf>
    <xf numFmtId="1" fontId="30" fillId="0" borderId="0" xfId="23" applyNumberFormat="1" applyFont="1" applyBorder="1" applyAlignment="1" applyProtection="1">
      <alignment horizontal="left" vertical="center" wrapText="1" indent="1"/>
    </xf>
    <xf numFmtId="164" fontId="5" fillId="0" borderId="2" xfId="8" applyFont="1" applyBorder="1" applyAlignment="1" applyProtection="1">
      <alignment horizontal="right" vertical="center"/>
    </xf>
    <xf numFmtId="164" fontId="5" fillId="0" borderId="3" xfId="8" applyFont="1" applyBorder="1" applyAlignment="1" applyProtection="1">
      <alignment horizontal="right" vertical="center"/>
    </xf>
    <xf numFmtId="164" fontId="5" fillId="0" borderId="2" xfId="8" applyFont="1" applyBorder="1" applyAlignment="1" applyProtection="1">
      <alignment horizontal="right" vertical="center" indent="1"/>
    </xf>
    <xf numFmtId="173" fontId="14" fillId="0" borderId="0" xfId="8" applyNumberFormat="1" applyFont="1" applyBorder="1" applyAlignment="1" applyProtection="1">
      <alignment horizontal="right" vertical="center"/>
    </xf>
    <xf numFmtId="173" fontId="14" fillId="0" borderId="4" xfId="8" applyNumberFormat="1" applyFont="1" applyBorder="1" applyAlignment="1" applyProtection="1">
      <alignment horizontal="right" vertical="center"/>
    </xf>
    <xf numFmtId="173" fontId="14" fillId="0" borderId="0" xfId="8" applyNumberFormat="1" applyFont="1" applyBorder="1" applyAlignment="1" applyProtection="1">
      <alignment horizontal="right" vertical="center" indent="1"/>
    </xf>
    <xf numFmtId="164" fontId="5" fillId="0" borderId="2" xfId="9" applyFont="1" applyBorder="1" applyAlignment="1" applyProtection="1">
      <alignment horizontal="right" vertical="center"/>
    </xf>
    <xf numFmtId="0" fontId="5" fillId="0" borderId="0" xfId="0" applyFont="1" applyAlignment="1">
      <alignment horizontal="left" vertical="center" indent="1"/>
    </xf>
    <xf numFmtId="1" fontId="4" fillId="0" borderId="0" xfId="23" applyNumberFormat="1" applyFont="1" applyBorder="1" applyAlignment="1" applyProtection="1">
      <alignment horizontal="left" vertical="center" indent="1"/>
    </xf>
    <xf numFmtId="173" fontId="4" fillId="0" borderId="5" xfId="9" applyNumberFormat="1" applyFont="1" applyBorder="1" applyAlignment="1" applyProtection="1">
      <alignment horizontal="right" vertical="center" wrapText="1"/>
    </xf>
    <xf numFmtId="173" fontId="4" fillId="0" borderId="5" xfId="9" applyNumberFormat="1" applyFont="1" applyBorder="1" applyAlignment="1" applyProtection="1">
      <alignment horizontal="right" vertical="center" wrapText="1" indent="1"/>
    </xf>
    <xf numFmtId="173" fontId="4" fillId="0" borderId="6" xfId="9" applyNumberFormat="1" applyFont="1" applyBorder="1" applyAlignment="1" applyProtection="1">
      <alignment horizontal="right" vertical="center" wrapText="1"/>
    </xf>
    <xf numFmtId="173" fontId="4" fillId="0" borderId="6" xfId="9" applyNumberFormat="1" applyFont="1" applyBorder="1" applyAlignment="1" applyProtection="1">
      <alignment horizontal="right" vertical="center" wrapText="1" indent="1"/>
    </xf>
    <xf numFmtId="1" fontId="5" fillId="0" borderId="0" xfId="23" applyNumberFormat="1" applyFont="1" applyBorder="1" applyAlignment="1" applyProtection="1">
      <alignment horizontal="left" vertical="center" indent="1"/>
    </xf>
    <xf numFmtId="173" fontId="5" fillId="0" borderId="6" xfId="9" applyNumberFormat="1" applyFont="1" applyBorder="1" applyAlignment="1" applyProtection="1">
      <alignment horizontal="right" vertical="center" wrapText="1"/>
    </xf>
    <xf numFmtId="173" fontId="5" fillId="0" borderId="6" xfId="9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/>
    </xf>
    <xf numFmtId="173" fontId="4" fillId="0" borderId="7" xfId="9" applyNumberFormat="1" applyFont="1" applyBorder="1" applyAlignment="1" applyProtection="1">
      <alignment horizontal="right" vertical="center" wrapText="1" indent="1"/>
    </xf>
    <xf numFmtId="1" fontId="30" fillId="0" borderId="8" xfId="23" applyNumberFormat="1" applyFont="1" applyBorder="1" applyAlignment="1" applyProtection="1">
      <alignment horizontal="left" vertical="center" indent="1"/>
    </xf>
    <xf numFmtId="173" fontId="30" fillId="0" borderId="9" xfId="9" applyNumberFormat="1" applyFont="1" applyBorder="1" applyAlignment="1" applyProtection="1">
      <alignment horizontal="right" vertical="center" wrapText="1"/>
    </xf>
    <xf numFmtId="173" fontId="30" fillId="0" borderId="9" xfId="9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Alignment="1">
      <alignment wrapText="1"/>
    </xf>
    <xf numFmtId="173" fontId="9" fillId="0" borderId="0" xfId="0" applyNumberFormat="1" applyFont="1" applyAlignment="1">
      <alignment horizontal="right" wrapText="1" indent="1"/>
    </xf>
    <xf numFmtId="173" fontId="4" fillId="0" borderId="5" xfId="10" applyNumberFormat="1" applyFont="1" applyBorder="1" applyAlignment="1" applyProtection="1">
      <alignment horizontal="right" vertical="center" wrapText="1"/>
    </xf>
    <xf numFmtId="173" fontId="4" fillId="0" borderId="5" xfId="10" applyNumberFormat="1" applyFont="1" applyBorder="1" applyAlignment="1" applyProtection="1">
      <alignment horizontal="right" vertical="center" wrapText="1" indent="1"/>
    </xf>
    <xf numFmtId="173" fontId="4" fillId="0" borderId="6" xfId="10" applyNumberFormat="1" applyFont="1" applyBorder="1" applyAlignment="1" applyProtection="1">
      <alignment horizontal="right" vertical="center" wrapText="1"/>
    </xf>
    <xf numFmtId="173" fontId="4" fillId="0" borderId="6" xfId="10" applyNumberFormat="1" applyFont="1" applyBorder="1" applyAlignment="1" applyProtection="1">
      <alignment horizontal="right" vertical="center" wrapText="1" indent="1"/>
    </xf>
    <xf numFmtId="173" fontId="5" fillId="0" borderId="6" xfId="10" applyNumberFormat="1" applyFont="1" applyBorder="1" applyAlignment="1" applyProtection="1">
      <alignment horizontal="right" vertical="center" wrapText="1" indent="1"/>
    </xf>
    <xf numFmtId="173" fontId="4" fillId="0" borderId="7" xfId="10" applyNumberFormat="1" applyFont="1" applyBorder="1" applyAlignment="1" applyProtection="1">
      <alignment horizontal="right" vertical="center" wrapText="1"/>
    </xf>
    <xf numFmtId="173" fontId="4" fillId="0" borderId="7" xfId="10" applyNumberFormat="1" applyFont="1" applyBorder="1" applyAlignment="1" applyProtection="1">
      <alignment horizontal="right" vertical="center" wrapText="1" indent="1"/>
    </xf>
    <xf numFmtId="173" fontId="4" fillId="0" borderId="0" xfId="0" applyNumberFormat="1" applyFont="1" applyAlignment="1">
      <alignment horizontal="right" vertical="center" wrapText="1"/>
    </xf>
    <xf numFmtId="173" fontId="9" fillId="0" borderId="0" xfId="0" applyNumberFormat="1" applyFont="1" applyAlignment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/>
    </xf>
    <xf numFmtId="173" fontId="4" fillId="0" borderId="5" xfId="11" applyNumberFormat="1" applyFont="1" applyBorder="1" applyAlignment="1" applyProtection="1">
      <alignment horizontal="right" vertical="center" wrapText="1" indent="1"/>
    </xf>
    <xf numFmtId="173" fontId="4" fillId="0" borderId="6" xfId="11" applyNumberFormat="1" applyFont="1" applyBorder="1" applyAlignment="1" applyProtection="1">
      <alignment horizontal="right" vertical="center" wrapText="1"/>
    </xf>
    <xf numFmtId="173" fontId="4" fillId="0" borderId="6" xfId="11" applyNumberFormat="1" applyFont="1" applyBorder="1" applyAlignment="1" applyProtection="1">
      <alignment horizontal="right" vertical="center" wrapText="1" indent="1"/>
    </xf>
    <xf numFmtId="173" fontId="5" fillId="0" borderId="6" xfId="11" applyNumberFormat="1" applyFont="1" applyBorder="1" applyAlignment="1" applyProtection="1">
      <alignment horizontal="right" vertical="center" wrapText="1"/>
    </xf>
    <xf numFmtId="173" fontId="5" fillId="0" borderId="6" xfId="11" applyNumberFormat="1" applyFont="1" applyBorder="1" applyAlignment="1" applyProtection="1">
      <alignment horizontal="right" vertical="center" wrapText="1" indent="1"/>
    </xf>
    <xf numFmtId="173" fontId="4" fillId="0" borderId="7" xfId="11" applyNumberFormat="1" applyFont="1" applyBorder="1" applyAlignment="1" applyProtection="1">
      <alignment horizontal="right" vertical="center" wrapText="1"/>
    </xf>
    <xf numFmtId="173" fontId="4" fillId="0" borderId="7" xfId="11" applyNumberFormat="1" applyFont="1" applyBorder="1" applyAlignment="1" applyProtection="1">
      <alignment horizontal="right" vertical="center" wrapText="1" indent="1"/>
    </xf>
    <xf numFmtId="173" fontId="4" fillId="0" borderId="5" xfId="12" applyNumberFormat="1" applyFont="1" applyBorder="1" applyAlignment="1" applyProtection="1">
      <alignment horizontal="right" vertical="center" wrapText="1"/>
    </xf>
    <xf numFmtId="173" fontId="4" fillId="0" borderId="5" xfId="12" applyNumberFormat="1" applyFont="1" applyBorder="1" applyAlignment="1" applyProtection="1">
      <alignment horizontal="right" vertical="center" wrapText="1" indent="1"/>
    </xf>
    <xf numFmtId="173" fontId="4" fillId="0" borderId="6" xfId="12" applyNumberFormat="1" applyFont="1" applyBorder="1" applyAlignment="1" applyProtection="1">
      <alignment horizontal="right" vertical="center" wrapText="1"/>
    </xf>
    <xf numFmtId="173" fontId="4" fillId="0" borderId="6" xfId="12" applyNumberFormat="1" applyFont="1" applyBorder="1" applyAlignment="1" applyProtection="1">
      <alignment horizontal="right" vertical="center" wrapText="1" indent="1"/>
    </xf>
    <xf numFmtId="173" fontId="5" fillId="0" borderId="6" xfId="12" applyNumberFormat="1" applyFont="1" applyBorder="1" applyAlignment="1" applyProtection="1">
      <alignment horizontal="right" vertical="center" wrapText="1"/>
    </xf>
    <xf numFmtId="173" fontId="5" fillId="0" borderId="6" xfId="12" applyNumberFormat="1" applyFont="1" applyBorder="1" applyAlignment="1" applyProtection="1">
      <alignment horizontal="right" vertical="center" wrapText="1" indent="1"/>
    </xf>
    <xf numFmtId="173" fontId="4" fillId="0" borderId="7" xfId="12" applyNumberFormat="1" applyFont="1" applyBorder="1" applyAlignment="1" applyProtection="1">
      <alignment horizontal="right" vertical="center" wrapText="1"/>
    </xf>
    <xf numFmtId="173" fontId="4" fillId="0" borderId="7" xfId="12" applyNumberFormat="1" applyFont="1" applyBorder="1" applyAlignment="1" applyProtection="1">
      <alignment horizontal="right" vertical="center" wrapText="1" indent="1"/>
    </xf>
    <xf numFmtId="0" fontId="31" fillId="0" borderId="0" xfId="0" applyFont="1"/>
    <xf numFmtId="0" fontId="31" fillId="0" borderId="0" xfId="0" applyFont="1" applyBorder="1" applyAlignment="1"/>
    <xf numFmtId="0" fontId="32" fillId="0" borderId="0" xfId="0" applyFont="1" applyBorder="1" applyAlignment="1"/>
    <xf numFmtId="0" fontId="3" fillId="0" borderId="0" xfId="0" applyFont="1" applyAlignment="1">
      <alignment wrapText="1"/>
    </xf>
    <xf numFmtId="0" fontId="10" fillId="0" borderId="0" xfId="1" applyAlignment="1" applyProtection="1"/>
    <xf numFmtId="0" fontId="10" fillId="0" borderId="0" xfId="1" applyFont="1" applyAlignment="1" applyProtection="1"/>
    <xf numFmtId="0" fontId="33" fillId="0" borderId="0" xfId="1" applyFont="1" applyAlignment="1" applyProtection="1">
      <alignment horizontal="left"/>
    </xf>
    <xf numFmtId="0" fontId="5" fillId="0" borderId="0" xfId="0" applyFont="1" applyAlignment="1">
      <alignment horizontal="left"/>
    </xf>
    <xf numFmtId="171" fontId="14" fillId="0" borderId="0" xfId="5" applyNumberFormat="1" applyFont="1" applyBorder="1" applyAlignment="1" applyProtection="1">
      <alignment horizontal="right" vertical="center"/>
    </xf>
    <xf numFmtId="164" fontId="4" fillId="0" borderId="0" xfId="23" applyFont="1" applyBorder="1" applyAlignment="1" applyProtection="1">
      <alignment horizontal="left" vertical="center" wrapText="1" indent="1"/>
    </xf>
    <xf numFmtId="171" fontId="14" fillId="0" borderId="4" xfId="5" applyNumberFormat="1" applyFont="1" applyBorder="1" applyAlignment="1" applyProtection="1">
      <alignment horizontal="right" vertical="center"/>
    </xf>
    <xf numFmtId="171" fontId="14" fillId="2" borderId="0" xfId="5" applyNumberFormat="1" applyFont="1" applyFill="1" applyBorder="1" applyAlignment="1" applyProtection="1">
      <alignment horizontal="right" vertical="center"/>
    </xf>
    <xf numFmtId="171" fontId="14" fillId="2" borderId="4" xfId="5" applyNumberFormat="1" applyFont="1" applyFill="1" applyBorder="1" applyAlignment="1" applyProtection="1">
      <alignment horizontal="right" vertical="center"/>
    </xf>
    <xf numFmtId="164" fontId="4" fillId="0" borderId="10" xfId="23" applyFont="1" applyBorder="1" applyAlignment="1" applyProtection="1">
      <alignment horizontal="left" vertical="center" wrapText="1" indent="1"/>
    </xf>
    <xf numFmtId="171" fontId="14" fillId="0" borderId="10" xfId="5" applyNumberFormat="1" applyFont="1" applyBorder="1" applyAlignment="1" applyProtection="1">
      <alignment horizontal="right" vertical="center"/>
    </xf>
    <xf numFmtId="171" fontId="14" fillId="0" borderId="11" xfId="5" applyNumberFormat="1" applyFont="1" applyBorder="1" applyAlignment="1" applyProtection="1">
      <alignment horizontal="right" vertical="center"/>
    </xf>
    <xf numFmtId="164" fontId="4" fillId="2" borderId="0" xfId="23" applyFont="1" applyFill="1" applyBorder="1" applyAlignment="1" applyProtection="1">
      <alignment horizontal="left" vertical="center" wrapText="1" indent="1"/>
    </xf>
    <xf numFmtId="164" fontId="5" fillId="0" borderId="12" xfId="6" applyFont="1" applyBorder="1" applyAlignment="1" applyProtection="1">
      <alignment horizontal="center" vertical="center"/>
    </xf>
    <xf numFmtId="171" fontId="14" fillId="0" borderId="13" xfId="5" applyNumberFormat="1" applyFont="1" applyBorder="1" applyAlignment="1" applyProtection="1">
      <alignment horizontal="right" vertical="center"/>
    </xf>
    <xf numFmtId="171" fontId="14" fillId="2" borderId="1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Border="1" applyAlignment="1" applyProtection="1">
      <alignment horizontal="right" vertical="center"/>
    </xf>
    <xf numFmtId="0" fontId="34" fillId="0" borderId="0" xfId="1" applyFont="1" applyAlignment="1" applyProtection="1"/>
    <xf numFmtId="172" fontId="4" fillId="2" borderId="0" xfId="6" applyNumberFormat="1" applyFont="1" applyFill="1" applyBorder="1" applyAlignment="1" applyProtection="1">
      <alignment horizontal="right" vertical="center"/>
    </xf>
    <xf numFmtId="172" fontId="4" fillId="2" borderId="4" xfId="6" applyNumberFormat="1" applyFont="1" applyFill="1" applyBorder="1" applyAlignment="1" applyProtection="1">
      <alignment horizontal="right" vertical="center"/>
    </xf>
    <xf numFmtId="1" fontId="4" fillId="2" borderId="0" xfId="23" applyNumberFormat="1" applyFont="1" applyFill="1" applyBorder="1" applyAlignment="1" applyProtection="1">
      <alignment horizontal="left" vertical="center" wrapText="1" indent="1"/>
    </xf>
    <xf numFmtId="172" fontId="4" fillId="0" borderId="10" xfId="6" applyNumberFormat="1" applyFont="1" applyBorder="1" applyAlignment="1" applyProtection="1">
      <alignment horizontal="right" vertical="center"/>
    </xf>
    <xf numFmtId="172" fontId="4" fillId="0" borderId="11" xfId="6" applyNumberFormat="1" applyFont="1" applyBorder="1" applyAlignment="1" applyProtection="1">
      <alignment horizontal="right" vertical="center"/>
    </xf>
    <xf numFmtId="172" fontId="4" fillId="0" borderId="0" xfId="6" applyNumberFormat="1" applyFont="1" applyBorder="1" applyAlignment="1" applyProtection="1">
      <alignment horizontal="right" vertical="center"/>
    </xf>
    <xf numFmtId="172" fontId="4" fillId="0" borderId="4" xfId="6" applyNumberFormat="1" applyFont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/>
    </xf>
    <xf numFmtId="173" fontId="14" fillId="2" borderId="4" xfId="8" applyNumberFormat="1" applyFont="1" applyFill="1" applyBorder="1" applyAlignment="1" applyProtection="1">
      <alignment horizontal="right" vertical="center"/>
    </xf>
    <xf numFmtId="173" fontId="14" fillId="2" borderId="0" xfId="8" applyNumberFormat="1" applyFont="1" applyFill="1" applyBorder="1" applyAlignment="1" applyProtection="1">
      <alignment horizontal="right" vertical="center" indent="1"/>
    </xf>
    <xf numFmtId="1" fontId="4" fillId="0" borderId="10" xfId="23" applyNumberFormat="1" applyFont="1" applyBorder="1" applyAlignment="1" applyProtection="1">
      <alignment horizontal="left" vertical="center" wrapText="1" indent="1"/>
    </xf>
    <xf numFmtId="173" fontId="14" fillId="0" borderId="10" xfId="8" applyNumberFormat="1" applyFont="1" applyBorder="1" applyAlignment="1" applyProtection="1">
      <alignment horizontal="right" vertical="center"/>
    </xf>
    <xf numFmtId="173" fontId="14" fillId="0" borderId="11" xfId="8" applyNumberFormat="1" applyFont="1" applyBorder="1" applyAlignment="1" applyProtection="1">
      <alignment horizontal="right" vertical="center"/>
    </xf>
    <xf numFmtId="173" fontId="14" fillId="0" borderId="10" xfId="8" applyNumberFormat="1" applyFont="1" applyBorder="1" applyAlignment="1" applyProtection="1">
      <alignment horizontal="right" vertical="center" indent="1"/>
    </xf>
    <xf numFmtId="164" fontId="5" fillId="0" borderId="15" xfId="8" applyFont="1" applyBorder="1" applyAlignment="1" applyProtection="1">
      <alignment horizontal="right" vertical="center" indent="1"/>
    </xf>
    <xf numFmtId="173" fontId="14" fillId="0" borderId="16" xfId="8" applyNumberFormat="1" applyFont="1" applyBorder="1" applyAlignment="1" applyProtection="1">
      <alignment horizontal="right" vertical="center" indent="1"/>
    </xf>
    <xf numFmtId="173" fontId="14" fillId="2" borderId="17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Border="1" applyAlignment="1" applyProtection="1">
      <alignment horizontal="right" vertical="center" indent="1"/>
    </xf>
    <xf numFmtId="164" fontId="5" fillId="0" borderId="15" xfId="6" applyFont="1" applyBorder="1" applyAlignment="1" applyProtection="1">
      <alignment horizontal="right" vertical="center"/>
    </xf>
    <xf numFmtId="172" fontId="4" fillId="0" borderId="16" xfId="6" applyNumberFormat="1" applyFont="1" applyBorder="1" applyAlignment="1" applyProtection="1">
      <alignment horizontal="right" vertical="center"/>
    </xf>
    <xf numFmtId="172" fontId="4" fillId="2" borderId="17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Border="1" applyAlignment="1" applyProtection="1">
      <alignment horizontal="right" vertical="center"/>
    </xf>
    <xf numFmtId="173" fontId="4" fillId="0" borderId="0" xfId="11" applyNumberFormat="1" applyFont="1" applyBorder="1" applyAlignment="1" applyProtection="1">
      <alignment horizontal="right" vertical="center" wrapText="1" indent="1"/>
    </xf>
    <xf numFmtId="167" fontId="4" fillId="0" borderId="18" xfId="0" applyNumberFormat="1" applyFont="1" applyBorder="1" applyAlignment="1">
      <alignment horizontal="right" vertical="center" indent="1"/>
    </xf>
    <xf numFmtId="167" fontId="4" fillId="0" borderId="18" xfId="0" applyNumberFormat="1" applyFont="1" applyFill="1" applyBorder="1" applyAlignment="1">
      <alignment horizontal="right" vertical="center" indent="1"/>
    </xf>
    <xf numFmtId="167" fontId="5" fillId="0" borderId="19" xfId="0" applyNumberFormat="1" applyFont="1" applyFill="1" applyBorder="1" applyAlignment="1">
      <alignment horizontal="right" vertical="center" indent="1"/>
    </xf>
    <xf numFmtId="0" fontId="10" fillId="0" borderId="0" xfId="1" applyAlignment="1" applyProtection="1">
      <alignment horizontal="right"/>
    </xf>
    <xf numFmtId="167" fontId="18" fillId="0" borderId="0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wrapText="1" indent="1"/>
    </xf>
    <xf numFmtId="168" fontId="6" fillId="0" borderId="0" xfId="14" applyNumberFormat="1" applyFont="1" applyFill="1" applyBorder="1" applyAlignment="1" applyProtection="1">
      <alignment horizontal="right" vertical="center" wrapText="1" indent="1"/>
    </xf>
    <xf numFmtId="168" fontId="6" fillId="0" borderId="0" xfId="0" applyNumberFormat="1" applyFont="1" applyFill="1" applyBorder="1" applyAlignment="1">
      <alignment horizontal="right" vertical="center" wrapText="1" indent="1"/>
    </xf>
    <xf numFmtId="168" fontId="4" fillId="0" borderId="0" xfId="14" applyNumberFormat="1" applyFont="1" applyFill="1" applyBorder="1" applyAlignment="1" applyProtection="1">
      <alignment horizontal="right" vertical="center" wrapText="1" indent="1"/>
    </xf>
    <xf numFmtId="168" fontId="7" fillId="0" borderId="0" xfId="14" applyNumberFormat="1" applyFont="1" applyFill="1" applyBorder="1" applyAlignment="1" applyProtection="1">
      <alignment horizontal="right" vertical="center" wrapText="1" indent="1"/>
    </xf>
    <xf numFmtId="168" fontId="19" fillId="0" borderId="0" xfId="14" applyNumberFormat="1" applyFont="1" applyFill="1" applyBorder="1" applyAlignment="1" applyProtection="1">
      <alignment horizontal="right" vertical="center" wrapText="1" indent="1"/>
    </xf>
    <xf numFmtId="169" fontId="4" fillId="0" borderId="0" xfId="0" applyNumberFormat="1" applyFont="1" applyFill="1" applyBorder="1" applyAlignment="1">
      <alignment horizontal="right" vertical="center" wrapText="1" indent="1"/>
    </xf>
    <xf numFmtId="169" fontId="5" fillId="0" borderId="0" xfId="0" applyNumberFormat="1" applyFont="1" applyFill="1" applyBorder="1" applyAlignment="1">
      <alignment horizontal="right" vertical="center" wrapText="1" indent="1"/>
    </xf>
    <xf numFmtId="169" fontId="4" fillId="0" borderId="0" xfId="0" quotePrefix="1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Fill="1" applyAlignment="1">
      <alignment horizontal="right" vertical="center" indent="1"/>
    </xf>
    <xf numFmtId="168" fontId="4" fillId="0" borderId="1" xfId="0" applyNumberFormat="1" applyFont="1" applyFill="1" applyBorder="1" applyAlignment="1">
      <alignment horizontal="right" vertical="center" indent="1"/>
    </xf>
    <xf numFmtId="170" fontId="4" fillId="0" borderId="0" xfId="0" applyNumberFormat="1" applyFont="1" applyFill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3" fontId="14" fillId="0" borderId="0" xfId="8" applyNumberFormat="1" applyFont="1" applyFill="1" applyBorder="1" applyAlignment="1" applyProtection="1">
      <alignment horizontal="right" vertical="center" indent="1"/>
    </xf>
    <xf numFmtId="173" fontId="14" fillId="0" borderId="17" xfId="8" applyNumberFormat="1" applyFont="1" applyFill="1" applyBorder="1" applyAlignment="1" applyProtection="1">
      <alignment horizontal="right" vertical="center" indent="1"/>
    </xf>
    <xf numFmtId="2" fontId="4" fillId="0" borderId="0" xfId="0" applyNumberFormat="1" applyFont="1" applyAlignment="1"/>
    <xf numFmtId="2" fontId="6" fillId="0" borderId="0" xfId="0" applyNumberFormat="1" applyFont="1" applyAlignment="1"/>
    <xf numFmtId="0" fontId="10" fillId="0" borderId="0" xfId="1" applyBorder="1" applyAlignment="1" applyProtection="1">
      <alignment horizontal="right"/>
    </xf>
    <xf numFmtId="164" fontId="5" fillId="0" borderId="0" xfId="16" applyFont="1" applyFill="1" applyAlignment="1" applyProtection="1">
      <alignment horizontal="left" vertical="center" indent="1"/>
    </xf>
    <xf numFmtId="2" fontId="5" fillId="0" borderId="0" xfId="0" applyNumberFormat="1" applyFont="1" applyAlignment="1"/>
    <xf numFmtId="164" fontId="4" fillId="0" borderId="0" xfId="19" applyFont="1" applyFill="1" applyAlignment="1"/>
    <xf numFmtId="173" fontId="4" fillId="0" borderId="0" xfId="9" applyNumberFormat="1" applyFont="1" applyFill="1" applyBorder="1" applyAlignment="1" applyProtection="1">
      <alignment horizontal="right" vertical="center" wrapText="1" indent="1"/>
    </xf>
    <xf numFmtId="173" fontId="4" fillId="0" borderId="0" xfId="10" applyNumberFormat="1" applyFont="1" applyFill="1" applyBorder="1" applyAlignment="1" applyProtection="1">
      <alignment horizontal="right" vertical="center" wrapText="1" indent="1"/>
    </xf>
    <xf numFmtId="173" fontId="4" fillId="0" borderId="0" xfId="11" applyNumberFormat="1" applyFont="1" applyFill="1" applyBorder="1" applyAlignment="1" applyProtection="1">
      <alignment horizontal="right" vertical="center" wrapText="1" indent="1"/>
    </xf>
    <xf numFmtId="173" fontId="4" fillId="0" borderId="0" xfId="12" applyNumberFormat="1" applyFont="1" applyFill="1" applyBorder="1" applyAlignment="1" applyProtection="1">
      <alignment horizontal="right" vertical="center" wrapText="1" indent="1"/>
    </xf>
    <xf numFmtId="165" fontId="5" fillId="0" borderId="0" xfId="9" applyNumberFormat="1" applyFont="1" applyFill="1" applyBorder="1" applyAlignment="1" applyProtection="1">
      <alignment horizontal="right" vertical="center" indent="1"/>
    </xf>
    <xf numFmtId="165" fontId="5" fillId="0" borderId="0" xfId="11" applyNumberFormat="1" applyFont="1" applyFill="1" applyBorder="1" applyAlignment="1" applyProtection="1">
      <alignment horizontal="right" vertical="center" indent="1"/>
    </xf>
    <xf numFmtId="165" fontId="5" fillId="0" borderId="0" xfId="10" applyNumberFormat="1" applyFont="1" applyFill="1" applyBorder="1" applyAlignment="1" applyProtection="1">
      <alignment horizontal="right" vertical="center" indent="1"/>
    </xf>
    <xf numFmtId="165" fontId="5" fillId="0" borderId="0" xfId="12" applyNumberFormat="1" applyFont="1" applyFill="1" applyBorder="1" applyAlignment="1" applyProtection="1">
      <alignment horizontal="right" vertical="center" indent="1"/>
    </xf>
    <xf numFmtId="164" fontId="5" fillId="0" borderId="0" xfId="19" applyFont="1" applyFill="1" applyBorder="1" applyAlignment="1"/>
    <xf numFmtId="164" fontId="4" fillId="0" borderId="0" xfId="19" applyFont="1" applyFill="1" applyBorder="1" applyAlignment="1"/>
    <xf numFmtId="164" fontId="5" fillId="0" borderId="10" xfId="9" applyFont="1" applyBorder="1" applyAlignment="1" applyProtection="1">
      <alignment horizontal="right"/>
    </xf>
    <xf numFmtId="0" fontId="0" fillId="0" borderId="10" xfId="0" applyBorder="1" applyAlignment="1"/>
    <xf numFmtId="0" fontId="4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Alignment="1"/>
    <xf numFmtId="0" fontId="4" fillId="0" borderId="0" xfId="3" applyFont="1" applyBorder="1"/>
    <xf numFmtId="0" fontId="5" fillId="0" borderId="0" xfId="3" applyFont="1" applyAlignment="1">
      <alignment horizontal="left" vertical="center"/>
    </xf>
    <xf numFmtId="0" fontId="5" fillId="0" borderId="0" xfId="3" applyFont="1" applyBorder="1"/>
    <xf numFmtId="0" fontId="4" fillId="0" borderId="0" xfId="3" applyFont="1" applyAlignment="1">
      <alignment horizontal="left" vertical="center"/>
    </xf>
    <xf numFmtId="0" fontId="5" fillId="0" borderId="1" xfId="3" applyFont="1" applyBorder="1" applyAlignment="1"/>
    <xf numFmtId="0" fontId="4" fillId="0" borderId="0" xfId="3" applyFont="1" applyBorder="1" applyAlignment="1">
      <alignment vertical="center"/>
    </xf>
    <xf numFmtId="0" fontId="4" fillId="0" borderId="0" xfId="3" applyFont="1" applyBorder="1" applyAlignment="1"/>
    <xf numFmtId="0" fontId="4" fillId="0" borderId="0" xfId="3" applyFont="1" applyBorder="1" applyAlignment="1">
      <alignment horizontal="right"/>
    </xf>
    <xf numFmtId="1" fontId="4" fillId="0" borderId="0" xfId="0" applyNumberFormat="1" applyFont="1" applyAlignment="1"/>
    <xf numFmtId="164" fontId="4" fillId="0" borderId="0" xfId="16" applyFont="1" applyFill="1" applyBorder="1" applyAlignment="1" applyProtection="1">
      <alignment horizontal="left" vertical="center" indent="1"/>
    </xf>
    <xf numFmtId="2" fontId="4" fillId="0" borderId="0" xfId="0" applyNumberFormat="1" applyFont="1" applyBorder="1" applyAlignment="1"/>
    <xf numFmtId="164" fontId="4" fillId="0" borderId="0" xfId="23" applyFont="1" applyBorder="1" applyAlignment="1" applyProtection="1"/>
    <xf numFmtId="173" fontId="30" fillId="0" borderId="0" xfId="9" applyNumberFormat="1" applyFont="1" applyBorder="1" applyAlignment="1" applyProtection="1">
      <alignment horizontal="right" vertical="center" wrapText="1"/>
    </xf>
    <xf numFmtId="173" fontId="30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/>
    <xf numFmtId="2" fontId="36" fillId="0" borderId="0" xfId="6" applyNumberFormat="1" applyFont="1" applyFill="1" applyAlignment="1" applyProtection="1">
      <alignment horizontal="right"/>
    </xf>
    <xf numFmtId="0" fontId="0" fillId="0" borderId="0" xfId="0" applyFill="1" applyBorder="1"/>
    <xf numFmtId="0" fontId="4" fillId="0" borderId="0" xfId="3" applyFont="1" applyFill="1" applyBorder="1"/>
    <xf numFmtId="0" fontId="0" fillId="0" borderId="0" xfId="0" applyAlignment="1">
      <alignment wrapText="1"/>
    </xf>
    <xf numFmtId="0" fontId="4" fillId="0" borderId="0" xfId="3" applyFont="1" applyAlignment="1">
      <alignment wrapText="1"/>
    </xf>
    <xf numFmtId="0" fontId="35" fillId="0" borderId="0" xfId="1" applyFont="1" applyAlignment="1" applyProtection="1"/>
    <xf numFmtId="167" fontId="5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Border="1" applyAlignment="1">
      <alignment horizontal="right" vertical="center" indent="1"/>
    </xf>
    <xf numFmtId="164" fontId="4" fillId="0" borderId="0" xfId="23" applyFont="1" applyFill="1" applyBorder="1" applyAlignment="1" applyProtection="1">
      <alignment horizontal="left" vertical="center" wrapText="1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4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1" fontId="14" fillId="0" borderId="0" xfId="5" applyNumberFormat="1" applyFont="1" applyFill="1" applyBorder="1" applyAlignment="1" applyProtection="1">
      <alignment horizontal="right" vertical="center"/>
    </xf>
    <xf numFmtId="171" fontId="14" fillId="0" borderId="4" xfId="5" applyNumberFormat="1" applyFont="1" applyFill="1" applyBorder="1" applyAlignment="1" applyProtection="1">
      <alignment horizontal="right" vertical="center"/>
    </xf>
    <xf numFmtId="171" fontId="14" fillId="0" borderId="14" xfId="5" applyNumberFormat="1" applyFont="1" applyFill="1" applyBorder="1" applyAlignment="1" applyProtection="1">
      <alignment horizontal="right" vertical="center"/>
    </xf>
    <xf numFmtId="1" fontId="4" fillId="0" borderId="0" xfId="23" applyNumberFormat="1" applyFont="1" applyFill="1" applyBorder="1" applyAlignment="1" applyProtection="1">
      <alignment horizontal="left" vertical="center" wrapText="1" indent="1"/>
    </xf>
    <xf numFmtId="173" fontId="14" fillId="0" borderId="0" xfId="8" applyNumberFormat="1" applyFont="1" applyFill="1" applyBorder="1" applyAlignment="1" applyProtection="1">
      <alignment horizontal="right" vertical="center"/>
    </xf>
    <xf numFmtId="173" fontId="14" fillId="0" borderId="4" xfId="8" applyNumberFormat="1" applyFont="1" applyFill="1" applyBorder="1" applyAlignment="1" applyProtection="1">
      <alignment horizontal="right" vertical="center"/>
    </xf>
    <xf numFmtId="166" fontId="4" fillId="0" borderId="0" xfId="0" applyNumberFormat="1" applyFont="1" applyBorder="1" applyAlignment="1"/>
    <xf numFmtId="166" fontId="4" fillId="0" borderId="0" xfId="0" applyNumberFormat="1" applyFont="1" applyAlignment="1"/>
    <xf numFmtId="164" fontId="4" fillId="0" borderId="0" xfId="16" applyFont="1" applyFill="1" applyAlignment="1" applyProtection="1"/>
    <xf numFmtId="171" fontId="37" fillId="0" borderId="0" xfId="5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/>
    </xf>
    <xf numFmtId="1" fontId="36" fillId="0" borderId="0" xfId="6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/>
    <xf numFmtId="167" fontId="5" fillId="0" borderId="1" xfId="0" applyNumberFormat="1" applyFont="1" applyFill="1" applyBorder="1" applyAlignment="1">
      <alignment horizontal="right" vertical="center" indent="1"/>
    </xf>
    <xf numFmtId="165" fontId="36" fillId="0" borderId="0" xfId="6" applyNumberFormat="1" applyFont="1" applyFill="1" applyBorder="1" applyAlignment="1" applyProtection="1">
      <alignment horizontal="right"/>
    </xf>
    <xf numFmtId="0" fontId="4" fillId="0" borderId="0" xfId="3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25" xfId="0" applyFont="1" applyBorder="1" applyAlignment="1">
      <alignment horizontal="right" vertical="center" indent="1"/>
    </xf>
    <xf numFmtId="1" fontId="5" fillId="0" borderId="2" xfId="17" applyNumberFormat="1" applyFont="1" applyFill="1" applyBorder="1" applyAlignment="1" applyProtection="1">
      <alignment horizontal="right" vertical="center" indent="1"/>
    </xf>
    <xf numFmtId="1" fontId="18" fillId="0" borderId="2" xfId="17" applyNumberFormat="1" applyFont="1" applyFill="1" applyBorder="1" applyAlignment="1" applyProtection="1">
      <alignment horizontal="right" vertical="center" indent="1"/>
    </xf>
    <xf numFmtId="0" fontId="5" fillId="0" borderId="2" xfId="0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/>
    </xf>
    <xf numFmtId="164" fontId="27" fillId="0" borderId="0" xfId="7" applyFont="1" applyFill="1" applyBorder="1" applyAlignment="1" applyProtection="1">
      <alignment horizontal="right"/>
    </xf>
    <xf numFmtId="164" fontId="23" fillId="0" borderId="0" xfId="7" applyFill="1" applyBorder="1"/>
    <xf numFmtId="164" fontId="26" fillId="0" borderId="0" xfId="7" applyFont="1" applyFill="1" applyBorder="1" applyAlignment="1" applyProtection="1">
      <alignment horizontal="right"/>
    </xf>
    <xf numFmtId="2" fontId="36" fillId="0" borderId="0" xfId="6" applyNumberFormat="1" applyFont="1" applyFill="1" applyBorder="1" applyAlignment="1" applyProtection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10" xfId="3" applyFont="1" applyBorder="1"/>
    <xf numFmtId="0" fontId="4" fillId="0" borderId="1" xfId="3" applyFont="1" applyBorder="1"/>
    <xf numFmtId="2" fontId="4" fillId="0" borderId="1" xfId="3" applyNumberFormat="1" applyFont="1" applyFill="1" applyBorder="1" applyAlignment="1">
      <alignment horizontal="right"/>
    </xf>
    <xf numFmtId="167" fontId="4" fillId="0" borderId="10" xfId="6" applyNumberFormat="1" applyFont="1" applyFill="1" applyBorder="1" applyAlignment="1" applyProtection="1">
      <alignment horizontal="right"/>
    </xf>
    <xf numFmtId="167" fontId="4" fillId="0" borderId="10" xfId="3" applyNumberFormat="1" applyFont="1" applyBorder="1"/>
    <xf numFmtId="167" fontId="4" fillId="0" borderId="0" xfId="6" applyNumberFormat="1" applyFont="1" applyFill="1" applyBorder="1" applyAlignment="1" applyProtection="1">
      <alignment horizontal="right"/>
    </xf>
    <xf numFmtId="167" fontId="4" fillId="0" borderId="0" xfId="3" applyNumberFormat="1" applyFont="1" applyBorder="1"/>
    <xf numFmtId="173" fontId="37" fillId="0" borderId="0" xfId="8" applyNumberFormat="1" applyFont="1" applyFill="1" applyBorder="1" applyAlignment="1" applyProtection="1">
      <alignment horizontal="right" vertical="center"/>
    </xf>
    <xf numFmtId="173" fontId="37" fillId="0" borderId="0" xfId="8" applyNumberFormat="1" applyFont="1" applyFill="1" applyBorder="1" applyAlignment="1" applyProtection="1">
      <alignment horizontal="right" vertical="center" inden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/>
    <xf numFmtId="1" fontId="30" fillId="0" borderId="1" xfId="23" applyNumberFormat="1" applyFont="1" applyBorder="1" applyAlignment="1" applyProtection="1">
      <alignment horizontal="left" vertical="center" wrapText="1" indent="1"/>
    </xf>
    <xf numFmtId="173" fontId="30" fillId="0" borderId="26" xfId="9" applyNumberFormat="1" applyFont="1" applyBorder="1" applyAlignment="1" applyProtection="1">
      <alignment horizontal="right" vertical="center" wrapText="1"/>
    </xf>
    <xf numFmtId="173" fontId="30" fillId="0" borderId="26" xfId="9" applyNumberFormat="1" applyFont="1" applyBorder="1" applyAlignment="1" applyProtection="1">
      <alignment horizontal="right" vertical="center" wrapText="1" indent="1"/>
    </xf>
    <xf numFmtId="172" fontId="30" fillId="0" borderId="0" xfId="6" applyNumberFormat="1" applyFont="1" applyFill="1" applyBorder="1" applyAlignment="1" applyProtection="1">
      <alignment horizontal="right" vertical="center"/>
    </xf>
    <xf numFmtId="164" fontId="4" fillId="0" borderId="0" xfId="6" applyFont="1" applyFill="1" applyBorder="1" applyAlignment="1" applyProtection="1">
      <alignment horizontal="left" vertical="center" indent="1"/>
    </xf>
    <xf numFmtId="173" fontId="4" fillId="0" borderId="27" xfId="11" applyNumberFormat="1" applyFont="1" applyBorder="1" applyAlignment="1" applyProtection="1">
      <alignment horizontal="right" vertical="center" wrapText="1" indent="1"/>
    </xf>
    <xf numFmtId="173" fontId="30" fillId="0" borderId="1" xfId="9" applyNumberFormat="1" applyFont="1" applyBorder="1" applyAlignment="1" applyProtection="1">
      <alignment horizontal="right" vertical="center" wrapText="1" indent="1"/>
    </xf>
    <xf numFmtId="170" fontId="4" fillId="0" borderId="1" xfId="14" applyNumberFormat="1" applyFont="1" applyFill="1" applyBorder="1" applyAlignment="1" applyProtection="1">
      <alignment horizontal="right" vertical="center" indent="1"/>
    </xf>
    <xf numFmtId="174" fontId="7" fillId="0" borderId="0" xfId="0" applyNumberFormat="1" applyFont="1"/>
    <xf numFmtId="178" fontId="14" fillId="0" borderId="0" xfId="5" applyNumberFormat="1" applyFon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5" fillId="0" borderId="12" xfId="6" applyFont="1" applyBorder="1" applyAlignment="1" applyProtection="1">
      <alignment horizontal="right" vertical="center"/>
    </xf>
    <xf numFmtId="172" fontId="4" fillId="0" borderId="13" xfId="6" applyNumberFormat="1" applyFont="1" applyBorder="1" applyAlignment="1" applyProtection="1">
      <alignment horizontal="right" vertical="center"/>
    </xf>
    <xf numFmtId="172" fontId="4" fillId="2" borderId="14" xfId="6" applyNumberFormat="1" applyFont="1" applyFill="1" applyBorder="1" applyAlignment="1" applyProtection="1">
      <alignment horizontal="right" vertical="center"/>
    </xf>
    <xf numFmtId="172" fontId="4" fillId="0" borderId="14" xfId="6" applyNumberFormat="1" applyFont="1" applyBorder="1" applyAlignment="1" applyProtection="1">
      <alignment horizontal="right" vertical="center"/>
    </xf>
    <xf numFmtId="172" fontId="4" fillId="0" borderId="14" xfId="6" applyNumberFormat="1" applyFont="1" applyFill="1" applyBorder="1" applyAlignment="1" applyProtection="1">
      <alignment horizontal="right" vertical="center"/>
    </xf>
    <xf numFmtId="164" fontId="5" fillId="0" borderId="12" xfId="8" applyFont="1" applyBorder="1" applyAlignment="1" applyProtection="1">
      <alignment horizontal="right" vertical="center" indent="1"/>
    </xf>
    <xf numFmtId="173" fontId="14" fillId="0" borderId="13" xfId="8" applyNumberFormat="1" applyFont="1" applyBorder="1" applyAlignment="1" applyProtection="1">
      <alignment horizontal="right" vertical="center" indent="1"/>
    </xf>
    <xf numFmtId="173" fontId="14" fillId="2" borderId="14" xfId="8" applyNumberFormat="1" applyFont="1" applyFill="1" applyBorder="1" applyAlignment="1" applyProtection="1">
      <alignment horizontal="right" vertical="center" indent="1"/>
    </xf>
    <xf numFmtId="173" fontId="14" fillId="0" borderId="14" xfId="8" applyNumberFormat="1" applyFont="1" applyBorder="1" applyAlignment="1" applyProtection="1">
      <alignment horizontal="right" vertical="center" indent="1"/>
    </xf>
    <xf numFmtId="173" fontId="14" fillId="0" borderId="14" xfId="8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Border="1" applyAlignment="1">
      <alignment horizontal="left" indent="1"/>
    </xf>
    <xf numFmtId="164" fontId="30" fillId="0" borderId="1" xfId="6" applyFont="1" applyFill="1" applyBorder="1" applyAlignment="1" applyProtection="1">
      <alignment horizontal="left" vertical="center" indent="1"/>
    </xf>
    <xf numFmtId="171" fontId="28" fillId="0" borderId="1" xfId="5" applyNumberFormat="1" applyFont="1" applyFill="1" applyBorder="1" applyAlignment="1" applyProtection="1">
      <alignment horizontal="right" vertical="center"/>
    </xf>
    <xf numFmtId="171" fontId="28" fillId="0" borderId="20" xfId="5" applyNumberFormat="1" applyFont="1" applyFill="1" applyBorder="1" applyAlignment="1" applyProtection="1">
      <alignment horizontal="right" vertical="center"/>
    </xf>
    <xf numFmtId="171" fontId="28" fillId="0" borderId="23" xfId="5" applyNumberFormat="1" applyFont="1" applyFill="1" applyBorder="1" applyAlignment="1" applyProtection="1">
      <alignment horizontal="right" vertical="center"/>
    </xf>
    <xf numFmtId="164" fontId="5" fillId="2" borderId="0" xfId="23" applyFont="1" applyFill="1" applyBorder="1" applyAlignment="1" applyProtection="1">
      <alignment horizontal="left" vertical="center" wrapText="1" indent="1"/>
    </xf>
    <xf numFmtId="171" fontId="37" fillId="2" borderId="0" xfId="5" applyNumberFormat="1" applyFont="1" applyFill="1" applyBorder="1" applyAlignment="1" applyProtection="1">
      <alignment horizontal="right" vertical="center"/>
    </xf>
    <xf numFmtId="171" fontId="37" fillId="2" borderId="4" xfId="5" applyNumberFormat="1" applyFont="1" applyFill="1" applyBorder="1" applyAlignment="1" applyProtection="1">
      <alignment horizontal="right" vertical="center"/>
    </xf>
    <xf numFmtId="171" fontId="37" fillId="2" borderId="14" xfId="5" applyNumberFormat="1" applyFont="1" applyFill="1" applyBorder="1" applyAlignment="1" applyProtection="1">
      <alignment horizontal="right" vertical="center"/>
    </xf>
    <xf numFmtId="1" fontId="30" fillId="2" borderId="0" xfId="23" applyNumberFormat="1" applyFont="1" applyFill="1" applyBorder="1" applyAlignment="1" applyProtection="1">
      <alignment horizontal="left" vertical="center" wrapText="1" indent="1"/>
    </xf>
    <xf numFmtId="171" fontId="28" fillId="2" borderId="0" xfId="5" applyNumberFormat="1" applyFont="1" applyFill="1" applyBorder="1" applyAlignment="1" applyProtection="1">
      <alignment horizontal="right" vertical="center"/>
    </xf>
    <xf numFmtId="171" fontId="28" fillId="2" borderId="4" xfId="5" applyNumberFormat="1" applyFont="1" applyFill="1" applyBorder="1" applyAlignment="1" applyProtection="1">
      <alignment horizontal="right" vertical="center"/>
    </xf>
    <xf numFmtId="171" fontId="28" fillId="2" borderId="14" xfId="5" applyNumberFormat="1" applyFont="1" applyFill="1" applyBorder="1" applyAlignment="1" applyProtection="1">
      <alignment horizontal="right" vertical="center"/>
    </xf>
    <xf numFmtId="172" fontId="30" fillId="0" borderId="1" xfId="6" applyNumberFormat="1" applyFont="1" applyFill="1" applyBorder="1" applyAlignment="1" applyProtection="1">
      <alignment horizontal="right" vertical="center"/>
    </xf>
    <xf numFmtId="172" fontId="30" fillId="0" borderId="20" xfId="6" applyNumberFormat="1" applyFont="1" applyFill="1" applyBorder="1" applyAlignment="1" applyProtection="1">
      <alignment horizontal="right" vertical="center"/>
    </xf>
    <xf numFmtId="172" fontId="30" fillId="0" borderId="21" xfId="6" applyNumberFormat="1" applyFont="1" applyFill="1" applyBorder="1" applyAlignment="1" applyProtection="1">
      <alignment horizontal="right" vertical="center"/>
    </xf>
    <xf numFmtId="172" fontId="30" fillId="0" borderId="23" xfId="6" applyNumberFormat="1" applyFont="1" applyFill="1" applyBorder="1" applyAlignment="1" applyProtection="1">
      <alignment horizontal="right" vertical="center"/>
    </xf>
    <xf numFmtId="172" fontId="5" fillId="2" borderId="0" xfId="6" applyNumberFormat="1" applyFont="1" applyFill="1" applyBorder="1" applyAlignment="1" applyProtection="1">
      <alignment horizontal="right" vertical="center"/>
    </xf>
    <xf numFmtId="172" fontId="5" fillId="2" borderId="4" xfId="6" applyNumberFormat="1" applyFont="1" applyFill="1" applyBorder="1" applyAlignment="1" applyProtection="1">
      <alignment horizontal="right" vertical="center"/>
    </xf>
    <xf numFmtId="172" fontId="5" fillId="2" borderId="17" xfId="6" applyNumberFormat="1" applyFont="1" applyFill="1" applyBorder="1" applyAlignment="1" applyProtection="1">
      <alignment horizontal="right" vertical="center"/>
    </xf>
    <xf numFmtId="172" fontId="5" fillId="2" borderId="14" xfId="6" applyNumberFormat="1" applyFont="1" applyFill="1" applyBorder="1" applyAlignment="1" applyProtection="1">
      <alignment horizontal="right" vertical="center"/>
    </xf>
    <xf numFmtId="172" fontId="30" fillId="2" borderId="0" xfId="6" applyNumberFormat="1" applyFont="1" applyFill="1" applyBorder="1" applyAlignment="1" applyProtection="1">
      <alignment horizontal="right" vertical="center"/>
    </xf>
    <xf numFmtId="172" fontId="30" fillId="2" borderId="4" xfId="6" applyNumberFormat="1" applyFont="1" applyFill="1" applyBorder="1" applyAlignment="1" applyProtection="1">
      <alignment horizontal="right" vertical="center"/>
    </xf>
    <xf numFmtId="172" fontId="30" fillId="2" borderId="17" xfId="6" applyNumberFormat="1" applyFont="1" applyFill="1" applyBorder="1" applyAlignment="1" applyProtection="1">
      <alignment horizontal="right" vertical="center"/>
    </xf>
    <xf numFmtId="172" fontId="30" fillId="2" borderId="14" xfId="6" applyNumberFormat="1" applyFont="1" applyFill="1" applyBorder="1" applyAlignment="1" applyProtection="1">
      <alignment horizontal="right" vertical="center"/>
    </xf>
    <xf numFmtId="164" fontId="29" fillId="0" borderId="1" xfId="6" applyFont="1" applyFill="1" applyBorder="1" applyAlignment="1" applyProtection="1">
      <alignment horizontal="left" vertical="center" indent="1"/>
    </xf>
    <xf numFmtId="173" fontId="28" fillId="0" borderId="1" xfId="8" applyNumberFormat="1" applyFont="1" applyFill="1" applyBorder="1" applyAlignment="1" applyProtection="1">
      <alignment horizontal="right" vertical="center"/>
    </xf>
    <xf numFmtId="173" fontId="28" fillId="0" borderId="20" xfId="8" applyNumberFormat="1" applyFont="1" applyFill="1" applyBorder="1" applyAlignment="1" applyProtection="1">
      <alignment horizontal="right" vertical="center"/>
    </xf>
    <xf numFmtId="173" fontId="28" fillId="0" borderId="1" xfId="8" applyNumberFormat="1" applyFont="1" applyFill="1" applyBorder="1" applyAlignment="1" applyProtection="1">
      <alignment horizontal="right" vertical="center" indent="1"/>
    </xf>
    <xf numFmtId="173" fontId="28" fillId="0" borderId="21" xfId="8" applyNumberFormat="1" applyFont="1" applyFill="1" applyBorder="1" applyAlignment="1" applyProtection="1">
      <alignment horizontal="right" vertical="center" indent="1"/>
    </xf>
    <xf numFmtId="173" fontId="28" fillId="0" borderId="23" xfId="8" applyNumberFormat="1" applyFont="1" applyFill="1" applyBorder="1" applyAlignment="1" applyProtection="1">
      <alignment horizontal="right" vertical="center" indent="1"/>
    </xf>
    <xf numFmtId="1" fontId="29" fillId="2" borderId="0" xfId="23" applyNumberFormat="1" applyFont="1" applyFill="1" applyBorder="1" applyAlignment="1" applyProtection="1">
      <alignment horizontal="left" vertical="center" wrapText="1" indent="1"/>
    </xf>
    <xf numFmtId="173" fontId="28" fillId="2" borderId="0" xfId="8" applyNumberFormat="1" applyFont="1" applyFill="1" applyBorder="1" applyAlignment="1" applyProtection="1">
      <alignment horizontal="right" vertical="center"/>
    </xf>
    <xf numFmtId="173" fontId="28" fillId="2" borderId="4" xfId="8" applyNumberFormat="1" applyFont="1" applyFill="1" applyBorder="1" applyAlignment="1" applyProtection="1">
      <alignment horizontal="right" vertical="center"/>
    </xf>
    <xf numFmtId="173" fontId="28" fillId="2" borderId="0" xfId="8" applyNumberFormat="1" applyFont="1" applyFill="1" applyBorder="1" applyAlignment="1" applyProtection="1">
      <alignment horizontal="right" vertical="center" indent="1"/>
    </xf>
    <xf numFmtId="173" fontId="28" fillId="2" borderId="17" xfId="8" applyNumberFormat="1" applyFont="1" applyFill="1" applyBorder="1" applyAlignment="1" applyProtection="1">
      <alignment horizontal="right" vertical="center" indent="1"/>
    </xf>
    <xf numFmtId="173" fontId="28" fillId="2" borderId="14" xfId="8" applyNumberFormat="1" applyFont="1" applyFill="1" applyBorder="1" applyAlignment="1" applyProtection="1">
      <alignment horizontal="right" vertical="center" indent="1"/>
    </xf>
    <xf numFmtId="2" fontId="4" fillId="0" borderId="0" xfId="3" applyNumberFormat="1" applyFont="1" applyFill="1" applyBorder="1" applyAlignment="1">
      <alignment horizontal="right"/>
    </xf>
    <xf numFmtId="2" fontId="4" fillId="0" borderId="0" xfId="3" applyNumberFormat="1" applyFont="1" applyFill="1" applyBorder="1"/>
    <xf numFmtId="164" fontId="5" fillId="0" borderId="0" xfId="18" applyFont="1" applyFill="1" applyAlignment="1" applyProtection="1">
      <alignment horizontal="left" vertical="center" wrapText="1" indent="1"/>
    </xf>
    <xf numFmtId="0" fontId="10" fillId="0" borderId="0" xfId="1" applyAlignment="1" applyProtection="1"/>
    <xf numFmtId="0" fontId="0" fillId="0" borderId="0" xfId="0" applyAlignment="1"/>
    <xf numFmtId="0" fontId="10" fillId="0" borderId="0" xfId="1" applyBorder="1" applyAlignment="1" applyProtection="1">
      <alignment horizontal="right"/>
    </xf>
    <xf numFmtId="164" fontId="4" fillId="0" borderId="0" xfId="6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/>
    <xf numFmtId="173" fontId="4" fillId="0" borderId="0" xfId="9" applyNumberFormat="1" applyFont="1" applyBorder="1" applyAlignment="1" applyProtection="1">
      <alignment horizontal="right" vertical="center" wrapText="1"/>
    </xf>
    <xf numFmtId="173" fontId="4" fillId="0" borderId="0" xfId="9" applyNumberFormat="1" applyFont="1" applyBorder="1" applyAlignment="1" applyProtection="1">
      <alignment horizontal="right" vertical="center" wrapText="1" inden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 horizontal="right" vertical="center" wrapText="1" indent="1"/>
    </xf>
    <xf numFmtId="1" fontId="5" fillId="0" borderId="22" xfId="0" applyNumberFormat="1" applyFont="1" applyBorder="1" applyAlignment="1">
      <alignment horizontal="right" vertical="center" indent="1"/>
    </xf>
    <xf numFmtId="170" fontId="4" fillId="0" borderId="1" xfId="0" applyNumberFormat="1" applyFont="1" applyFill="1" applyBorder="1" applyAlignment="1">
      <alignment horizontal="right" vertical="center" indent="1"/>
    </xf>
    <xf numFmtId="1" fontId="5" fillId="2" borderId="0" xfId="23" applyNumberFormat="1" applyFont="1" applyFill="1" applyBorder="1" applyAlignment="1" applyProtection="1">
      <alignment horizontal="left" vertical="center" wrapText="1" indent="1"/>
    </xf>
    <xf numFmtId="173" fontId="37" fillId="2" borderId="0" xfId="8" applyNumberFormat="1" applyFont="1" applyFill="1" applyBorder="1" applyAlignment="1" applyProtection="1">
      <alignment horizontal="right" vertical="center"/>
    </xf>
    <xf numFmtId="173" fontId="37" fillId="2" borderId="4" xfId="8" applyNumberFormat="1" applyFont="1" applyFill="1" applyBorder="1" applyAlignment="1" applyProtection="1">
      <alignment horizontal="right" vertical="center"/>
    </xf>
    <xf numFmtId="173" fontId="37" fillId="2" borderId="0" xfId="8" applyNumberFormat="1" applyFont="1" applyFill="1" applyBorder="1" applyAlignment="1" applyProtection="1">
      <alignment horizontal="right" vertical="center" indent="1"/>
    </xf>
    <xf numFmtId="173" fontId="37" fillId="2" borderId="17" xfId="8" applyNumberFormat="1" applyFont="1" applyFill="1" applyBorder="1" applyAlignment="1" applyProtection="1">
      <alignment horizontal="right" vertical="center" indent="1"/>
    </xf>
    <xf numFmtId="173" fontId="37" fillId="2" borderId="14" xfId="8" applyNumberFormat="1" applyFont="1" applyFill="1" applyBorder="1" applyAlignment="1" applyProtection="1">
      <alignment horizontal="right" vertical="center" indent="1"/>
    </xf>
    <xf numFmtId="173" fontId="5" fillId="0" borderId="0" xfId="11" applyNumberFormat="1" applyFont="1" applyFill="1" applyBorder="1" applyAlignment="1" applyProtection="1">
      <alignment horizontal="right" vertical="center" wrapText="1" indent="1"/>
    </xf>
    <xf numFmtId="173" fontId="5" fillId="0" borderId="0" xfId="9" applyNumberFormat="1" applyFont="1" applyBorder="1" applyAlignment="1" applyProtection="1">
      <alignment horizontal="right" vertical="center" wrapText="1" indent="1"/>
    </xf>
    <xf numFmtId="174" fontId="4" fillId="0" borderId="0" xfId="0" applyNumberFormat="1" applyFont="1" applyAlignment="1"/>
    <xf numFmtId="1" fontId="4" fillId="0" borderId="0" xfId="14" applyNumberFormat="1" applyFont="1" applyFill="1" applyBorder="1" applyAlignment="1" applyProtection="1">
      <alignment horizontal="right" vertical="center" indent="1"/>
    </xf>
    <xf numFmtId="1" fontId="4" fillId="0" borderId="1" xfId="14" applyNumberFormat="1" applyFont="1" applyFill="1" applyBorder="1" applyAlignment="1" applyProtection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Alignment="1">
      <alignment horizontal="right" vertical="center" indent="1"/>
    </xf>
    <xf numFmtId="1" fontId="4" fillId="0" borderId="1" xfId="0" applyNumberFormat="1" applyFont="1" applyFill="1" applyBorder="1" applyAlignment="1">
      <alignment horizontal="right" vertical="center" indent="1"/>
    </xf>
    <xf numFmtId="1" fontId="4" fillId="0" borderId="0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Alignment="1"/>
    <xf numFmtId="1" fontId="5" fillId="0" borderId="0" xfId="14" applyNumberFormat="1" applyFont="1" applyFill="1" applyBorder="1" applyAlignment="1" applyProtection="1">
      <alignment horizontal="right" vertical="center" indent="1"/>
    </xf>
    <xf numFmtId="165" fontId="4" fillId="0" borderId="24" xfId="0" applyNumberFormat="1" applyFont="1" applyBorder="1" applyAlignment="1">
      <alignment horizontal="right" vertical="center" wrapText="1" indent="1"/>
    </xf>
    <xf numFmtId="165" fontId="4" fillId="0" borderId="0" xfId="0" applyNumberFormat="1" applyFont="1" applyBorder="1" applyAlignment="1">
      <alignment horizontal="right" vertical="center" wrapText="1" indent="1"/>
    </xf>
    <xf numFmtId="2" fontId="4" fillId="0" borderId="0" xfId="0" applyNumberFormat="1" applyFont="1" applyAlignment="1">
      <alignment horizontal="right" vertical="center" indent="1"/>
    </xf>
    <xf numFmtId="2" fontId="5" fillId="0" borderId="0" xfId="0" applyNumberFormat="1" applyFont="1" applyFill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4" fillId="0" borderId="0" xfId="0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0" fontId="10" fillId="0" borderId="0" xfId="1" applyAlignment="1" applyProtection="1"/>
    <xf numFmtId="0" fontId="10" fillId="0" borderId="0" xfId="1" applyAlignment="1" applyProtection="1">
      <alignment horizontal="left"/>
    </xf>
    <xf numFmtId="0" fontId="0" fillId="0" borderId="0" xfId="0" applyAlignment="1"/>
    <xf numFmtId="0" fontId="10" fillId="0" borderId="0" xfId="1" applyBorder="1" applyAlignment="1" applyProtection="1">
      <alignment horizontal="right"/>
    </xf>
    <xf numFmtId="0" fontId="5" fillId="0" borderId="10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1" applyAlignment="1" applyProtection="1">
      <alignment horizontal="right"/>
    </xf>
    <xf numFmtId="0" fontId="4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164" fontId="4" fillId="0" borderId="0" xfId="23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/>
    <xf numFmtId="164" fontId="23" fillId="0" borderId="0" xfId="7" applyFill="1"/>
    <xf numFmtId="0" fontId="4" fillId="0" borderId="0" xfId="3" applyFont="1" applyFill="1"/>
    <xf numFmtId="1" fontId="36" fillId="0" borderId="0" xfId="6" applyNumberFormat="1" applyFont="1" applyFill="1" applyAlignment="1" applyProtection="1">
      <alignment horizontal="right"/>
    </xf>
  </cellXfs>
  <cellStyles count="31">
    <cellStyle name="Absolutwert" xfId="28"/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27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MS01" xfId="14"/>
    <cellStyle name="Normal_MS04" xfId="15"/>
    <cellStyle name="Normal_MS05" xfId="16"/>
    <cellStyle name="Normal_MS09" xfId="17"/>
    <cellStyle name="Normal_MS13" xfId="18"/>
    <cellStyle name="Normal_MS17" xfId="19"/>
    <cellStyle name="Normal_MS18" xfId="20"/>
    <cellStyle name="Normal_MS19" xfId="21"/>
    <cellStyle name="Normal_MS20" xfId="22"/>
    <cellStyle name="Normal_MS75" xfId="23"/>
    <cellStyle name="Normal_MS77" xfId="24"/>
    <cellStyle name="Normal_PI" xfId="25"/>
    <cellStyle name="Pourcentage 2" xfId="26"/>
    <cellStyle name="Prozent_0.0" xfId="29"/>
    <cellStyle name="Tausend_-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17</xdr:row>
      <xdr:rowOff>83820</xdr:rowOff>
    </xdr:from>
    <xdr:to>
      <xdr:col>4</xdr:col>
      <xdr:colOff>552000</xdr:colOff>
      <xdr:row>43</xdr:row>
      <xdr:rowOff>142444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2956560"/>
          <a:ext cx="3600000" cy="3723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17</xdr:row>
      <xdr:rowOff>0</xdr:rowOff>
    </xdr:from>
    <xdr:to>
      <xdr:col>3</xdr:col>
      <xdr:colOff>323400</xdr:colOff>
      <xdr:row>35</xdr:row>
      <xdr:rowOff>72244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598420"/>
          <a:ext cx="3600000" cy="30897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152401</xdr:rowOff>
    </xdr:from>
    <xdr:to>
      <xdr:col>2</xdr:col>
      <xdr:colOff>651060</xdr:colOff>
      <xdr:row>53</xdr:row>
      <xdr:rowOff>39720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5052061"/>
          <a:ext cx="3600000" cy="3575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290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32</xdr:row>
      <xdr:rowOff>123825</xdr:rowOff>
    </xdr:from>
    <xdr:to>
      <xdr:col>4</xdr:col>
      <xdr:colOff>466275</xdr:colOff>
      <xdr:row>60</xdr:row>
      <xdr:rowOff>69691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133975"/>
          <a:ext cx="3600000" cy="3984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24</xdr:row>
      <xdr:rowOff>1</xdr:rowOff>
    </xdr:from>
    <xdr:to>
      <xdr:col>4</xdr:col>
      <xdr:colOff>856800</xdr:colOff>
      <xdr:row>48</xdr:row>
      <xdr:rowOff>13088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095751"/>
          <a:ext cx="3600000" cy="3899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depenses-r-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Normal="100" workbookViewId="0">
      <selection activeCell="B2" sqref="B2"/>
    </sheetView>
  </sheetViews>
  <sheetFormatPr baseColWidth="10" defaultColWidth="11.453125" defaultRowHeight="12.5" x14ac:dyDescent="0.25"/>
  <cols>
    <col min="1" max="1" width="0.81640625" style="36" customWidth="1"/>
    <col min="2" max="2" width="7.453125" style="36" customWidth="1"/>
    <col min="3" max="3" width="69.54296875" style="36" customWidth="1"/>
    <col min="4" max="4" width="17.1796875" style="36" customWidth="1"/>
    <col min="5" max="7" width="11.453125" style="36"/>
    <col min="8" max="8" width="2.54296875" style="36" customWidth="1"/>
    <col min="9" max="16384" width="11.453125" style="36"/>
  </cols>
  <sheetData>
    <row r="1" spans="1:8" ht="13" x14ac:dyDescent="0.3">
      <c r="A1" s="1" t="s">
        <v>101</v>
      </c>
    </row>
    <row r="2" spans="1:8" s="1" customFormat="1" ht="15.5" x14ac:dyDescent="0.35">
      <c r="A2" s="1" t="s">
        <v>101</v>
      </c>
      <c r="B2" s="253" t="s">
        <v>110</v>
      </c>
      <c r="C2" s="253"/>
    </row>
    <row r="3" spans="1:8" s="1" customFormat="1" ht="15.5" x14ac:dyDescent="0.35">
      <c r="B3" s="253" t="s">
        <v>101</v>
      </c>
      <c r="C3" s="253"/>
    </row>
    <row r="4" spans="1:8" s="1" customFormat="1" ht="15.5" x14ac:dyDescent="0.35">
      <c r="B4" s="254" t="s">
        <v>119</v>
      </c>
      <c r="C4" s="255"/>
    </row>
    <row r="5" spans="1:8" s="1" customFormat="1" ht="13" x14ac:dyDescent="0.3">
      <c r="C5" s="256"/>
    </row>
    <row r="6" spans="1:8" s="1" customFormat="1" ht="13" x14ac:dyDescent="0.3">
      <c r="B6" s="1" t="s">
        <v>104</v>
      </c>
      <c r="C6" s="191"/>
    </row>
    <row r="7" spans="1:8" s="1" customFormat="1" ht="13" x14ac:dyDescent="0.3">
      <c r="B7" s="36" t="s">
        <v>105</v>
      </c>
      <c r="C7" s="509" t="s">
        <v>175</v>
      </c>
      <c r="D7" s="509"/>
      <c r="E7" s="509"/>
      <c r="F7" s="509"/>
    </row>
    <row r="8" spans="1:8" s="1" customFormat="1" ht="13" x14ac:dyDescent="0.3">
      <c r="B8" s="36" t="s">
        <v>111</v>
      </c>
      <c r="C8" s="509" t="s">
        <v>176</v>
      </c>
      <c r="D8" s="509"/>
      <c r="E8" s="509"/>
    </row>
    <row r="9" spans="1:8" s="1" customFormat="1" ht="13" x14ac:dyDescent="0.3">
      <c r="B9" s="36" t="s">
        <v>114</v>
      </c>
      <c r="C9" s="509" t="s">
        <v>177</v>
      </c>
      <c r="D9" s="509"/>
      <c r="E9" s="509"/>
      <c r="F9" s="509"/>
    </row>
    <row r="10" spans="1:8" s="1" customFormat="1" ht="13" x14ac:dyDescent="0.3">
      <c r="B10" s="36" t="s">
        <v>112</v>
      </c>
      <c r="C10" s="509" t="s">
        <v>179</v>
      </c>
      <c r="D10" s="509"/>
      <c r="E10" s="509"/>
      <c r="F10" s="509"/>
    </row>
    <row r="11" spans="1:8" s="1" customFormat="1" ht="13" x14ac:dyDescent="0.3">
      <c r="B11" s="36" t="s">
        <v>115</v>
      </c>
      <c r="C11" s="509" t="s">
        <v>180</v>
      </c>
      <c r="D11" s="509"/>
      <c r="E11" s="509"/>
      <c r="F11" s="509"/>
      <c r="G11" s="509"/>
    </row>
    <row r="12" spans="1:8" s="1" customFormat="1" ht="13" x14ac:dyDescent="0.3">
      <c r="B12" s="36"/>
      <c r="C12" s="257"/>
    </row>
    <row r="13" spans="1:8" s="1" customFormat="1" ht="13" x14ac:dyDescent="0.3">
      <c r="B13" s="1" t="s">
        <v>107</v>
      </c>
      <c r="C13" s="257"/>
    </row>
    <row r="14" spans="1:8" s="1" customFormat="1" ht="13" x14ac:dyDescent="0.3">
      <c r="B14" s="36" t="s">
        <v>108</v>
      </c>
      <c r="C14" s="509" t="s">
        <v>185</v>
      </c>
      <c r="D14" s="509"/>
    </row>
    <row r="15" spans="1:8" s="1" customFormat="1" ht="13" x14ac:dyDescent="0.3">
      <c r="B15" s="36" t="s">
        <v>106</v>
      </c>
      <c r="C15" s="509" t="s">
        <v>187</v>
      </c>
      <c r="D15" s="509"/>
      <c r="E15" s="509"/>
      <c r="F15" s="511"/>
      <c r="G15" s="511"/>
      <c r="H15" s="511"/>
    </row>
    <row r="16" spans="1:8" s="1" customFormat="1" ht="13" x14ac:dyDescent="0.3">
      <c r="B16" s="36" t="s">
        <v>116</v>
      </c>
      <c r="C16" s="509" t="s">
        <v>188</v>
      </c>
      <c r="D16" s="509"/>
      <c r="E16" s="509"/>
      <c r="F16" s="509"/>
    </row>
    <row r="17" spans="2:6" s="1" customFormat="1" ht="13" x14ac:dyDescent="0.3">
      <c r="B17" s="36" t="s">
        <v>118</v>
      </c>
      <c r="C17" s="509" t="s">
        <v>189</v>
      </c>
      <c r="D17" s="509"/>
      <c r="E17" s="509"/>
      <c r="F17" s="509"/>
    </row>
    <row r="18" spans="2:6" s="1" customFormat="1" ht="13" x14ac:dyDescent="0.3">
      <c r="B18" s="36" t="s">
        <v>113</v>
      </c>
      <c r="C18" s="509" t="s">
        <v>184</v>
      </c>
      <c r="D18" s="509"/>
      <c r="E18" s="509"/>
    </row>
    <row r="19" spans="2:6" s="1" customFormat="1" ht="13" x14ac:dyDescent="0.3">
      <c r="B19" s="36" t="s">
        <v>117</v>
      </c>
      <c r="C19" s="509" t="s">
        <v>164</v>
      </c>
      <c r="D19" s="509"/>
      <c r="E19" s="509"/>
      <c r="F19" s="509"/>
    </row>
    <row r="20" spans="2:6" s="1" customFormat="1" ht="13" x14ac:dyDescent="0.3">
      <c r="B20" s="36"/>
      <c r="C20" s="258"/>
    </row>
    <row r="21" spans="2:6" s="1" customFormat="1" ht="13" x14ac:dyDescent="0.3"/>
    <row r="22" spans="2:6" s="1" customFormat="1" ht="13" x14ac:dyDescent="0.3">
      <c r="B22" s="510" t="s">
        <v>109</v>
      </c>
      <c r="C22" s="510"/>
      <c r="D22" s="510"/>
    </row>
    <row r="23" spans="2:6" s="1" customFormat="1" ht="13" x14ac:dyDescent="0.3">
      <c r="B23" s="259"/>
      <c r="C23" s="259"/>
      <c r="D23" s="259"/>
    </row>
    <row r="24" spans="2:6" s="1" customFormat="1" ht="13" x14ac:dyDescent="0.3">
      <c r="B24" s="260" t="s">
        <v>181</v>
      </c>
      <c r="C24" s="259"/>
      <c r="D24" s="259"/>
    </row>
    <row r="25" spans="2:6" s="1" customFormat="1" ht="13" x14ac:dyDescent="0.3"/>
  </sheetData>
  <mergeCells count="12">
    <mergeCell ref="C15:H15"/>
    <mergeCell ref="C7:F7"/>
    <mergeCell ref="C8:E8"/>
    <mergeCell ref="C9:F9"/>
    <mergeCell ref="C10:F10"/>
    <mergeCell ref="C11:G11"/>
    <mergeCell ref="C14:D14"/>
    <mergeCell ref="C16:F16"/>
    <mergeCell ref="C17:F17"/>
    <mergeCell ref="C18:E18"/>
    <mergeCell ref="C19:F19"/>
    <mergeCell ref="B22:D22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03"/>
  <sheetViews>
    <sheetView showGridLines="0" zoomScaleNormal="100" workbookViewId="0"/>
  </sheetViews>
  <sheetFormatPr baseColWidth="10" defaultColWidth="9.1796875" defaultRowHeight="12.75" customHeight="1" x14ac:dyDescent="0.2"/>
  <cols>
    <col min="1" max="1" width="0.453125" style="23" customWidth="1"/>
    <col min="2" max="2" width="17.453125" style="23" customWidth="1"/>
    <col min="3" max="4" width="6.453125" style="66" hidden="1" customWidth="1"/>
    <col min="5" max="8" width="8.54296875" style="66" customWidth="1"/>
    <col min="9" max="9" width="8.54296875" style="192" customWidth="1"/>
    <col min="10" max="14" width="8.54296875" style="23" customWidth="1"/>
    <col min="15" max="15" width="9.54296875" style="23" customWidth="1"/>
    <col min="16" max="18" width="8.54296875" style="23" customWidth="1"/>
    <col min="19" max="19" width="10.453125" style="23" bestFit="1" customWidth="1"/>
    <col min="20" max="21" width="8.54296875" style="23" customWidth="1"/>
    <col min="22" max="22" width="10.453125" style="23" bestFit="1" customWidth="1"/>
    <col min="23" max="23" width="8.54296875" style="23" customWidth="1"/>
    <col min="24" max="24" width="10.453125" style="23" bestFit="1" customWidth="1"/>
    <col min="25" max="25" width="9.453125" style="23" customWidth="1"/>
    <col min="26" max="26" width="10.453125" style="23" bestFit="1" customWidth="1"/>
    <col min="27" max="16384" width="9.1796875" style="23"/>
  </cols>
  <sheetData>
    <row r="1" spans="2:26" s="39" customFormat="1" ht="12.75" customHeight="1" x14ac:dyDescent="0.25">
      <c r="B1" s="82" t="s">
        <v>124</v>
      </c>
      <c r="C1" s="63"/>
      <c r="D1" s="63"/>
      <c r="F1" s="63"/>
      <c r="H1" s="23"/>
      <c r="I1" s="23"/>
      <c r="L1" s="104"/>
      <c r="Q1" s="521" t="s">
        <v>123</v>
      </c>
      <c r="R1" s="509"/>
      <c r="S1" s="361"/>
    </row>
    <row r="2" spans="2:26" s="39" customFormat="1" ht="10.5" customHeight="1" x14ac:dyDescent="0.25">
      <c r="C2" s="63"/>
      <c r="D2" s="63"/>
      <c r="E2" s="63"/>
      <c r="F2" s="63"/>
      <c r="G2" s="63"/>
      <c r="H2" s="63"/>
      <c r="I2" s="191"/>
      <c r="R2" s="15"/>
      <c r="S2" s="15"/>
    </row>
    <row r="3" spans="2:26" s="15" customFormat="1" ht="12.75" customHeight="1" x14ac:dyDescent="0.2">
      <c r="B3" s="139" t="s">
        <v>162</v>
      </c>
      <c r="C3" s="154"/>
      <c r="D3" s="154"/>
      <c r="E3" s="154"/>
      <c r="F3" s="154"/>
      <c r="G3" s="40"/>
      <c r="H3" s="40"/>
      <c r="I3" s="20"/>
    </row>
    <row r="4" spans="2:26" s="15" customFormat="1" ht="12.75" customHeight="1" x14ac:dyDescent="0.2">
      <c r="B4" s="154" t="s">
        <v>145</v>
      </c>
      <c r="C4" s="154"/>
      <c r="D4" s="154"/>
      <c r="E4" s="154"/>
      <c r="F4" s="154"/>
      <c r="G4" s="40"/>
      <c r="H4" s="40"/>
      <c r="I4" s="20"/>
    </row>
    <row r="5" spans="2:26" s="10" customFormat="1" ht="9" customHeight="1" x14ac:dyDescent="0.25">
      <c r="B5" s="44"/>
      <c r="C5" s="65"/>
      <c r="D5" s="65"/>
      <c r="E5" s="65"/>
      <c r="F5" s="65"/>
      <c r="G5" s="65"/>
      <c r="H5" s="65"/>
      <c r="I5" s="65"/>
      <c r="J5" s="44"/>
      <c r="K5" s="44"/>
    </row>
    <row r="6" spans="2:26" s="18" customFormat="1" ht="16.5" customHeight="1" x14ac:dyDescent="0.25">
      <c r="B6" s="127" t="s">
        <v>8</v>
      </c>
      <c r="C6" s="202" t="s">
        <v>27</v>
      </c>
      <c r="D6" s="202" t="s">
        <v>28</v>
      </c>
      <c r="E6" s="202" t="s">
        <v>29</v>
      </c>
      <c r="F6" s="202" t="s">
        <v>30</v>
      </c>
      <c r="G6" s="203" t="s">
        <v>50</v>
      </c>
      <c r="H6" s="202" t="s">
        <v>73</v>
      </c>
      <c r="I6" s="202" t="s">
        <v>74</v>
      </c>
      <c r="J6" s="202" t="s">
        <v>75</v>
      </c>
      <c r="K6" s="202" t="s">
        <v>77</v>
      </c>
      <c r="L6" s="203" t="s">
        <v>102</v>
      </c>
      <c r="M6" s="202">
        <v>2006</v>
      </c>
      <c r="N6" s="202">
        <v>2007</v>
      </c>
      <c r="O6" s="204">
        <v>2008</v>
      </c>
      <c r="P6" s="204">
        <v>2009</v>
      </c>
      <c r="Q6" s="289">
        <v>2010</v>
      </c>
      <c r="R6" s="204">
        <v>2011</v>
      </c>
      <c r="S6" s="204">
        <v>2012</v>
      </c>
      <c r="T6" s="204">
        <v>2013</v>
      </c>
      <c r="U6" s="204">
        <v>2014</v>
      </c>
      <c r="V6" s="427">
        <v>2015</v>
      </c>
      <c r="W6" s="204">
        <v>2016</v>
      </c>
      <c r="X6" s="204">
        <v>2017</v>
      </c>
      <c r="Y6" s="204">
        <v>2018</v>
      </c>
      <c r="Z6" s="204">
        <v>2019</v>
      </c>
    </row>
    <row r="7" spans="2:26" s="48" customFormat="1" ht="11.25" customHeight="1" x14ac:dyDescent="0.25">
      <c r="B7" s="285" t="s">
        <v>32</v>
      </c>
      <c r="C7" s="286">
        <v>218.99963104447397</v>
      </c>
      <c r="D7" s="337"/>
      <c r="E7" s="286">
        <v>368.58979861828203</v>
      </c>
      <c r="F7" s="286" t="s">
        <v>51</v>
      </c>
      <c r="G7" s="287">
        <v>417.42258282129865</v>
      </c>
      <c r="H7" s="286" t="s">
        <v>51</v>
      </c>
      <c r="I7" s="286">
        <v>507.06315607312234</v>
      </c>
      <c r="J7" s="286" t="s">
        <v>51</v>
      </c>
      <c r="K7" s="286">
        <v>586.30174633453578</v>
      </c>
      <c r="L7" s="287" t="s">
        <v>51</v>
      </c>
      <c r="M7" s="286">
        <v>758.43774236761533</v>
      </c>
      <c r="N7" s="286" t="s">
        <v>51</v>
      </c>
      <c r="O7" s="288">
        <v>900.41042448603821</v>
      </c>
      <c r="P7" s="288" t="s">
        <v>51</v>
      </c>
      <c r="Q7" s="290">
        <v>933.74389502144834</v>
      </c>
      <c r="R7" s="288">
        <v>939.03777214190256</v>
      </c>
      <c r="S7" s="288" t="s">
        <v>51</v>
      </c>
      <c r="T7" s="288">
        <v>1000.0684856814288</v>
      </c>
      <c r="U7" s="288" t="s">
        <v>51</v>
      </c>
      <c r="V7" s="428">
        <v>888.35558646337859</v>
      </c>
      <c r="W7" s="288" t="s">
        <v>51</v>
      </c>
      <c r="X7" s="288">
        <v>909.53078788507048</v>
      </c>
      <c r="Y7" s="288" t="s">
        <v>51</v>
      </c>
      <c r="Z7" s="288" t="s">
        <v>51</v>
      </c>
    </row>
    <row r="8" spans="2:26" s="48" customFormat="1" ht="11.25" customHeight="1" x14ac:dyDescent="0.2">
      <c r="B8" s="277" t="s">
        <v>17</v>
      </c>
      <c r="C8" s="282">
        <v>265.24930812589298</v>
      </c>
      <c r="D8" s="282">
        <v>296.88344035597697</v>
      </c>
      <c r="E8" s="282">
        <v>461.87215672566811</v>
      </c>
      <c r="F8" s="282">
        <v>509.44212386786825</v>
      </c>
      <c r="G8" s="283">
        <v>554.2796093803604</v>
      </c>
      <c r="H8" s="282">
        <v>591.96651659231475</v>
      </c>
      <c r="I8" s="282">
        <v>644.13350380174018</v>
      </c>
      <c r="J8" s="282">
        <v>698.54789650384907</v>
      </c>
      <c r="K8" s="282">
        <v>731.19995402273241</v>
      </c>
      <c r="L8" s="283">
        <v>831.21677467197526</v>
      </c>
      <c r="M8" s="282">
        <v>887.42192258581724</v>
      </c>
      <c r="N8" s="282">
        <v>952.4799695668853</v>
      </c>
      <c r="O8" s="284">
        <v>1061.5937847988118</v>
      </c>
      <c r="P8" s="284">
        <v>1063.5522933624768</v>
      </c>
      <c r="Q8" s="291">
        <v>1146.4137086749677</v>
      </c>
      <c r="R8" s="284">
        <v>1186.7399684546508</v>
      </c>
      <c r="S8" s="284">
        <v>1354.6929409882616</v>
      </c>
      <c r="T8" s="284">
        <v>1416.4897027839177</v>
      </c>
      <c r="U8" s="284">
        <v>1505.5493600295961</v>
      </c>
      <c r="V8" s="429">
        <v>1523.0781460346523</v>
      </c>
      <c r="W8" s="284">
        <v>1641.3322271085001</v>
      </c>
      <c r="X8" s="284">
        <v>1656.3017852081384</v>
      </c>
      <c r="Y8" s="284">
        <v>1764.0349086769445</v>
      </c>
      <c r="Z8" s="284">
        <v>1835.7815802672073</v>
      </c>
    </row>
    <row r="9" spans="2:26" s="48" customFormat="1" ht="11.25" customHeight="1" x14ac:dyDescent="0.2">
      <c r="B9" s="198" t="s">
        <v>23</v>
      </c>
      <c r="C9" s="205">
        <v>0</v>
      </c>
      <c r="D9" s="205">
        <v>310.08188918327664</v>
      </c>
      <c r="E9" s="205">
        <v>447.94407405108052</v>
      </c>
      <c r="F9" s="205">
        <v>484.83233609753836</v>
      </c>
      <c r="G9" s="206">
        <v>538.21062368887328</v>
      </c>
      <c r="H9" s="205">
        <v>585.43032501980258</v>
      </c>
      <c r="I9" s="205">
        <v>576.33521393986086</v>
      </c>
      <c r="J9" s="205">
        <v>568.95471479675825</v>
      </c>
      <c r="K9" s="205">
        <v>583.23400423829685</v>
      </c>
      <c r="L9" s="206">
        <v>594.06377180182733</v>
      </c>
      <c r="M9" s="205">
        <v>641.80464318016482</v>
      </c>
      <c r="N9" s="205">
        <v>679.7898337467841</v>
      </c>
      <c r="O9" s="207">
        <v>733.73738579532778</v>
      </c>
      <c r="P9" s="207">
        <v>755.05120430261036</v>
      </c>
      <c r="Q9" s="292">
        <v>822.04934823710755</v>
      </c>
      <c r="R9" s="207">
        <v>889.83168125161274</v>
      </c>
      <c r="S9" s="207">
        <v>964.70527054428931</v>
      </c>
      <c r="T9" s="207">
        <v>1017.8908924953696</v>
      </c>
      <c r="U9" s="207">
        <v>1064.8467546621077</v>
      </c>
      <c r="V9" s="430">
        <v>1121.8534379257467</v>
      </c>
      <c r="W9" s="207">
        <v>1226.3411544111609</v>
      </c>
      <c r="X9" s="207">
        <v>1345.1428114020346</v>
      </c>
      <c r="Y9" s="207">
        <v>1505.2028602372316</v>
      </c>
      <c r="Z9" s="207">
        <v>1735.4127782168387</v>
      </c>
    </row>
    <row r="10" spans="2:26" s="48" customFormat="1" ht="11.25" customHeight="1" x14ac:dyDescent="0.2">
      <c r="B10" s="277" t="s">
        <v>10</v>
      </c>
      <c r="C10" s="282">
        <v>295.30245340773752</v>
      </c>
      <c r="D10" s="282">
        <v>307.90831553065965</v>
      </c>
      <c r="E10" s="282">
        <v>450.04686150003596</v>
      </c>
      <c r="F10" s="282">
        <v>487.18093754536221</v>
      </c>
      <c r="G10" s="283">
        <v>545.7053410206272</v>
      </c>
      <c r="H10" s="282">
        <v>610.67817025192676</v>
      </c>
      <c r="I10" s="282">
        <v>610.50017270507476</v>
      </c>
      <c r="J10" s="282">
        <v>636.26302271026702</v>
      </c>
      <c r="K10" s="282">
        <v>677.32005373305424</v>
      </c>
      <c r="L10" s="283">
        <v>716.1066649872788</v>
      </c>
      <c r="M10" s="282">
        <v>740.42125691920751</v>
      </c>
      <c r="N10" s="282">
        <v>752.97005367734164</v>
      </c>
      <c r="O10" s="284">
        <v>749.29499569769723</v>
      </c>
      <c r="P10" s="284">
        <v>745.75431736847872</v>
      </c>
      <c r="Q10" s="291">
        <v>732.19588647233115</v>
      </c>
      <c r="R10" s="284">
        <v>744.64284592177125</v>
      </c>
      <c r="S10" s="284">
        <v>749.53320854406286</v>
      </c>
      <c r="T10" s="284">
        <v>755.46872075489159</v>
      </c>
      <c r="U10" s="284">
        <v>784.29892719937641</v>
      </c>
      <c r="V10" s="429">
        <v>756.37250366324542</v>
      </c>
      <c r="W10" s="284">
        <v>803.38106470322009</v>
      </c>
      <c r="X10" s="284">
        <v>814.52487797374397</v>
      </c>
      <c r="Y10" s="284">
        <v>843.61247599103103</v>
      </c>
      <c r="Z10" s="284">
        <v>806.32942781270549</v>
      </c>
    </row>
    <row r="11" spans="2:26" s="48" customFormat="1" ht="11.25" customHeight="1" x14ac:dyDescent="0.2">
      <c r="B11" s="371" t="s">
        <v>146</v>
      </c>
      <c r="C11" s="372"/>
      <c r="D11" s="372"/>
      <c r="E11" s="372" t="s">
        <v>51</v>
      </c>
      <c r="F11" s="372" t="s">
        <v>51</v>
      </c>
      <c r="G11" s="373" t="s">
        <v>51</v>
      </c>
      <c r="H11" s="372" t="s">
        <v>51</v>
      </c>
      <c r="I11" s="372" t="s">
        <v>51</v>
      </c>
      <c r="J11" s="372" t="s">
        <v>51</v>
      </c>
      <c r="K11" s="372" t="s">
        <v>51</v>
      </c>
      <c r="L11" s="373" t="s">
        <v>51</v>
      </c>
      <c r="M11" s="372" t="s">
        <v>51</v>
      </c>
      <c r="N11" s="372">
        <v>52.230702195317058</v>
      </c>
      <c r="O11" s="318">
        <v>61.67222049116846</v>
      </c>
      <c r="P11" s="318">
        <v>56.745452788013942</v>
      </c>
      <c r="Q11" s="319">
        <v>59.730793775314716</v>
      </c>
      <c r="R11" s="318">
        <v>71.352538336409125</v>
      </c>
      <c r="S11" s="318">
        <v>77.680367683661942</v>
      </c>
      <c r="T11" s="318">
        <v>86.884211273782171</v>
      </c>
      <c r="U11" s="318">
        <v>85.087540293522196</v>
      </c>
      <c r="V11" s="431">
        <v>86.05867312953265</v>
      </c>
      <c r="W11" s="318">
        <v>86.240384589045277</v>
      </c>
      <c r="X11" s="318">
        <v>86.85317431112918</v>
      </c>
      <c r="Y11" s="318">
        <v>86.48693326732969</v>
      </c>
      <c r="Z11" s="318" t="s">
        <v>51</v>
      </c>
    </row>
    <row r="12" spans="2:26" s="48" customFormat="1" ht="11.25" customHeight="1" x14ac:dyDescent="0.2">
      <c r="B12" s="277" t="s">
        <v>163</v>
      </c>
      <c r="C12" s="282"/>
      <c r="D12" s="282"/>
      <c r="E12" s="282" t="s">
        <v>51</v>
      </c>
      <c r="F12" s="282" t="s">
        <v>51</v>
      </c>
      <c r="G12" s="283">
        <v>9.3987269946800538</v>
      </c>
      <c r="H12" s="282">
        <v>9.7078217202823556</v>
      </c>
      <c r="I12" s="282">
        <v>11.599851524613658</v>
      </c>
      <c r="J12" s="282">
        <v>13.248433410187957</v>
      </c>
      <c r="K12" s="282">
        <v>13.732804383860348</v>
      </c>
      <c r="L12" s="283">
        <v>13.960509298031472</v>
      </c>
      <c r="M12" s="282">
        <v>15.047953718562889</v>
      </c>
      <c r="N12" s="282">
        <v>18.164271632506768</v>
      </c>
      <c r="O12" s="284">
        <v>20.175892264912576</v>
      </c>
      <c r="P12" s="284">
        <v>20.123523947418182</v>
      </c>
      <c r="Q12" s="291">
        <v>21.034416412923996</v>
      </c>
      <c r="R12" s="284">
        <v>23.268247323946923</v>
      </c>
      <c r="S12" s="284">
        <v>26.793488846361512</v>
      </c>
      <c r="T12" s="284">
        <v>32.972459246034987</v>
      </c>
      <c r="U12" s="284">
        <v>40.522164712695911</v>
      </c>
      <c r="V12" s="429">
        <v>48.712937083756657</v>
      </c>
      <c r="W12" s="284">
        <v>38.01943347002338</v>
      </c>
      <c r="X12" s="284">
        <v>37.336164508565076</v>
      </c>
      <c r="Y12" s="284">
        <v>47.526380904594824</v>
      </c>
      <c r="Z12" s="284">
        <v>51.404155600999715</v>
      </c>
    </row>
    <row r="13" spans="2:26" s="15" customFormat="1" ht="11.25" customHeight="1" x14ac:dyDescent="0.2">
      <c r="B13" s="371" t="s">
        <v>33</v>
      </c>
      <c r="C13" s="372" t="s">
        <v>51</v>
      </c>
      <c r="D13" s="372">
        <v>0</v>
      </c>
      <c r="E13" s="372">
        <v>158.7818761687775</v>
      </c>
      <c r="F13" s="372">
        <v>161.61243188223241</v>
      </c>
      <c r="G13" s="373">
        <v>179.98200903911891</v>
      </c>
      <c r="H13" s="372">
        <v>193.54351668747381</v>
      </c>
      <c r="I13" s="372">
        <v>200.37282284199981</v>
      </c>
      <c r="J13" s="372">
        <v>222.74677558098466</v>
      </c>
      <c r="K13" s="372">
        <v>238.06334412130099</v>
      </c>
      <c r="L13" s="373">
        <v>255.95349497445747</v>
      </c>
      <c r="M13" s="372">
        <v>291.98351690837728</v>
      </c>
      <c r="N13" s="372">
        <v>339.34745274362325</v>
      </c>
      <c r="O13" s="318">
        <v>343.59626708122238</v>
      </c>
      <c r="P13" s="318">
        <v>355.81066611807643</v>
      </c>
      <c r="Q13" s="319">
        <v>368.68585723861673</v>
      </c>
      <c r="R13" s="318">
        <v>447.97848325552519</v>
      </c>
      <c r="S13" s="318">
        <v>517.78647933702121</v>
      </c>
      <c r="T13" s="318">
        <v>579.34218254524001</v>
      </c>
      <c r="U13" s="318">
        <v>636.54005014146719</v>
      </c>
      <c r="V13" s="431">
        <v>650.00402345839609</v>
      </c>
      <c r="W13" s="318">
        <v>602.90184163139691</v>
      </c>
      <c r="X13" s="318">
        <v>686.95588581119</v>
      </c>
      <c r="Y13" s="318">
        <v>781.57752828938158</v>
      </c>
      <c r="Z13" s="318">
        <v>835.21936934458313</v>
      </c>
    </row>
    <row r="14" spans="2:26" s="15" customFormat="1" ht="11.25" customHeight="1" x14ac:dyDescent="0.2">
      <c r="B14" s="277" t="s">
        <v>15</v>
      </c>
      <c r="C14" s="282">
        <v>285.31158577516538</v>
      </c>
      <c r="D14" s="282">
        <v>311.80730290207435</v>
      </c>
      <c r="E14" s="282">
        <v>517.97661025681339</v>
      </c>
      <c r="F14" s="282">
        <v>567.18297318375505</v>
      </c>
      <c r="G14" s="283" t="s">
        <v>51</v>
      </c>
      <c r="H14" s="282">
        <v>684.84251276090026</v>
      </c>
      <c r="I14" s="282">
        <v>748.05780260556787</v>
      </c>
      <c r="J14" s="282">
        <v>773.13697994592269</v>
      </c>
      <c r="K14" s="282">
        <v>796.40493899059254</v>
      </c>
      <c r="L14" s="283">
        <v>817.40581660467274</v>
      </c>
      <c r="M14" s="282">
        <v>895.99123541955157</v>
      </c>
      <c r="N14" s="282">
        <v>980.23406532183037</v>
      </c>
      <c r="O14" s="284">
        <v>1144.9662794600149</v>
      </c>
      <c r="P14" s="284">
        <v>1233.110043088981</v>
      </c>
      <c r="Q14" s="291">
        <v>1255.5401073795517</v>
      </c>
      <c r="R14" s="284">
        <v>1307.6590693264952</v>
      </c>
      <c r="S14" s="284">
        <v>1335.8535800358493</v>
      </c>
      <c r="T14" s="284">
        <v>1388.4903920832799</v>
      </c>
      <c r="U14" s="284">
        <v>1396.0103882032708</v>
      </c>
      <c r="V14" s="429">
        <v>1498.7098051529017</v>
      </c>
      <c r="W14" s="284">
        <v>1607.2534495640571</v>
      </c>
      <c r="X14" s="284">
        <v>1622.6335802755923</v>
      </c>
      <c r="Y14" s="284">
        <v>1704.0724725197981</v>
      </c>
      <c r="Z14" s="284">
        <v>1756.2676133308798</v>
      </c>
    </row>
    <row r="15" spans="2:26" s="15" customFormat="1" ht="11.25" customHeight="1" x14ac:dyDescent="0.2">
      <c r="B15" s="371" t="s">
        <v>121</v>
      </c>
      <c r="C15" s="372"/>
      <c r="D15" s="372"/>
      <c r="E15" s="372">
        <v>47.506290877573868</v>
      </c>
      <c r="F15" s="372">
        <v>57.411707295576754</v>
      </c>
      <c r="G15" s="373">
        <v>56.378898286792008</v>
      </c>
      <c r="H15" s="372">
        <v>71.826852720437003</v>
      </c>
      <c r="I15" s="372">
        <v>82.749071180934592</v>
      </c>
      <c r="J15" s="372">
        <v>99.987804193824431</v>
      </c>
      <c r="K15" s="372">
        <v>122.51484672772195</v>
      </c>
      <c r="L15" s="373">
        <v>152.08608944061743</v>
      </c>
      <c r="M15" s="372">
        <v>214.36222420808676</v>
      </c>
      <c r="N15" s="372">
        <v>234.31689326986898</v>
      </c>
      <c r="O15" s="318">
        <v>285.1791536389058</v>
      </c>
      <c r="P15" s="318">
        <v>285.99082297386087</v>
      </c>
      <c r="Q15" s="319">
        <v>341.16093840999429</v>
      </c>
      <c r="R15" s="318">
        <v>565.13471986563218</v>
      </c>
      <c r="S15" s="318">
        <v>551.32218930924137</v>
      </c>
      <c r="T15" s="318">
        <v>472.73108858005196</v>
      </c>
      <c r="U15" s="318">
        <v>413.59190340937283</v>
      </c>
      <c r="V15" s="431">
        <v>428.92140145299408</v>
      </c>
      <c r="W15" s="318">
        <v>389.20459930351041</v>
      </c>
      <c r="X15" s="318">
        <v>432.44175226684655</v>
      </c>
      <c r="Y15" s="318">
        <v>513.21244876162245</v>
      </c>
      <c r="Z15" s="318">
        <v>626.48029539037714</v>
      </c>
    </row>
    <row r="16" spans="2:26" s="15" customFormat="1" ht="11.25" customHeight="1" x14ac:dyDescent="0.2">
      <c r="B16" s="277" t="s">
        <v>16</v>
      </c>
      <c r="C16" s="282">
        <v>325.98464087611296</v>
      </c>
      <c r="D16" s="282">
        <v>341.72719160576128</v>
      </c>
      <c r="E16" s="282">
        <v>656.45563724220187</v>
      </c>
      <c r="F16" s="282">
        <v>756.93282120280151</v>
      </c>
      <c r="G16" s="283">
        <v>868.5740256653695</v>
      </c>
      <c r="H16" s="282">
        <v>888.10270030237984</v>
      </c>
      <c r="I16" s="282">
        <v>930.5468537922045</v>
      </c>
      <c r="J16" s="282">
        <v>957.19779998897934</v>
      </c>
      <c r="K16" s="282">
        <v>1031.6273412207599</v>
      </c>
      <c r="L16" s="283">
        <v>1065.3040891354697</v>
      </c>
      <c r="M16" s="282">
        <v>1146.5551691015019</v>
      </c>
      <c r="N16" s="282">
        <v>1261.1533260376332</v>
      </c>
      <c r="O16" s="284">
        <v>1417.747837790637</v>
      </c>
      <c r="P16" s="284">
        <v>1418.9289428427969</v>
      </c>
      <c r="Q16" s="291">
        <v>1444.5514141997805</v>
      </c>
      <c r="R16" s="284">
        <v>1480.3899994372157</v>
      </c>
      <c r="S16" s="284">
        <v>1388.9919081778651</v>
      </c>
      <c r="T16" s="284">
        <v>1357.3877182600513</v>
      </c>
      <c r="U16" s="284">
        <v>1314.08040777304</v>
      </c>
      <c r="V16" s="429">
        <v>1220.3033434666104</v>
      </c>
      <c r="W16" s="284">
        <v>1224.2033799115964</v>
      </c>
      <c r="X16" s="284">
        <v>1297.6557458909788</v>
      </c>
      <c r="Y16" s="284">
        <v>1370.4535289382973</v>
      </c>
      <c r="Z16" s="284">
        <v>1440.9648659410309</v>
      </c>
    </row>
    <row r="17" spans="2:26" s="15" customFormat="1" ht="11.25" customHeight="1" x14ac:dyDescent="0.2">
      <c r="B17" s="371" t="s">
        <v>12</v>
      </c>
      <c r="C17" s="372">
        <v>400.55710509162321</v>
      </c>
      <c r="D17" s="372">
        <v>417.67955446849805</v>
      </c>
      <c r="E17" s="372">
        <v>489.38750446391879</v>
      </c>
      <c r="F17" s="372">
        <v>512.40352970224887</v>
      </c>
      <c r="G17" s="373">
        <v>546.52003023386953</v>
      </c>
      <c r="H17" s="372">
        <v>588.0933261902718</v>
      </c>
      <c r="I17" s="372">
        <v>620.34318955581546</v>
      </c>
      <c r="J17" s="372">
        <v>596.72237721726447</v>
      </c>
      <c r="K17" s="372">
        <v>608.29578910046075</v>
      </c>
      <c r="L17" s="373">
        <v>625.79254231439609</v>
      </c>
      <c r="M17" s="372">
        <v>665.14863455323621</v>
      </c>
      <c r="N17" s="372">
        <v>690.09487034781125</v>
      </c>
      <c r="O17" s="318">
        <v>723.5295517005959</v>
      </c>
      <c r="P17" s="318">
        <v>767.84444945212022</v>
      </c>
      <c r="Q17" s="319">
        <v>782.96735995190454</v>
      </c>
      <c r="R17" s="318">
        <v>820.71470182041503</v>
      </c>
      <c r="S17" s="318">
        <v>839.25189592882305</v>
      </c>
      <c r="T17" s="318">
        <v>884.26188930276419</v>
      </c>
      <c r="U17" s="318">
        <v>913.6453418185564</v>
      </c>
      <c r="V17" s="431">
        <v>925.62624661284519</v>
      </c>
      <c r="W17" s="318">
        <v>952.42360828410244</v>
      </c>
      <c r="X17" s="318">
        <v>980.12505629215752</v>
      </c>
      <c r="Y17" s="318">
        <v>1020.1124912178352</v>
      </c>
      <c r="Z17" s="318">
        <v>1086.4342777242307</v>
      </c>
    </row>
    <row r="18" spans="2:26" s="15" customFormat="1" ht="11.25" customHeight="1" x14ac:dyDescent="0.2">
      <c r="B18" s="277" t="s">
        <v>11</v>
      </c>
      <c r="C18" s="282">
        <v>554.4826440915466</v>
      </c>
      <c r="D18" s="282">
        <v>489.57850961810823</v>
      </c>
      <c r="E18" s="282">
        <v>565.80269229135308</v>
      </c>
      <c r="F18" s="282">
        <v>622.40512272884541</v>
      </c>
      <c r="G18" s="283">
        <v>661.8059448438878</v>
      </c>
      <c r="H18" s="282">
        <v>689.35258757495023</v>
      </c>
      <c r="I18" s="282">
        <v>718.78968977036334</v>
      </c>
      <c r="J18" s="282">
        <v>748.28040574621343</v>
      </c>
      <c r="K18" s="282">
        <v>772.32953738418018</v>
      </c>
      <c r="L18" s="283">
        <v>787.19809434244655</v>
      </c>
      <c r="M18" s="282">
        <v>855.92584373624186</v>
      </c>
      <c r="N18" s="282">
        <v>905.79426533400533</v>
      </c>
      <c r="O18" s="284">
        <v>1005.059645967842</v>
      </c>
      <c r="P18" s="284">
        <v>1028.2968586848306</v>
      </c>
      <c r="Q18" s="291">
        <v>1084.1043682062448</v>
      </c>
      <c r="R18" s="284">
        <v>1193.5218404352916</v>
      </c>
      <c r="S18" s="284">
        <v>1249.4726213738077</v>
      </c>
      <c r="T18" s="284">
        <v>1276.0143670758357</v>
      </c>
      <c r="U18" s="284">
        <v>1352.9096645821232</v>
      </c>
      <c r="V18" s="429">
        <v>1396.7652572997629</v>
      </c>
      <c r="W18" s="284">
        <v>1487.2336700593589</v>
      </c>
      <c r="X18" s="284">
        <v>1617.1407517816856</v>
      </c>
      <c r="Y18" s="284">
        <v>1713.7520632448254</v>
      </c>
      <c r="Z18" s="284">
        <v>1782.9395853280064</v>
      </c>
    </row>
    <row r="19" spans="2:26" s="15" customFormat="1" ht="11.25" customHeight="1" x14ac:dyDescent="0.2">
      <c r="B19" s="371" t="s">
        <v>34</v>
      </c>
      <c r="C19" s="372">
        <v>0</v>
      </c>
      <c r="D19" s="372">
        <v>42.93124283457702</v>
      </c>
      <c r="E19" s="372" t="s">
        <v>51</v>
      </c>
      <c r="F19" s="372">
        <v>104.92231746772597</v>
      </c>
      <c r="G19" s="373" t="s">
        <v>51</v>
      </c>
      <c r="H19" s="372">
        <v>117.2892068489966</v>
      </c>
      <c r="I19" s="372" t="s">
        <v>51</v>
      </c>
      <c r="J19" s="372">
        <v>130.4687934906473</v>
      </c>
      <c r="K19" s="372">
        <v>134.14237690432563</v>
      </c>
      <c r="L19" s="373">
        <v>148.08220219025375</v>
      </c>
      <c r="M19" s="372">
        <v>159.9979274279392</v>
      </c>
      <c r="N19" s="372">
        <v>168.84035037515494</v>
      </c>
      <c r="O19" s="318">
        <v>204.21447759513083</v>
      </c>
      <c r="P19" s="318">
        <v>190.05710719111806</v>
      </c>
      <c r="Q19" s="319">
        <v>168.57506272010531</v>
      </c>
      <c r="R19" s="318">
        <v>175.6583229301782</v>
      </c>
      <c r="S19" s="318">
        <v>176.88143270074863</v>
      </c>
      <c r="T19" s="318">
        <v>211.73458873226846</v>
      </c>
      <c r="U19" s="318">
        <v>223.64517848689249</v>
      </c>
      <c r="V19" s="431">
        <v>258.51773532873437</v>
      </c>
      <c r="W19" s="318">
        <v>276.574315159538</v>
      </c>
      <c r="X19" s="318">
        <v>329.60857650859333</v>
      </c>
      <c r="Y19" s="318">
        <v>359.90017629772649</v>
      </c>
      <c r="Z19" s="318">
        <v>393.43784371469013</v>
      </c>
    </row>
    <row r="20" spans="2:26" s="49" customFormat="1" ht="11.25" customHeight="1" x14ac:dyDescent="0.2">
      <c r="B20" s="277" t="s">
        <v>35</v>
      </c>
      <c r="C20" s="282">
        <v>139.8163289325995</v>
      </c>
      <c r="D20" s="282">
        <v>85.464951554844092</v>
      </c>
      <c r="E20" s="282">
        <v>68.323804394127592</v>
      </c>
      <c r="F20" s="282">
        <v>73.052894259912961</v>
      </c>
      <c r="G20" s="283">
        <v>93.794395521034502</v>
      </c>
      <c r="H20" s="282">
        <v>120.65342374068324</v>
      </c>
      <c r="I20" s="282">
        <v>142.87385819805621</v>
      </c>
      <c r="J20" s="282">
        <v>142.07269620959846</v>
      </c>
      <c r="K20" s="282">
        <v>139.77988672422521</v>
      </c>
      <c r="L20" s="283">
        <v>157.3136810825018</v>
      </c>
      <c r="M20" s="282">
        <v>179.44328864940087</v>
      </c>
      <c r="N20" s="282">
        <v>182.02369692920854</v>
      </c>
      <c r="O20" s="284">
        <v>202.56774047531027</v>
      </c>
      <c r="P20" s="284">
        <v>233.92722650311742</v>
      </c>
      <c r="Q20" s="291">
        <v>245.58589938632016</v>
      </c>
      <c r="R20" s="284">
        <v>271.57520203435081</v>
      </c>
      <c r="S20" s="284">
        <v>291.82647945748147</v>
      </c>
      <c r="T20" s="284">
        <v>339.76828253518806</v>
      </c>
      <c r="U20" s="284">
        <v>345.44828412647115</v>
      </c>
      <c r="V20" s="429">
        <v>358.99416063409484</v>
      </c>
      <c r="W20" s="284">
        <v>329.67857312202494</v>
      </c>
      <c r="X20" s="284">
        <v>388.47157393528346</v>
      </c>
      <c r="Y20" s="284">
        <v>480.34920041690424</v>
      </c>
      <c r="Z20" s="284">
        <v>501.73535679965897</v>
      </c>
    </row>
    <row r="21" spans="2:26" s="48" customFormat="1" ht="11.25" customHeight="1" x14ac:dyDescent="0.2">
      <c r="B21" s="371" t="s">
        <v>36</v>
      </c>
      <c r="C21" s="372">
        <v>207.16949694880006</v>
      </c>
      <c r="D21" s="372">
        <v>249.94687843076773</v>
      </c>
      <c r="E21" s="372">
        <v>560.8302265371774</v>
      </c>
      <c r="F21" s="372">
        <v>661.06161823381547</v>
      </c>
      <c r="G21" s="373">
        <v>766.26854197807461</v>
      </c>
      <c r="H21" s="372">
        <v>905.21726512976409</v>
      </c>
      <c r="I21" s="372">
        <v>919.66672208787543</v>
      </c>
      <c r="J21" s="372">
        <v>884.4412429256231</v>
      </c>
      <c r="K21" s="372" t="s">
        <v>51</v>
      </c>
      <c r="L21" s="373">
        <v>1002.953485408909</v>
      </c>
      <c r="M21" s="372">
        <v>1129.0740686748695</v>
      </c>
      <c r="N21" s="372">
        <v>1049.5261832429246</v>
      </c>
      <c r="O21" s="318">
        <v>1070.8220823725296</v>
      </c>
      <c r="P21" s="318">
        <v>1085.6797923400186</v>
      </c>
      <c r="Q21" s="319" t="s">
        <v>51</v>
      </c>
      <c r="R21" s="318">
        <v>984.02845230109244</v>
      </c>
      <c r="S21" s="318" t="s">
        <v>51</v>
      </c>
      <c r="T21" s="318">
        <v>751.49561957126264</v>
      </c>
      <c r="U21" s="318">
        <v>890.53694831313715</v>
      </c>
      <c r="V21" s="431">
        <v>1073.3157026128401</v>
      </c>
      <c r="W21" s="318">
        <v>1128.4620551880939</v>
      </c>
      <c r="X21" s="318">
        <v>1159.5707414306376</v>
      </c>
      <c r="Y21" s="318">
        <v>1166.5340099910093</v>
      </c>
      <c r="Z21" s="318">
        <v>1396.9229114130478</v>
      </c>
    </row>
    <row r="22" spans="2:26" s="48" customFormat="1" ht="11.25" customHeight="1" x14ac:dyDescent="0.2">
      <c r="B22" s="277" t="s">
        <v>37</v>
      </c>
      <c r="C22" s="282">
        <v>106.20670601999394</v>
      </c>
      <c r="D22" s="282">
        <v>125.70753642715232</v>
      </c>
      <c r="E22" s="282">
        <v>302.98755874198935</v>
      </c>
      <c r="F22" s="282">
        <v>311.36012033906354</v>
      </c>
      <c r="G22" s="283">
        <v>327.59870864680039</v>
      </c>
      <c r="H22" s="282">
        <v>342.95115602422595</v>
      </c>
      <c r="I22" s="282">
        <v>371.86707022252369</v>
      </c>
      <c r="J22" s="282">
        <v>407.48309129875565</v>
      </c>
      <c r="K22" s="282">
        <v>456.14508685185911</v>
      </c>
      <c r="L22" s="283">
        <v>482.33578125021921</v>
      </c>
      <c r="M22" s="282">
        <v>530.04513027910059</v>
      </c>
      <c r="N22" s="282">
        <v>576.36026436128566</v>
      </c>
      <c r="O22" s="284">
        <v>613.62107012480476</v>
      </c>
      <c r="P22" s="284">
        <v>669.15918672502016</v>
      </c>
      <c r="Q22" s="291">
        <v>689.69125593899571</v>
      </c>
      <c r="R22" s="284">
        <v>700.24161547459084</v>
      </c>
      <c r="S22" s="284">
        <v>722.48277530464247</v>
      </c>
      <c r="T22" s="284">
        <v>750.58905392067788</v>
      </c>
      <c r="U22" s="284">
        <v>778.67897459369658</v>
      </c>
      <c r="V22" s="429">
        <v>817.6270420270954</v>
      </c>
      <c r="W22" s="284">
        <v>841.73891702874289</v>
      </c>
      <c r="X22" s="284">
        <v>963.39402981152125</v>
      </c>
      <c r="Y22" s="284">
        <v>991.35685919257867</v>
      </c>
      <c r="Z22" s="284">
        <v>1100.0271039079598</v>
      </c>
    </row>
    <row r="23" spans="2:26" s="10" customFormat="1" ht="11.25" customHeight="1" x14ac:dyDescent="0.25">
      <c r="B23" s="371" t="s">
        <v>78</v>
      </c>
      <c r="C23" s="372">
        <v>0</v>
      </c>
      <c r="D23" s="372">
        <v>343.04280093164232</v>
      </c>
      <c r="E23" s="372">
        <v>642.6056634221892</v>
      </c>
      <c r="F23" s="372">
        <v>750.64133101911227</v>
      </c>
      <c r="G23" s="373">
        <v>978.27155054102377</v>
      </c>
      <c r="H23" s="372">
        <v>1039.9560424914248</v>
      </c>
      <c r="I23" s="372">
        <v>1038.6569891340928</v>
      </c>
      <c r="J23" s="372">
        <v>923.92014495418766</v>
      </c>
      <c r="K23" s="372">
        <v>972.48103753287444</v>
      </c>
      <c r="L23" s="373">
        <v>1000.736174609251</v>
      </c>
      <c r="M23" s="372">
        <v>1058.4467339557086</v>
      </c>
      <c r="N23" s="372">
        <v>1208.9017527286644</v>
      </c>
      <c r="O23" s="318">
        <v>1184.3663928970705</v>
      </c>
      <c r="P23" s="318">
        <v>1136.5527516906952</v>
      </c>
      <c r="Q23" s="319">
        <v>1134.8004552360965</v>
      </c>
      <c r="R23" s="318">
        <v>1226.7085090697572</v>
      </c>
      <c r="S23" s="318">
        <v>1319.4788286593812</v>
      </c>
      <c r="T23" s="318">
        <v>1399.2468775837613</v>
      </c>
      <c r="U23" s="318">
        <v>1428.6748546880822</v>
      </c>
      <c r="V23" s="431">
        <v>1512.0875936803959</v>
      </c>
      <c r="W23" s="318">
        <v>1707.5802897026451</v>
      </c>
      <c r="X23" s="318">
        <v>1822.5318638907465</v>
      </c>
      <c r="Y23" s="318">
        <v>1955.512422489684</v>
      </c>
      <c r="Z23" s="318">
        <v>2070.721005204759</v>
      </c>
    </row>
    <row r="24" spans="2:26" s="48" customFormat="1" ht="11.25" customHeight="1" x14ac:dyDescent="0.2">
      <c r="B24" s="277" t="s">
        <v>9</v>
      </c>
      <c r="C24" s="282">
        <v>220.19724821206421</v>
      </c>
      <c r="D24" s="282">
        <v>219.9796793028782</v>
      </c>
      <c r="E24" s="282">
        <v>251.41884224483985</v>
      </c>
      <c r="F24" s="282">
        <v>251.06972523724781</v>
      </c>
      <c r="G24" s="283">
        <v>271.82744798107075</v>
      </c>
      <c r="H24" s="282">
        <v>291.84502983348773</v>
      </c>
      <c r="I24" s="282">
        <v>310.49017388344157</v>
      </c>
      <c r="J24" s="282">
        <v>308.32542802989047</v>
      </c>
      <c r="K24" s="282">
        <v>309.28644878577546</v>
      </c>
      <c r="L24" s="283">
        <v>313.47411883910644</v>
      </c>
      <c r="M24" s="282">
        <v>349.61991841964033</v>
      </c>
      <c r="N24" s="282">
        <v>382.6973067384086</v>
      </c>
      <c r="O24" s="284">
        <v>409.08482149611905</v>
      </c>
      <c r="P24" s="284">
        <v>418.31190541048653</v>
      </c>
      <c r="Q24" s="291">
        <v>424.59138865191073</v>
      </c>
      <c r="R24" s="284">
        <v>434.76007815088406</v>
      </c>
      <c r="S24" s="284">
        <v>454.4252667558535</v>
      </c>
      <c r="T24" s="284">
        <v>469.26783439827096</v>
      </c>
      <c r="U24" s="284">
        <v>484.43450954688217</v>
      </c>
      <c r="V24" s="429">
        <v>493.90005531532699</v>
      </c>
      <c r="W24" s="284">
        <v>545.57104018932466</v>
      </c>
      <c r="X24" s="284">
        <v>569.71725531006268</v>
      </c>
      <c r="Y24" s="284">
        <v>612.72404165963803</v>
      </c>
      <c r="Z24" s="284">
        <v>650.9787020049514</v>
      </c>
    </row>
    <row r="25" spans="2:26" s="48" customFormat="1" ht="11.25" customHeight="1" x14ac:dyDescent="0.2">
      <c r="B25" s="371" t="s">
        <v>64</v>
      </c>
      <c r="C25" s="372">
        <v>558.62340410325169</v>
      </c>
      <c r="D25" s="372">
        <v>591.27577255447954</v>
      </c>
      <c r="E25" s="372">
        <v>720.82525022425477</v>
      </c>
      <c r="F25" s="372">
        <v>732.88513072053411</v>
      </c>
      <c r="G25" s="373">
        <v>779.92190940066325</v>
      </c>
      <c r="H25" s="372">
        <v>816.54670225986672</v>
      </c>
      <c r="I25" s="372">
        <v>849.02845624730594</v>
      </c>
      <c r="J25" s="372">
        <v>880.7438547221027</v>
      </c>
      <c r="K25" s="372">
        <v>919.5938707508069</v>
      </c>
      <c r="L25" s="373">
        <v>1007.3544001286232</v>
      </c>
      <c r="M25" s="372">
        <v>1084.9790242438837</v>
      </c>
      <c r="N25" s="372">
        <v>1152.4000853808375</v>
      </c>
      <c r="O25" s="318">
        <v>1161.4606946514245</v>
      </c>
      <c r="P25" s="318">
        <v>1072.8885149344837</v>
      </c>
      <c r="Q25" s="319">
        <v>1097.7998347729422</v>
      </c>
      <c r="R25" s="318">
        <v>1160.8235046281557</v>
      </c>
      <c r="S25" s="318">
        <v>1194.2232782536141</v>
      </c>
      <c r="T25" s="318">
        <v>1293.111481779001</v>
      </c>
      <c r="U25" s="318">
        <v>1332.323462823455</v>
      </c>
      <c r="V25" s="431">
        <v>1325.7338682430857</v>
      </c>
      <c r="W25" s="318">
        <v>1262.6292049505707</v>
      </c>
      <c r="X25" s="318">
        <v>1315.0263937079135</v>
      </c>
      <c r="Y25" s="318">
        <v>1366.5118584730258</v>
      </c>
      <c r="Z25" s="318">
        <v>1373.609876940146</v>
      </c>
    </row>
    <row r="26" spans="2:26" s="48" customFormat="1" ht="11.25" customHeight="1" x14ac:dyDescent="0.2">
      <c r="B26" s="277" t="s">
        <v>38</v>
      </c>
      <c r="C26" s="282">
        <v>0</v>
      </c>
      <c r="D26" s="282">
        <v>164.92989507963426</v>
      </c>
      <c r="E26" s="282">
        <v>315.89249383619938</v>
      </c>
      <c r="F26" s="282">
        <v>338.77424093304359</v>
      </c>
      <c r="G26" s="283">
        <v>393.99882322402823</v>
      </c>
      <c r="H26" s="282">
        <v>449.2032911532998</v>
      </c>
      <c r="I26" s="282">
        <v>472.38483954050281</v>
      </c>
      <c r="J26" s="282">
        <v>502.91999011898258</v>
      </c>
      <c r="K26" s="282">
        <v>580.33288627010268</v>
      </c>
      <c r="L26" s="283">
        <v>635.43272078612802</v>
      </c>
      <c r="M26" s="282">
        <v>730.82842031447251</v>
      </c>
      <c r="N26" s="282">
        <v>834.48950961293315</v>
      </c>
      <c r="O26" s="284">
        <v>895.04459816685585</v>
      </c>
      <c r="P26" s="284">
        <v>929.20950481405612</v>
      </c>
      <c r="Q26" s="291">
        <v>1052.704517067983</v>
      </c>
      <c r="R26" s="284">
        <v>1169.066106561256</v>
      </c>
      <c r="S26" s="284">
        <v>1292.0814453085254</v>
      </c>
      <c r="T26" s="284">
        <v>1353.0717399205619</v>
      </c>
      <c r="U26" s="284">
        <v>1440.4755613298726</v>
      </c>
      <c r="V26" s="429">
        <v>1507.8318214295803</v>
      </c>
      <c r="W26" s="284">
        <v>1577.8820082045324</v>
      </c>
      <c r="X26" s="284">
        <v>1757.9121078992032</v>
      </c>
      <c r="Y26" s="284">
        <v>1918.8430073531044</v>
      </c>
      <c r="Z26" s="284">
        <v>1982.6614011999554</v>
      </c>
    </row>
    <row r="27" spans="2:26" s="48" customFormat="1" ht="11.25" customHeight="1" x14ac:dyDescent="0.2">
      <c r="B27" s="371" t="s">
        <v>152</v>
      </c>
      <c r="C27" s="372"/>
      <c r="D27" s="372"/>
      <c r="E27" s="372">
        <v>26.802693124192977</v>
      </c>
      <c r="F27" s="372">
        <v>26.05546367992833</v>
      </c>
      <c r="G27" s="373">
        <v>34.972312570018154</v>
      </c>
      <c r="H27" s="372">
        <v>36.422544142505544</v>
      </c>
      <c r="I27" s="372">
        <v>41.170749644520996</v>
      </c>
      <c r="J27" s="372">
        <v>39.697993274482201</v>
      </c>
      <c r="K27" s="372">
        <v>48.879185297054377</v>
      </c>
      <c r="L27" s="373">
        <v>73.337387319788419</v>
      </c>
      <c r="M27" s="372">
        <v>102.4443793860073</v>
      </c>
      <c r="N27" s="372">
        <v>100.34178187730389</v>
      </c>
      <c r="O27" s="318">
        <v>112.95584642516437</v>
      </c>
      <c r="P27" s="318">
        <v>76.409791166643544</v>
      </c>
      <c r="Q27" s="319">
        <v>107.34842691932143</v>
      </c>
      <c r="R27" s="318">
        <v>137.80424514545052</v>
      </c>
      <c r="S27" s="318">
        <v>141.21619607513114</v>
      </c>
      <c r="T27" s="318">
        <v>138.81435033715044</v>
      </c>
      <c r="U27" s="318">
        <v>164.07077104693809</v>
      </c>
      <c r="V27" s="431">
        <v>154.69837724700125</v>
      </c>
      <c r="W27" s="318">
        <v>116.28799366750152</v>
      </c>
      <c r="X27" s="318">
        <v>146.61387717984604</v>
      </c>
      <c r="Y27" s="318">
        <v>196.88086392722195</v>
      </c>
      <c r="Z27" s="318">
        <v>205.41788015530631</v>
      </c>
    </row>
    <row r="28" spans="2:26" s="48" customFormat="1" ht="11.25" customHeight="1" x14ac:dyDescent="0.2">
      <c r="B28" s="277" t="s">
        <v>159</v>
      </c>
      <c r="C28" s="282"/>
      <c r="D28" s="282"/>
      <c r="E28" s="282">
        <v>42.211766539929492</v>
      </c>
      <c r="F28" s="282">
        <v>39.265248227830362</v>
      </c>
      <c r="G28" s="283">
        <v>49.475429393223415</v>
      </c>
      <c r="H28" s="282">
        <v>63.023901752499263</v>
      </c>
      <c r="I28" s="282">
        <v>68.916107873826732</v>
      </c>
      <c r="J28" s="282">
        <v>80.061993998280002</v>
      </c>
      <c r="K28" s="282">
        <v>97.829399299104793</v>
      </c>
      <c r="L28" s="283">
        <v>108.57024510098857</v>
      </c>
      <c r="M28" s="282">
        <v>130.38416587309766</v>
      </c>
      <c r="N28" s="282">
        <v>152.90306110832515</v>
      </c>
      <c r="O28" s="284">
        <v>163.55435282554333</v>
      </c>
      <c r="P28" s="284">
        <v>150.63158442351056</v>
      </c>
      <c r="Q28" s="291">
        <v>157.5388091505672</v>
      </c>
      <c r="R28" s="284">
        <v>206.57960982525537</v>
      </c>
      <c r="S28" s="284">
        <v>220.61455692885002</v>
      </c>
      <c r="T28" s="284">
        <v>253.51232019040043</v>
      </c>
      <c r="U28" s="284">
        <v>290.33077313003082</v>
      </c>
      <c r="V28" s="429">
        <v>300.86257863543221</v>
      </c>
      <c r="W28" s="284">
        <v>260.51650017994905</v>
      </c>
      <c r="X28" s="284">
        <v>302.59483002458126</v>
      </c>
      <c r="Y28" s="284">
        <v>340.60961494373356</v>
      </c>
      <c r="Z28" s="284">
        <v>385.9922555886676</v>
      </c>
    </row>
    <row r="29" spans="2:26" s="48" customFormat="1" ht="11.25" customHeight="1" x14ac:dyDescent="0.2">
      <c r="B29" s="371" t="s">
        <v>31</v>
      </c>
      <c r="C29" s="372">
        <v>0</v>
      </c>
      <c r="D29" s="372">
        <v>0</v>
      </c>
      <c r="E29" s="372" t="s">
        <v>51</v>
      </c>
      <c r="F29" s="372" t="s">
        <v>51</v>
      </c>
      <c r="G29" s="373">
        <v>871.61248058936428</v>
      </c>
      <c r="H29" s="372" t="s">
        <v>51</v>
      </c>
      <c r="I29" s="372" t="s">
        <v>51</v>
      </c>
      <c r="J29" s="372">
        <v>974.91918218936348</v>
      </c>
      <c r="K29" s="372">
        <v>1025.6534891813471</v>
      </c>
      <c r="L29" s="373">
        <v>1070.9714989289239</v>
      </c>
      <c r="M29" s="372">
        <v>1298.0685029255642</v>
      </c>
      <c r="N29" s="372">
        <v>1334.043632461267</v>
      </c>
      <c r="O29" s="318">
        <v>1405.3269016451654</v>
      </c>
      <c r="P29" s="318">
        <v>1379.7413389968549</v>
      </c>
      <c r="Q29" s="319">
        <v>1286.0053390012038</v>
      </c>
      <c r="R29" s="318">
        <v>1343.0292632802857</v>
      </c>
      <c r="S29" s="318">
        <v>1164.8366973696893</v>
      </c>
      <c r="T29" s="318">
        <v>1240.733092178805</v>
      </c>
      <c r="U29" s="318">
        <v>1275.8377201849751</v>
      </c>
      <c r="V29" s="431">
        <v>1351.1624897187719</v>
      </c>
      <c r="W29" s="318">
        <v>1431.0328245313096</v>
      </c>
      <c r="X29" s="318">
        <v>1423.1245486222122</v>
      </c>
      <c r="Y29" s="318">
        <v>1366.4698558957532</v>
      </c>
      <c r="Z29" s="318">
        <v>1366.9306242930907</v>
      </c>
    </row>
    <row r="30" spans="2:26" s="15" customFormat="1" ht="11.25" customHeight="1" x14ac:dyDescent="0.2">
      <c r="B30" s="277" t="s">
        <v>39</v>
      </c>
      <c r="C30" s="282">
        <v>0</v>
      </c>
      <c r="D30" s="282">
        <v>0</v>
      </c>
      <c r="E30" s="282">
        <v>29.961179392382526</v>
      </c>
      <c r="F30" s="282">
        <v>35.153445884408974</v>
      </c>
      <c r="G30" s="283">
        <v>33.278117860776071</v>
      </c>
      <c r="H30" s="282">
        <v>35.436411343520867</v>
      </c>
      <c r="I30" s="282">
        <v>38.972509947481946</v>
      </c>
      <c r="J30" s="282">
        <v>44.435499286614764</v>
      </c>
      <c r="K30" s="282">
        <v>46.276138813049776</v>
      </c>
      <c r="L30" s="283">
        <v>49.964029485906345</v>
      </c>
      <c r="M30" s="282">
        <v>50.65914881128878</v>
      </c>
      <c r="N30" s="282">
        <v>56.694963371224723</v>
      </c>
      <c r="O30" s="284">
        <v>66.074058942617924</v>
      </c>
      <c r="P30" s="284">
        <v>69.688429573935636</v>
      </c>
      <c r="Q30" s="291">
        <v>75.502381986548983</v>
      </c>
      <c r="R30" s="284">
        <v>77.982904210664856</v>
      </c>
      <c r="S30" s="284">
        <v>72.48969147656571</v>
      </c>
      <c r="T30" s="284">
        <v>74.217562927715761</v>
      </c>
      <c r="U30" s="284">
        <v>79.130728698561583</v>
      </c>
      <c r="V30" s="429">
        <v>79.24992845299036</v>
      </c>
      <c r="W30" s="284">
        <v>75.678925127616012</v>
      </c>
      <c r="X30" s="284">
        <v>65.489981677025156</v>
      </c>
      <c r="Y30" s="284">
        <v>63.017551542615067</v>
      </c>
      <c r="Z30" s="284">
        <v>58.892815413734112</v>
      </c>
    </row>
    <row r="31" spans="2:26" s="15" customFormat="1" ht="11.25" customHeight="1" x14ac:dyDescent="0.2">
      <c r="B31" s="371" t="s">
        <v>20</v>
      </c>
      <c r="C31" s="372">
        <v>364.58608069896241</v>
      </c>
      <c r="D31" s="372">
        <v>363.38932683357456</v>
      </c>
      <c r="E31" s="372">
        <v>482.69472969442808</v>
      </c>
      <c r="F31" s="372">
        <v>533.51667091407671</v>
      </c>
      <c r="G31" s="373">
        <v>570.65304990445497</v>
      </c>
      <c r="H31" s="372">
        <v>596.20910102633934</v>
      </c>
      <c r="I31" s="372">
        <v>601.24951030104808</v>
      </c>
      <c r="J31" s="372">
        <v>608.5774868941935</v>
      </c>
      <c r="K31" s="372">
        <v>640.1024189627916</v>
      </c>
      <c r="L31" s="373">
        <v>667.42659838395502</v>
      </c>
      <c r="M31" s="372">
        <v>712.96307525557506</v>
      </c>
      <c r="N31" s="372">
        <v>733.01175208458983</v>
      </c>
      <c r="O31" s="318">
        <v>753.23592676020553</v>
      </c>
      <c r="P31" s="318">
        <v>742.74913417753771</v>
      </c>
      <c r="Q31" s="319">
        <v>768.17030038790278</v>
      </c>
      <c r="R31" s="318">
        <v>876.67813653989322</v>
      </c>
      <c r="S31" s="318">
        <v>905.86031782747148</v>
      </c>
      <c r="T31" s="318">
        <v>1061.7056258491207</v>
      </c>
      <c r="U31" s="318">
        <v>1069.9848069352302</v>
      </c>
      <c r="V31" s="431">
        <v>1079.219267716036</v>
      </c>
      <c r="W31" s="318">
        <v>1124.6469891919019</v>
      </c>
      <c r="X31" s="318">
        <v>1200.1630557878052</v>
      </c>
      <c r="Y31" s="318">
        <v>1238.3589161050293</v>
      </c>
      <c r="Z31" s="318">
        <v>1303.5082254157248</v>
      </c>
    </row>
    <row r="32" spans="2:26" s="15" customFormat="1" ht="11.25" customHeight="1" x14ac:dyDescent="0.2">
      <c r="B32" s="277" t="s">
        <v>40</v>
      </c>
      <c r="C32" s="282">
        <v>140.50510431539408</v>
      </c>
      <c r="D32" s="282">
        <v>140.50750454209114</v>
      </c>
      <c r="E32" s="282" t="s">
        <v>51</v>
      </c>
      <c r="F32" s="282">
        <v>197.95565723409973</v>
      </c>
      <c r="G32" s="283" t="s">
        <v>51</v>
      </c>
      <c r="H32" s="282">
        <v>246.32262767035866</v>
      </c>
      <c r="I32" s="282" t="s">
        <v>51</v>
      </c>
      <c r="J32" s="282">
        <v>274.09080726732839</v>
      </c>
      <c r="K32" s="282" t="s">
        <v>51</v>
      </c>
      <c r="L32" s="283">
        <v>286.72024564523372</v>
      </c>
      <c r="M32" s="282" t="s">
        <v>51</v>
      </c>
      <c r="N32" s="282">
        <v>338.90994789740648</v>
      </c>
      <c r="O32" s="284" t="s">
        <v>51</v>
      </c>
      <c r="P32" s="284">
        <v>383.05258633871767</v>
      </c>
      <c r="Q32" s="291" t="s">
        <v>51</v>
      </c>
      <c r="R32" s="284">
        <v>402.18294203945248</v>
      </c>
      <c r="S32" s="284" t="s">
        <v>51</v>
      </c>
      <c r="T32" s="284">
        <v>416.19928788129073</v>
      </c>
      <c r="U32" s="284" t="s">
        <v>51</v>
      </c>
      <c r="V32" s="429">
        <v>457.45452638554718</v>
      </c>
      <c r="W32" s="284" t="s">
        <v>51</v>
      </c>
      <c r="X32" s="284">
        <v>566.55411845846402</v>
      </c>
      <c r="Y32" s="284" t="s">
        <v>51</v>
      </c>
      <c r="Z32" s="284">
        <v>630.22299895653771</v>
      </c>
    </row>
    <row r="33" spans="2:26" s="15" customFormat="1" ht="11.25" customHeight="1" x14ac:dyDescent="0.2">
      <c r="B33" s="371" t="s">
        <v>24</v>
      </c>
      <c r="C33" s="372">
        <v>0</v>
      </c>
      <c r="D33" s="372">
        <v>308.62052354627906</v>
      </c>
      <c r="E33" s="372" t="s">
        <v>51</v>
      </c>
      <c r="F33" s="372">
        <v>490.50497778749605</v>
      </c>
      <c r="G33" s="373" t="s">
        <v>51</v>
      </c>
      <c r="H33" s="372">
        <v>590.3242820793871</v>
      </c>
      <c r="I33" s="372">
        <v>618.98655212617064</v>
      </c>
      <c r="J33" s="372">
        <v>647.52335388044264</v>
      </c>
      <c r="K33" s="372">
        <v>656.48235269015834</v>
      </c>
      <c r="L33" s="373">
        <v>708.58879396281759</v>
      </c>
      <c r="M33" s="372">
        <v>787.09695645604916</v>
      </c>
      <c r="N33" s="372">
        <v>874.04106759483625</v>
      </c>
      <c r="O33" s="318">
        <v>959.41502769438364</v>
      </c>
      <c r="P33" s="318">
        <v>955.52651916966613</v>
      </c>
      <c r="Q33" s="319">
        <v>956.44651231427531</v>
      </c>
      <c r="R33" s="318">
        <v>1010.0831867256817</v>
      </c>
      <c r="S33" s="318">
        <v>1059.2270335454023</v>
      </c>
      <c r="T33" s="318">
        <v>1106.3702912163164</v>
      </c>
      <c r="U33" s="318">
        <v>1130.1513994822367</v>
      </c>
      <c r="V33" s="431">
        <v>1167.9821863786485</v>
      </c>
      <c r="W33" s="318">
        <v>1204.7458229686961</v>
      </c>
      <c r="X33" s="318">
        <v>1344.5363774236455</v>
      </c>
      <c r="Y33" s="318">
        <v>1427.5153032447226</v>
      </c>
      <c r="Z33" s="318">
        <v>1471.4570828061519</v>
      </c>
    </row>
    <row r="34" spans="2:26" s="15" customFormat="1" ht="11.25" customHeight="1" x14ac:dyDescent="0.2">
      <c r="B34" s="277" t="s">
        <v>41</v>
      </c>
      <c r="C34" s="282">
        <v>52.646131374026176</v>
      </c>
      <c r="D34" s="282">
        <v>42.5206631144939</v>
      </c>
      <c r="E34" s="282">
        <v>63.209213999441907</v>
      </c>
      <c r="F34" s="282">
        <v>69.029986777892219</v>
      </c>
      <c r="G34" s="283">
        <v>68.41885735932081</v>
      </c>
      <c r="H34" s="282">
        <v>69.143305437367204</v>
      </c>
      <c r="I34" s="282">
        <v>65.717420356680094</v>
      </c>
      <c r="J34" s="282">
        <v>66.067911781372644</v>
      </c>
      <c r="K34" s="282">
        <v>73.721836908990809</v>
      </c>
      <c r="L34" s="283">
        <v>78.217422321580401</v>
      </c>
      <c r="M34" s="282">
        <v>83.401307261377724</v>
      </c>
      <c r="N34" s="282">
        <v>94.317359626973172</v>
      </c>
      <c r="O34" s="284">
        <v>109.74532719822712</v>
      </c>
      <c r="P34" s="284">
        <v>126.18492559703104</v>
      </c>
      <c r="Q34" s="291">
        <v>149.95320121062039</v>
      </c>
      <c r="R34" s="284">
        <v>168.39226077655636</v>
      </c>
      <c r="S34" s="284">
        <v>207.37132068875871</v>
      </c>
      <c r="T34" s="284">
        <v>212.60795768199199</v>
      </c>
      <c r="U34" s="284">
        <v>237.7442397449737</v>
      </c>
      <c r="V34" s="429">
        <v>266.07766512259627</v>
      </c>
      <c r="W34" s="284">
        <v>269.46308494874211</v>
      </c>
      <c r="X34" s="284">
        <v>307.30272135936195</v>
      </c>
      <c r="Y34" s="284">
        <v>382.18254334132382</v>
      </c>
      <c r="Z34" s="284">
        <v>447.14441586719516</v>
      </c>
    </row>
    <row r="35" spans="2:26" s="15" customFormat="1" ht="11.25" customHeight="1" x14ac:dyDescent="0.2">
      <c r="B35" s="371" t="s">
        <v>21</v>
      </c>
      <c r="C35" s="372">
        <v>51.756097645702461</v>
      </c>
      <c r="D35" s="372">
        <v>62.126030421302175</v>
      </c>
      <c r="E35" s="372">
        <v>104.26608106628288</v>
      </c>
      <c r="F35" s="372">
        <v>120.69774516062343</v>
      </c>
      <c r="G35" s="373">
        <v>136.26601454021136</v>
      </c>
      <c r="H35" s="372">
        <v>149.39486813172783</v>
      </c>
      <c r="I35" s="372">
        <v>146.94191712619113</v>
      </c>
      <c r="J35" s="372">
        <v>145.39480947631998</v>
      </c>
      <c r="K35" s="372">
        <v>156.50728633467838</v>
      </c>
      <c r="L35" s="373">
        <v>172.15527120968821</v>
      </c>
      <c r="M35" s="372">
        <v>235.27611261407952</v>
      </c>
      <c r="N35" s="372">
        <v>288.93191437967994</v>
      </c>
      <c r="O35" s="318">
        <v>384.87965630113206</v>
      </c>
      <c r="P35" s="318">
        <v>418.36318866227606</v>
      </c>
      <c r="Q35" s="319">
        <v>418.87087019361513</v>
      </c>
      <c r="R35" s="318">
        <v>390.14133373212081</v>
      </c>
      <c r="S35" s="318">
        <v>364.47778895318959</v>
      </c>
      <c r="T35" s="318">
        <v>370.06171040549509</v>
      </c>
      <c r="U35" s="318">
        <v>370.75197001089936</v>
      </c>
      <c r="V35" s="431">
        <v>368.77268545221131</v>
      </c>
      <c r="W35" s="318">
        <v>404.81425484312797</v>
      </c>
      <c r="X35" s="318">
        <v>435.95333062852791</v>
      </c>
      <c r="Y35" s="318">
        <v>471.42460973312143</v>
      </c>
      <c r="Z35" s="318">
        <v>515.61392996960581</v>
      </c>
    </row>
    <row r="36" spans="2:26" s="15" customFormat="1" ht="11.25" customHeight="1" x14ac:dyDescent="0.2">
      <c r="B36" s="269" t="s">
        <v>58</v>
      </c>
      <c r="C36" s="282">
        <v>134.42519892285856</v>
      </c>
      <c r="D36" s="282">
        <v>153.25287395770283</v>
      </c>
      <c r="E36" s="282">
        <v>81.301721309441433</v>
      </c>
      <c r="F36" s="282">
        <v>69.084979772506372</v>
      </c>
      <c r="G36" s="283">
        <v>72.460281707668955</v>
      </c>
      <c r="H36" s="282">
        <v>77.393260021627526</v>
      </c>
      <c r="I36" s="282">
        <v>74.941892723449371</v>
      </c>
      <c r="J36" s="282">
        <v>79.450348725806251</v>
      </c>
      <c r="K36" s="282">
        <v>76.031157855718277</v>
      </c>
      <c r="L36" s="283">
        <v>81.8671185581168</v>
      </c>
      <c r="M36" s="282">
        <v>89.401605168488018</v>
      </c>
      <c r="N36" s="282">
        <v>94.460318714135212</v>
      </c>
      <c r="O36" s="284">
        <v>108.9258249596445</v>
      </c>
      <c r="P36" s="284">
        <v>108.5556930484135</v>
      </c>
      <c r="Q36" s="291">
        <v>152.83897754055914</v>
      </c>
      <c r="R36" s="284">
        <v>171.36115092609722</v>
      </c>
      <c r="S36" s="284">
        <v>214.55081983970996</v>
      </c>
      <c r="T36" s="284">
        <v>229.78621017601981</v>
      </c>
      <c r="U36" s="284">
        <v>254.59067303195638</v>
      </c>
      <c r="V36" s="429">
        <v>347.8995675397764</v>
      </c>
      <c r="W36" s="284">
        <v>234.50198607393978</v>
      </c>
      <c r="X36" s="284">
        <v>266.66813690227985</v>
      </c>
      <c r="Y36" s="284">
        <v>264.80300397218491</v>
      </c>
      <c r="Z36" s="284">
        <v>269.30369595032982</v>
      </c>
    </row>
    <row r="37" spans="2:26" s="15" customFormat="1" ht="11.25" customHeight="1" x14ac:dyDescent="0.2">
      <c r="B37" s="364" t="s">
        <v>120</v>
      </c>
      <c r="C37" s="372"/>
      <c r="D37" s="372"/>
      <c r="E37" s="372">
        <v>209.46998831802586</v>
      </c>
      <c r="F37" s="372">
        <v>228.30508708101644</v>
      </c>
      <c r="G37" s="373">
        <v>244.83221624815732</v>
      </c>
      <c r="H37" s="372">
        <v>278.23244234105914</v>
      </c>
      <c r="I37" s="372">
        <v>292.0618031966556</v>
      </c>
      <c r="J37" s="372">
        <v>263.1214032350457</v>
      </c>
      <c r="K37" s="372">
        <v>311.58617922859344</v>
      </c>
      <c r="L37" s="373">
        <v>338.11965286773852</v>
      </c>
      <c r="M37" s="372">
        <v>394.61498971658045</v>
      </c>
      <c r="N37" s="372">
        <v>392.81293753887854</v>
      </c>
      <c r="O37" s="318">
        <v>481.42585244229588</v>
      </c>
      <c r="P37" s="318">
        <v>498.82043445291481</v>
      </c>
      <c r="Q37" s="319">
        <v>571.18947174478683</v>
      </c>
      <c r="R37" s="318">
        <v>698.10691384104121</v>
      </c>
      <c r="S37" s="318">
        <v>743.81521444755458</v>
      </c>
      <c r="T37" s="318">
        <v>768.93772144575087</v>
      </c>
      <c r="U37" s="318">
        <v>730.288103610451</v>
      </c>
      <c r="V37" s="431">
        <v>694.52364007709446</v>
      </c>
      <c r="W37" s="318">
        <v>681.44758055281136</v>
      </c>
      <c r="X37" s="318">
        <v>681.1628224523688</v>
      </c>
      <c r="Y37" s="318">
        <v>758.20912372545297</v>
      </c>
      <c r="Z37" s="318">
        <v>843.07108462622432</v>
      </c>
    </row>
    <row r="38" spans="2:26" s="15" customFormat="1" ht="11.25" customHeight="1" x14ac:dyDescent="0.2">
      <c r="B38" s="277" t="s">
        <v>18</v>
      </c>
      <c r="C38" s="282">
        <v>106.36511635913538</v>
      </c>
      <c r="D38" s="282">
        <v>115.73830651317968</v>
      </c>
      <c r="E38" s="282">
        <v>161.97748389984315</v>
      </c>
      <c r="F38" s="282">
        <v>167.39540568802903</v>
      </c>
      <c r="G38" s="283">
        <v>190.6840363886858</v>
      </c>
      <c r="H38" s="282">
        <v>204.37548119429721</v>
      </c>
      <c r="I38" s="282">
        <v>233.94247080298089</v>
      </c>
      <c r="J38" s="282">
        <v>256.08824853162577</v>
      </c>
      <c r="K38" s="282">
        <v>272.29785392372099</v>
      </c>
      <c r="L38" s="283">
        <v>303.48959014599433</v>
      </c>
      <c r="M38" s="282">
        <v>361.39963605020279</v>
      </c>
      <c r="N38" s="282">
        <v>402.22324158849273</v>
      </c>
      <c r="O38" s="284">
        <v>440.45899541212424</v>
      </c>
      <c r="P38" s="284">
        <v>437.90202576902698</v>
      </c>
      <c r="Q38" s="291">
        <v>431.3357981646306</v>
      </c>
      <c r="R38" s="284">
        <v>424.9884491566267</v>
      </c>
      <c r="S38" s="284">
        <v>412.03006801089469</v>
      </c>
      <c r="T38" s="284">
        <v>413.84650361030475</v>
      </c>
      <c r="U38" s="284">
        <v>416.66485728738712</v>
      </c>
      <c r="V38" s="429">
        <v>426.9597435302332</v>
      </c>
      <c r="W38" s="284">
        <v>444.20993943714541</v>
      </c>
      <c r="X38" s="284">
        <v>479.08561526809126</v>
      </c>
      <c r="Y38" s="284">
        <v>506.12973177404439</v>
      </c>
      <c r="Z38" s="284">
        <v>528.06642334392927</v>
      </c>
    </row>
    <row r="39" spans="2:26" s="48" customFormat="1" ht="11.25" customHeight="1" x14ac:dyDescent="0.2">
      <c r="B39" s="371" t="s">
        <v>14</v>
      </c>
      <c r="C39" s="372">
        <v>0</v>
      </c>
      <c r="D39" s="372">
        <v>525.73480759469908</v>
      </c>
      <c r="E39" s="372" t="s">
        <v>51</v>
      </c>
      <c r="F39" s="372">
        <v>928.89777063037457</v>
      </c>
      <c r="G39" s="373" t="s">
        <v>51</v>
      </c>
      <c r="H39" s="372">
        <v>1159.8324421071075</v>
      </c>
      <c r="I39" s="372" t="s">
        <v>51</v>
      </c>
      <c r="J39" s="372">
        <v>1137.6359116141018</v>
      </c>
      <c r="K39" s="372">
        <v>1137.1466605966091</v>
      </c>
      <c r="L39" s="373">
        <v>1150.4649464431332</v>
      </c>
      <c r="M39" s="372">
        <v>1309.3685202722577</v>
      </c>
      <c r="N39" s="372">
        <v>1321.1944914601154</v>
      </c>
      <c r="O39" s="318">
        <v>1462.8965440178943</v>
      </c>
      <c r="P39" s="318">
        <v>1368.6097476256564</v>
      </c>
      <c r="Q39" s="319">
        <v>1338.6311090478864</v>
      </c>
      <c r="R39" s="318">
        <v>1421.6854702152564</v>
      </c>
      <c r="S39" s="318">
        <v>1467.5766634046781</v>
      </c>
      <c r="T39" s="318">
        <v>1509.9737130099511</v>
      </c>
      <c r="U39" s="318">
        <v>1463.5933630978777</v>
      </c>
      <c r="V39" s="431">
        <v>1580.6445095589288</v>
      </c>
      <c r="W39" s="318">
        <v>1637.649879886751</v>
      </c>
      <c r="X39" s="318">
        <v>1746.8979981927566</v>
      </c>
      <c r="Y39" s="318">
        <v>1778.5382999379151</v>
      </c>
      <c r="Z39" s="318">
        <v>1874.6159703987685</v>
      </c>
    </row>
    <row r="40" spans="2:26" s="15" customFormat="1" ht="11.25" customHeight="1" x14ac:dyDescent="0.2">
      <c r="B40" s="485" t="s">
        <v>197</v>
      </c>
      <c r="C40" s="486">
        <v>0</v>
      </c>
      <c r="D40" s="486">
        <v>0</v>
      </c>
      <c r="E40" s="486" t="s">
        <v>51</v>
      </c>
      <c r="F40" s="486" t="s">
        <v>51</v>
      </c>
      <c r="G40" s="487">
        <v>823.15179404668459</v>
      </c>
      <c r="H40" s="486" t="s">
        <v>51</v>
      </c>
      <c r="I40" s="486" t="s">
        <v>51</v>
      </c>
      <c r="J40" s="486" t="s">
        <v>51</v>
      </c>
      <c r="K40" s="486">
        <v>1039.4026143889666</v>
      </c>
      <c r="L40" s="487" t="s">
        <v>51</v>
      </c>
      <c r="M40" s="486" t="s">
        <v>51</v>
      </c>
      <c r="N40" s="486" t="s">
        <v>51</v>
      </c>
      <c r="O40" s="488">
        <v>1419.3878803375528</v>
      </c>
      <c r="P40" s="488"/>
      <c r="Q40" s="489"/>
      <c r="R40" s="488"/>
      <c r="S40" s="488">
        <v>1708.6685983329646</v>
      </c>
      <c r="T40" s="488"/>
      <c r="U40" s="488"/>
      <c r="V40" s="490">
        <v>2009.1149452758737</v>
      </c>
      <c r="W40" s="488"/>
      <c r="X40" s="488">
        <v>2096.6896581923161</v>
      </c>
      <c r="Y40" s="488"/>
      <c r="Z40" s="488">
        <v>2301.7310491942653</v>
      </c>
    </row>
    <row r="41" spans="2:26" s="15" customFormat="1" ht="11.25" customHeight="1" x14ac:dyDescent="0.2">
      <c r="B41" s="371" t="s">
        <v>42</v>
      </c>
      <c r="C41" s="372">
        <v>14.102639468168434</v>
      </c>
      <c r="D41" s="372">
        <v>23.598128832782244</v>
      </c>
      <c r="E41" s="372">
        <v>32.349810809479905</v>
      </c>
      <c r="F41" s="372">
        <v>39.29402262632788</v>
      </c>
      <c r="G41" s="373">
        <v>44.13156261479164</v>
      </c>
      <c r="H41" s="372">
        <v>47.782625001230109</v>
      </c>
      <c r="I41" s="372">
        <v>47.234321931473907</v>
      </c>
      <c r="J41" s="372">
        <v>44.612440449953134</v>
      </c>
      <c r="K41" s="372">
        <v>54.06370106889019</v>
      </c>
      <c r="L41" s="373">
        <v>67.152803487805969</v>
      </c>
      <c r="M41" s="372">
        <v>75.326184576255031</v>
      </c>
      <c r="N41" s="372">
        <v>101.86131327776857</v>
      </c>
      <c r="O41" s="318">
        <v>110.2484012849568</v>
      </c>
      <c r="P41" s="318">
        <v>124.19194888291194</v>
      </c>
      <c r="Q41" s="319">
        <v>137.78363666256271</v>
      </c>
      <c r="R41" s="318">
        <v>155.53781599862896</v>
      </c>
      <c r="S41" s="318">
        <v>170.37280486240917</v>
      </c>
      <c r="T41" s="318">
        <v>181.68326986431367</v>
      </c>
      <c r="U41" s="318">
        <v>206.43475952633926</v>
      </c>
      <c r="V41" s="431">
        <v>226.72877558982671</v>
      </c>
      <c r="W41" s="318">
        <v>250.44952441607148</v>
      </c>
      <c r="X41" s="318">
        <v>268.60139075558209</v>
      </c>
      <c r="Y41" s="318">
        <v>289.78046112379081</v>
      </c>
      <c r="Z41" s="318">
        <v>293.57821714175907</v>
      </c>
    </row>
    <row r="42" spans="2:26" s="15" customFormat="1" ht="11.25" customHeight="1" x14ac:dyDescent="0.2">
      <c r="B42" s="277" t="s">
        <v>19</v>
      </c>
      <c r="C42" s="282">
        <v>343.04827613959128</v>
      </c>
      <c r="D42" s="282">
        <v>336.39548635267965</v>
      </c>
      <c r="E42" s="282">
        <v>366.6945725623471</v>
      </c>
      <c r="F42" s="282">
        <v>397.44227196024013</v>
      </c>
      <c r="G42" s="283">
        <v>427.21011642990214</v>
      </c>
      <c r="H42" s="282">
        <v>445.48928083850979</v>
      </c>
      <c r="I42" s="282">
        <v>469.48358647086809</v>
      </c>
      <c r="J42" s="282">
        <v>478.97726025154742</v>
      </c>
      <c r="K42" s="282">
        <v>490.62320994927063</v>
      </c>
      <c r="L42" s="283">
        <v>507.16983822005523</v>
      </c>
      <c r="M42" s="282">
        <v>546.95950015119183</v>
      </c>
      <c r="N42" s="282">
        <v>574.07712189406141</v>
      </c>
      <c r="O42" s="284">
        <v>591.0652598686703</v>
      </c>
      <c r="P42" s="284">
        <v>585.44902707536653</v>
      </c>
      <c r="Q42" s="291">
        <v>598.60386232896724</v>
      </c>
      <c r="R42" s="284">
        <v>612.76110647983808</v>
      </c>
      <c r="S42" s="284">
        <v>604.19373389632256</v>
      </c>
      <c r="T42" s="284">
        <v>647.86584540637307</v>
      </c>
      <c r="U42" s="284">
        <v>678.2223781921881</v>
      </c>
      <c r="V42" s="429">
        <v>701.36609438585242</v>
      </c>
      <c r="W42" s="284">
        <v>732.8683659278048</v>
      </c>
      <c r="X42" s="284">
        <v>769.91362231433834</v>
      </c>
      <c r="Y42" s="284">
        <v>816.33900275324345</v>
      </c>
      <c r="Z42" s="284">
        <v>852.36982512410225</v>
      </c>
    </row>
    <row r="43" spans="2:26" s="15" customFormat="1" ht="11.25" customHeight="1" x14ac:dyDescent="0.2">
      <c r="B43" s="371" t="s">
        <v>13</v>
      </c>
      <c r="C43" s="372">
        <v>609.11378317390609</v>
      </c>
      <c r="D43" s="372">
        <v>636.56291854387644</v>
      </c>
      <c r="E43" s="372">
        <v>821.76611600773481</v>
      </c>
      <c r="F43" s="372">
        <v>879.06690342536376</v>
      </c>
      <c r="G43" s="373">
        <v>954.37290632369923</v>
      </c>
      <c r="H43" s="372">
        <v>982.51555789289159</v>
      </c>
      <c r="I43" s="372">
        <v>971.99562431629943</v>
      </c>
      <c r="J43" s="372">
        <v>1011.1001768596064</v>
      </c>
      <c r="K43" s="372">
        <v>1042.2079914888393</v>
      </c>
      <c r="L43" s="373">
        <v>1108.5667566462721</v>
      </c>
      <c r="M43" s="372">
        <v>1182.4187297953938</v>
      </c>
      <c r="N43" s="372">
        <v>1260.5934450572763</v>
      </c>
      <c r="O43" s="318">
        <v>1337.2101804999622</v>
      </c>
      <c r="P43" s="318">
        <v>1322.7607082411143</v>
      </c>
      <c r="Q43" s="319">
        <v>1323.8457714333676</v>
      </c>
      <c r="R43" s="318">
        <v>1377.4943110797731</v>
      </c>
      <c r="S43" s="318">
        <v>1382.3437679019262</v>
      </c>
      <c r="T43" s="318">
        <v>1438.6531671497708</v>
      </c>
      <c r="U43" s="318">
        <v>1497.0388945206209</v>
      </c>
      <c r="V43" s="431">
        <v>1545.2327385811952</v>
      </c>
      <c r="W43" s="318">
        <v>1617.1863880242336</v>
      </c>
      <c r="X43" s="318">
        <v>1710.6666256687781</v>
      </c>
      <c r="Y43" s="318">
        <v>1858.0084355664033</v>
      </c>
      <c r="Z43" s="318">
        <v>2001.2327753883242</v>
      </c>
    </row>
    <row r="44" spans="2:26" s="50" customFormat="1" ht="11.25" customHeight="1" x14ac:dyDescent="0.2">
      <c r="B44" s="463" t="s">
        <v>22</v>
      </c>
      <c r="C44" s="464">
        <v>417.45404419015284</v>
      </c>
      <c r="D44" s="464">
        <v>400.30343929109017</v>
      </c>
      <c r="E44" s="464">
        <v>446.84467263967184</v>
      </c>
      <c r="F44" s="464">
        <v>474.72814549288694</v>
      </c>
      <c r="G44" s="465">
        <v>514.76111002319738</v>
      </c>
      <c r="H44" s="464">
        <v>540.24403881421279</v>
      </c>
      <c r="I44" s="464">
        <v>551.12051727752237</v>
      </c>
      <c r="J44" s="464">
        <v>568.67527076281772</v>
      </c>
      <c r="K44" s="464">
        <v>591.16046229062999</v>
      </c>
      <c r="L44" s="465">
        <v>628.23630140946716</v>
      </c>
      <c r="M44" s="464">
        <v>678.51813190742757</v>
      </c>
      <c r="N44" s="464">
        <v>725.78335800398759</v>
      </c>
      <c r="O44" s="466">
        <v>767.52624619650078</v>
      </c>
      <c r="P44" s="466">
        <v>761.72976026321885</v>
      </c>
      <c r="Q44" s="467">
        <v>777.90862378064821</v>
      </c>
      <c r="R44" s="466">
        <v>819.29678325291195</v>
      </c>
      <c r="S44" s="466">
        <v>838.64265489783543</v>
      </c>
      <c r="T44" s="466">
        <v>879.00910840860865</v>
      </c>
      <c r="U44" s="466">
        <v>913.4026114612625</v>
      </c>
      <c r="V44" s="468">
        <v>936.65670970751216</v>
      </c>
      <c r="W44" s="466">
        <v>968.9121202583093</v>
      </c>
      <c r="X44" s="466">
        <v>1024.7160450296078</v>
      </c>
      <c r="Y44" s="466">
        <v>1095.9778264332551</v>
      </c>
      <c r="Z44" s="466">
        <v>1152.5514004365536</v>
      </c>
    </row>
    <row r="45" spans="2:26" s="50" customFormat="1" ht="11.25" customHeight="1" x14ac:dyDescent="0.2">
      <c r="B45" s="457" t="s">
        <v>202</v>
      </c>
      <c r="C45" s="458" t="s">
        <v>51</v>
      </c>
      <c r="D45" s="458" t="s">
        <v>51</v>
      </c>
      <c r="E45" s="458">
        <v>320.07924334050642</v>
      </c>
      <c r="F45" s="458">
        <v>343.01605401659788</v>
      </c>
      <c r="G45" s="459">
        <v>371.03577585003779</v>
      </c>
      <c r="H45" s="458">
        <v>394.62338542270021</v>
      </c>
      <c r="I45" s="458">
        <v>414.47244056639755</v>
      </c>
      <c r="J45" s="458">
        <v>421.39851342756202</v>
      </c>
      <c r="K45" s="458">
        <v>435.63911389702463</v>
      </c>
      <c r="L45" s="459">
        <v>451.72619462829238</v>
      </c>
      <c r="M45" s="458">
        <v>496.29978395898485</v>
      </c>
      <c r="N45" s="458">
        <v>529.27318747612037</v>
      </c>
      <c r="O45" s="460">
        <v>579.31680133195607</v>
      </c>
      <c r="P45" s="460">
        <v>592.46190718730077</v>
      </c>
      <c r="Q45" s="461">
        <v>613.17576284883467</v>
      </c>
      <c r="R45" s="460">
        <v>655.99017571681634</v>
      </c>
      <c r="S45" s="460">
        <v>683.62180733177388</v>
      </c>
      <c r="T45" s="460">
        <v>712.417911473142</v>
      </c>
      <c r="U45" s="460">
        <v>741.62833487197804</v>
      </c>
      <c r="V45" s="462">
        <v>768.22149265708549</v>
      </c>
      <c r="W45" s="460">
        <v>807.92742030928252</v>
      </c>
      <c r="X45" s="460">
        <v>866.24570282525747</v>
      </c>
      <c r="Y45" s="460">
        <v>925.10217271103102</v>
      </c>
      <c r="Z45" s="460">
        <v>982.70937321135182</v>
      </c>
    </row>
    <row r="46" spans="2:26" s="50" customFormat="1" ht="6" customHeight="1" x14ac:dyDescent="0.2">
      <c r="B46" s="129"/>
      <c r="C46" s="130"/>
      <c r="D46" s="130"/>
      <c r="E46" s="130"/>
      <c r="F46" s="130"/>
      <c r="G46" s="130"/>
      <c r="H46" s="130"/>
      <c r="I46" s="130"/>
      <c r="J46" s="130"/>
      <c r="K46" s="130"/>
    </row>
    <row r="47" spans="2:26" s="50" customFormat="1" ht="12.5" x14ac:dyDescent="0.2">
      <c r="B47" s="524"/>
      <c r="C47" s="525"/>
      <c r="D47" s="525"/>
      <c r="E47" s="525"/>
      <c r="F47" s="525"/>
      <c r="G47" s="130"/>
      <c r="H47" s="130"/>
      <c r="I47" s="130"/>
      <c r="J47" s="130"/>
      <c r="K47" s="130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2:26" s="50" customFormat="1" ht="12" x14ac:dyDescent="0.2">
      <c r="B48" s="352" t="s">
        <v>143</v>
      </c>
      <c r="C48" s="130"/>
      <c r="D48" s="130"/>
      <c r="E48" s="130"/>
      <c r="F48" s="130"/>
      <c r="G48" s="130"/>
      <c r="H48" s="130"/>
      <c r="I48" s="130"/>
      <c r="J48" s="130"/>
      <c r="K48" s="130"/>
      <c r="Q48" s="182"/>
      <c r="R48" s="182"/>
      <c r="S48" s="407"/>
      <c r="T48" s="182"/>
      <c r="U48" s="182"/>
      <c r="V48" s="406"/>
      <c r="W48" s="182"/>
      <c r="X48" s="406"/>
      <c r="Y48" s="182"/>
      <c r="Z48" s="182"/>
    </row>
    <row r="49" spans="2:28" s="50" customFormat="1" ht="12" x14ac:dyDescent="0.2">
      <c r="B49" s="5" t="s">
        <v>200</v>
      </c>
      <c r="C49" s="130"/>
      <c r="D49" s="130"/>
      <c r="E49" s="130"/>
      <c r="F49" s="130"/>
      <c r="G49" s="130"/>
      <c r="H49" s="130"/>
      <c r="I49" s="130"/>
      <c r="J49" s="130"/>
      <c r="K49" s="130"/>
      <c r="Q49" s="182"/>
      <c r="R49" s="182"/>
      <c r="S49" s="407"/>
      <c r="T49" s="182"/>
      <c r="U49" s="182"/>
      <c r="V49" s="406"/>
      <c r="W49" s="182"/>
      <c r="X49" s="406"/>
      <c r="Y49" s="182"/>
      <c r="Z49" s="182"/>
    </row>
    <row r="50" spans="2:28" s="50" customFormat="1" ht="12" x14ac:dyDescent="0.2">
      <c r="B50" s="376" t="s">
        <v>199</v>
      </c>
      <c r="C50" s="130"/>
      <c r="D50" s="130"/>
      <c r="E50" s="130"/>
      <c r="F50" s="130"/>
      <c r="G50" s="130"/>
      <c r="H50" s="130"/>
      <c r="I50" s="130"/>
      <c r="J50" s="130"/>
      <c r="K50" s="130"/>
      <c r="Q50" s="182"/>
      <c r="R50" s="182"/>
      <c r="S50" s="407"/>
      <c r="T50" s="182"/>
      <c r="U50" s="182"/>
      <c r="V50" s="406"/>
      <c r="W50" s="182"/>
      <c r="X50" s="406"/>
      <c r="Y50" s="182"/>
      <c r="Z50" s="182"/>
    </row>
    <row r="51" spans="2:28" s="20" customFormat="1" ht="11.25" customHeight="1" x14ac:dyDescent="0.2">
      <c r="B51" s="137" t="s">
        <v>203</v>
      </c>
      <c r="C51" s="135"/>
      <c r="D51" s="135"/>
      <c r="E51" s="32"/>
      <c r="F51" s="32"/>
      <c r="G51" s="32"/>
      <c r="H51" s="32"/>
      <c r="K51" s="377"/>
      <c r="L51" s="377"/>
      <c r="M51" s="377"/>
      <c r="N51" s="377"/>
      <c r="O51" s="377"/>
      <c r="P51" s="162"/>
      <c r="Q51" s="162"/>
      <c r="R51" s="162"/>
      <c r="S51" s="377"/>
      <c r="T51" s="162"/>
      <c r="U51" s="162"/>
      <c r="V51" s="377"/>
      <c r="W51" s="162"/>
      <c r="X51" s="377"/>
      <c r="Y51" s="162"/>
      <c r="Z51" s="162"/>
      <c r="AA51" s="162"/>
      <c r="AB51" s="162"/>
    </row>
    <row r="52" spans="2:28" s="15" customFormat="1" ht="13.5" customHeight="1" x14ac:dyDescent="0.25">
      <c r="B52" s="136" t="s">
        <v>76</v>
      </c>
      <c r="C52" s="154"/>
      <c r="D52" s="154"/>
      <c r="E52" s="40"/>
      <c r="F52" s="40"/>
      <c r="G52" s="40"/>
      <c r="H52" s="40"/>
      <c r="I52" s="20"/>
      <c r="K52" s="379"/>
      <c r="L52" s="379"/>
      <c r="M52" s="379"/>
      <c r="N52" s="379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164"/>
      <c r="AB52" s="164"/>
    </row>
    <row r="53" spans="2:28" s="12" customFormat="1" ht="12.75" customHeight="1" x14ac:dyDescent="0.2">
      <c r="B53" s="184"/>
      <c r="C53" s="184"/>
      <c r="D53" s="184"/>
      <c r="I53" s="19"/>
      <c r="K53" s="380"/>
      <c r="L53" s="380"/>
      <c r="M53" s="380"/>
      <c r="N53" s="162"/>
      <c r="O53" s="380"/>
      <c r="P53" s="380"/>
      <c r="Q53" s="380"/>
      <c r="R53" s="162"/>
      <c r="S53" s="380"/>
      <c r="T53" s="380"/>
      <c r="U53" s="380"/>
      <c r="V53" s="380"/>
      <c r="W53" s="380"/>
      <c r="X53" s="380"/>
      <c r="Y53" s="380"/>
      <c r="Z53" s="380"/>
      <c r="AA53" s="89"/>
      <c r="AB53" s="89"/>
    </row>
    <row r="54" spans="2:28" s="15" customFormat="1" ht="12.75" customHeight="1" x14ac:dyDescent="0.25">
      <c r="E54" s="40"/>
      <c r="F54" s="40"/>
      <c r="G54" s="40"/>
      <c r="H54" s="40" t="s">
        <v>101</v>
      </c>
      <c r="I54" s="20"/>
      <c r="K54" s="162"/>
      <c r="L54" s="162"/>
      <c r="M54" s="162"/>
      <c r="N54" s="162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164"/>
    </row>
    <row r="55" spans="2:28" s="15" customFormat="1" ht="12.75" customHeight="1" x14ac:dyDescent="0.2">
      <c r="C55" s="40"/>
      <c r="D55" s="40"/>
      <c r="E55" s="40"/>
      <c r="F55" s="40"/>
      <c r="G55" s="40"/>
      <c r="H55" s="40"/>
      <c r="I55" s="20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4"/>
      <c r="AB55" s="164"/>
    </row>
    <row r="56" spans="2:28" s="15" customFormat="1" ht="12.75" customHeight="1" x14ac:dyDescent="0.2">
      <c r="C56" s="32"/>
      <c r="D56" s="32"/>
      <c r="E56" s="406"/>
      <c r="F56" s="406"/>
      <c r="G56" s="406"/>
      <c r="H56" s="406"/>
      <c r="I56" s="406"/>
      <c r="J56" s="406"/>
      <c r="K56" s="406"/>
      <c r="L56" s="406"/>
      <c r="M56" s="406"/>
      <c r="N56" s="406"/>
      <c r="O56" s="407"/>
      <c r="P56" s="407"/>
      <c r="Q56" s="407"/>
      <c r="R56" s="407"/>
      <c r="S56" s="407"/>
      <c r="T56" s="407"/>
      <c r="U56" s="407"/>
      <c r="V56" s="407"/>
      <c r="W56" s="162"/>
      <c r="X56" s="162"/>
      <c r="Y56" s="164"/>
      <c r="Z56" s="164"/>
      <c r="AA56" s="164"/>
      <c r="AB56" s="164"/>
    </row>
    <row r="57" spans="2:28" s="15" customFormat="1" ht="12.75" customHeight="1" x14ac:dyDescent="0.2">
      <c r="B57" s="20"/>
      <c r="C57" s="32"/>
      <c r="D57" s="32"/>
      <c r="E57" s="398"/>
      <c r="F57" s="398"/>
      <c r="G57" s="398"/>
      <c r="H57" s="398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4"/>
      <c r="Z57" s="164"/>
      <c r="AA57" s="164"/>
      <c r="AB57" s="164"/>
    </row>
    <row r="58" spans="2:28" s="15" customFormat="1" ht="12.75" customHeight="1" x14ac:dyDescent="0.2">
      <c r="B58" s="20"/>
      <c r="C58" s="40"/>
      <c r="D58" s="40"/>
      <c r="E58" s="398"/>
      <c r="F58" s="398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162"/>
      <c r="X58" s="162"/>
    </row>
    <row r="59" spans="2:28" s="15" customFormat="1" ht="12.75" customHeight="1" x14ac:dyDescent="0.25">
      <c r="C59" s="40"/>
      <c r="D59" s="40"/>
      <c r="E59" s="398"/>
      <c r="F59" s="398"/>
      <c r="G59" s="379"/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162"/>
      <c r="X59" s="162"/>
    </row>
    <row r="60" spans="2:28" s="15" customFormat="1" ht="12.75" customHeight="1" x14ac:dyDescent="0.2">
      <c r="C60" s="40"/>
      <c r="D60" s="40"/>
      <c r="E60" s="398"/>
      <c r="F60" s="398"/>
      <c r="G60" s="408"/>
      <c r="H60" s="408"/>
      <c r="I60" s="409"/>
      <c r="J60" s="409"/>
      <c r="K60" s="408"/>
      <c r="L60" s="409"/>
      <c r="M60" s="409"/>
      <c r="N60" s="409"/>
      <c r="O60" s="408"/>
      <c r="P60" s="409"/>
      <c r="Q60" s="409"/>
      <c r="R60" s="409"/>
      <c r="S60" s="408"/>
      <c r="T60" s="409"/>
      <c r="U60" s="409"/>
      <c r="V60" s="408"/>
      <c r="W60" s="162"/>
      <c r="X60" s="162"/>
    </row>
    <row r="61" spans="2:28" s="15" customFormat="1" ht="12.75" customHeight="1" x14ac:dyDescent="0.2">
      <c r="C61" s="40"/>
      <c r="D61" s="40"/>
      <c r="E61" s="398"/>
      <c r="F61" s="398"/>
      <c r="G61" s="398"/>
      <c r="H61" s="398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2:28" s="15" customFormat="1" ht="12.75" customHeight="1" x14ac:dyDescent="0.2">
      <c r="C62" s="40"/>
      <c r="D62" s="40"/>
      <c r="E62" s="398"/>
      <c r="F62" s="398"/>
      <c r="G62" s="398"/>
      <c r="H62" s="398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2:28" s="15" customFormat="1" ht="12.75" customHeight="1" x14ac:dyDescent="0.2">
      <c r="C63" s="40"/>
      <c r="D63" s="40"/>
      <c r="E63" s="40"/>
      <c r="F63" s="40"/>
      <c r="G63" s="40"/>
      <c r="H63" s="40"/>
      <c r="I63" s="20"/>
      <c r="P63" s="164"/>
      <c r="Q63" s="164"/>
      <c r="R63" s="164"/>
      <c r="S63" s="164"/>
      <c r="T63" s="164"/>
      <c r="U63" s="164"/>
    </row>
    <row r="64" spans="2:28" s="15" customFormat="1" ht="12.75" customHeight="1" x14ac:dyDescent="0.2">
      <c r="C64" s="40"/>
      <c r="D64" s="40"/>
      <c r="E64" s="40"/>
      <c r="F64" s="40"/>
      <c r="G64" s="40"/>
      <c r="H64" s="40"/>
      <c r="I64" s="20"/>
      <c r="P64" s="164"/>
      <c r="Q64" s="164"/>
      <c r="R64" s="164"/>
      <c r="S64" s="164"/>
      <c r="T64" s="164"/>
      <c r="U64" s="164"/>
    </row>
    <row r="65" spans="3:21" s="15" customFormat="1" ht="12.75" customHeight="1" x14ac:dyDescent="0.2">
      <c r="C65" s="40"/>
      <c r="D65" s="40"/>
      <c r="E65" s="40"/>
      <c r="F65" s="40"/>
      <c r="G65" s="40"/>
      <c r="H65" s="40"/>
      <c r="I65" s="20"/>
      <c r="P65" s="164"/>
      <c r="Q65" s="164"/>
      <c r="R65" s="164"/>
      <c r="S65" s="164"/>
      <c r="T65" s="164"/>
      <c r="U65" s="164"/>
    </row>
    <row r="66" spans="3:21" s="15" customFormat="1" ht="12.75" customHeight="1" x14ac:dyDescent="0.2">
      <c r="C66" s="40"/>
      <c r="D66" s="40"/>
      <c r="E66" s="40"/>
      <c r="F66" s="40"/>
      <c r="G66" s="40"/>
      <c r="H66" s="40"/>
      <c r="I66" s="20"/>
      <c r="P66" s="164"/>
      <c r="Q66" s="164"/>
      <c r="R66" s="164"/>
      <c r="S66" s="164"/>
      <c r="T66" s="164"/>
      <c r="U66" s="164"/>
    </row>
    <row r="67" spans="3:21" s="15" customFormat="1" ht="12.75" customHeight="1" x14ac:dyDescent="0.2">
      <c r="C67" s="40"/>
      <c r="D67" s="40"/>
      <c r="E67" s="40"/>
      <c r="F67" s="40"/>
      <c r="G67" s="40"/>
      <c r="H67" s="40"/>
      <c r="I67" s="20"/>
      <c r="P67" s="164"/>
      <c r="Q67" s="164"/>
      <c r="R67" s="164"/>
      <c r="S67" s="164"/>
      <c r="T67" s="164"/>
      <c r="U67" s="164"/>
    </row>
    <row r="68" spans="3:21" s="15" customFormat="1" ht="12.75" customHeight="1" x14ac:dyDescent="0.2">
      <c r="C68" s="40"/>
      <c r="D68" s="40"/>
      <c r="E68" s="40"/>
      <c r="F68" s="40"/>
      <c r="G68" s="40"/>
      <c r="H68" s="40"/>
      <c r="I68" s="20"/>
      <c r="P68" s="164"/>
      <c r="Q68" s="164"/>
      <c r="R68" s="164"/>
      <c r="S68" s="164"/>
      <c r="T68" s="164"/>
      <c r="U68" s="164"/>
    </row>
    <row r="69" spans="3:21" s="15" customFormat="1" ht="12.75" customHeight="1" x14ac:dyDescent="0.2">
      <c r="C69" s="40"/>
      <c r="D69" s="40"/>
      <c r="E69" s="40"/>
      <c r="F69" s="40"/>
      <c r="G69" s="40"/>
      <c r="H69" s="40"/>
      <c r="I69" s="20"/>
      <c r="P69" s="164"/>
      <c r="Q69" s="164"/>
      <c r="R69" s="164"/>
      <c r="S69" s="164"/>
      <c r="T69" s="164"/>
      <c r="U69" s="164"/>
    </row>
    <row r="70" spans="3:21" s="15" customFormat="1" ht="12.75" customHeight="1" x14ac:dyDescent="0.2">
      <c r="C70" s="40"/>
      <c r="D70" s="40"/>
      <c r="E70" s="40"/>
      <c r="F70" s="40"/>
      <c r="G70" s="40"/>
      <c r="H70" s="40"/>
      <c r="I70" s="20"/>
      <c r="P70" s="164"/>
      <c r="Q70" s="164"/>
      <c r="R70" s="164"/>
      <c r="S70" s="164"/>
      <c r="T70" s="164"/>
      <c r="U70" s="164"/>
    </row>
    <row r="71" spans="3:21" s="15" customFormat="1" ht="12.75" customHeight="1" x14ac:dyDescent="0.2">
      <c r="C71" s="40"/>
      <c r="D71" s="40"/>
      <c r="E71" s="40"/>
      <c r="F71" s="40"/>
      <c r="G71" s="40"/>
      <c r="H71" s="40"/>
      <c r="I71" s="20"/>
      <c r="P71" s="164"/>
      <c r="Q71" s="164"/>
      <c r="R71" s="164"/>
      <c r="S71" s="164"/>
      <c r="T71" s="164"/>
      <c r="U71" s="164"/>
    </row>
    <row r="72" spans="3:21" s="15" customFormat="1" ht="12.75" customHeight="1" x14ac:dyDescent="0.2">
      <c r="C72" s="40"/>
      <c r="D72" s="40"/>
      <c r="E72" s="40"/>
      <c r="F72" s="40"/>
      <c r="G72" s="40"/>
      <c r="H72" s="40"/>
      <c r="I72" s="20"/>
      <c r="P72" s="164"/>
      <c r="Q72" s="164"/>
      <c r="R72" s="164"/>
      <c r="S72" s="164"/>
      <c r="T72" s="164"/>
      <c r="U72" s="164"/>
    </row>
    <row r="73" spans="3:21" s="15" customFormat="1" ht="12.75" customHeight="1" x14ac:dyDescent="0.2">
      <c r="C73" s="40"/>
      <c r="D73" s="40"/>
      <c r="E73" s="40"/>
      <c r="F73" s="40"/>
      <c r="G73" s="40"/>
      <c r="H73" s="40"/>
      <c r="I73" s="20"/>
      <c r="P73" s="164"/>
      <c r="Q73" s="164"/>
      <c r="R73" s="164"/>
      <c r="S73" s="164"/>
      <c r="T73" s="164"/>
      <c r="U73" s="164"/>
    </row>
    <row r="74" spans="3:21" s="15" customFormat="1" ht="12.75" customHeight="1" x14ac:dyDescent="0.2">
      <c r="C74" s="40"/>
      <c r="D74" s="40"/>
      <c r="E74" s="40"/>
      <c r="F74" s="40"/>
      <c r="G74" s="40"/>
      <c r="H74" s="40"/>
      <c r="I74" s="20"/>
      <c r="P74" s="164"/>
      <c r="Q74" s="164"/>
      <c r="R74" s="164"/>
      <c r="S74" s="164"/>
      <c r="T74" s="164"/>
      <c r="U74" s="164"/>
    </row>
    <row r="75" spans="3:21" s="15" customFormat="1" ht="12.75" customHeight="1" x14ac:dyDescent="0.2">
      <c r="C75" s="40"/>
      <c r="D75" s="40"/>
      <c r="E75" s="40"/>
      <c r="F75" s="40"/>
      <c r="G75" s="40"/>
      <c r="H75" s="40"/>
      <c r="I75" s="20"/>
      <c r="P75" s="164"/>
      <c r="Q75" s="164"/>
      <c r="R75" s="164"/>
      <c r="S75" s="164"/>
      <c r="T75" s="164"/>
      <c r="U75" s="164"/>
    </row>
    <row r="76" spans="3:21" s="15" customFormat="1" ht="12.75" customHeight="1" x14ac:dyDescent="0.2">
      <c r="C76" s="40"/>
      <c r="D76" s="40"/>
      <c r="E76" s="40"/>
      <c r="F76" s="40"/>
      <c r="G76" s="40"/>
      <c r="H76" s="40"/>
      <c r="I76" s="20"/>
      <c r="P76" s="164"/>
      <c r="Q76" s="164"/>
      <c r="R76" s="164"/>
      <c r="S76" s="164"/>
      <c r="T76" s="164"/>
      <c r="U76" s="164"/>
    </row>
    <row r="77" spans="3:21" s="15" customFormat="1" ht="12.75" customHeight="1" x14ac:dyDescent="0.2">
      <c r="C77" s="40"/>
      <c r="D77" s="40"/>
      <c r="E77" s="40"/>
      <c r="F77" s="40"/>
      <c r="G77" s="40"/>
      <c r="H77" s="40"/>
      <c r="I77" s="20"/>
    </row>
    <row r="78" spans="3:21" s="15" customFormat="1" ht="12.75" customHeight="1" x14ac:dyDescent="0.2">
      <c r="C78" s="40"/>
      <c r="D78" s="40"/>
      <c r="E78" s="40"/>
      <c r="F78" s="40"/>
      <c r="G78" s="40"/>
      <c r="H78" s="40"/>
      <c r="I78" s="20"/>
    </row>
    <row r="79" spans="3:21" s="15" customFormat="1" ht="12.75" customHeight="1" x14ac:dyDescent="0.2">
      <c r="C79" s="40"/>
      <c r="D79" s="40"/>
      <c r="E79" s="40"/>
      <c r="F79" s="40"/>
      <c r="G79" s="40"/>
      <c r="H79" s="40"/>
      <c r="I79" s="20"/>
    </row>
    <row r="80" spans="3:21" s="15" customFormat="1" ht="12.75" customHeight="1" x14ac:dyDescent="0.2">
      <c r="C80" s="40"/>
      <c r="D80" s="40"/>
      <c r="E80" s="40"/>
      <c r="F80" s="40"/>
      <c r="G80" s="40"/>
      <c r="H80" s="40"/>
      <c r="I80" s="20"/>
    </row>
    <row r="81" spans="3:9" s="15" customFormat="1" ht="12.75" customHeight="1" x14ac:dyDescent="0.2">
      <c r="C81" s="40"/>
      <c r="D81" s="40"/>
      <c r="E81" s="40"/>
      <c r="F81" s="40"/>
      <c r="G81" s="40"/>
      <c r="H81" s="40"/>
      <c r="I81" s="20"/>
    </row>
    <row r="82" spans="3:9" s="15" customFormat="1" ht="12.75" customHeight="1" x14ac:dyDescent="0.2">
      <c r="C82" s="40"/>
      <c r="D82" s="40"/>
      <c r="E82" s="40"/>
      <c r="F82" s="40"/>
      <c r="G82" s="40"/>
      <c r="H82" s="40"/>
      <c r="I82" s="20"/>
    </row>
    <row r="83" spans="3:9" s="15" customFormat="1" ht="12.75" customHeight="1" x14ac:dyDescent="0.2">
      <c r="C83" s="40"/>
      <c r="D83" s="40"/>
      <c r="E83" s="40"/>
      <c r="F83" s="40"/>
      <c r="G83" s="40"/>
      <c r="H83" s="40"/>
      <c r="I83" s="20"/>
    </row>
    <row r="84" spans="3:9" s="15" customFormat="1" ht="12.75" customHeight="1" x14ac:dyDescent="0.2">
      <c r="C84" s="40"/>
      <c r="D84" s="40"/>
      <c r="E84" s="40"/>
      <c r="F84" s="40"/>
      <c r="G84" s="40"/>
      <c r="H84" s="40"/>
      <c r="I84" s="20"/>
    </row>
    <row r="85" spans="3:9" s="15" customFormat="1" ht="12.75" customHeight="1" x14ac:dyDescent="0.2">
      <c r="C85" s="40"/>
      <c r="D85" s="40"/>
      <c r="E85" s="40"/>
      <c r="F85" s="40"/>
      <c r="G85" s="40"/>
      <c r="H85" s="40"/>
      <c r="I85" s="20"/>
    </row>
    <row r="86" spans="3:9" s="15" customFormat="1" ht="12.75" customHeight="1" x14ac:dyDescent="0.2">
      <c r="C86" s="40"/>
      <c r="D86" s="40"/>
      <c r="E86" s="40"/>
      <c r="F86" s="40"/>
      <c r="G86" s="40"/>
      <c r="H86" s="40"/>
      <c r="I86" s="20"/>
    </row>
    <row r="87" spans="3:9" s="15" customFormat="1" ht="12.75" customHeight="1" x14ac:dyDescent="0.2">
      <c r="C87" s="40"/>
      <c r="D87" s="40"/>
      <c r="E87" s="40"/>
      <c r="F87" s="40"/>
      <c r="G87" s="40"/>
      <c r="H87" s="40"/>
      <c r="I87" s="20"/>
    </row>
    <row r="88" spans="3:9" s="15" customFormat="1" ht="12.75" customHeight="1" x14ac:dyDescent="0.2">
      <c r="C88" s="40"/>
      <c r="D88" s="40"/>
      <c r="E88" s="40"/>
      <c r="F88" s="40"/>
      <c r="G88" s="40"/>
      <c r="H88" s="40"/>
      <c r="I88" s="20"/>
    </row>
    <row r="89" spans="3:9" s="15" customFormat="1" ht="12.75" customHeight="1" x14ac:dyDescent="0.2">
      <c r="C89" s="40"/>
      <c r="D89" s="40"/>
      <c r="E89" s="40"/>
      <c r="F89" s="40"/>
      <c r="G89" s="40"/>
      <c r="H89" s="40"/>
      <c r="I89" s="20"/>
    </row>
    <row r="90" spans="3:9" s="15" customFormat="1" ht="12.75" customHeight="1" x14ac:dyDescent="0.2">
      <c r="C90" s="40"/>
      <c r="D90" s="40"/>
      <c r="E90" s="40"/>
      <c r="F90" s="40"/>
      <c r="G90" s="40"/>
      <c r="H90" s="40"/>
      <c r="I90" s="20"/>
    </row>
    <row r="91" spans="3:9" s="15" customFormat="1" ht="12.75" customHeight="1" x14ac:dyDescent="0.2">
      <c r="C91" s="40"/>
      <c r="D91" s="40"/>
      <c r="E91" s="40"/>
      <c r="F91" s="40"/>
      <c r="G91" s="40"/>
      <c r="H91" s="40"/>
      <c r="I91" s="20"/>
    </row>
    <row r="92" spans="3:9" s="15" customFormat="1" ht="12.75" customHeight="1" x14ac:dyDescent="0.2">
      <c r="C92" s="40"/>
      <c r="D92" s="40"/>
      <c r="E92" s="40"/>
      <c r="F92" s="40"/>
      <c r="G92" s="40"/>
      <c r="H92" s="40"/>
      <c r="I92" s="20"/>
    </row>
    <row r="93" spans="3:9" s="15" customFormat="1" ht="12.75" customHeight="1" x14ac:dyDescent="0.2">
      <c r="C93" s="40"/>
      <c r="D93" s="40"/>
      <c r="E93" s="40"/>
      <c r="F93" s="40"/>
      <c r="G93" s="40"/>
      <c r="H93" s="40"/>
      <c r="I93" s="20"/>
    </row>
    <row r="94" spans="3:9" s="15" customFormat="1" ht="12.75" customHeight="1" x14ac:dyDescent="0.2">
      <c r="C94" s="40"/>
      <c r="D94" s="40"/>
      <c r="E94" s="40"/>
      <c r="F94" s="40"/>
      <c r="G94" s="40"/>
      <c r="H94" s="40"/>
      <c r="I94" s="20"/>
    </row>
    <row r="95" spans="3:9" s="15" customFormat="1" ht="12.75" customHeight="1" x14ac:dyDescent="0.2">
      <c r="C95" s="40"/>
      <c r="D95" s="40"/>
      <c r="E95" s="40"/>
      <c r="F95" s="40"/>
      <c r="G95" s="40"/>
      <c r="H95" s="40"/>
      <c r="I95" s="20"/>
    </row>
    <row r="96" spans="3:9" s="15" customFormat="1" ht="12.75" customHeight="1" x14ac:dyDescent="0.2">
      <c r="C96" s="40"/>
      <c r="D96" s="40"/>
      <c r="E96" s="40"/>
      <c r="F96" s="40"/>
      <c r="G96" s="40"/>
      <c r="H96" s="40"/>
      <c r="I96" s="20"/>
    </row>
    <row r="97" spans="3:9" s="15" customFormat="1" ht="12.75" customHeight="1" x14ac:dyDescent="0.2">
      <c r="C97" s="40"/>
      <c r="D97" s="40"/>
      <c r="E97" s="40"/>
      <c r="F97" s="40"/>
      <c r="G97" s="40"/>
      <c r="H97" s="40"/>
      <c r="I97" s="20"/>
    </row>
    <row r="98" spans="3:9" s="15" customFormat="1" ht="12.75" customHeight="1" x14ac:dyDescent="0.2">
      <c r="C98" s="40"/>
      <c r="D98" s="40"/>
      <c r="E98" s="40"/>
      <c r="F98" s="40"/>
      <c r="G98" s="40"/>
      <c r="H98" s="40"/>
      <c r="I98" s="20"/>
    </row>
    <row r="99" spans="3:9" s="15" customFormat="1" ht="12.75" customHeight="1" x14ac:dyDescent="0.2">
      <c r="C99" s="40"/>
      <c r="D99" s="40"/>
      <c r="E99" s="40"/>
      <c r="F99" s="40"/>
      <c r="G99" s="40"/>
      <c r="H99" s="40"/>
      <c r="I99" s="20"/>
    </row>
    <row r="100" spans="3:9" s="15" customFormat="1" ht="12.75" customHeight="1" x14ac:dyDescent="0.2">
      <c r="C100" s="40"/>
      <c r="D100" s="40"/>
      <c r="E100" s="40"/>
      <c r="F100" s="40"/>
      <c r="G100" s="40"/>
      <c r="H100" s="40"/>
      <c r="I100" s="20"/>
    </row>
    <row r="101" spans="3:9" s="15" customFormat="1" ht="12.75" customHeight="1" x14ac:dyDescent="0.2">
      <c r="C101" s="40"/>
      <c r="D101" s="40"/>
      <c r="E101" s="40"/>
      <c r="F101" s="40"/>
      <c r="G101" s="40"/>
      <c r="H101" s="40"/>
      <c r="I101" s="20"/>
    </row>
    <row r="102" spans="3:9" s="15" customFormat="1" ht="12.75" customHeight="1" x14ac:dyDescent="0.2">
      <c r="C102" s="40"/>
      <c r="D102" s="40"/>
      <c r="E102" s="40"/>
      <c r="F102" s="40"/>
      <c r="G102" s="40"/>
      <c r="H102" s="40"/>
      <c r="I102" s="20"/>
    </row>
    <row r="103" spans="3:9" s="15" customFormat="1" ht="12.75" customHeight="1" x14ac:dyDescent="0.2">
      <c r="C103" s="40"/>
      <c r="D103" s="40"/>
      <c r="E103" s="40"/>
      <c r="F103" s="40"/>
      <c r="G103" s="40"/>
      <c r="H103" s="40"/>
      <c r="I103" s="20"/>
    </row>
  </sheetData>
  <mergeCells count="2">
    <mergeCell ref="Q1:R1"/>
    <mergeCell ref="B47:F47"/>
  </mergeCells>
  <phoneticPr fontId="7" type="noConversion"/>
  <hyperlinks>
    <hyperlink ref="Q1:R1" location="Index!A1" display="Retour à l'index"/>
  </hyperlinks>
  <pageMargins left="0.59055118110236227" right="3.937007874015748E-2" top="0.39370078740157483" bottom="0.27559055118110237" header="0.31496062992125984" footer="0.19685039370078741"/>
  <pageSetup paperSize="9" scale="66" orientation="landscape" r:id="rId1"/>
  <headerFooter alignWithMargins="0"/>
  <ignoredErrors>
    <ignoredError sqref="E6: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showGridLines="0" zoomScaleNormal="100" workbookViewId="0"/>
  </sheetViews>
  <sheetFormatPr baseColWidth="10" defaultRowHeight="12.5" x14ac:dyDescent="0.25"/>
  <cols>
    <col min="1" max="1" width="0.81640625" customWidth="1"/>
    <col min="2" max="2" width="14.81640625" customWidth="1"/>
    <col min="3" max="6" width="13.54296875" customWidth="1"/>
    <col min="8" max="8" width="29.54296875" customWidth="1"/>
  </cols>
  <sheetData>
    <row r="1" spans="2:13" ht="12.75" customHeight="1" x14ac:dyDescent="0.25">
      <c r="B1" s="79" t="s">
        <v>126</v>
      </c>
      <c r="E1" s="104"/>
      <c r="F1" s="521" t="s">
        <v>123</v>
      </c>
      <c r="G1" s="509"/>
    </row>
    <row r="2" spans="2:13" ht="8.25" customHeight="1" x14ac:dyDescent="0.25"/>
    <row r="3" spans="2:13" s="34" customFormat="1" ht="26.25" customHeight="1" x14ac:dyDescent="0.2">
      <c r="B3" s="526" t="s">
        <v>184</v>
      </c>
      <c r="C3" s="527"/>
      <c r="D3" s="527"/>
      <c r="E3" s="527"/>
      <c r="F3" s="527"/>
    </row>
    <row r="4" spans="2:13" s="34" customFormat="1" ht="12.75" customHeight="1" x14ac:dyDescent="0.2">
      <c r="B4" s="135" t="s">
        <v>72</v>
      </c>
      <c r="C4" s="152"/>
      <c r="D4" s="152"/>
      <c r="E4" s="152"/>
      <c r="F4" s="152"/>
    </row>
    <row r="5" spans="2:13" s="34" customFormat="1" ht="6.75" customHeight="1" x14ac:dyDescent="0.2">
      <c r="B5" s="20"/>
      <c r="C5" s="46"/>
      <c r="D5" s="46"/>
      <c r="E5" s="46"/>
      <c r="F5" s="46"/>
    </row>
    <row r="6" spans="2:13" s="75" customFormat="1" ht="33.75" customHeight="1" x14ac:dyDescent="0.25">
      <c r="B6" s="98" t="s">
        <v>8</v>
      </c>
      <c r="C6" s="150" t="s">
        <v>70</v>
      </c>
      <c r="D6" s="151" t="s">
        <v>60</v>
      </c>
      <c r="E6" s="150" t="s">
        <v>79</v>
      </c>
      <c r="F6" s="150" t="s">
        <v>69</v>
      </c>
    </row>
    <row r="7" spans="2:13" s="34" customFormat="1" ht="12.75" customHeight="1" x14ac:dyDescent="0.2">
      <c r="B7" s="108" t="s">
        <v>11</v>
      </c>
      <c r="C7" s="415">
        <v>68.92080656641042</v>
      </c>
      <c r="D7" s="415">
        <v>13.65339152110408</v>
      </c>
      <c r="E7" s="415">
        <v>17.42580191248549</v>
      </c>
      <c r="F7" s="415" t="s">
        <v>51</v>
      </c>
    </row>
    <row r="8" spans="2:13" s="34" customFormat="1" ht="12.75" customHeight="1" x14ac:dyDescent="0.2">
      <c r="B8" s="108" t="s">
        <v>153</v>
      </c>
      <c r="C8" s="297">
        <v>80.302087875656539</v>
      </c>
      <c r="D8" s="297">
        <v>9.9925997438509206</v>
      </c>
      <c r="E8" s="297">
        <v>8.2783727872746677</v>
      </c>
      <c r="F8" s="297">
        <v>1.4269395932178788</v>
      </c>
      <c r="I8" s="326"/>
      <c r="J8" s="327"/>
      <c r="K8" s="328"/>
      <c r="L8" s="329"/>
      <c r="M8" s="335"/>
    </row>
    <row r="9" spans="2:13" s="34" customFormat="1" ht="12.75" customHeight="1" x14ac:dyDescent="0.2">
      <c r="B9" s="108" t="s">
        <v>13</v>
      </c>
      <c r="C9" s="297">
        <v>73.89449380113436</v>
      </c>
      <c r="D9" s="297">
        <v>9.8806161296750066</v>
      </c>
      <c r="E9" s="297">
        <v>11.97291390033447</v>
      </c>
      <c r="F9" s="297">
        <v>4.2518240681167958</v>
      </c>
      <c r="I9" s="326"/>
      <c r="J9" s="327"/>
      <c r="K9" s="328"/>
      <c r="L9" s="329"/>
      <c r="M9" s="335"/>
    </row>
    <row r="10" spans="2:13" s="34" customFormat="1" ht="12.75" customHeight="1" x14ac:dyDescent="0.2">
      <c r="B10" s="108" t="s">
        <v>12</v>
      </c>
      <c r="C10" s="297">
        <v>65.78740642183206</v>
      </c>
      <c r="D10" s="297">
        <v>12.374903410553681</v>
      </c>
      <c r="E10" s="297">
        <v>20.078970077647313</v>
      </c>
      <c r="F10" s="297">
        <v>1.758720089966948</v>
      </c>
      <c r="I10" s="326"/>
      <c r="J10" s="327"/>
      <c r="K10" s="328"/>
      <c r="L10" s="329"/>
      <c r="M10" s="335"/>
    </row>
    <row r="11" spans="2:13" s="34" customFormat="1" ht="12.75" customHeight="1" x14ac:dyDescent="0.2">
      <c r="B11" s="109" t="s">
        <v>78</v>
      </c>
      <c r="C11" s="297">
        <v>88.906889105555848</v>
      </c>
      <c r="D11" s="297">
        <v>1.4749038187542272</v>
      </c>
      <c r="E11" s="297">
        <v>8.6572594565696335</v>
      </c>
      <c r="F11" s="297">
        <v>0.96094761912070992</v>
      </c>
      <c r="I11" s="326"/>
      <c r="J11" s="327"/>
      <c r="K11" s="328"/>
      <c r="L11" s="329"/>
      <c r="M11" s="335"/>
    </row>
    <row r="12" spans="2:13" s="34" customFormat="1" ht="12.75" customHeight="1" x14ac:dyDescent="0.2">
      <c r="B12" s="108" t="s">
        <v>9</v>
      </c>
      <c r="C12" s="297">
        <v>63.173770598180987</v>
      </c>
      <c r="D12" s="297">
        <v>12.592390282570671</v>
      </c>
      <c r="E12" s="297">
        <v>22.458515363164818</v>
      </c>
      <c r="F12" s="297">
        <v>1.7753237560835231</v>
      </c>
      <c r="I12" s="326"/>
      <c r="J12" s="327"/>
      <c r="K12" s="328"/>
      <c r="L12" s="329"/>
      <c r="M12" s="335"/>
    </row>
    <row r="13" spans="2:13" s="34" customFormat="1" ht="12.75" customHeight="1" x14ac:dyDescent="0.2">
      <c r="B13" s="110" t="s">
        <v>64</v>
      </c>
      <c r="C13" s="297">
        <v>79.154268468530091</v>
      </c>
      <c r="D13" s="297">
        <v>7.8112184900673887</v>
      </c>
      <c r="E13" s="297">
        <v>11.692422132929329</v>
      </c>
      <c r="F13" s="297">
        <v>1.3420909084731996</v>
      </c>
      <c r="I13" s="326"/>
      <c r="J13" s="327"/>
      <c r="K13" s="328"/>
      <c r="L13" s="329"/>
      <c r="M13" s="335"/>
    </row>
    <row r="14" spans="2:13" s="34" customFormat="1" ht="12.75" customHeight="1" x14ac:dyDescent="0.2">
      <c r="B14" s="108" t="s">
        <v>19</v>
      </c>
      <c r="C14" s="297">
        <v>66.631487045168583</v>
      </c>
      <c r="D14" s="297">
        <v>6.5865495724520455</v>
      </c>
      <c r="E14" s="297">
        <v>23.07988598721208</v>
      </c>
      <c r="F14" s="297">
        <v>2.3085021698379684</v>
      </c>
      <c r="I14" s="326"/>
      <c r="J14" s="327"/>
      <c r="K14" s="328"/>
      <c r="L14" s="329"/>
      <c r="M14" s="335"/>
    </row>
    <row r="15" spans="2:13" s="34" customFormat="1" ht="12.75" customHeight="1" x14ac:dyDescent="0.2">
      <c r="B15" s="111" t="s">
        <v>14</v>
      </c>
      <c r="C15" s="297">
        <v>71.700572898398221</v>
      </c>
      <c r="D15" s="297">
        <v>4.5124517713083128</v>
      </c>
      <c r="E15" s="297">
        <v>23.670641880042091</v>
      </c>
      <c r="F15" s="297">
        <v>0.11633345025137379</v>
      </c>
      <c r="I15" s="326"/>
      <c r="J15" s="327"/>
      <c r="K15" s="328"/>
      <c r="L15" s="329"/>
      <c r="M15" s="335"/>
    </row>
    <row r="16" spans="2:13" s="85" customFormat="1" ht="12.75" customHeight="1" x14ac:dyDescent="0.25">
      <c r="B16" s="471" t="s">
        <v>158</v>
      </c>
      <c r="C16" s="492">
        <v>67.530851572915182</v>
      </c>
      <c r="D16" s="491">
        <v>0.93526863831322415</v>
      </c>
      <c r="E16" s="491">
        <v>28.867245901893703</v>
      </c>
      <c r="F16" s="491">
        <v>2.6666338868778805</v>
      </c>
      <c r="G16" s="325"/>
      <c r="H16" s="86"/>
      <c r="I16" s="330"/>
      <c r="J16" s="331"/>
      <c r="K16" s="332"/>
      <c r="L16" s="333"/>
      <c r="M16" s="334"/>
    </row>
    <row r="17" spans="2:13" s="46" customFormat="1" ht="12.75" customHeight="1" x14ac:dyDescent="0.2">
      <c r="B17" s="108" t="s">
        <v>22</v>
      </c>
      <c r="C17" s="354">
        <v>71.248051789169438</v>
      </c>
      <c r="D17" s="354">
        <v>9.6830014432837412</v>
      </c>
      <c r="E17" s="354">
        <v>16.538816680183007</v>
      </c>
      <c r="F17" s="354">
        <v>2.4793188071480405</v>
      </c>
      <c r="G17" s="34"/>
      <c r="H17" s="34"/>
      <c r="I17" s="326"/>
      <c r="J17" s="326"/>
      <c r="K17" s="326"/>
      <c r="L17" s="326"/>
      <c r="M17" s="335"/>
    </row>
    <row r="18" spans="2:13" s="46" customFormat="1" ht="11.25" customHeight="1" x14ac:dyDescent="0.2">
      <c r="B18" s="112" t="s">
        <v>193</v>
      </c>
      <c r="C18" s="416">
        <v>66.231600860651099</v>
      </c>
      <c r="D18" s="416">
        <v>11.383188784459794</v>
      </c>
      <c r="E18" s="416">
        <v>21.615274159952989</v>
      </c>
      <c r="F18" s="416">
        <v>0.76956816407084006</v>
      </c>
      <c r="G18" s="34"/>
      <c r="I18" s="326"/>
      <c r="J18" s="326"/>
      <c r="K18" s="326"/>
      <c r="L18" s="326"/>
      <c r="M18" s="335"/>
    </row>
    <row r="19" spans="2:13" s="46" customFormat="1" ht="6.75" customHeight="1" x14ac:dyDescent="0.2">
      <c r="B19" s="71"/>
      <c r="C19" s="76"/>
      <c r="D19" s="77"/>
      <c r="E19" s="72"/>
      <c r="F19" s="73"/>
      <c r="I19" s="335"/>
      <c r="J19" s="335"/>
      <c r="K19" s="335"/>
      <c r="L19" s="335"/>
      <c r="M19" s="335"/>
    </row>
    <row r="20" spans="2:13" s="15" customFormat="1" ht="12.75" customHeight="1" x14ac:dyDescent="0.2">
      <c r="B20" s="376" t="s">
        <v>194</v>
      </c>
      <c r="C20" s="154"/>
      <c r="D20" s="154"/>
      <c r="E20" s="154"/>
      <c r="F20" s="154"/>
      <c r="G20" s="154"/>
      <c r="I20" s="162"/>
      <c r="J20" s="162"/>
      <c r="K20" s="162"/>
      <c r="L20" s="162"/>
      <c r="M20" s="162"/>
    </row>
    <row r="21" spans="2:13" s="15" customFormat="1" ht="12.75" customHeight="1" x14ac:dyDescent="0.2">
      <c r="B21" s="137" t="s">
        <v>204</v>
      </c>
      <c r="C21" s="154"/>
      <c r="D21" s="154"/>
      <c r="E21" s="154"/>
      <c r="F21" s="154"/>
      <c r="G21" s="154"/>
    </row>
    <row r="22" spans="2:13" s="15" customFormat="1" ht="12.75" customHeight="1" x14ac:dyDescent="0.2">
      <c r="B22" s="137" t="s">
        <v>170</v>
      </c>
      <c r="C22" s="154"/>
      <c r="D22" s="154"/>
      <c r="E22" s="154"/>
      <c r="F22" s="154"/>
      <c r="G22" s="154"/>
    </row>
    <row r="23" spans="2:13" s="36" customFormat="1" ht="12.75" customHeight="1" x14ac:dyDescent="0.25">
      <c r="B23" s="136" t="s">
        <v>76</v>
      </c>
      <c r="C23" s="149"/>
      <c r="D23" s="149"/>
      <c r="E23" s="149"/>
      <c r="F23" s="149"/>
      <c r="G23" s="149"/>
    </row>
    <row r="24" spans="2:13" ht="12.75" customHeight="1" x14ac:dyDescent="0.25">
      <c r="B24" s="138"/>
      <c r="C24" s="138"/>
      <c r="D24" s="138"/>
      <c r="E24" s="138"/>
      <c r="F24" s="138"/>
      <c r="G24" s="138"/>
    </row>
    <row r="25" spans="2:13" ht="12.75" customHeight="1" x14ac:dyDescent="0.25"/>
    <row r="26" spans="2:13" ht="12.75" customHeight="1" x14ac:dyDescent="0.25"/>
  </sheetData>
  <mergeCells count="2">
    <mergeCell ref="B3:F3"/>
    <mergeCell ref="F1:G1"/>
  </mergeCells>
  <phoneticPr fontId="7" type="noConversion"/>
  <hyperlinks>
    <hyperlink ref="F1:G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47"/>
  <sheetViews>
    <sheetView showGridLines="0" zoomScaleNormal="100" workbookViewId="0"/>
  </sheetViews>
  <sheetFormatPr baseColWidth="10" defaultColWidth="11.453125" defaultRowHeight="12.75" customHeight="1" x14ac:dyDescent="0.25"/>
  <cols>
    <col min="1" max="1" width="0.81640625" style="22" customWidth="1"/>
    <col min="2" max="2" width="18" style="22" customWidth="1"/>
    <col min="3" max="4" width="6.54296875" style="66" hidden="1" customWidth="1"/>
    <col min="5" max="8" width="6.453125" style="66" customWidth="1"/>
    <col min="9" max="9" width="6.453125" style="16" customWidth="1"/>
    <col min="10" max="14" width="6.453125" style="22" customWidth="1"/>
    <col min="15" max="26" width="7" style="22" customWidth="1"/>
    <col min="27" max="16384" width="11.453125" style="22"/>
  </cols>
  <sheetData>
    <row r="1" spans="2:26" s="37" customFormat="1" ht="12.75" customHeight="1" x14ac:dyDescent="0.25">
      <c r="B1" s="82" t="s">
        <v>125</v>
      </c>
      <c r="C1" s="70"/>
      <c r="D1" s="70"/>
      <c r="E1" s="70"/>
      <c r="G1" s="23"/>
      <c r="H1" s="23"/>
      <c r="J1" s="104"/>
      <c r="N1" s="37" t="s">
        <v>101</v>
      </c>
      <c r="S1" s="257"/>
      <c r="U1" s="512" t="s">
        <v>123</v>
      </c>
      <c r="V1" s="509"/>
    </row>
    <row r="2" spans="2:26" s="37" customFormat="1" ht="6.75" customHeight="1" x14ac:dyDescent="0.25">
      <c r="C2" s="70"/>
      <c r="D2" s="70"/>
      <c r="E2" s="70"/>
      <c r="F2" s="70"/>
      <c r="G2" s="70"/>
      <c r="H2" s="70"/>
      <c r="I2" s="16"/>
    </row>
    <row r="3" spans="2:26" s="21" customFormat="1" ht="12.75" customHeight="1" x14ac:dyDescent="0.25">
      <c r="B3" s="139" t="s">
        <v>164</v>
      </c>
      <c r="C3" s="140"/>
      <c r="D3" s="140"/>
      <c r="E3" s="140"/>
      <c r="F3" s="140"/>
      <c r="G3" s="64"/>
      <c r="H3" s="64"/>
      <c r="I3" s="193"/>
    </row>
    <row r="4" spans="2:26" s="21" customFormat="1" ht="11.25" customHeight="1" x14ac:dyDescent="0.25">
      <c r="B4" s="154" t="s">
        <v>52</v>
      </c>
      <c r="C4" s="140"/>
      <c r="D4" s="140"/>
      <c r="E4" s="140"/>
      <c r="F4" s="140"/>
      <c r="G4" s="64"/>
      <c r="H4" s="64"/>
      <c r="I4" s="194"/>
    </row>
    <row r="5" spans="2:26" s="21" customFormat="1" ht="4.5" customHeight="1" x14ac:dyDescent="0.25">
      <c r="B5" s="15"/>
      <c r="C5" s="64"/>
      <c r="D5" s="64"/>
      <c r="E5" s="64"/>
      <c r="F5" s="64"/>
      <c r="G5" s="64"/>
      <c r="H5" s="64"/>
      <c r="I5" s="194"/>
    </row>
    <row r="6" spans="2:26" s="21" customFormat="1" ht="10.5" x14ac:dyDescent="0.25">
      <c r="B6" s="15"/>
      <c r="C6" s="64"/>
      <c r="D6" s="64"/>
      <c r="E6" s="64"/>
      <c r="F6" s="64"/>
      <c r="G6" s="64"/>
      <c r="H6" s="64"/>
      <c r="I6" s="194"/>
    </row>
    <row r="7" spans="2:26" s="195" customFormat="1" ht="16.5" customHeight="1" x14ac:dyDescent="0.25">
      <c r="B7" s="132" t="s">
        <v>8</v>
      </c>
      <c r="C7" s="131" t="s">
        <v>27</v>
      </c>
      <c r="D7" s="131" t="s">
        <v>28</v>
      </c>
      <c r="E7" s="208" t="s">
        <v>29</v>
      </c>
      <c r="F7" s="208" t="s">
        <v>30</v>
      </c>
      <c r="G7" s="208" t="s">
        <v>50</v>
      </c>
      <c r="H7" s="208" t="s">
        <v>73</v>
      </c>
      <c r="I7" s="208" t="s">
        <v>74</v>
      </c>
      <c r="J7" s="208" t="s">
        <v>75</v>
      </c>
      <c r="K7" s="208" t="s">
        <v>77</v>
      </c>
      <c r="L7" s="208">
        <v>2005</v>
      </c>
      <c r="M7" s="208">
        <v>2006</v>
      </c>
      <c r="N7" s="208">
        <v>2007</v>
      </c>
      <c r="O7" s="131">
        <v>2008</v>
      </c>
      <c r="P7" s="131">
        <v>2009</v>
      </c>
      <c r="Q7" s="131">
        <v>2010</v>
      </c>
      <c r="R7" s="131">
        <v>2011</v>
      </c>
      <c r="S7" s="131">
        <v>2012</v>
      </c>
      <c r="T7" s="131">
        <v>2013</v>
      </c>
      <c r="U7" s="131">
        <v>2014</v>
      </c>
      <c r="V7" s="131">
        <v>2015</v>
      </c>
      <c r="W7" s="131">
        <v>2016</v>
      </c>
      <c r="X7" s="131">
        <v>2017</v>
      </c>
      <c r="Y7" s="131">
        <v>2018</v>
      </c>
      <c r="Z7" s="131">
        <v>2019</v>
      </c>
    </row>
    <row r="8" spans="2:26" ht="10.5" customHeight="1" x14ac:dyDescent="0.25">
      <c r="B8" s="209" t="s">
        <v>53</v>
      </c>
      <c r="C8" s="336"/>
      <c r="D8" s="336"/>
      <c r="E8" s="83"/>
      <c r="F8" s="83"/>
      <c r="G8" s="83"/>
      <c r="H8" s="83"/>
      <c r="I8" s="83"/>
      <c r="J8" s="83"/>
      <c r="K8" s="83"/>
    </row>
    <row r="9" spans="2:26" s="24" customFormat="1" ht="12" customHeight="1" x14ac:dyDescent="0.2">
      <c r="B9" s="210" t="s">
        <v>12</v>
      </c>
      <c r="C9" s="211">
        <v>60.418942710815436</v>
      </c>
      <c r="D9" s="211">
        <v>61.481198070049913</v>
      </c>
      <c r="E9" s="211">
        <v>62.260948396477232</v>
      </c>
      <c r="F9" s="211">
        <v>63.17689381707391</v>
      </c>
      <c r="G9" s="211">
        <v>62.507818153623482</v>
      </c>
      <c r="H9" s="211">
        <v>63.191887949690106</v>
      </c>
      <c r="I9" s="211">
        <v>63.250525754951049</v>
      </c>
      <c r="J9" s="211">
        <v>62.617150100897867</v>
      </c>
      <c r="K9" s="211">
        <v>63.103787087318338</v>
      </c>
      <c r="L9" s="211">
        <v>62.115905096959423</v>
      </c>
      <c r="M9" s="211">
        <v>63.081200190025278</v>
      </c>
      <c r="N9" s="211">
        <v>62.97906432816832</v>
      </c>
      <c r="O9" s="212">
        <v>62.730743936976019</v>
      </c>
      <c r="P9" s="212">
        <v>61.692504092829239</v>
      </c>
      <c r="Q9" s="212">
        <v>63.159207788970306</v>
      </c>
      <c r="R9" s="212">
        <v>63.953960844674818</v>
      </c>
      <c r="S9" s="212">
        <v>64.578718735382338</v>
      </c>
      <c r="T9" s="212">
        <v>64.586879157468886</v>
      </c>
      <c r="U9" s="212">
        <v>63.631035304534159</v>
      </c>
      <c r="V9" s="212">
        <v>63.717768989948262</v>
      </c>
      <c r="W9" s="212">
        <v>65.105778597509655</v>
      </c>
      <c r="X9" s="212">
        <v>65.259452653385466</v>
      </c>
      <c r="Y9" s="212">
        <v>65.486859870861537</v>
      </c>
      <c r="Z9" s="212">
        <v>65.78740642183206</v>
      </c>
    </row>
    <row r="10" spans="2:26" s="24" customFormat="1" ht="12" customHeight="1" x14ac:dyDescent="0.2">
      <c r="B10" s="210" t="s">
        <v>11</v>
      </c>
      <c r="C10" s="213">
        <v>72.075318708050091</v>
      </c>
      <c r="D10" s="213">
        <v>69.345216077109257</v>
      </c>
      <c r="E10" s="213">
        <v>67.950209969716511</v>
      </c>
      <c r="F10" s="213">
        <v>69.536597787233106</v>
      </c>
      <c r="G10" s="213">
        <v>70.043970495984311</v>
      </c>
      <c r="H10" s="213">
        <v>69.553435734196327</v>
      </c>
      <c r="I10" s="213">
        <v>68.999566600557174</v>
      </c>
      <c r="J10" s="213">
        <v>69.487513644340808</v>
      </c>
      <c r="K10" s="213">
        <v>69.628586855495669</v>
      </c>
      <c r="L10" s="213">
        <v>69.169302918674703</v>
      </c>
      <c r="M10" s="213">
        <v>69.781755811949594</v>
      </c>
      <c r="N10" s="213">
        <v>69.972911959624938</v>
      </c>
      <c r="O10" s="214">
        <v>69.184806624238391</v>
      </c>
      <c r="P10" s="214">
        <v>67.495927621466919</v>
      </c>
      <c r="Q10" s="214">
        <v>67.027824238440729</v>
      </c>
      <c r="R10" s="214">
        <v>67.590084578911984</v>
      </c>
      <c r="S10" s="214">
        <v>67.993734020585777</v>
      </c>
      <c r="T10" s="214">
        <v>67.184912434640651</v>
      </c>
      <c r="U10" s="214">
        <v>67.654229006250517</v>
      </c>
      <c r="V10" s="214">
        <v>68.653695865366302</v>
      </c>
      <c r="W10" s="214">
        <v>68.160547044534127</v>
      </c>
      <c r="X10" s="214">
        <v>69.09573229364166</v>
      </c>
      <c r="Y10" s="214">
        <v>68.885027087043738</v>
      </c>
      <c r="Z10" s="214">
        <v>68.92080656641042</v>
      </c>
    </row>
    <row r="11" spans="2:26" s="24" customFormat="1" ht="12" customHeight="1" x14ac:dyDescent="0.2">
      <c r="B11" s="210" t="s">
        <v>9</v>
      </c>
      <c r="C11" s="213">
        <v>58.315170422171377</v>
      </c>
      <c r="D11" s="213">
        <v>55.804971878720266</v>
      </c>
      <c r="E11" s="213">
        <v>48.346731911918909</v>
      </c>
      <c r="F11" s="213">
        <v>49.322723683411283</v>
      </c>
      <c r="G11" s="213">
        <v>50.0710255772333</v>
      </c>
      <c r="H11" s="213">
        <v>49.077526119567935</v>
      </c>
      <c r="I11" s="213">
        <v>48.333847049556496</v>
      </c>
      <c r="J11" s="213">
        <v>47.254384183086195</v>
      </c>
      <c r="K11" s="213">
        <v>47.813544876417751</v>
      </c>
      <c r="L11" s="213">
        <v>50.361566274328794</v>
      </c>
      <c r="M11" s="213">
        <v>48.779951637722576</v>
      </c>
      <c r="N11" s="213">
        <v>51.859429336200179</v>
      </c>
      <c r="O11" s="214">
        <v>53.56398214060065</v>
      </c>
      <c r="P11" s="214">
        <v>53.298453849757934</v>
      </c>
      <c r="Q11" s="214">
        <v>53.907026277840906</v>
      </c>
      <c r="R11" s="214">
        <v>54.643978476169316</v>
      </c>
      <c r="S11" s="214">
        <v>54.174856724789663</v>
      </c>
      <c r="T11" s="214">
        <v>54.712602046408776</v>
      </c>
      <c r="U11" s="214">
        <v>56.671489616654668</v>
      </c>
      <c r="V11" s="214">
        <v>58.159498127002749</v>
      </c>
      <c r="W11" s="214">
        <v>60.799378135625602</v>
      </c>
      <c r="X11" s="214">
        <v>62.369880199128758</v>
      </c>
      <c r="Y11" s="214">
        <v>63.263479604949794</v>
      </c>
      <c r="Z11" s="214">
        <v>63.173770598180987</v>
      </c>
    </row>
    <row r="12" spans="2:26" s="24" customFormat="1" ht="12" customHeight="1" x14ac:dyDescent="0.2">
      <c r="B12" s="110" t="s">
        <v>64</v>
      </c>
      <c r="C12" s="213">
        <v>70.859021211830424</v>
      </c>
      <c r="D12" s="213">
        <v>70.747783614943415</v>
      </c>
      <c r="E12" s="213">
        <v>71.197300214124624</v>
      </c>
      <c r="F12" s="213">
        <v>70.713772545910032</v>
      </c>
      <c r="G12" s="213">
        <v>70.961283545286221</v>
      </c>
      <c r="H12" s="213">
        <v>73.673950586322107</v>
      </c>
      <c r="I12" s="213">
        <v>74.441888708834952</v>
      </c>
      <c r="J12" s="213">
        <v>74.976961313816901</v>
      </c>
      <c r="K12" s="213">
        <v>75.191467034595945</v>
      </c>
      <c r="L12" s="213">
        <v>76.447677847144945</v>
      </c>
      <c r="M12" s="213">
        <v>77.155346664658964</v>
      </c>
      <c r="N12" s="213">
        <v>77.89055879967367</v>
      </c>
      <c r="O12" s="214">
        <v>78.461790781264213</v>
      </c>
      <c r="P12" s="214">
        <v>75.762106922056063</v>
      </c>
      <c r="Q12" s="214">
        <v>76.514185123937679</v>
      </c>
      <c r="R12" s="214">
        <v>76.962893455765411</v>
      </c>
      <c r="S12" s="214">
        <v>76.622938942274516</v>
      </c>
      <c r="T12" s="214">
        <v>76.090542551112947</v>
      </c>
      <c r="U12" s="214">
        <v>77.756723594991954</v>
      </c>
      <c r="V12" s="214">
        <v>78.491076993805706</v>
      </c>
      <c r="W12" s="214">
        <v>78.752689436052464</v>
      </c>
      <c r="X12" s="214">
        <v>78.7956392381315</v>
      </c>
      <c r="Y12" s="214">
        <v>79.421869975658254</v>
      </c>
      <c r="Z12" s="214">
        <v>79.154268468530091</v>
      </c>
    </row>
    <row r="13" spans="2:26" s="24" customFormat="1" ht="12" customHeight="1" x14ac:dyDescent="0.2">
      <c r="B13" s="210" t="s">
        <v>144</v>
      </c>
      <c r="C13" s="213" t="s">
        <v>51</v>
      </c>
      <c r="D13" s="213" t="s">
        <v>51</v>
      </c>
      <c r="E13" s="213">
        <v>70.321445983400508</v>
      </c>
      <c r="F13" s="213">
        <v>71.391830663815185</v>
      </c>
      <c r="G13" s="213">
        <v>74.048844708896652</v>
      </c>
      <c r="H13" s="213">
        <v>76.183625594727829</v>
      </c>
      <c r="I13" s="213">
        <v>74.893468030539083</v>
      </c>
      <c r="J13" s="213">
        <v>76.091592281605642</v>
      </c>
      <c r="K13" s="213">
        <v>76.716463376137639</v>
      </c>
      <c r="L13" s="213">
        <v>76.853343550283896</v>
      </c>
      <c r="M13" s="213">
        <v>77.258131378668722</v>
      </c>
      <c r="N13" s="213">
        <v>76.242309697014264</v>
      </c>
      <c r="O13" s="214">
        <v>75.366769849066927</v>
      </c>
      <c r="P13" s="214">
        <v>74.260404383423918</v>
      </c>
      <c r="Q13" s="214">
        <v>74.799597573022709</v>
      </c>
      <c r="R13" s="214">
        <v>76.534316896130221</v>
      </c>
      <c r="S13" s="214">
        <v>77.949207200218879</v>
      </c>
      <c r="T13" s="214">
        <v>78.51462207443214</v>
      </c>
      <c r="U13" s="214">
        <v>78.222559088195723</v>
      </c>
      <c r="V13" s="214">
        <v>77.527149154253806</v>
      </c>
      <c r="W13" s="214">
        <v>77.735119015316684</v>
      </c>
      <c r="X13" s="214">
        <v>79.406133055132329</v>
      </c>
      <c r="Y13" s="214">
        <v>80.293321251908026</v>
      </c>
      <c r="Z13" s="214">
        <v>80.302087875656539</v>
      </c>
    </row>
    <row r="14" spans="2:26" s="24" customFormat="1" ht="12" customHeight="1" x14ac:dyDescent="0.2">
      <c r="B14" s="210" t="s">
        <v>14</v>
      </c>
      <c r="C14" s="213" t="s">
        <v>51</v>
      </c>
      <c r="D14" s="213">
        <v>68.479406130268188</v>
      </c>
      <c r="E14" s="213" t="s">
        <v>51</v>
      </c>
      <c r="F14" s="213">
        <v>74.381258723584835</v>
      </c>
      <c r="G14" s="213" t="s">
        <v>51</v>
      </c>
      <c r="H14" s="213">
        <v>77.467254453392371</v>
      </c>
      <c r="I14" s="213" t="s">
        <v>51</v>
      </c>
      <c r="J14" s="213">
        <v>74.352350345654258</v>
      </c>
      <c r="K14" s="213">
        <v>73.538594149120684</v>
      </c>
      <c r="L14" s="213">
        <v>72.813591680883903</v>
      </c>
      <c r="M14" s="213">
        <v>74.679775926010763</v>
      </c>
      <c r="N14" s="213">
        <v>72.97246954513281</v>
      </c>
      <c r="O14" s="214">
        <v>74.051771462353784</v>
      </c>
      <c r="P14" s="214">
        <v>70.929638052925725</v>
      </c>
      <c r="Q14" s="214">
        <v>68.746632275389331</v>
      </c>
      <c r="R14" s="214">
        <v>69.0738917085406</v>
      </c>
      <c r="S14" s="214">
        <v>67.78787703352053</v>
      </c>
      <c r="T14" s="214">
        <v>68.948529706743685</v>
      </c>
      <c r="U14" s="214">
        <v>67.042665202506299</v>
      </c>
      <c r="V14" s="214">
        <v>69.689236288335053</v>
      </c>
      <c r="W14" s="214">
        <v>69.5819267360433</v>
      </c>
      <c r="X14" s="214">
        <v>71.324872052053607</v>
      </c>
      <c r="Y14" s="214">
        <v>70.951225748514204</v>
      </c>
      <c r="Z14" s="214">
        <v>71.700572898398221</v>
      </c>
    </row>
    <row r="15" spans="2:26" s="24" customFormat="1" ht="12" customHeight="1" x14ac:dyDescent="0.2">
      <c r="B15" s="215" t="s">
        <v>158</v>
      </c>
      <c r="C15" s="216" t="s">
        <v>51</v>
      </c>
      <c r="D15" s="216" t="s">
        <v>51</v>
      </c>
      <c r="E15" s="216" t="s">
        <v>51</v>
      </c>
      <c r="F15" s="216" t="s">
        <v>51</v>
      </c>
      <c r="G15" s="216">
        <v>73.911007025761123</v>
      </c>
      <c r="H15" s="216" t="s">
        <v>51</v>
      </c>
      <c r="I15" s="216" t="s">
        <v>51</v>
      </c>
      <c r="J15" s="216" t="s">
        <v>51</v>
      </c>
      <c r="K15" s="216">
        <v>73.74045801526718</v>
      </c>
      <c r="L15" s="218" t="s">
        <v>51</v>
      </c>
      <c r="M15" s="218" t="s">
        <v>51</v>
      </c>
      <c r="N15" s="218" t="s">
        <v>51</v>
      </c>
      <c r="O15" s="217">
        <v>73.49693251533742</v>
      </c>
      <c r="P15" s="217" t="s">
        <v>51</v>
      </c>
      <c r="Q15" s="217" t="s">
        <v>51</v>
      </c>
      <c r="R15" s="217" t="s">
        <v>51</v>
      </c>
      <c r="S15" s="217">
        <v>69.257724018451796</v>
      </c>
      <c r="T15" s="217" t="s">
        <v>51</v>
      </c>
      <c r="U15" s="217" t="s">
        <v>51</v>
      </c>
      <c r="V15" s="217">
        <v>67.892315136869669</v>
      </c>
      <c r="W15" s="217" t="s">
        <v>51</v>
      </c>
      <c r="X15" s="217">
        <v>67.085207639978989</v>
      </c>
      <c r="Y15" s="217" t="s">
        <v>51</v>
      </c>
      <c r="Z15" s="217">
        <v>67.530851572915182</v>
      </c>
    </row>
    <row r="16" spans="2:26" s="24" customFormat="1" ht="12" customHeight="1" x14ac:dyDescent="0.2">
      <c r="B16" s="198" t="s">
        <v>54</v>
      </c>
      <c r="C16" s="213">
        <v>69.368693186556584</v>
      </c>
      <c r="D16" s="213">
        <v>67.054071876030335</v>
      </c>
      <c r="E16" s="213">
        <v>65.565569642781625</v>
      </c>
      <c r="F16" s="213">
        <v>66.761654689102784</v>
      </c>
      <c r="G16" s="213">
        <v>64.960002020544081</v>
      </c>
      <c r="H16" s="213">
        <v>65.503664005249917</v>
      </c>
      <c r="I16" s="213">
        <v>64.849332736974603</v>
      </c>
      <c r="J16" s="213">
        <v>63.708595293017922</v>
      </c>
      <c r="K16" s="213">
        <v>62.563401010465178</v>
      </c>
      <c r="L16" s="213">
        <v>61.387746065715923</v>
      </c>
      <c r="M16" s="213">
        <v>61.653830738134133</v>
      </c>
      <c r="N16" s="213">
        <v>62.530686982517025</v>
      </c>
      <c r="O16" s="214">
        <v>61.994153474264536</v>
      </c>
      <c r="P16" s="214">
        <v>60.409223773952583</v>
      </c>
      <c r="Q16" s="214">
        <v>60.94909339200364</v>
      </c>
      <c r="R16" s="214">
        <v>63.580682038152361</v>
      </c>
      <c r="S16" s="214">
        <v>63.344071687773088</v>
      </c>
      <c r="T16" s="214">
        <v>63.888263590429126</v>
      </c>
      <c r="U16" s="214">
        <v>65.147583628544169</v>
      </c>
      <c r="V16" s="214">
        <v>66.03806994245241</v>
      </c>
      <c r="W16" s="214">
        <v>67.083514440258867</v>
      </c>
      <c r="X16" s="214">
        <v>68.042954901949514</v>
      </c>
      <c r="Y16" s="214">
        <v>67.566809362347215</v>
      </c>
      <c r="Z16" s="214">
        <v>66.631487045168583</v>
      </c>
    </row>
    <row r="17" spans="2:26" s="24" customFormat="1" ht="12" customHeight="1" x14ac:dyDescent="0.2">
      <c r="B17" s="198" t="s">
        <v>13</v>
      </c>
      <c r="C17" s="213">
        <v>70.480293650637051</v>
      </c>
      <c r="D17" s="213">
        <v>71.055558299653072</v>
      </c>
      <c r="E17" s="213">
        <v>73.634625045167311</v>
      </c>
      <c r="F17" s="213">
        <v>74.156580383468821</v>
      </c>
      <c r="G17" s="213">
        <v>74.193452634937827</v>
      </c>
      <c r="H17" s="213">
        <v>72.087654065472918</v>
      </c>
      <c r="I17" s="213">
        <v>69.26553551203861</v>
      </c>
      <c r="J17" s="213">
        <v>68.307855655227797</v>
      </c>
      <c r="K17" s="213">
        <v>68.152401518125899</v>
      </c>
      <c r="L17" s="213">
        <v>68.9240174566023</v>
      </c>
      <c r="M17" s="213">
        <v>70.096058053706471</v>
      </c>
      <c r="N17" s="213">
        <v>70.800860337193285</v>
      </c>
      <c r="O17" s="214">
        <v>71.378653269095722</v>
      </c>
      <c r="P17" s="214">
        <v>69.485611643557533</v>
      </c>
      <c r="Q17" s="214">
        <v>68.027740049208347</v>
      </c>
      <c r="R17" s="214">
        <v>68.426587744769563</v>
      </c>
      <c r="S17" s="214">
        <v>69.587129243995037</v>
      </c>
      <c r="T17" s="214">
        <v>70.865338981561237</v>
      </c>
      <c r="U17" s="214">
        <v>71.430997289325234</v>
      </c>
      <c r="V17" s="214">
        <v>71.753583938470598</v>
      </c>
      <c r="W17" s="214">
        <v>72.61581319883976</v>
      </c>
      <c r="X17" s="214">
        <v>72.938996266691589</v>
      </c>
      <c r="Y17" s="214">
        <v>73.359024419152092</v>
      </c>
      <c r="Z17" s="214">
        <v>73.89449380113436</v>
      </c>
    </row>
    <row r="18" spans="2:26" s="24" customFormat="1" ht="12.75" customHeight="1" x14ac:dyDescent="0.2">
      <c r="B18" s="210" t="s">
        <v>78</v>
      </c>
      <c r="C18" s="219" t="s">
        <v>51</v>
      </c>
      <c r="D18" s="219">
        <v>55.701613139327222</v>
      </c>
      <c r="E18" s="219">
        <v>67.692092350521392</v>
      </c>
      <c r="F18" s="219">
        <v>70.816906119440432</v>
      </c>
      <c r="G18" s="219">
        <v>80.475026031728078</v>
      </c>
      <c r="H18" s="219">
        <v>80.811412084712913</v>
      </c>
      <c r="I18" s="219">
        <v>80.066907691853373</v>
      </c>
      <c r="J18" s="219">
        <v>78.43777487538982</v>
      </c>
      <c r="K18" s="219">
        <v>80.226956747265078</v>
      </c>
      <c r="L18" s="219">
        <v>81.498302649720202</v>
      </c>
      <c r="M18" s="219">
        <v>81.835870154179602</v>
      </c>
      <c r="N18" s="219">
        <v>84.027865137850867</v>
      </c>
      <c r="O18" s="220">
        <v>83.030238228891008</v>
      </c>
      <c r="P18" s="220">
        <v>83.533525517830455</v>
      </c>
      <c r="Q18" s="220">
        <v>83.01128921236905</v>
      </c>
      <c r="R18" s="220">
        <v>83.792302102161258</v>
      </c>
      <c r="S18" s="220">
        <v>84.234477644852305</v>
      </c>
      <c r="T18" s="220">
        <v>84.200919572098613</v>
      </c>
      <c r="U18" s="220">
        <v>84.834523036988969</v>
      </c>
      <c r="V18" s="220">
        <v>85.202398197328179</v>
      </c>
      <c r="W18" s="220">
        <v>86.571884057063315</v>
      </c>
      <c r="X18" s="220">
        <v>87.90114047311377</v>
      </c>
      <c r="Y18" s="220">
        <v>88.303213913623964</v>
      </c>
      <c r="Z18" s="220">
        <v>88.906889105555848</v>
      </c>
    </row>
    <row r="19" spans="2:26" s="24" customFormat="1" ht="12.75" customHeight="1" x14ac:dyDescent="0.2">
      <c r="B19" s="221" t="s">
        <v>22</v>
      </c>
      <c r="C19" s="222">
        <v>68.629011373234505</v>
      </c>
      <c r="D19" s="222">
        <v>68.151928947004947</v>
      </c>
      <c r="E19" s="222">
        <v>68.391438196169304</v>
      </c>
      <c r="F19" s="222">
        <v>68.867156850139821</v>
      </c>
      <c r="G19" s="222">
        <v>69.265405051748814</v>
      </c>
      <c r="H19" s="222">
        <v>68.887112063278067</v>
      </c>
      <c r="I19" s="222">
        <v>67.358099852725886</v>
      </c>
      <c r="J19" s="222">
        <v>66.959600152460581</v>
      </c>
      <c r="K19" s="222">
        <v>67.059984883717433</v>
      </c>
      <c r="L19" s="222">
        <v>67.589620216876128</v>
      </c>
      <c r="M19" s="222">
        <v>68.450666174411609</v>
      </c>
      <c r="N19" s="222">
        <v>68.899330772884113</v>
      </c>
      <c r="O19" s="223">
        <v>68.887260436187432</v>
      </c>
      <c r="P19" s="223">
        <v>66.871588494532787</v>
      </c>
      <c r="Q19" s="223">
        <v>66.371016293101377</v>
      </c>
      <c r="R19" s="223">
        <v>67.137676293175517</v>
      </c>
      <c r="S19" s="223">
        <v>67.658026410207086</v>
      </c>
      <c r="T19" s="223">
        <v>68.283639632779895</v>
      </c>
      <c r="U19" s="223">
        <v>68.820847847433711</v>
      </c>
      <c r="V19" s="223">
        <v>69.142434930552739</v>
      </c>
      <c r="W19" s="223">
        <v>69.957843560199919</v>
      </c>
      <c r="X19" s="223">
        <v>70.577758662473599</v>
      </c>
      <c r="Y19" s="223">
        <v>70.965686209479685</v>
      </c>
      <c r="Z19" s="223">
        <v>71.248051789169438</v>
      </c>
    </row>
    <row r="20" spans="2:26" s="24" customFormat="1" ht="12.75" customHeight="1" x14ac:dyDescent="0.2">
      <c r="B20" s="410" t="s">
        <v>195</v>
      </c>
      <c r="C20" s="411" t="s">
        <v>51</v>
      </c>
      <c r="D20" s="411" t="s">
        <v>51</v>
      </c>
      <c r="E20" s="411">
        <v>61.900536337230569</v>
      </c>
      <c r="F20" s="411">
        <v>62.935987954787109</v>
      </c>
      <c r="G20" s="411">
        <v>63.281678417463006</v>
      </c>
      <c r="H20" s="411">
        <v>63.183827237012089</v>
      </c>
      <c r="I20" s="411">
        <v>62.441296974624237</v>
      </c>
      <c r="J20" s="411">
        <v>62.363128940472777</v>
      </c>
      <c r="K20" s="411">
        <v>62.586606723477701</v>
      </c>
      <c r="L20" s="411">
        <v>62.260218806778532</v>
      </c>
      <c r="M20" s="411">
        <v>62.822260065234126</v>
      </c>
      <c r="N20" s="411">
        <v>62.972244167958124</v>
      </c>
      <c r="O20" s="412">
        <v>62.518433276927553</v>
      </c>
      <c r="P20" s="412">
        <v>61.074775047587515</v>
      </c>
      <c r="Q20" s="412">
        <v>61.143471558771722</v>
      </c>
      <c r="R20" s="412">
        <v>62.246094958835741</v>
      </c>
      <c r="S20" s="412">
        <v>62.664976903261923</v>
      </c>
      <c r="T20" s="412">
        <v>63.070738756112554</v>
      </c>
      <c r="U20" s="412">
        <v>63.272706670554598</v>
      </c>
      <c r="V20" s="412">
        <v>63.694915662393882</v>
      </c>
      <c r="W20" s="412">
        <v>65.168204442479308</v>
      </c>
      <c r="X20" s="412">
        <v>65.954973563337248</v>
      </c>
      <c r="Y20" s="412">
        <v>66.180801933728375</v>
      </c>
      <c r="Z20" s="412">
        <v>66.231600860651099</v>
      </c>
    </row>
    <row r="21" spans="2:26" s="24" customFormat="1" ht="12.75" customHeight="1" x14ac:dyDescent="0.2">
      <c r="B21" s="201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</row>
    <row r="22" spans="2:26" ht="12" customHeight="1" x14ac:dyDescent="0.2">
      <c r="B22" s="209" t="s">
        <v>103</v>
      </c>
      <c r="C22" s="224"/>
      <c r="D22" s="224"/>
      <c r="E22" s="224"/>
      <c r="F22" s="224"/>
      <c r="G22" s="224"/>
      <c r="H22" s="224"/>
      <c r="I22" s="224"/>
      <c r="J22" s="225"/>
      <c r="K22" s="225"/>
      <c r="L22" s="226"/>
      <c r="M22" s="226"/>
      <c r="N22" s="226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</row>
    <row r="23" spans="2:26" s="25" customFormat="1" ht="12" customHeight="1" x14ac:dyDescent="0.2">
      <c r="B23" s="210" t="s">
        <v>12</v>
      </c>
      <c r="C23" s="228">
        <v>24.182771567990518</v>
      </c>
      <c r="D23" s="228">
        <v>22.651406596142184</v>
      </c>
      <c r="E23" s="228">
        <v>18.640709172765511</v>
      </c>
      <c r="F23" s="228">
        <v>18.142055287351404</v>
      </c>
      <c r="G23" s="228">
        <v>17.320860901478344</v>
      </c>
      <c r="H23" s="228">
        <v>16.517100637722017</v>
      </c>
      <c r="I23" s="228">
        <v>16.533385242084623</v>
      </c>
      <c r="J23" s="228">
        <v>16.681252295706596</v>
      </c>
      <c r="K23" s="228">
        <v>16.97857779309982</v>
      </c>
      <c r="L23" s="228">
        <v>17.769115805577101</v>
      </c>
      <c r="M23" s="228">
        <v>16.498501191061276</v>
      </c>
      <c r="N23" s="228">
        <v>16.352225068945287</v>
      </c>
      <c r="O23" s="229">
        <v>15.984703651138688</v>
      </c>
      <c r="P23" s="229">
        <v>16.308776862150925</v>
      </c>
      <c r="Q23" s="229">
        <v>14.01649353733035</v>
      </c>
      <c r="R23" s="229">
        <v>13.852317171177184</v>
      </c>
      <c r="S23" s="229">
        <v>13.15525857799301</v>
      </c>
      <c r="T23" s="229">
        <v>13.059358705968174</v>
      </c>
      <c r="U23" s="229">
        <v>12.737441151956205</v>
      </c>
      <c r="V23" s="229">
        <v>12.755318963232304</v>
      </c>
      <c r="W23" s="229">
        <v>12.709554261458541</v>
      </c>
      <c r="X23" s="229">
        <v>12.488604156214468</v>
      </c>
      <c r="Y23" s="229">
        <v>12.45603236985499</v>
      </c>
      <c r="Z23" s="229">
        <v>12.374903410553681</v>
      </c>
    </row>
    <row r="24" spans="2:26" s="25" customFormat="1" ht="12" customHeight="1" x14ac:dyDescent="0.2">
      <c r="B24" s="210" t="s">
        <v>11</v>
      </c>
      <c r="C24" s="230">
        <v>12.87595537336518</v>
      </c>
      <c r="D24" s="230">
        <v>14.418351493886005</v>
      </c>
      <c r="E24" s="230">
        <v>14.665260810007547</v>
      </c>
      <c r="F24" s="230">
        <v>13.715078780924529</v>
      </c>
      <c r="G24" s="230">
        <v>13.522618112973332</v>
      </c>
      <c r="H24" s="230">
        <v>13.680041407495713</v>
      </c>
      <c r="I24" s="230">
        <v>13.694199261523501</v>
      </c>
      <c r="J24" s="230">
        <v>13.352258991944463</v>
      </c>
      <c r="K24" s="230">
        <v>13.638585435626426</v>
      </c>
      <c r="L24" s="230">
        <v>14.078483199621235</v>
      </c>
      <c r="M24" s="230">
        <v>13.831670626585154</v>
      </c>
      <c r="N24" s="230">
        <v>13.886291367699702</v>
      </c>
      <c r="O24" s="231">
        <v>14.034846720132164</v>
      </c>
      <c r="P24" s="231">
        <v>14.806213787652162</v>
      </c>
      <c r="Q24" s="231">
        <v>14.788039538794761</v>
      </c>
      <c r="R24" s="231">
        <v>14.52221079452973</v>
      </c>
      <c r="S24" s="231">
        <v>14.335093936727242</v>
      </c>
      <c r="T24" s="231">
        <v>14.877346326725974</v>
      </c>
      <c r="U24" s="231">
        <v>14.623671132966692</v>
      </c>
      <c r="V24" s="231">
        <v>14.063247566486556</v>
      </c>
      <c r="W24" s="231">
        <v>13.800987563070693</v>
      </c>
      <c r="X24" s="231">
        <v>13.544469344036687</v>
      </c>
      <c r="Y24" s="231">
        <v>13.536022995146274</v>
      </c>
      <c r="Z24" s="231">
        <v>13.65339152110408</v>
      </c>
    </row>
    <row r="25" spans="2:26" s="25" customFormat="1" ht="12" customHeight="1" x14ac:dyDescent="0.2">
      <c r="B25" s="210" t="s">
        <v>9</v>
      </c>
      <c r="C25" s="230">
        <v>20.946766117562916</v>
      </c>
      <c r="D25" s="230">
        <v>22.744978286279729</v>
      </c>
      <c r="E25" s="230">
        <v>20.235931492485147</v>
      </c>
      <c r="F25" s="230">
        <v>19.199763972891589</v>
      </c>
      <c r="G25" s="230">
        <v>18.90965707085704</v>
      </c>
      <c r="H25" s="230">
        <v>18.370639984674554</v>
      </c>
      <c r="I25" s="230">
        <v>17.569094832014795</v>
      </c>
      <c r="J25" s="230">
        <v>17.482564831742163</v>
      </c>
      <c r="K25" s="230">
        <v>17.845669704320461</v>
      </c>
      <c r="L25" s="230">
        <v>17.316716670513117</v>
      </c>
      <c r="M25" s="230">
        <v>17.212574192130141</v>
      </c>
      <c r="N25" s="230">
        <v>14.504097326590387</v>
      </c>
      <c r="O25" s="231">
        <v>12.726401583758056</v>
      </c>
      <c r="P25" s="231">
        <v>13.142797646936334</v>
      </c>
      <c r="Q25" s="231">
        <v>13.694846852722813</v>
      </c>
      <c r="R25" s="231">
        <v>13.394849222133606</v>
      </c>
      <c r="S25" s="231">
        <v>14.829411047433242</v>
      </c>
      <c r="T25" s="231">
        <v>13.998884816828783</v>
      </c>
      <c r="U25" s="231">
        <v>13.588658147881608</v>
      </c>
      <c r="V25" s="231">
        <v>13.136254908155436</v>
      </c>
      <c r="W25" s="231">
        <v>12.564197087367077</v>
      </c>
      <c r="X25" s="231">
        <v>12.350282533364993</v>
      </c>
      <c r="Y25" s="231">
        <v>12.42997266859077</v>
      </c>
      <c r="Z25" s="231">
        <v>12.592390282570671</v>
      </c>
    </row>
    <row r="26" spans="2:26" s="25" customFormat="1" ht="12" customHeight="1" x14ac:dyDescent="0.2">
      <c r="B26" s="110" t="s">
        <v>64</v>
      </c>
      <c r="C26" s="230">
        <v>7.4693643638343312</v>
      </c>
      <c r="D26" s="230">
        <v>7.6033415038161358</v>
      </c>
      <c r="E26" s="230">
        <v>9.2484357945503142</v>
      </c>
      <c r="F26" s="230">
        <v>9.8567452466828893</v>
      </c>
      <c r="G26" s="230">
        <v>9.8901605111149902</v>
      </c>
      <c r="H26" s="230">
        <v>9.5351024415000047</v>
      </c>
      <c r="I26" s="230">
        <v>9.5374064246996415</v>
      </c>
      <c r="J26" s="230">
        <v>9.3100904185143989</v>
      </c>
      <c r="K26" s="230">
        <v>9.4885027273142573</v>
      </c>
      <c r="L26" s="230">
        <v>8.2902327598905803</v>
      </c>
      <c r="M26" s="230">
        <v>8.281147756751098</v>
      </c>
      <c r="N26" s="230">
        <v>7.7683910296764438</v>
      </c>
      <c r="O26" s="231">
        <v>8.3290883121696115</v>
      </c>
      <c r="P26" s="231">
        <v>9.2145850529228976</v>
      </c>
      <c r="Q26" s="231">
        <v>9.0244379010095184</v>
      </c>
      <c r="R26" s="231">
        <v>8.3754665552172973</v>
      </c>
      <c r="S26" s="231">
        <v>8.6201597220578332</v>
      </c>
      <c r="T26" s="231">
        <v>9.1684093153331681</v>
      </c>
      <c r="U26" s="231">
        <v>8.3258040576762635</v>
      </c>
      <c r="V26" s="231">
        <v>7.8987605680460229</v>
      </c>
      <c r="W26" s="231">
        <v>7.5486688437207778</v>
      </c>
      <c r="X26" s="231">
        <v>7.8137597423884904</v>
      </c>
      <c r="Y26" s="231">
        <v>7.7522680656424505</v>
      </c>
      <c r="Z26" s="231">
        <v>7.8112184900673887</v>
      </c>
    </row>
    <row r="27" spans="2:26" s="25" customFormat="1" ht="12" customHeight="1" x14ac:dyDescent="0.2">
      <c r="B27" s="210" t="s">
        <v>144</v>
      </c>
      <c r="C27" s="230" t="s">
        <v>51</v>
      </c>
      <c r="D27" s="230" t="s">
        <v>51</v>
      </c>
      <c r="E27" s="230">
        <v>17.458638675012132</v>
      </c>
      <c r="F27" s="230">
        <v>14.451709782253481</v>
      </c>
      <c r="G27" s="230">
        <v>13.314625171345259</v>
      </c>
      <c r="H27" s="230">
        <v>12.360040994329109</v>
      </c>
      <c r="I27" s="230">
        <v>13.407250448064284</v>
      </c>
      <c r="J27" s="230">
        <v>12.59159456283316</v>
      </c>
      <c r="K27" s="230">
        <v>12.061394134646022</v>
      </c>
      <c r="L27" s="230">
        <v>11.860728395890517</v>
      </c>
      <c r="M27" s="230">
        <v>11.559865448847594</v>
      </c>
      <c r="N27" s="230">
        <v>11.655814597852618</v>
      </c>
      <c r="O27" s="231">
        <v>12.057314071372554</v>
      </c>
      <c r="P27" s="231">
        <v>13.018655386799157</v>
      </c>
      <c r="Q27" s="231">
        <v>12.673795171891792</v>
      </c>
      <c r="R27" s="231">
        <v>11.728499646122934</v>
      </c>
      <c r="S27" s="231">
        <v>11.253693931858439</v>
      </c>
      <c r="T27" s="231">
        <v>10.913645874343375</v>
      </c>
      <c r="U27" s="231">
        <v>11.212896066201228</v>
      </c>
      <c r="V27" s="231">
        <v>11.742550520428187</v>
      </c>
      <c r="W27" s="231">
        <v>11.544508432072478</v>
      </c>
      <c r="X27" s="231">
        <v>10.69907722221477</v>
      </c>
      <c r="Y27" s="231">
        <v>10.073872594914882</v>
      </c>
      <c r="Z27" s="231">
        <v>9.9925997438509206</v>
      </c>
    </row>
    <row r="28" spans="2:26" s="25" customFormat="1" ht="12" customHeight="1" x14ac:dyDescent="0.2">
      <c r="B28" s="210" t="s">
        <v>14</v>
      </c>
      <c r="C28" s="230" t="s">
        <v>51</v>
      </c>
      <c r="D28" s="230">
        <v>4.0613026819923368</v>
      </c>
      <c r="E28" s="230" t="s">
        <v>51</v>
      </c>
      <c r="F28" s="230">
        <v>3.3263799324552896</v>
      </c>
      <c r="G28" s="230" t="s">
        <v>51</v>
      </c>
      <c r="H28" s="230">
        <v>2.8363865524098819</v>
      </c>
      <c r="I28" s="230" t="s">
        <v>51</v>
      </c>
      <c r="J28" s="230">
        <v>3.4947764355760387</v>
      </c>
      <c r="K28" s="230">
        <v>3.1136012445995522</v>
      </c>
      <c r="L28" s="230">
        <v>4.8795596717848726</v>
      </c>
      <c r="M28" s="230">
        <v>4.4801781363075666</v>
      </c>
      <c r="N28" s="230">
        <v>4.9416980218306445</v>
      </c>
      <c r="O28" s="231">
        <v>4.4406908492040031</v>
      </c>
      <c r="P28" s="231">
        <v>4.3722783448810842</v>
      </c>
      <c r="Q28" s="231">
        <v>4.8716068794332505</v>
      </c>
      <c r="R28" s="231">
        <v>4.3085961501233072</v>
      </c>
      <c r="S28" s="231">
        <v>4.8027061226852812</v>
      </c>
      <c r="T28" s="231">
        <v>3.6819512977895457</v>
      </c>
      <c r="U28" s="231">
        <v>3.7465280020670497</v>
      </c>
      <c r="V28" s="231">
        <v>3.4175258483659752</v>
      </c>
      <c r="W28" s="231">
        <v>3.4044304327204755</v>
      </c>
      <c r="X28" s="231">
        <v>3.6217627240696451</v>
      </c>
      <c r="Y28" s="231">
        <v>3.6164414316094065</v>
      </c>
      <c r="Z28" s="231">
        <v>4.5124517713083128</v>
      </c>
    </row>
    <row r="29" spans="2:26" s="25" customFormat="1" ht="12" customHeight="1" x14ac:dyDescent="0.2">
      <c r="B29" s="215" t="s">
        <v>158</v>
      </c>
      <c r="C29" s="218" t="s">
        <v>51</v>
      </c>
      <c r="D29" s="218" t="s">
        <v>51</v>
      </c>
      <c r="E29" s="218" t="s">
        <v>51</v>
      </c>
      <c r="F29" s="218" t="s">
        <v>51</v>
      </c>
      <c r="G29" s="218">
        <v>1.3114754098360655</v>
      </c>
      <c r="H29" s="218" t="s">
        <v>51</v>
      </c>
      <c r="I29" s="218" t="s">
        <v>51</v>
      </c>
      <c r="J29" s="218" t="s">
        <v>51</v>
      </c>
      <c r="K29" s="218">
        <v>1.0687022900763359</v>
      </c>
      <c r="L29" s="218" t="s">
        <v>51</v>
      </c>
      <c r="M29" s="218" t="s">
        <v>51</v>
      </c>
      <c r="N29" s="218" t="s">
        <v>51</v>
      </c>
      <c r="O29" s="232">
        <v>0.73619631901840488</v>
      </c>
      <c r="P29" s="232" t="s">
        <v>51</v>
      </c>
      <c r="Q29" s="232" t="s">
        <v>51</v>
      </c>
      <c r="R29" s="232" t="s">
        <v>51</v>
      </c>
      <c r="S29" s="232">
        <v>0.7564004635178817</v>
      </c>
      <c r="T29" s="232" t="s">
        <v>51</v>
      </c>
      <c r="U29" s="232" t="s">
        <v>51</v>
      </c>
      <c r="V29" s="232">
        <v>0.94340248258075321</v>
      </c>
      <c r="W29" s="232" t="s">
        <v>51</v>
      </c>
      <c r="X29" s="232">
        <v>0.87642949537512882</v>
      </c>
      <c r="Y29" s="232" t="s">
        <v>51</v>
      </c>
      <c r="Z29" s="232">
        <v>0.93526863831322415</v>
      </c>
    </row>
    <row r="30" spans="2:26" s="25" customFormat="1" ht="12" customHeight="1" x14ac:dyDescent="0.2">
      <c r="B30" s="198" t="s">
        <v>54</v>
      </c>
      <c r="C30" s="230">
        <v>13.059794846134601</v>
      </c>
      <c r="D30" s="230">
        <v>14.482360698977908</v>
      </c>
      <c r="E30" s="230">
        <v>13.450130414156423</v>
      </c>
      <c r="F30" s="230">
        <v>12.238856230031359</v>
      </c>
      <c r="G30" s="230">
        <v>12.632351281182977</v>
      </c>
      <c r="H30" s="230">
        <v>10.029530788581429</v>
      </c>
      <c r="I30" s="230">
        <v>9.1892988277390035</v>
      </c>
      <c r="J30" s="230">
        <v>10.391444409265207</v>
      </c>
      <c r="K30" s="230">
        <v>10.715079439552353</v>
      </c>
      <c r="L30" s="230">
        <v>10.557994944929247</v>
      </c>
      <c r="M30" s="230">
        <v>9.9921993181945528</v>
      </c>
      <c r="N30" s="230">
        <v>9.160554993417767</v>
      </c>
      <c r="O30" s="231">
        <v>9.1529959329924004</v>
      </c>
      <c r="P30" s="231">
        <v>9.1634575233146212</v>
      </c>
      <c r="Q30" s="231">
        <v>9.526803732645476</v>
      </c>
      <c r="R30" s="231">
        <v>8.5786184655054658</v>
      </c>
      <c r="S30" s="231">
        <v>8.0463600681330067</v>
      </c>
      <c r="T30" s="231">
        <v>7.8991934227067615</v>
      </c>
      <c r="U30" s="231">
        <v>7.2621864338095925</v>
      </c>
      <c r="V30" s="231">
        <v>6.6309365711756145</v>
      </c>
      <c r="W30" s="231">
        <v>6.5536559451366756</v>
      </c>
      <c r="X30" s="231">
        <v>6.3099349011451196</v>
      </c>
      <c r="Y30" s="231">
        <v>6.6365630032450458</v>
      </c>
      <c r="Z30" s="231">
        <v>6.5865495724520455</v>
      </c>
    </row>
    <row r="31" spans="2:26" s="25" customFormat="1" ht="12" customHeight="1" x14ac:dyDescent="0.2">
      <c r="B31" s="198" t="s">
        <v>13</v>
      </c>
      <c r="C31" s="230">
        <v>15.69851027272956</v>
      </c>
      <c r="D31" s="230">
        <v>14.783149954434558</v>
      </c>
      <c r="E31" s="230">
        <v>11.59808578705703</v>
      </c>
      <c r="F31" s="230">
        <v>11.012510792187271</v>
      </c>
      <c r="G31" s="230">
        <v>10.788347871902284</v>
      </c>
      <c r="H31" s="230">
        <v>11.884897836838688</v>
      </c>
      <c r="I31" s="230">
        <v>12.842499401552748</v>
      </c>
      <c r="J31" s="230">
        <v>12.908879299783566</v>
      </c>
      <c r="K31" s="230">
        <v>12.636107839288051</v>
      </c>
      <c r="L31" s="230">
        <v>12.30556368246538</v>
      </c>
      <c r="M31" s="230">
        <v>11.959425802653625</v>
      </c>
      <c r="N31" s="230">
        <v>11.753909906498807</v>
      </c>
      <c r="O31" s="231">
        <v>11.349628472784957</v>
      </c>
      <c r="P31" s="231">
        <v>12.022489880783947</v>
      </c>
      <c r="Q31" s="231">
        <v>12.709556125074068</v>
      </c>
      <c r="R31" s="231">
        <v>12.790838359020176</v>
      </c>
      <c r="S31" s="231">
        <v>12.280907749298375</v>
      </c>
      <c r="T31" s="231">
        <v>11.507092510238879</v>
      </c>
      <c r="U31" s="231">
        <v>11.342905600174422</v>
      </c>
      <c r="V31" s="231">
        <v>11.023749074901239</v>
      </c>
      <c r="W31" s="231">
        <v>10.04473339813107</v>
      </c>
      <c r="X31" s="231">
        <v>9.7285307804717593</v>
      </c>
      <c r="Y31" s="231">
        <v>9.9138399338901735</v>
      </c>
      <c r="Z31" s="231">
        <v>9.8806161296750066</v>
      </c>
    </row>
    <row r="32" spans="2:26" s="25" customFormat="1" ht="12.75" customHeight="1" x14ac:dyDescent="0.2">
      <c r="B32" s="210" t="s">
        <v>78</v>
      </c>
      <c r="C32" s="233" t="s">
        <v>51</v>
      </c>
      <c r="D32" s="233">
        <v>10.762069268378372</v>
      </c>
      <c r="E32" s="233">
        <v>7.6782506590355917</v>
      </c>
      <c r="F32" s="233">
        <v>6.6375751419218361</v>
      </c>
      <c r="G32" s="233">
        <v>3.2180398697706858</v>
      </c>
      <c r="H32" s="233">
        <v>2.9742506800149471</v>
      </c>
      <c r="I32" s="233">
        <v>2.8319756331129797</v>
      </c>
      <c r="J32" s="233">
        <v>3.0861564979431546</v>
      </c>
      <c r="K32" s="233">
        <v>2.9358118019209267</v>
      </c>
      <c r="L32" s="233">
        <v>2.6763680179814857</v>
      </c>
      <c r="M32" s="233">
        <v>1.8517736635070752</v>
      </c>
      <c r="N32" s="233">
        <v>1.7525669507949446</v>
      </c>
      <c r="O32" s="234">
        <v>1.7817418241543481</v>
      </c>
      <c r="P32" s="234">
        <v>1.8527415948940615</v>
      </c>
      <c r="Q32" s="234">
        <v>2.0568613840394296</v>
      </c>
      <c r="R32" s="234">
        <v>2.0904485693218087</v>
      </c>
      <c r="S32" s="234">
        <v>1.9017202232243462</v>
      </c>
      <c r="T32" s="234">
        <v>1.8345232319031446</v>
      </c>
      <c r="U32" s="234">
        <v>1.7802292883409041</v>
      </c>
      <c r="V32" s="234">
        <v>1.6658619024625783</v>
      </c>
      <c r="W32" s="234">
        <v>1.5581623151383335</v>
      </c>
      <c r="X32" s="234">
        <v>1.560728045789751</v>
      </c>
      <c r="Y32" s="234">
        <v>1.5344929114546595</v>
      </c>
      <c r="Z32" s="234">
        <v>1.4749038187542272</v>
      </c>
    </row>
    <row r="33" spans="2:26" s="25" customFormat="1" ht="12.75" customHeight="1" x14ac:dyDescent="0.2">
      <c r="B33" s="221" t="s">
        <v>22</v>
      </c>
      <c r="C33" s="222">
        <v>14.621740560417646</v>
      </c>
      <c r="D33" s="222">
        <v>14.488810215485207</v>
      </c>
      <c r="E33" s="222">
        <v>12.689716920453108</v>
      </c>
      <c r="F33" s="222">
        <v>12.268766965491803</v>
      </c>
      <c r="G33" s="222">
        <v>11.879749647453384</v>
      </c>
      <c r="H33" s="222">
        <v>12.059250195947516</v>
      </c>
      <c r="I33" s="222">
        <v>12.401674895411057</v>
      </c>
      <c r="J33" s="222">
        <v>12.346616537283916</v>
      </c>
      <c r="K33" s="222">
        <v>12.214410192591671</v>
      </c>
      <c r="L33" s="222">
        <v>11.951403111055471</v>
      </c>
      <c r="M33" s="222">
        <v>11.653379976601876</v>
      </c>
      <c r="N33" s="222">
        <v>11.376637185750877</v>
      </c>
      <c r="O33" s="223">
        <v>11.367342966820102</v>
      </c>
      <c r="P33" s="223">
        <v>12.019427583006314</v>
      </c>
      <c r="Q33" s="223">
        <v>12.210400773715429</v>
      </c>
      <c r="R33" s="223">
        <v>11.880087942467853</v>
      </c>
      <c r="S33" s="223">
        <v>11.61908715568709</v>
      </c>
      <c r="T33" s="223">
        <v>11.282476002274873</v>
      </c>
      <c r="U33" s="223">
        <v>10.941208936694133</v>
      </c>
      <c r="V33" s="223">
        <v>10.723575594000224</v>
      </c>
      <c r="W33" s="223">
        <v>9.9680392523407271</v>
      </c>
      <c r="X33" s="223">
        <v>9.7550592736430861</v>
      </c>
      <c r="Y33" s="223">
        <v>9.7436387122888508</v>
      </c>
      <c r="Z33" s="223">
        <v>9.6830014432837412</v>
      </c>
    </row>
    <row r="34" spans="2:26" s="25" customFormat="1" ht="12.75" customHeight="1" x14ac:dyDescent="0.2">
      <c r="B34" s="410" t="s">
        <v>195</v>
      </c>
      <c r="C34" s="411" t="s">
        <v>51</v>
      </c>
      <c r="D34" s="411" t="s">
        <v>51</v>
      </c>
      <c r="E34" s="411">
        <v>15.894232788731779</v>
      </c>
      <c r="F34" s="411">
        <v>15.087694885900582</v>
      </c>
      <c r="G34" s="411">
        <v>14.423013888538955</v>
      </c>
      <c r="H34" s="411">
        <v>14.261348598278925</v>
      </c>
      <c r="I34" s="411">
        <v>14.334084305721248</v>
      </c>
      <c r="J34" s="411">
        <v>14.106130049400441</v>
      </c>
      <c r="K34" s="411">
        <v>14.267051545127451</v>
      </c>
      <c r="L34" s="411">
        <v>14.65059057106699</v>
      </c>
      <c r="M34" s="411">
        <v>14.189076051562655</v>
      </c>
      <c r="N34" s="411">
        <v>13.950344145029847</v>
      </c>
      <c r="O34" s="412">
        <v>13.899996644903863</v>
      </c>
      <c r="P34" s="412">
        <v>14.303132287103516</v>
      </c>
      <c r="Q34" s="412">
        <v>13.847376279170273</v>
      </c>
      <c r="R34" s="412">
        <v>13.51430932840168</v>
      </c>
      <c r="S34" s="412">
        <v>13.329236704511729</v>
      </c>
      <c r="T34" s="412">
        <v>13.006295843580929</v>
      </c>
      <c r="U34" s="412">
        <v>12.818368283300877</v>
      </c>
      <c r="V34" s="412">
        <v>12.688875853089627</v>
      </c>
      <c r="W34" s="412">
        <v>11.781190374027799</v>
      </c>
      <c r="X34" s="412">
        <v>11.568833095717853</v>
      </c>
      <c r="Y34" s="412">
        <v>11.410023134820348</v>
      </c>
      <c r="Z34" s="412">
        <v>11.383188784459794</v>
      </c>
    </row>
    <row r="35" spans="2:26" s="25" customFormat="1" ht="12.75" customHeight="1" x14ac:dyDescent="0.2">
      <c r="B35" s="201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</row>
    <row r="36" spans="2:26" ht="12.75" customHeight="1" x14ac:dyDescent="0.2">
      <c r="B36" s="209" t="s">
        <v>68</v>
      </c>
      <c r="C36" s="235"/>
      <c r="D36" s="235"/>
      <c r="E36" s="235"/>
      <c r="F36" s="235"/>
      <c r="G36" s="235"/>
      <c r="H36" s="235"/>
      <c r="I36" s="235"/>
      <c r="J36" s="236"/>
      <c r="K36" s="236"/>
      <c r="L36" s="226"/>
      <c r="M36" s="226"/>
      <c r="N36" s="226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</row>
    <row r="37" spans="2:26" s="27" customFormat="1" ht="12" customHeight="1" x14ac:dyDescent="0.2">
      <c r="B37" s="210" t="s">
        <v>12</v>
      </c>
      <c r="C37" s="237">
        <v>14.574296762009714</v>
      </c>
      <c r="D37" s="237">
        <v>15.083360771783841</v>
      </c>
      <c r="E37" s="237">
        <v>17.607656326575601</v>
      </c>
      <c r="F37" s="237">
        <v>17.162673418247078</v>
      </c>
      <c r="G37" s="237">
        <v>18.751809159516178</v>
      </c>
      <c r="H37" s="237">
        <v>18.904795366731967</v>
      </c>
      <c r="I37" s="237">
        <v>18.860843685095205</v>
      </c>
      <c r="J37" s="237">
        <v>19.361021588181988</v>
      </c>
      <c r="K37" s="237">
        <v>18.633245668515986</v>
      </c>
      <c r="L37" s="237">
        <v>18.827420896994237</v>
      </c>
      <c r="M37" s="237">
        <v>19.20326148676391</v>
      </c>
      <c r="N37" s="237">
        <v>19.49616144004775</v>
      </c>
      <c r="O37" s="238">
        <v>20.0359989377963</v>
      </c>
      <c r="P37" s="238">
        <v>20.802757809955637</v>
      </c>
      <c r="Q37" s="238">
        <v>21.579034014896166</v>
      </c>
      <c r="R37" s="238">
        <v>20.946716618732854</v>
      </c>
      <c r="S37" s="238">
        <v>20.828439279916353</v>
      </c>
      <c r="T37" s="238">
        <v>20.879797221615195</v>
      </c>
      <c r="U37" s="238">
        <v>22.121305148133359</v>
      </c>
      <c r="V37" s="238">
        <v>21.986158265603752</v>
      </c>
      <c r="W37" s="238">
        <v>20.541420750627331</v>
      </c>
      <c r="X37" s="238">
        <v>20.674804637880246</v>
      </c>
      <c r="Y37" s="238">
        <v>20.479202319854679</v>
      </c>
      <c r="Z37" s="238">
        <v>20.078970077647313</v>
      </c>
    </row>
    <row r="38" spans="2:26" s="27" customFormat="1" ht="12" customHeight="1" x14ac:dyDescent="0.2">
      <c r="B38" s="210" t="s">
        <v>11</v>
      </c>
      <c r="C38" s="239">
        <v>14.59825517665965</v>
      </c>
      <c r="D38" s="239">
        <v>16.236336603993358</v>
      </c>
      <c r="E38" s="239">
        <v>17.384515871905098</v>
      </c>
      <c r="F38" s="239">
        <v>16.748327701544959</v>
      </c>
      <c r="G38" s="239">
        <v>16.433411391042362</v>
      </c>
      <c r="H38" s="239">
        <v>16.766522858307955</v>
      </c>
      <c r="I38" s="239">
        <v>17.306234137919322</v>
      </c>
      <c r="J38" s="239">
        <v>17.160227363714739</v>
      </c>
      <c r="K38" s="239">
        <v>16.732827708877913</v>
      </c>
      <c r="L38" s="239">
        <v>16.752213881704055</v>
      </c>
      <c r="M38" s="239">
        <v>16.386573561465248</v>
      </c>
      <c r="N38" s="239">
        <v>16.140796672675357</v>
      </c>
      <c r="O38" s="240">
        <v>16.780346655629451</v>
      </c>
      <c r="P38" s="240">
        <v>17.697858493978984</v>
      </c>
      <c r="Q38" s="240">
        <v>18.184136222764511</v>
      </c>
      <c r="R38" s="240">
        <v>17.887704626558282</v>
      </c>
      <c r="S38" s="240">
        <v>17.671172061647841</v>
      </c>
      <c r="T38" s="240">
        <v>17.937785137060633</v>
      </c>
      <c r="U38" s="240">
        <v>17.722099860782787</v>
      </c>
      <c r="V38" s="240">
        <v>17.283056568147131</v>
      </c>
      <c r="W38" s="240">
        <v>18.038465392395189</v>
      </c>
      <c r="X38" s="240">
        <v>17.359798362321669</v>
      </c>
      <c r="Y38" s="240">
        <v>17.57894991780999</v>
      </c>
      <c r="Z38" s="240">
        <v>17.42580191248549</v>
      </c>
    </row>
    <row r="39" spans="2:26" s="27" customFormat="1" ht="12" customHeight="1" x14ac:dyDescent="0.2">
      <c r="B39" s="210" t="s">
        <v>9</v>
      </c>
      <c r="C39" s="239">
        <v>20.738063460265575</v>
      </c>
      <c r="D39" s="239">
        <v>21.450049834999998</v>
      </c>
      <c r="E39" s="239">
        <v>31.417336595595945</v>
      </c>
      <c r="F39" s="239">
        <v>31.477512343697121</v>
      </c>
      <c r="G39" s="239">
        <v>31.019317351909663</v>
      </c>
      <c r="H39" s="239">
        <v>32.551833895757504</v>
      </c>
      <c r="I39" s="239">
        <v>32.823041884996066</v>
      </c>
      <c r="J39" s="239">
        <v>33.854695646286146</v>
      </c>
      <c r="K39" s="239">
        <v>32.813217072051401</v>
      </c>
      <c r="L39" s="239">
        <v>30.205528630407468</v>
      </c>
      <c r="M39" s="239">
        <v>30.263259522437362</v>
      </c>
      <c r="N39" s="239">
        <v>30.141404390227844</v>
      </c>
      <c r="O39" s="240">
        <v>30.46575544416832</v>
      </c>
      <c r="P39" s="240">
        <v>30.256650528398151</v>
      </c>
      <c r="Q39" s="240">
        <v>28.777216699193371</v>
      </c>
      <c r="R39" s="240">
        <v>28.617003018586011</v>
      </c>
      <c r="S39" s="240">
        <v>28.034629923180098</v>
      </c>
      <c r="T39" s="240">
        <v>28.299917552697174</v>
      </c>
      <c r="U39" s="240">
        <v>26.701471791711</v>
      </c>
      <c r="V39" s="240">
        <v>25.513381775511125</v>
      </c>
      <c r="W39" s="240">
        <v>24.154176239443334</v>
      </c>
      <c r="X39" s="240">
        <v>23.571814328612888</v>
      </c>
      <c r="Y39" s="240">
        <v>22.843104990067602</v>
      </c>
      <c r="Z39" s="240">
        <v>22.458515363164818</v>
      </c>
    </row>
    <row r="40" spans="2:26" s="27" customFormat="1" ht="12" customHeight="1" x14ac:dyDescent="0.2">
      <c r="B40" s="110" t="s">
        <v>64</v>
      </c>
      <c r="C40" s="239">
        <v>17.563363476105291</v>
      </c>
      <c r="D40" s="239">
        <v>17.484825935023604</v>
      </c>
      <c r="E40" s="239">
        <v>14.846910546322045</v>
      </c>
      <c r="F40" s="239">
        <v>14.842077183944824</v>
      </c>
      <c r="G40" s="239">
        <v>14.52853204593208</v>
      </c>
      <c r="H40" s="239">
        <v>14.464651271178425</v>
      </c>
      <c r="I40" s="239">
        <v>13.881581811364594</v>
      </c>
      <c r="J40" s="239">
        <v>13.660026462369167</v>
      </c>
      <c r="K40" s="239">
        <v>13.426848552244689</v>
      </c>
      <c r="L40" s="239">
        <v>13.404104402952097</v>
      </c>
      <c r="M40" s="239">
        <v>12.694290214503171</v>
      </c>
      <c r="N40" s="239">
        <v>12.593596684162488</v>
      </c>
      <c r="O40" s="240">
        <v>11.636780796928392</v>
      </c>
      <c r="P40" s="240">
        <v>13.410320369651066</v>
      </c>
      <c r="Q40" s="240">
        <v>12.872364560230354</v>
      </c>
      <c r="R40" s="240">
        <v>13.210858185652258</v>
      </c>
      <c r="S40" s="240">
        <v>13.356185427074681</v>
      </c>
      <c r="T40" s="240">
        <v>13.465819595830208</v>
      </c>
      <c r="U40" s="240">
        <v>12.578118798434629</v>
      </c>
      <c r="V40" s="240">
        <v>12.278060423311423</v>
      </c>
      <c r="W40" s="240">
        <v>12.317608250651125</v>
      </c>
      <c r="X40" s="240">
        <v>12.012583640684662</v>
      </c>
      <c r="Y40" s="240">
        <v>11.559681799456154</v>
      </c>
      <c r="Z40" s="240">
        <v>11.692422132929329</v>
      </c>
    </row>
    <row r="41" spans="2:26" s="27" customFormat="1" ht="12" customHeight="1" x14ac:dyDescent="0.2">
      <c r="B41" s="210" t="s">
        <v>144</v>
      </c>
      <c r="C41" s="239" t="s">
        <v>51</v>
      </c>
      <c r="D41" s="239" t="s">
        <v>51</v>
      </c>
      <c r="E41" s="239">
        <v>11.159184437473719</v>
      </c>
      <c r="F41" s="239">
        <v>12.006800678289567</v>
      </c>
      <c r="G41" s="239">
        <v>11.278217043129795</v>
      </c>
      <c r="H41" s="239">
        <v>10.407962597857635</v>
      </c>
      <c r="I41" s="239">
        <v>10.372799988640747</v>
      </c>
      <c r="J41" s="239">
        <v>10.135273645827942</v>
      </c>
      <c r="K41" s="239">
        <v>10.061853932533529</v>
      </c>
      <c r="L41" s="239">
        <v>9.9285553115099621</v>
      </c>
      <c r="M41" s="239">
        <v>9.9535707328889007</v>
      </c>
      <c r="N41" s="239">
        <v>10.651667312609488</v>
      </c>
      <c r="O41" s="240">
        <v>11.144829844117373</v>
      </c>
      <c r="P41" s="240">
        <v>11.084696604671411</v>
      </c>
      <c r="Q41" s="240">
        <v>10.820833713284699</v>
      </c>
      <c r="R41" s="240">
        <v>10.089745898996904</v>
      </c>
      <c r="S41" s="240">
        <v>9.5165327924706773</v>
      </c>
      <c r="T41" s="240">
        <v>9.2415426598028141</v>
      </c>
      <c r="U41" s="240">
        <v>9.0484661204041057</v>
      </c>
      <c r="V41" s="240">
        <v>9.0947993013468995</v>
      </c>
      <c r="W41" s="240">
        <v>9.1345573462292666</v>
      </c>
      <c r="X41" s="240">
        <v>8.4815229571243496</v>
      </c>
      <c r="Y41" s="240">
        <v>8.2240997428619629</v>
      </c>
      <c r="Z41" s="240">
        <v>8.2783727872746677</v>
      </c>
    </row>
    <row r="42" spans="2:26" s="27" customFormat="1" ht="12" customHeight="1" x14ac:dyDescent="0.2">
      <c r="B42" s="210" t="s">
        <v>14</v>
      </c>
      <c r="C42" s="239" t="s">
        <v>51</v>
      </c>
      <c r="D42" s="239">
        <v>27.375478927203069</v>
      </c>
      <c r="E42" s="239" t="s">
        <v>51</v>
      </c>
      <c r="F42" s="239">
        <v>22.178478214745081</v>
      </c>
      <c r="G42" s="239" t="s">
        <v>51</v>
      </c>
      <c r="H42" s="239">
        <v>19.602101466527326</v>
      </c>
      <c r="I42" s="239" t="s">
        <v>51</v>
      </c>
      <c r="J42" s="239">
        <v>21.764335093466151</v>
      </c>
      <c r="K42" s="239">
        <v>22.948355425676173</v>
      </c>
      <c r="L42" s="239">
        <v>21.99508489722967</v>
      </c>
      <c r="M42" s="239">
        <v>20.627099199104087</v>
      </c>
      <c r="N42" s="239">
        <v>21.919122303766343</v>
      </c>
      <c r="O42" s="240">
        <v>21.311600016891177</v>
      </c>
      <c r="P42" s="240">
        <v>24.624918460534897</v>
      </c>
      <c r="Q42" s="240">
        <v>26.347310678668279</v>
      </c>
      <c r="R42" s="240">
        <v>26.300196113089076</v>
      </c>
      <c r="S42" s="240">
        <v>27.116639511706957</v>
      </c>
      <c r="T42" s="240">
        <v>27.144060657118786</v>
      </c>
      <c r="U42" s="240">
        <v>28.970189264259417</v>
      </c>
      <c r="V42" s="240">
        <v>26.70803377422601</v>
      </c>
      <c r="W42" s="240">
        <v>26.819741651089473</v>
      </c>
      <c r="X42" s="240">
        <v>24.934418640536997</v>
      </c>
      <c r="Y42" s="240">
        <v>25.319455444618367</v>
      </c>
      <c r="Z42" s="240">
        <v>23.670641880042091</v>
      </c>
    </row>
    <row r="43" spans="2:26" s="28" customFormat="1" ht="12" customHeight="1" x14ac:dyDescent="0.2">
      <c r="B43" s="215" t="s">
        <v>158</v>
      </c>
      <c r="C43" s="241" t="s">
        <v>51</v>
      </c>
      <c r="D43" s="241" t="s">
        <v>51</v>
      </c>
      <c r="E43" s="241" t="s">
        <v>51</v>
      </c>
      <c r="F43" s="241" t="s">
        <v>51</v>
      </c>
      <c r="G43" s="241">
        <v>22.857142857142858</v>
      </c>
      <c r="H43" s="241" t="s">
        <v>51</v>
      </c>
      <c r="I43" s="241" t="s">
        <v>51</v>
      </c>
      <c r="J43" s="241" t="s">
        <v>51</v>
      </c>
      <c r="K43" s="241">
        <v>22.900763358778626</v>
      </c>
      <c r="L43" s="218" t="s">
        <v>51</v>
      </c>
      <c r="M43" s="218" t="s">
        <v>51</v>
      </c>
      <c r="N43" s="218" t="s">
        <v>51</v>
      </c>
      <c r="O43" s="242">
        <v>24.171779141104295</v>
      </c>
      <c r="P43" s="242" t="s">
        <v>51</v>
      </c>
      <c r="Q43" s="242" t="s">
        <v>51</v>
      </c>
      <c r="R43" s="242" t="s">
        <v>51</v>
      </c>
      <c r="S43" s="242">
        <v>28.148902963772596</v>
      </c>
      <c r="T43" s="242" t="s">
        <v>51</v>
      </c>
      <c r="U43" s="242" t="s">
        <v>51</v>
      </c>
      <c r="V43" s="242">
        <v>28.618162938081095</v>
      </c>
      <c r="W43" s="242" t="s">
        <v>51</v>
      </c>
      <c r="X43" s="242">
        <v>29.539559783496756</v>
      </c>
      <c r="Y43" s="242" t="s">
        <v>51</v>
      </c>
      <c r="Z43" s="242">
        <v>28.867245901893703</v>
      </c>
    </row>
    <row r="44" spans="2:26" s="27" customFormat="1" ht="12" customHeight="1" x14ac:dyDescent="0.2">
      <c r="B44" s="198" t="s">
        <v>54</v>
      </c>
      <c r="C44" s="239">
        <v>15.620048369610542</v>
      </c>
      <c r="D44" s="239">
        <v>16.65018133860864</v>
      </c>
      <c r="E44" s="239">
        <v>19.670553106770829</v>
      </c>
      <c r="F44" s="239">
        <v>19.63515196088105</v>
      </c>
      <c r="G44" s="239">
        <v>20.588170005643978</v>
      </c>
      <c r="H44" s="239">
        <v>22.689489226730831</v>
      </c>
      <c r="I44" s="239">
        <v>24.018348432998053</v>
      </c>
      <c r="J44" s="239">
        <v>24.045009322498128</v>
      </c>
      <c r="K44" s="239">
        <v>24.71540539606185</v>
      </c>
      <c r="L44" s="239">
        <v>25.737044075051195</v>
      </c>
      <c r="M44" s="239">
        <v>26.123233533450275</v>
      </c>
      <c r="N44" s="239">
        <v>26.080872151944668</v>
      </c>
      <c r="O44" s="240">
        <v>26.497366680536267</v>
      </c>
      <c r="P44" s="240">
        <v>27.946612227222818</v>
      </c>
      <c r="Q44" s="240">
        <v>27.045299294438969</v>
      </c>
      <c r="R44" s="240">
        <v>26.028773142145457</v>
      </c>
      <c r="S44" s="240">
        <v>26.703325186995482</v>
      </c>
      <c r="T44" s="240">
        <v>26.418263486533384</v>
      </c>
      <c r="U44" s="240">
        <v>25.779748754885684</v>
      </c>
      <c r="V44" s="240">
        <v>25.324732814772656</v>
      </c>
      <c r="W44" s="240">
        <v>24.253839466821212</v>
      </c>
      <c r="X44" s="240">
        <v>23.480404267910803</v>
      </c>
      <c r="Y44" s="240">
        <v>23.575808091843147</v>
      </c>
      <c r="Z44" s="240">
        <v>23.07988598721208</v>
      </c>
    </row>
    <row r="45" spans="2:26" s="27" customFormat="1" ht="12" customHeight="1" x14ac:dyDescent="0.2">
      <c r="B45" s="198" t="s">
        <v>13</v>
      </c>
      <c r="C45" s="239">
        <v>11.113685274917033</v>
      </c>
      <c r="D45" s="239">
        <v>11.278733812508698</v>
      </c>
      <c r="E45" s="239">
        <v>11.532427930587748</v>
      </c>
      <c r="F45" s="239">
        <v>11.470262433414241</v>
      </c>
      <c r="G45" s="239">
        <v>11.388318930812243</v>
      </c>
      <c r="H45" s="239">
        <v>12.03262940786046</v>
      </c>
      <c r="I45" s="239">
        <v>13.536698214662135</v>
      </c>
      <c r="J45" s="239">
        <v>14.278956753739976</v>
      </c>
      <c r="K45" s="239">
        <v>14.65187802643633</v>
      </c>
      <c r="L45" s="239">
        <v>14.325507119173006</v>
      </c>
      <c r="M45" s="239">
        <v>13.854265724765657</v>
      </c>
      <c r="N45" s="239">
        <v>13.449079186781518</v>
      </c>
      <c r="O45" s="240">
        <v>13.239678026117405</v>
      </c>
      <c r="P45" s="240">
        <v>14.018528315350451</v>
      </c>
      <c r="Q45" s="240">
        <v>14.722026467167204</v>
      </c>
      <c r="R45" s="240">
        <v>14.526794356339812</v>
      </c>
      <c r="S45" s="240">
        <v>14.020062208040079</v>
      </c>
      <c r="T45" s="240">
        <v>13.52322863018755</v>
      </c>
      <c r="U45" s="240">
        <v>13.071615901786782</v>
      </c>
      <c r="V45" s="240">
        <v>13.031238593809553</v>
      </c>
      <c r="W45" s="240">
        <v>12.967328164820952</v>
      </c>
      <c r="X45" s="240">
        <v>12.781323751714321</v>
      </c>
      <c r="Y45" s="240">
        <v>12.329251951523851</v>
      </c>
      <c r="Z45" s="240">
        <v>11.97291390033447</v>
      </c>
    </row>
    <row r="46" spans="2:26" s="27" customFormat="1" ht="12.75" customHeight="1" x14ac:dyDescent="0.2">
      <c r="B46" s="210" t="s">
        <v>78</v>
      </c>
      <c r="C46" s="243" t="s">
        <v>51</v>
      </c>
      <c r="D46" s="243">
        <v>26.612407412828997</v>
      </c>
      <c r="E46" s="243">
        <v>21.555712808230361</v>
      </c>
      <c r="F46" s="243">
        <v>19.876799767102625</v>
      </c>
      <c r="G46" s="243">
        <v>15.557785724718599</v>
      </c>
      <c r="H46" s="243">
        <v>15.414830843566147</v>
      </c>
      <c r="I46" s="243">
        <v>16.116907059056796</v>
      </c>
      <c r="J46" s="243">
        <v>17.483185400396266</v>
      </c>
      <c r="K46" s="243">
        <v>15.806189652166887</v>
      </c>
      <c r="L46" s="243">
        <v>14.859442404019575</v>
      </c>
      <c r="M46" s="243">
        <v>14.818059631123026</v>
      </c>
      <c r="N46" s="243">
        <v>12.931752619238681</v>
      </c>
      <c r="O46" s="244">
        <v>13.829809351545769</v>
      </c>
      <c r="P46" s="244">
        <v>13.318267017818588</v>
      </c>
      <c r="Q46" s="244">
        <v>13.709408064221011</v>
      </c>
      <c r="R46" s="244">
        <v>12.916432634742495</v>
      </c>
      <c r="S46" s="244">
        <v>12.800263643170599</v>
      </c>
      <c r="T46" s="244">
        <v>12.818557796723736</v>
      </c>
      <c r="U46" s="244">
        <v>12.36426562837984</v>
      </c>
      <c r="V46" s="244">
        <v>12.115725092547883</v>
      </c>
      <c r="W46" s="244">
        <v>10.905110761357967</v>
      </c>
      <c r="X46" s="244">
        <v>9.5800813212578184</v>
      </c>
      <c r="Y46" s="244">
        <v>9.1921949022438874</v>
      </c>
      <c r="Z46" s="244">
        <v>8.6572594565696335</v>
      </c>
    </row>
    <row r="47" spans="2:26" s="27" customFormat="1" ht="12.75" customHeight="1" x14ac:dyDescent="0.2">
      <c r="B47" s="221" t="s">
        <v>22</v>
      </c>
      <c r="C47" s="222">
        <v>14.405413207329568</v>
      </c>
      <c r="D47" s="222">
        <v>14.948217334471661</v>
      </c>
      <c r="E47" s="222">
        <v>16.279170440605146</v>
      </c>
      <c r="F47" s="222">
        <v>16.18640098339548</v>
      </c>
      <c r="G47" s="222">
        <v>16.117937824720713</v>
      </c>
      <c r="H47" s="222">
        <v>16.575769213061935</v>
      </c>
      <c r="I47" s="222">
        <v>17.610234190627452</v>
      </c>
      <c r="J47" s="222">
        <v>17.996076811228644</v>
      </c>
      <c r="K47" s="222">
        <v>18.03475061674154</v>
      </c>
      <c r="L47" s="222">
        <v>17.776814952820114</v>
      </c>
      <c r="M47" s="222">
        <v>17.340130995672425</v>
      </c>
      <c r="N47" s="222">
        <v>17.232183499911432</v>
      </c>
      <c r="O47" s="223">
        <v>17.261690638571157</v>
      </c>
      <c r="P47" s="223">
        <v>18.395265051224953</v>
      </c>
      <c r="Q47" s="223">
        <v>18.702749761900009</v>
      </c>
      <c r="R47" s="223">
        <v>18.453964758344902</v>
      </c>
      <c r="S47" s="223">
        <v>18.317622331398493</v>
      </c>
      <c r="T47" s="223">
        <v>18.090761697957877</v>
      </c>
      <c r="U47" s="223">
        <v>17.850576934900577</v>
      </c>
      <c r="V47" s="223">
        <v>17.70057037897125</v>
      </c>
      <c r="W47" s="223">
        <v>17.578141793818229</v>
      </c>
      <c r="X47" s="223">
        <v>17.157518224964967</v>
      </c>
      <c r="Y47" s="223">
        <v>16.806926923704449</v>
      </c>
      <c r="Z47" s="223">
        <v>16.538816680183007</v>
      </c>
    </row>
    <row r="48" spans="2:26" s="27" customFormat="1" ht="12.75" customHeight="1" x14ac:dyDescent="0.2">
      <c r="B48" s="410" t="s">
        <v>195</v>
      </c>
      <c r="C48" s="411" t="s">
        <v>51</v>
      </c>
      <c r="D48" s="411" t="s">
        <v>51</v>
      </c>
      <c r="E48" s="411">
        <v>21.441952116941625</v>
      </c>
      <c r="F48" s="411">
        <v>21.198212929266102</v>
      </c>
      <c r="G48" s="411">
        <v>21.506616242491727</v>
      </c>
      <c r="H48" s="411">
        <v>21.828357023234048</v>
      </c>
      <c r="I48" s="411">
        <v>22.393047971287761</v>
      </c>
      <c r="J48" s="411">
        <v>22.70461493541351</v>
      </c>
      <c r="K48" s="411">
        <v>22.315319902912897</v>
      </c>
      <c r="L48" s="411">
        <v>22.203239559119559</v>
      </c>
      <c r="M48" s="411">
        <v>21.961619584004875</v>
      </c>
      <c r="N48" s="411">
        <v>22.094472662580618</v>
      </c>
      <c r="O48" s="412">
        <v>22.632805281903998</v>
      </c>
      <c r="P48" s="412">
        <v>23.640573652997993</v>
      </c>
      <c r="Q48" s="412">
        <v>23.974437300403888</v>
      </c>
      <c r="R48" s="412">
        <v>23.276679777559156</v>
      </c>
      <c r="S48" s="412">
        <v>23.074214178884148</v>
      </c>
      <c r="T48" s="412">
        <v>23.098252420288564</v>
      </c>
      <c r="U48" s="412">
        <v>23.059445845680042</v>
      </c>
      <c r="V48" s="412">
        <v>22.762525767800554</v>
      </c>
      <c r="W48" s="412">
        <v>22.227092782811596</v>
      </c>
      <c r="X48" s="412">
        <v>21.750003128651617</v>
      </c>
      <c r="Y48" s="412">
        <v>21.703112175367277</v>
      </c>
      <c r="Z48" s="412">
        <v>21.615274159952989</v>
      </c>
    </row>
    <row r="49" spans="2:26" s="27" customFormat="1" ht="12.75" customHeight="1" x14ac:dyDescent="0.2">
      <c r="B49" s="201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</row>
    <row r="50" spans="2:26" ht="12.75" customHeight="1" x14ac:dyDescent="0.2">
      <c r="B50" s="209" t="s">
        <v>55</v>
      </c>
      <c r="C50" s="235"/>
      <c r="D50" s="235"/>
      <c r="E50" s="235"/>
      <c r="F50" s="235"/>
      <c r="G50" s="235"/>
      <c r="H50" s="235"/>
      <c r="I50" s="235"/>
      <c r="J50" s="236"/>
      <c r="K50" s="236"/>
      <c r="L50" s="226"/>
      <c r="M50" s="226"/>
      <c r="N50" s="226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</row>
    <row r="51" spans="2:26" s="29" customFormat="1" ht="12" customHeight="1" x14ac:dyDescent="0.2">
      <c r="B51" s="210" t="s">
        <v>12</v>
      </c>
      <c r="C51" s="245">
        <v>0.82398895918422876</v>
      </c>
      <c r="D51" s="245">
        <v>0.78397324705090343</v>
      </c>
      <c r="E51" s="245">
        <v>1.4906322724793561</v>
      </c>
      <c r="F51" s="245">
        <v>1.518377478682241</v>
      </c>
      <c r="G51" s="245">
        <v>1.419511785381991</v>
      </c>
      <c r="H51" s="245">
        <v>1.3862160458559014</v>
      </c>
      <c r="I51" s="245">
        <v>1.3552453178691053</v>
      </c>
      <c r="J51" s="245">
        <v>1.3405760152135517</v>
      </c>
      <c r="K51" s="245">
        <v>1.2843894510658473</v>
      </c>
      <c r="L51" s="245">
        <v>1.2875582004692394</v>
      </c>
      <c r="M51" s="245">
        <v>1.2170371321495368</v>
      </c>
      <c r="N51" s="245">
        <v>1.1725491628386275</v>
      </c>
      <c r="O51" s="246">
        <v>1.2485534740889923</v>
      </c>
      <c r="P51" s="246">
        <v>1.1959612350641942</v>
      </c>
      <c r="Q51" s="246">
        <v>1.2452646588031842</v>
      </c>
      <c r="R51" s="246">
        <v>1.2470873843870547</v>
      </c>
      <c r="S51" s="246">
        <v>1.4377553793027544</v>
      </c>
      <c r="T51" s="246">
        <v>1.4739860288986646</v>
      </c>
      <c r="U51" s="246">
        <v>1.510213408340531</v>
      </c>
      <c r="V51" s="246">
        <v>1.540757232319264</v>
      </c>
      <c r="W51" s="246">
        <v>1.6432463904044643</v>
      </c>
      <c r="X51" s="246">
        <v>1.5771385525198158</v>
      </c>
      <c r="Y51" s="246">
        <v>1.5779054394287977</v>
      </c>
      <c r="Z51" s="246">
        <v>1.758720089966948</v>
      </c>
    </row>
    <row r="52" spans="2:26" s="29" customFormat="1" ht="12" customHeight="1" x14ac:dyDescent="0.2">
      <c r="B52" s="210" t="s">
        <v>11</v>
      </c>
      <c r="C52" s="247">
        <v>0.45047074192531417</v>
      </c>
      <c r="D52" s="247" t="s">
        <v>51</v>
      </c>
      <c r="E52" s="247" t="s">
        <v>51</v>
      </c>
      <c r="F52" s="247" t="s">
        <v>51</v>
      </c>
      <c r="G52" s="247" t="s">
        <v>51</v>
      </c>
      <c r="H52" s="247" t="s">
        <v>51</v>
      </c>
      <c r="I52" s="247" t="s">
        <v>51</v>
      </c>
      <c r="J52" s="247" t="s">
        <v>51</v>
      </c>
      <c r="K52" s="247" t="s">
        <v>51</v>
      </c>
      <c r="L52" s="247" t="s">
        <v>51</v>
      </c>
      <c r="M52" s="247" t="s">
        <v>51</v>
      </c>
      <c r="N52" s="247" t="s">
        <v>51</v>
      </c>
      <c r="O52" s="248" t="s">
        <v>51</v>
      </c>
      <c r="P52" s="248" t="s">
        <v>51</v>
      </c>
      <c r="Q52" s="248" t="s">
        <v>51</v>
      </c>
      <c r="R52" s="248" t="s">
        <v>51</v>
      </c>
      <c r="S52" s="248" t="s">
        <v>51</v>
      </c>
      <c r="T52" s="248" t="s">
        <v>51</v>
      </c>
      <c r="U52" s="248" t="s">
        <v>51</v>
      </c>
      <c r="V52" s="248" t="s">
        <v>51</v>
      </c>
      <c r="W52" s="248" t="s">
        <v>51</v>
      </c>
      <c r="X52" s="248" t="s">
        <v>51</v>
      </c>
      <c r="Y52" s="248" t="s">
        <v>51</v>
      </c>
      <c r="Z52" s="248" t="s">
        <v>51</v>
      </c>
    </row>
    <row r="53" spans="2:26" s="29" customFormat="1" ht="12" customHeight="1" x14ac:dyDescent="0.2">
      <c r="B53" s="210" t="s">
        <v>9</v>
      </c>
      <c r="C53" s="247" t="s">
        <v>51</v>
      </c>
      <c r="D53" s="247" t="s">
        <v>51</v>
      </c>
      <c r="E53" s="247" t="s">
        <v>51</v>
      </c>
      <c r="F53" s="247" t="s">
        <v>51</v>
      </c>
      <c r="G53" s="247" t="s">
        <v>51</v>
      </c>
      <c r="H53" s="247" t="s">
        <v>51</v>
      </c>
      <c r="I53" s="247">
        <v>1.2740162334326517</v>
      </c>
      <c r="J53" s="247">
        <v>1.4083553388855035</v>
      </c>
      <c r="K53" s="247">
        <v>1.5275683472103849</v>
      </c>
      <c r="L53" s="247">
        <v>2.116188424750622</v>
      </c>
      <c r="M53" s="247">
        <v>3.7442146477099216</v>
      </c>
      <c r="N53" s="247">
        <v>3.495068946981581</v>
      </c>
      <c r="O53" s="248">
        <v>3.2438608314729791</v>
      </c>
      <c r="P53" s="248">
        <v>3.3020979749075954</v>
      </c>
      <c r="Q53" s="248">
        <v>3.6209101702429054</v>
      </c>
      <c r="R53" s="248">
        <v>3.3441692831110621</v>
      </c>
      <c r="S53" s="248">
        <v>2.9611023045970004</v>
      </c>
      <c r="T53" s="248">
        <v>2.9885955840652718</v>
      </c>
      <c r="U53" s="248">
        <v>3.0383804437527187</v>
      </c>
      <c r="V53" s="248">
        <v>3.1904138646928732</v>
      </c>
      <c r="W53" s="248">
        <v>2.4822485375639811</v>
      </c>
      <c r="X53" s="248">
        <v>1.7080229388933603</v>
      </c>
      <c r="Y53" s="248">
        <v>1.4634427363918354</v>
      </c>
      <c r="Z53" s="248">
        <v>1.7753237560835231</v>
      </c>
    </row>
    <row r="54" spans="2:26" s="29" customFormat="1" ht="12" customHeight="1" x14ac:dyDescent="0.2">
      <c r="B54" s="110" t="s">
        <v>64</v>
      </c>
      <c r="C54" s="247">
        <v>4.1082585944748997</v>
      </c>
      <c r="D54" s="247">
        <v>4.1640489462168455</v>
      </c>
      <c r="E54" s="247">
        <v>4.7073534450030108</v>
      </c>
      <c r="F54" s="247">
        <v>4.5874050234622477</v>
      </c>
      <c r="G54" s="247">
        <v>4.620030431725521</v>
      </c>
      <c r="H54" s="247">
        <v>2.3262828333233179</v>
      </c>
      <c r="I54" s="247">
        <v>2.1391101946157907</v>
      </c>
      <c r="J54" s="247">
        <v>2.0529218052995257</v>
      </c>
      <c r="K54" s="247">
        <v>1.8931816858451029</v>
      </c>
      <c r="L54" s="247">
        <v>1.8579849900123748</v>
      </c>
      <c r="M54" s="247">
        <v>1.869215364086771</v>
      </c>
      <c r="N54" s="247">
        <v>1.7474534864873967</v>
      </c>
      <c r="O54" s="248">
        <v>1.57234010963779</v>
      </c>
      <c r="P54" s="248">
        <v>1.6129876553699747</v>
      </c>
      <c r="Q54" s="248">
        <v>1.589012414822458</v>
      </c>
      <c r="R54" s="248">
        <v>1.4507818033650302</v>
      </c>
      <c r="S54" s="248">
        <v>1.4007159085929681</v>
      </c>
      <c r="T54" s="248">
        <v>1.2752285377236749</v>
      </c>
      <c r="U54" s="248">
        <v>1.3393535488971584</v>
      </c>
      <c r="V54" s="248">
        <v>1.332102014836845</v>
      </c>
      <c r="W54" s="248">
        <v>1.3810334695756235</v>
      </c>
      <c r="X54" s="248">
        <v>1.378017378795348</v>
      </c>
      <c r="Y54" s="248">
        <v>1.266180159243137</v>
      </c>
      <c r="Z54" s="248">
        <v>1.3420909084731996</v>
      </c>
    </row>
    <row r="55" spans="2:26" s="29" customFormat="1" ht="12" customHeight="1" x14ac:dyDescent="0.2">
      <c r="B55" s="210" t="s">
        <v>144</v>
      </c>
      <c r="C55" s="247" t="s">
        <v>51</v>
      </c>
      <c r="D55" s="247" t="s">
        <v>51</v>
      </c>
      <c r="E55" s="247">
        <v>1.0607309041136346</v>
      </c>
      <c r="F55" s="247">
        <v>2.1496588756417681</v>
      </c>
      <c r="G55" s="247">
        <v>1.3583130766282936</v>
      </c>
      <c r="H55" s="247">
        <v>1.0483708130854366</v>
      </c>
      <c r="I55" s="247">
        <v>1.326481532755893</v>
      </c>
      <c r="J55" s="247">
        <v>1.1815395097332637</v>
      </c>
      <c r="K55" s="247">
        <v>1.1602885566827954</v>
      </c>
      <c r="L55" s="247">
        <v>1.357372742315619</v>
      </c>
      <c r="M55" s="247">
        <v>1.2284324395947808</v>
      </c>
      <c r="N55" s="247">
        <v>1.4502083925236202</v>
      </c>
      <c r="O55" s="248">
        <v>1.4310862354431295</v>
      </c>
      <c r="P55" s="248">
        <v>1.6362436251055084</v>
      </c>
      <c r="Q55" s="248">
        <v>1.7057735418007987</v>
      </c>
      <c r="R55" s="248">
        <v>1.647437558749945</v>
      </c>
      <c r="S55" s="248">
        <v>1.2805660758126942</v>
      </c>
      <c r="T55" s="248">
        <v>1.3301893914216703</v>
      </c>
      <c r="U55" s="248">
        <v>1.5160787251989551</v>
      </c>
      <c r="V55" s="248">
        <v>1.6355010239711163</v>
      </c>
      <c r="W55" s="248">
        <v>1.5858152063815842</v>
      </c>
      <c r="X55" s="248">
        <v>1.4132667655285489</v>
      </c>
      <c r="Y55" s="248">
        <v>1.4087064103151388</v>
      </c>
      <c r="Z55" s="248">
        <v>1.4269395932178788</v>
      </c>
    </row>
    <row r="56" spans="2:26" s="29" customFormat="1" ht="12" customHeight="1" x14ac:dyDescent="0.2">
      <c r="B56" s="210" t="s">
        <v>14</v>
      </c>
      <c r="C56" s="247" t="s">
        <v>51</v>
      </c>
      <c r="D56" s="247">
        <v>8.3812260536398467E-2</v>
      </c>
      <c r="E56" s="247" t="s">
        <v>51</v>
      </c>
      <c r="F56" s="247">
        <v>0.11388312921480222</v>
      </c>
      <c r="G56" s="247" t="s">
        <v>51</v>
      </c>
      <c r="H56" s="247">
        <v>9.2195450932930426E-2</v>
      </c>
      <c r="I56" s="247" t="s">
        <v>51</v>
      </c>
      <c r="J56" s="247">
        <v>0.38853812530354537</v>
      </c>
      <c r="K56" s="247">
        <v>0.39944918060358875</v>
      </c>
      <c r="L56" s="247">
        <v>0.31074823300024373</v>
      </c>
      <c r="M56" s="247">
        <v>0.21294673857758187</v>
      </c>
      <c r="N56" s="247">
        <v>0.16671012927020082</v>
      </c>
      <c r="O56" s="248">
        <v>0.19593767155103248</v>
      </c>
      <c r="P56" s="248">
        <v>7.4046649389115149E-2</v>
      </c>
      <c r="Q56" s="248">
        <v>3.4450166509138125E-2</v>
      </c>
      <c r="R56" s="248">
        <v>0.31815771532459663</v>
      </c>
      <c r="S56" s="248">
        <v>0.29277733208723772</v>
      </c>
      <c r="T56" s="248">
        <v>0.22465599550688009</v>
      </c>
      <c r="U56" s="248">
        <v>0.24061753116723728</v>
      </c>
      <c r="V56" s="248">
        <v>0.18520408907295874</v>
      </c>
      <c r="W56" s="248">
        <v>0.19390118014675112</v>
      </c>
      <c r="X56" s="248">
        <v>0.11894658333976287</v>
      </c>
      <c r="Y56" s="248">
        <v>0.1128773752580277</v>
      </c>
      <c r="Z56" s="248">
        <v>0.11633345025137379</v>
      </c>
    </row>
    <row r="57" spans="2:26" s="29" customFormat="1" ht="12" customHeight="1" x14ac:dyDescent="0.2">
      <c r="B57" s="215" t="s">
        <v>158</v>
      </c>
      <c r="C57" s="249" t="s">
        <v>51</v>
      </c>
      <c r="D57" s="249" t="s">
        <v>51</v>
      </c>
      <c r="E57" s="249" t="s">
        <v>51</v>
      </c>
      <c r="F57" s="249" t="s">
        <v>51</v>
      </c>
      <c r="G57" s="249">
        <v>1.9203747072599531</v>
      </c>
      <c r="H57" s="249" t="s">
        <v>51</v>
      </c>
      <c r="I57" s="249" t="s">
        <v>51</v>
      </c>
      <c r="J57" s="249" t="s">
        <v>51</v>
      </c>
      <c r="K57" s="249">
        <v>2.2900763358778624</v>
      </c>
      <c r="L57" s="218" t="s">
        <v>51</v>
      </c>
      <c r="M57" s="218" t="s">
        <v>51</v>
      </c>
      <c r="N57" s="218" t="s">
        <v>51</v>
      </c>
      <c r="O57" s="250">
        <v>1.5950920245398774</v>
      </c>
      <c r="P57" s="250" t="s">
        <v>51</v>
      </c>
      <c r="Q57" s="250" t="s">
        <v>51</v>
      </c>
      <c r="R57" s="250" t="s">
        <v>51</v>
      </c>
      <c r="S57" s="250">
        <v>1.8369725542577127</v>
      </c>
      <c r="T57" s="250" t="s">
        <v>51</v>
      </c>
      <c r="U57" s="250" t="s">
        <v>51</v>
      </c>
      <c r="V57" s="250">
        <v>2.5461194424684805</v>
      </c>
      <c r="W57" s="250" t="s">
        <v>51</v>
      </c>
      <c r="X57" s="250">
        <v>2.4988030811491164</v>
      </c>
      <c r="Y57" s="250" t="s">
        <v>51</v>
      </c>
      <c r="Z57" s="250">
        <v>2.6666338868778805</v>
      </c>
    </row>
    <row r="58" spans="2:26" s="29" customFormat="1" ht="12" customHeight="1" x14ac:dyDescent="0.2">
      <c r="B58" s="198" t="s">
        <v>54</v>
      </c>
      <c r="C58" s="247">
        <v>1.9514635976982737</v>
      </c>
      <c r="D58" s="247">
        <v>1.8133860863831188</v>
      </c>
      <c r="E58" s="247">
        <v>1.3137468380381818</v>
      </c>
      <c r="F58" s="247">
        <v>1.3643371195713152</v>
      </c>
      <c r="G58" s="247">
        <v>1.819618467095609</v>
      </c>
      <c r="H58" s="247">
        <v>1.7773159794378213</v>
      </c>
      <c r="I58" s="247">
        <v>1.9430200022883533</v>
      </c>
      <c r="J58" s="247">
        <v>1.8549509752187399</v>
      </c>
      <c r="K58" s="247">
        <v>2.0061141539206151</v>
      </c>
      <c r="L58" s="247">
        <v>2.3172149143036358</v>
      </c>
      <c r="M58" s="247">
        <v>2.2307364102210481</v>
      </c>
      <c r="N58" s="247">
        <v>2.2278858721205408</v>
      </c>
      <c r="O58" s="248">
        <v>2.3554835222096182</v>
      </c>
      <c r="P58" s="248">
        <v>2.4807064755099835</v>
      </c>
      <c r="Q58" s="248">
        <v>2.4788255822775205</v>
      </c>
      <c r="R58" s="248">
        <v>1.8119263541967225</v>
      </c>
      <c r="S58" s="248">
        <v>1.9062430570984223</v>
      </c>
      <c r="T58" s="248">
        <v>1.7942795003307348</v>
      </c>
      <c r="U58" s="248">
        <v>1.8104811827605589</v>
      </c>
      <c r="V58" s="248">
        <v>2.0062606715993172</v>
      </c>
      <c r="W58" s="248">
        <v>2.1089901477832513</v>
      </c>
      <c r="X58" s="248">
        <v>2.1669932143205988</v>
      </c>
      <c r="Y58" s="248">
        <v>2.2210892886525913</v>
      </c>
      <c r="Z58" s="248">
        <v>2.3085021698379684</v>
      </c>
    </row>
    <row r="59" spans="2:26" s="29" customFormat="1" ht="12" customHeight="1" x14ac:dyDescent="0.2">
      <c r="B59" s="198" t="s">
        <v>13</v>
      </c>
      <c r="C59" s="247">
        <v>2.7075108017166132</v>
      </c>
      <c r="D59" s="247">
        <v>2.8825579334039895</v>
      </c>
      <c r="E59" s="247">
        <v>3.2348612371879049</v>
      </c>
      <c r="F59" s="247">
        <v>3.3606463909296758</v>
      </c>
      <c r="G59" s="247">
        <v>3.6298805623476418</v>
      </c>
      <c r="H59" s="247">
        <v>3.9948186898279321</v>
      </c>
      <c r="I59" s="247">
        <v>4.3552668717465011</v>
      </c>
      <c r="J59" s="247">
        <v>4.5039679838830438</v>
      </c>
      <c r="K59" s="247">
        <v>4.5596126161497184</v>
      </c>
      <c r="L59" s="247">
        <v>4.4449117417593138</v>
      </c>
      <c r="M59" s="247">
        <v>4.0902504188742475</v>
      </c>
      <c r="N59" s="247">
        <v>3.9961505695263937</v>
      </c>
      <c r="O59" s="248">
        <v>4.0320402320019255</v>
      </c>
      <c r="P59" s="248">
        <v>4.473124100343254</v>
      </c>
      <c r="Q59" s="248">
        <v>4.5406773585503775</v>
      </c>
      <c r="R59" s="248">
        <v>4.2557795398704492</v>
      </c>
      <c r="S59" s="248">
        <v>4.1119007986665101</v>
      </c>
      <c r="T59" s="248">
        <v>4.1045595964212263</v>
      </c>
      <c r="U59" s="248">
        <v>4.1544812087135723</v>
      </c>
      <c r="V59" s="248">
        <v>4.1914283928186125</v>
      </c>
      <c r="W59" s="248">
        <v>4.3721252382082154</v>
      </c>
      <c r="X59" s="248">
        <v>4.5511492011223291</v>
      </c>
      <c r="Y59" s="248">
        <v>4.3978836954338787</v>
      </c>
      <c r="Z59" s="248">
        <v>4.2518240681167958</v>
      </c>
    </row>
    <row r="60" spans="2:26" s="29" customFormat="1" ht="12.75" customHeight="1" x14ac:dyDescent="0.2">
      <c r="B60" s="210" t="s">
        <v>78</v>
      </c>
      <c r="C60" s="251" t="s">
        <v>51</v>
      </c>
      <c r="D60" s="251">
        <v>6.9239101794654108</v>
      </c>
      <c r="E60" s="251">
        <v>3.073944182212649</v>
      </c>
      <c r="F60" s="251">
        <v>2.6684092675811191</v>
      </c>
      <c r="G60" s="251">
        <v>0.74914837378263388</v>
      </c>
      <c r="H60" s="251">
        <v>0.79994090604930868</v>
      </c>
      <c r="I60" s="251">
        <v>0.98420961597684808</v>
      </c>
      <c r="J60" s="251">
        <v>0.99288322627075731</v>
      </c>
      <c r="K60" s="251">
        <v>1.031041798647103</v>
      </c>
      <c r="L60" s="251">
        <v>0.96588692827874401</v>
      </c>
      <c r="M60" s="251">
        <v>1.4942965511903001</v>
      </c>
      <c r="N60" s="251">
        <v>1.287819905752621</v>
      </c>
      <c r="O60" s="252">
        <v>1.3582105954088739</v>
      </c>
      <c r="P60" s="252">
        <v>1.295465869456901</v>
      </c>
      <c r="Q60" s="252">
        <v>1.2227317744713355</v>
      </c>
      <c r="R60" s="252">
        <v>1.2008166937744404</v>
      </c>
      <c r="S60" s="252">
        <v>1.0635384887527592</v>
      </c>
      <c r="T60" s="252">
        <v>1.1459993992745083</v>
      </c>
      <c r="U60" s="252">
        <v>1.0209820462902877</v>
      </c>
      <c r="V60" s="252">
        <v>1.0160148076613551</v>
      </c>
      <c r="W60" s="252">
        <v>0.96484286644003092</v>
      </c>
      <c r="X60" s="252">
        <v>0.95805015983867914</v>
      </c>
      <c r="Y60" s="252">
        <v>0.97009827267828497</v>
      </c>
      <c r="Z60" s="252">
        <v>0.96094761912070992</v>
      </c>
    </row>
    <row r="61" spans="2:26" s="29" customFormat="1" ht="12.75" customHeight="1" x14ac:dyDescent="0.2">
      <c r="B61" s="221" t="s">
        <v>22</v>
      </c>
      <c r="C61" s="222">
        <v>2.3416909432056476</v>
      </c>
      <c r="D61" s="222">
        <v>2.4059592341091927</v>
      </c>
      <c r="E61" s="222">
        <v>2.6205737461927305</v>
      </c>
      <c r="F61" s="222">
        <v>2.6564675586329569</v>
      </c>
      <c r="G61" s="222">
        <v>2.7249521369384637</v>
      </c>
      <c r="H61" s="222">
        <v>2.4779612992860889</v>
      </c>
      <c r="I61" s="222">
        <v>2.6283105052608784</v>
      </c>
      <c r="J61" s="222">
        <v>2.6978254728159197</v>
      </c>
      <c r="K61" s="222">
        <v>2.6910774328389198</v>
      </c>
      <c r="L61" s="222">
        <v>2.6819491418193051</v>
      </c>
      <c r="M61" s="222">
        <v>2.5559901373874245</v>
      </c>
      <c r="N61" s="222">
        <v>2.4914381811480371</v>
      </c>
      <c r="O61" s="223">
        <v>2.483684091528418</v>
      </c>
      <c r="P61" s="223">
        <v>2.712543889198646</v>
      </c>
      <c r="Q61" s="223">
        <v>2.7152526697241495</v>
      </c>
      <c r="R61" s="223">
        <v>2.5284172471152786</v>
      </c>
      <c r="S61" s="223">
        <v>2.4049010981642369</v>
      </c>
      <c r="T61" s="223">
        <v>2.3430121200751968</v>
      </c>
      <c r="U61" s="223">
        <v>2.3872782035438487</v>
      </c>
      <c r="V61" s="223">
        <v>2.4331203389356815</v>
      </c>
      <c r="W61" s="223">
        <v>2.496119314227184</v>
      </c>
      <c r="X61" s="223">
        <v>2.5370319528262573</v>
      </c>
      <c r="Y61" s="223">
        <v>2.483517345071149</v>
      </c>
      <c r="Z61" s="223">
        <v>2.4793188071480405</v>
      </c>
    </row>
    <row r="62" spans="2:26" s="29" customFormat="1" ht="12.75" customHeight="1" x14ac:dyDescent="0.2">
      <c r="B62" s="410" t="s">
        <v>195</v>
      </c>
      <c r="C62" s="411" t="s">
        <v>51</v>
      </c>
      <c r="D62" s="411" t="s">
        <v>51</v>
      </c>
      <c r="E62" s="411">
        <v>0.76274962839659233</v>
      </c>
      <c r="F62" s="411">
        <v>0.76435149986820738</v>
      </c>
      <c r="G62" s="411">
        <v>0.7437724269708933</v>
      </c>
      <c r="H62" s="411">
        <v>0.72681204129167909</v>
      </c>
      <c r="I62" s="411">
        <v>0.82413096841016731</v>
      </c>
      <c r="J62" s="411">
        <v>0.82797888377633222</v>
      </c>
      <c r="K62" s="411">
        <v>0.83190025131446643</v>
      </c>
      <c r="L62" s="411">
        <v>0.88537823163585572</v>
      </c>
      <c r="M62" s="411">
        <v>1.0270658605071135</v>
      </c>
      <c r="N62" s="411">
        <v>0.98282480982077192</v>
      </c>
      <c r="O62" s="412">
        <v>0.94872701735676956</v>
      </c>
      <c r="P62" s="412">
        <v>0.98199254119103441</v>
      </c>
      <c r="Q62" s="412">
        <v>1.0345091245923816</v>
      </c>
      <c r="R62" s="412">
        <v>0.96294213848049437</v>
      </c>
      <c r="S62" s="412">
        <v>0.9315412718344197</v>
      </c>
      <c r="T62" s="412">
        <v>0.82433073442814819</v>
      </c>
      <c r="U62" s="412">
        <v>0.84930572098623969</v>
      </c>
      <c r="V62" s="412">
        <v>0.85257415516315438</v>
      </c>
      <c r="W62" s="412">
        <v>0.82383400293953279</v>
      </c>
      <c r="X62" s="412">
        <v>0.71990373140761743</v>
      </c>
      <c r="Y62" s="412">
        <v>0.70495394506894038</v>
      </c>
      <c r="Z62" s="412">
        <v>0.76956816407084006</v>
      </c>
    </row>
    <row r="63" spans="2:26" ht="12.5" x14ac:dyDescent="0.25">
      <c r="B63" s="522"/>
      <c r="C63" s="528"/>
      <c r="D63" s="528"/>
      <c r="E63" s="528"/>
      <c r="F63" s="528"/>
      <c r="G63" s="528"/>
      <c r="H63" s="528"/>
      <c r="I63" s="528"/>
    </row>
    <row r="64" spans="2:26" ht="12.5" x14ac:dyDescent="0.25">
      <c r="B64" s="20" t="s">
        <v>196</v>
      </c>
      <c r="C64" s="32"/>
      <c r="D64" s="32"/>
      <c r="E64" s="32"/>
      <c r="F64" s="32"/>
      <c r="G64" s="32"/>
      <c r="H64" s="40"/>
    </row>
    <row r="65" spans="2:27" ht="12.75" customHeight="1" x14ac:dyDescent="0.25">
      <c r="B65" s="137" t="s">
        <v>203</v>
      </c>
      <c r="C65" s="135"/>
      <c r="D65" s="135"/>
      <c r="E65" s="32"/>
      <c r="F65" s="32"/>
      <c r="G65" s="32"/>
      <c r="H65" s="40"/>
    </row>
    <row r="66" spans="2:27" s="12" customFormat="1" ht="12.75" customHeight="1" x14ac:dyDescent="0.2">
      <c r="B66" s="136" t="s">
        <v>76</v>
      </c>
      <c r="C66" s="184"/>
      <c r="D66" s="184"/>
    </row>
    <row r="67" spans="2:27" ht="12.75" customHeight="1" x14ac:dyDescent="0.25">
      <c r="B67" s="35"/>
      <c r="C67" s="40"/>
      <c r="D67" s="40"/>
      <c r="E67" s="40"/>
      <c r="F67" s="40"/>
      <c r="G67" s="40"/>
      <c r="H67" s="40"/>
    </row>
    <row r="68" spans="2:27" ht="12.75" customHeight="1" x14ac:dyDescent="0.25">
      <c r="C68" s="40"/>
      <c r="D68" s="40"/>
      <c r="E68" s="40"/>
      <c r="F68" s="40"/>
      <c r="G68" s="40"/>
      <c r="H68" s="40"/>
    </row>
    <row r="69" spans="2:27" ht="12.75" customHeight="1" x14ac:dyDescent="0.25">
      <c r="B69" s="35"/>
      <c r="C69" s="40"/>
      <c r="D69" s="40"/>
      <c r="E69" s="40"/>
      <c r="F69" s="32"/>
      <c r="G69" s="32"/>
      <c r="H69" s="32"/>
      <c r="I69" s="47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2:27" ht="12.75" customHeight="1" x14ac:dyDescent="0.2">
      <c r="B70" s="30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26"/>
    </row>
    <row r="71" spans="2:27" ht="12.75" customHeight="1" x14ac:dyDescent="0.25">
      <c r="B71" s="30"/>
    </row>
    <row r="72" spans="2:27" ht="12.75" customHeight="1" x14ac:dyDescent="0.25">
      <c r="B72" s="30"/>
    </row>
    <row r="73" spans="2:27" ht="12.75" customHeight="1" x14ac:dyDescent="0.25">
      <c r="B73" s="30"/>
    </row>
    <row r="74" spans="2:27" ht="12.75" customHeight="1" x14ac:dyDescent="0.25">
      <c r="B74" s="30"/>
    </row>
    <row r="75" spans="2:27" ht="12.75" customHeight="1" x14ac:dyDescent="0.25">
      <c r="B75" s="30"/>
    </row>
    <row r="76" spans="2:27" ht="12.75" customHeight="1" x14ac:dyDescent="0.25">
      <c r="B76" s="30"/>
    </row>
    <row r="77" spans="2:27" ht="12.75" customHeight="1" x14ac:dyDescent="0.25">
      <c r="B77" s="30"/>
    </row>
    <row r="78" spans="2:27" ht="12.75" customHeight="1" x14ac:dyDescent="0.25">
      <c r="B78" s="30"/>
    </row>
    <row r="79" spans="2:27" ht="12.75" customHeight="1" x14ac:dyDescent="0.25">
      <c r="B79" s="30"/>
    </row>
    <row r="80" spans="2:27" ht="12.75" customHeight="1" x14ac:dyDescent="0.25">
      <c r="B80" s="30"/>
    </row>
    <row r="81" spans="2:2" ht="12.75" customHeight="1" x14ac:dyDescent="0.25">
      <c r="B81" s="30"/>
    </row>
    <row r="82" spans="2:2" ht="12.75" customHeight="1" x14ac:dyDescent="0.25">
      <c r="B82" s="30"/>
    </row>
    <row r="83" spans="2:2" ht="12.75" customHeight="1" x14ac:dyDescent="0.25">
      <c r="B83" s="30"/>
    </row>
    <row r="84" spans="2:2" ht="12.75" customHeight="1" x14ac:dyDescent="0.25">
      <c r="B84" s="30"/>
    </row>
    <row r="85" spans="2:2" ht="12.75" customHeight="1" x14ac:dyDescent="0.25">
      <c r="B85" s="30"/>
    </row>
    <row r="86" spans="2:2" ht="12.75" customHeight="1" x14ac:dyDescent="0.25">
      <c r="B86" s="30"/>
    </row>
    <row r="87" spans="2:2" ht="12.75" customHeight="1" x14ac:dyDescent="0.25">
      <c r="B87" s="30"/>
    </row>
    <row r="88" spans="2:2" ht="12.75" customHeight="1" x14ac:dyDescent="0.25">
      <c r="B88" s="30"/>
    </row>
    <row r="89" spans="2:2" ht="12.75" customHeight="1" x14ac:dyDescent="0.25">
      <c r="B89" s="30"/>
    </row>
    <row r="90" spans="2:2" ht="12.75" customHeight="1" x14ac:dyDescent="0.25">
      <c r="B90" s="30"/>
    </row>
    <row r="91" spans="2:2" ht="12.75" customHeight="1" x14ac:dyDescent="0.25">
      <c r="B91" s="30"/>
    </row>
    <row r="92" spans="2:2" ht="12.75" customHeight="1" x14ac:dyDescent="0.25">
      <c r="B92" s="30"/>
    </row>
    <row r="93" spans="2:2" ht="12.75" customHeight="1" x14ac:dyDescent="0.25">
      <c r="B93" s="30"/>
    </row>
    <row r="94" spans="2:2" ht="12.75" customHeight="1" x14ac:dyDescent="0.25">
      <c r="B94" s="30"/>
    </row>
    <row r="95" spans="2:2" ht="12.75" customHeight="1" x14ac:dyDescent="0.25">
      <c r="B95" s="30"/>
    </row>
    <row r="96" spans="2:2" ht="12.75" customHeight="1" x14ac:dyDescent="0.25">
      <c r="B96" s="30"/>
    </row>
    <row r="97" spans="2:2" ht="12.75" customHeight="1" x14ac:dyDescent="0.25">
      <c r="B97" s="30"/>
    </row>
    <row r="98" spans="2:2" ht="12.75" customHeight="1" x14ac:dyDescent="0.25">
      <c r="B98" s="30"/>
    </row>
    <row r="99" spans="2:2" ht="12.75" customHeight="1" x14ac:dyDescent="0.25">
      <c r="B99" s="30"/>
    </row>
    <row r="100" spans="2:2" ht="12.75" customHeight="1" x14ac:dyDescent="0.25">
      <c r="B100" s="30"/>
    </row>
    <row r="101" spans="2:2" ht="12.75" customHeight="1" x14ac:dyDescent="0.25">
      <c r="B101" s="30"/>
    </row>
    <row r="102" spans="2:2" ht="12.75" customHeight="1" x14ac:dyDescent="0.25">
      <c r="B102" s="30"/>
    </row>
    <row r="103" spans="2:2" ht="12.75" customHeight="1" x14ac:dyDescent="0.25">
      <c r="B103" s="30"/>
    </row>
    <row r="104" spans="2:2" ht="12.75" customHeight="1" x14ac:dyDescent="0.25">
      <c r="B104" s="30"/>
    </row>
    <row r="105" spans="2:2" ht="12.75" customHeight="1" x14ac:dyDescent="0.25">
      <c r="B105" s="30"/>
    </row>
    <row r="106" spans="2:2" ht="12.75" customHeight="1" x14ac:dyDescent="0.25">
      <c r="B106" s="30"/>
    </row>
    <row r="107" spans="2:2" ht="12.75" customHeight="1" x14ac:dyDescent="0.25">
      <c r="B107" s="30"/>
    </row>
    <row r="108" spans="2:2" ht="12.75" customHeight="1" x14ac:dyDescent="0.25">
      <c r="B108" s="30"/>
    </row>
    <row r="109" spans="2:2" ht="12.75" customHeight="1" x14ac:dyDescent="0.25">
      <c r="B109" s="30"/>
    </row>
    <row r="110" spans="2:2" ht="12.75" customHeight="1" x14ac:dyDescent="0.25">
      <c r="B110" s="30"/>
    </row>
    <row r="111" spans="2:2" ht="12.75" customHeight="1" x14ac:dyDescent="0.25">
      <c r="B111" s="30"/>
    </row>
    <row r="112" spans="2:2" ht="12.75" customHeight="1" x14ac:dyDescent="0.25">
      <c r="B112" s="30"/>
    </row>
    <row r="113" spans="2:2" ht="12.75" customHeight="1" x14ac:dyDescent="0.25">
      <c r="B113" s="30"/>
    </row>
    <row r="114" spans="2:2" ht="12.75" customHeight="1" x14ac:dyDescent="0.25">
      <c r="B114" s="30"/>
    </row>
    <row r="115" spans="2:2" ht="12.75" customHeight="1" x14ac:dyDescent="0.25">
      <c r="B115" s="30"/>
    </row>
    <row r="116" spans="2:2" ht="12.75" customHeight="1" x14ac:dyDescent="0.25">
      <c r="B116" s="30"/>
    </row>
    <row r="117" spans="2:2" ht="12.75" customHeight="1" x14ac:dyDescent="0.25">
      <c r="B117" s="30"/>
    </row>
    <row r="118" spans="2:2" ht="12.75" customHeight="1" x14ac:dyDescent="0.25">
      <c r="B118" s="30"/>
    </row>
    <row r="119" spans="2:2" ht="12.75" customHeight="1" x14ac:dyDescent="0.25">
      <c r="B119" s="30"/>
    </row>
    <row r="120" spans="2:2" ht="12.75" customHeight="1" x14ac:dyDescent="0.25">
      <c r="B120" s="30"/>
    </row>
    <row r="121" spans="2:2" ht="12.75" customHeight="1" x14ac:dyDescent="0.25">
      <c r="B121" s="30"/>
    </row>
    <row r="122" spans="2:2" ht="12.75" customHeight="1" x14ac:dyDescent="0.25">
      <c r="B122" s="30"/>
    </row>
    <row r="123" spans="2:2" ht="12.75" customHeight="1" x14ac:dyDescent="0.25">
      <c r="B123" s="30"/>
    </row>
    <row r="124" spans="2:2" ht="12.75" customHeight="1" x14ac:dyDescent="0.25">
      <c r="B124" s="30"/>
    </row>
    <row r="125" spans="2:2" ht="12.75" customHeight="1" x14ac:dyDescent="0.25">
      <c r="B125" s="30"/>
    </row>
    <row r="126" spans="2:2" ht="12.75" customHeight="1" x14ac:dyDescent="0.25">
      <c r="B126" s="30"/>
    </row>
    <row r="127" spans="2:2" ht="12.75" customHeight="1" x14ac:dyDescent="0.25">
      <c r="B127" s="30"/>
    </row>
    <row r="128" spans="2:2" ht="12.75" customHeight="1" x14ac:dyDescent="0.25">
      <c r="B128" s="30"/>
    </row>
    <row r="129" spans="2:2" ht="12.75" customHeight="1" x14ac:dyDescent="0.25">
      <c r="B129" s="30"/>
    </row>
    <row r="130" spans="2:2" ht="12.75" customHeight="1" x14ac:dyDescent="0.25">
      <c r="B130" s="30"/>
    </row>
    <row r="131" spans="2:2" ht="12.75" customHeight="1" x14ac:dyDescent="0.25">
      <c r="B131" s="30"/>
    </row>
    <row r="132" spans="2:2" ht="12.75" customHeight="1" x14ac:dyDescent="0.25">
      <c r="B132" s="30"/>
    </row>
    <row r="133" spans="2:2" ht="12.75" customHeight="1" x14ac:dyDescent="0.25">
      <c r="B133" s="30"/>
    </row>
    <row r="134" spans="2:2" ht="12.75" customHeight="1" x14ac:dyDescent="0.25">
      <c r="B134" s="30"/>
    </row>
    <row r="135" spans="2:2" ht="12.75" customHeight="1" x14ac:dyDescent="0.25">
      <c r="B135" s="30"/>
    </row>
    <row r="136" spans="2:2" ht="12.75" customHeight="1" x14ac:dyDescent="0.25">
      <c r="B136" s="30"/>
    </row>
    <row r="137" spans="2:2" ht="12.75" customHeight="1" x14ac:dyDescent="0.25">
      <c r="B137" s="30"/>
    </row>
    <row r="138" spans="2:2" ht="12.75" customHeight="1" x14ac:dyDescent="0.25">
      <c r="B138" s="30"/>
    </row>
    <row r="139" spans="2:2" ht="12.75" customHeight="1" x14ac:dyDescent="0.25">
      <c r="B139" s="30"/>
    </row>
    <row r="140" spans="2:2" ht="12.75" customHeight="1" x14ac:dyDescent="0.25">
      <c r="B140" s="30"/>
    </row>
    <row r="141" spans="2:2" ht="12.75" customHeight="1" x14ac:dyDescent="0.25">
      <c r="B141" s="30"/>
    </row>
    <row r="142" spans="2:2" ht="12.75" customHeight="1" x14ac:dyDescent="0.25">
      <c r="B142" s="30"/>
    </row>
    <row r="143" spans="2:2" ht="12.75" customHeight="1" x14ac:dyDescent="0.25">
      <c r="B143" s="30"/>
    </row>
    <row r="144" spans="2:2" ht="12.75" customHeight="1" x14ac:dyDescent="0.25">
      <c r="B144" s="30"/>
    </row>
    <row r="145" spans="2:2" ht="12.75" customHeight="1" x14ac:dyDescent="0.25">
      <c r="B145" s="30"/>
    </row>
    <row r="146" spans="2:2" ht="12.75" customHeight="1" x14ac:dyDescent="0.25">
      <c r="B146" s="30"/>
    </row>
    <row r="147" spans="2:2" ht="12.75" customHeight="1" x14ac:dyDescent="0.25">
      <c r="B147" s="30"/>
    </row>
    <row r="148" spans="2:2" ht="12.75" customHeight="1" x14ac:dyDescent="0.25">
      <c r="B148" s="30"/>
    </row>
    <row r="149" spans="2:2" ht="12.75" customHeight="1" x14ac:dyDescent="0.25">
      <c r="B149" s="30"/>
    </row>
    <row r="150" spans="2:2" ht="12.75" customHeight="1" x14ac:dyDescent="0.25">
      <c r="B150" s="30"/>
    </row>
    <row r="151" spans="2:2" ht="12.75" customHeight="1" x14ac:dyDescent="0.25">
      <c r="B151" s="30"/>
    </row>
    <row r="152" spans="2:2" ht="12.75" customHeight="1" x14ac:dyDescent="0.25">
      <c r="B152" s="30"/>
    </row>
    <row r="153" spans="2:2" ht="12.75" customHeight="1" x14ac:dyDescent="0.25">
      <c r="B153" s="30"/>
    </row>
    <row r="154" spans="2:2" ht="12.75" customHeight="1" x14ac:dyDescent="0.25">
      <c r="B154" s="30"/>
    </row>
    <row r="155" spans="2:2" ht="12.75" customHeight="1" x14ac:dyDescent="0.25">
      <c r="B155" s="30"/>
    </row>
    <row r="156" spans="2:2" ht="12.75" customHeight="1" x14ac:dyDescent="0.25">
      <c r="B156" s="30"/>
    </row>
    <row r="157" spans="2:2" ht="12.75" customHeight="1" x14ac:dyDescent="0.25">
      <c r="B157" s="30"/>
    </row>
    <row r="158" spans="2:2" ht="12.75" customHeight="1" x14ac:dyDescent="0.25">
      <c r="B158" s="30"/>
    </row>
    <row r="159" spans="2:2" ht="12.75" customHeight="1" x14ac:dyDescent="0.25">
      <c r="B159" s="30"/>
    </row>
    <row r="160" spans="2:2" ht="12.75" customHeight="1" x14ac:dyDescent="0.25">
      <c r="B160" s="30"/>
    </row>
    <row r="161" spans="2:2" ht="12.75" customHeight="1" x14ac:dyDescent="0.25">
      <c r="B161" s="30"/>
    </row>
    <row r="162" spans="2:2" ht="12.75" customHeight="1" x14ac:dyDescent="0.25">
      <c r="B162" s="30"/>
    </row>
    <row r="163" spans="2:2" ht="12.75" customHeight="1" x14ac:dyDescent="0.25">
      <c r="B163" s="30"/>
    </row>
    <row r="164" spans="2:2" ht="12.75" customHeight="1" x14ac:dyDescent="0.25">
      <c r="B164" s="30"/>
    </row>
    <row r="165" spans="2:2" ht="12.75" customHeight="1" x14ac:dyDescent="0.25">
      <c r="B165" s="30"/>
    </row>
    <row r="166" spans="2:2" ht="12.75" customHeight="1" x14ac:dyDescent="0.25">
      <c r="B166" s="30"/>
    </row>
    <row r="167" spans="2:2" ht="12.75" customHeight="1" x14ac:dyDescent="0.25">
      <c r="B167" s="30"/>
    </row>
    <row r="168" spans="2:2" ht="12.75" customHeight="1" x14ac:dyDescent="0.25">
      <c r="B168" s="30"/>
    </row>
    <row r="169" spans="2:2" ht="12.75" customHeight="1" x14ac:dyDescent="0.25">
      <c r="B169" s="30"/>
    </row>
    <row r="170" spans="2:2" ht="12.75" customHeight="1" x14ac:dyDescent="0.25">
      <c r="B170" s="30"/>
    </row>
    <row r="171" spans="2:2" ht="12.75" customHeight="1" x14ac:dyDescent="0.25">
      <c r="B171" s="30"/>
    </row>
    <row r="172" spans="2:2" ht="12.75" customHeight="1" x14ac:dyDescent="0.25">
      <c r="B172" s="30"/>
    </row>
    <row r="173" spans="2:2" ht="12.75" customHeight="1" x14ac:dyDescent="0.25">
      <c r="B173" s="30"/>
    </row>
    <row r="174" spans="2:2" ht="12.75" customHeight="1" x14ac:dyDescent="0.25">
      <c r="B174" s="30"/>
    </row>
    <row r="175" spans="2:2" ht="12.75" customHeight="1" x14ac:dyDescent="0.25">
      <c r="B175" s="30"/>
    </row>
    <row r="176" spans="2:2" ht="12.75" customHeight="1" x14ac:dyDescent="0.25">
      <c r="B176" s="30"/>
    </row>
    <row r="177" spans="2:2" ht="12.75" customHeight="1" x14ac:dyDescent="0.25">
      <c r="B177" s="30"/>
    </row>
    <row r="178" spans="2:2" ht="12.75" customHeight="1" x14ac:dyDescent="0.25">
      <c r="B178" s="30"/>
    </row>
    <row r="179" spans="2:2" ht="12.75" customHeight="1" x14ac:dyDescent="0.25">
      <c r="B179" s="30"/>
    </row>
    <row r="180" spans="2:2" ht="12.75" customHeight="1" x14ac:dyDescent="0.25">
      <c r="B180" s="30"/>
    </row>
    <row r="181" spans="2:2" ht="12.75" customHeight="1" x14ac:dyDescent="0.25">
      <c r="B181" s="30"/>
    </row>
    <row r="182" spans="2:2" ht="12.75" customHeight="1" x14ac:dyDescent="0.25">
      <c r="B182" s="30"/>
    </row>
    <row r="183" spans="2:2" ht="12.75" customHeight="1" x14ac:dyDescent="0.25">
      <c r="B183" s="30"/>
    </row>
    <row r="184" spans="2:2" ht="12.75" customHeight="1" x14ac:dyDescent="0.25">
      <c r="B184" s="30"/>
    </row>
    <row r="185" spans="2:2" ht="12.75" customHeight="1" x14ac:dyDescent="0.25">
      <c r="B185" s="30"/>
    </row>
    <row r="186" spans="2:2" ht="12.75" customHeight="1" x14ac:dyDescent="0.25">
      <c r="B186" s="30"/>
    </row>
    <row r="187" spans="2:2" ht="12.75" customHeight="1" x14ac:dyDescent="0.25">
      <c r="B187" s="30"/>
    </row>
    <row r="188" spans="2:2" ht="12.75" customHeight="1" x14ac:dyDescent="0.25">
      <c r="B188" s="30"/>
    </row>
    <row r="189" spans="2:2" ht="12.75" customHeight="1" x14ac:dyDescent="0.25">
      <c r="B189" s="30"/>
    </row>
    <row r="190" spans="2:2" ht="12.75" customHeight="1" x14ac:dyDescent="0.25">
      <c r="B190" s="30"/>
    </row>
    <row r="191" spans="2:2" ht="12.75" customHeight="1" x14ac:dyDescent="0.25">
      <c r="B191" s="30"/>
    </row>
    <row r="192" spans="2:2" ht="12.75" customHeight="1" x14ac:dyDescent="0.25">
      <c r="B192" s="30"/>
    </row>
    <row r="193" spans="2:2" ht="12.75" customHeight="1" x14ac:dyDescent="0.25">
      <c r="B193" s="30"/>
    </row>
    <row r="194" spans="2:2" ht="12.75" customHeight="1" x14ac:dyDescent="0.25">
      <c r="B194" s="30"/>
    </row>
    <row r="195" spans="2:2" ht="12.75" customHeight="1" x14ac:dyDescent="0.25">
      <c r="B195" s="30"/>
    </row>
    <row r="196" spans="2:2" ht="12.75" customHeight="1" x14ac:dyDescent="0.25">
      <c r="B196" s="30"/>
    </row>
    <row r="197" spans="2:2" ht="12.75" customHeight="1" x14ac:dyDescent="0.25">
      <c r="B197" s="30"/>
    </row>
    <row r="198" spans="2:2" ht="12.75" customHeight="1" x14ac:dyDescent="0.25">
      <c r="B198" s="30"/>
    </row>
    <row r="199" spans="2:2" ht="12.75" customHeight="1" x14ac:dyDescent="0.25">
      <c r="B199" s="30"/>
    </row>
    <row r="200" spans="2:2" ht="12.75" customHeight="1" x14ac:dyDescent="0.25">
      <c r="B200" s="30"/>
    </row>
    <row r="201" spans="2:2" ht="12.75" customHeight="1" x14ac:dyDescent="0.25">
      <c r="B201" s="30"/>
    </row>
    <row r="202" spans="2:2" ht="12.75" customHeight="1" x14ac:dyDescent="0.25">
      <c r="B202" s="30"/>
    </row>
    <row r="203" spans="2:2" ht="12.75" customHeight="1" x14ac:dyDescent="0.25">
      <c r="B203" s="30"/>
    </row>
    <row r="204" spans="2:2" ht="12.75" customHeight="1" x14ac:dyDescent="0.25">
      <c r="B204" s="30"/>
    </row>
    <row r="205" spans="2:2" ht="12.75" customHeight="1" x14ac:dyDescent="0.25">
      <c r="B205" s="30"/>
    </row>
    <row r="206" spans="2:2" ht="12.75" customHeight="1" x14ac:dyDescent="0.25">
      <c r="B206" s="30"/>
    </row>
    <row r="207" spans="2:2" ht="12.75" customHeight="1" x14ac:dyDescent="0.25">
      <c r="B207" s="30"/>
    </row>
    <row r="208" spans="2:2" ht="12.75" customHeight="1" x14ac:dyDescent="0.25">
      <c r="B208" s="30"/>
    </row>
    <row r="209" spans="2:2" ht="12.75" customHeight="1" x14ac:dyDescent="0.25">
      <c r="B209" s="30"/>
    </row>
    <row r="210" spans="2:2" ht="12.75" customHeight="1" x14ac:dyDescent="0.25">
      <c r="B210" s="30"/>
    </row>
    <row r="211" spans="2:2" ht="12.75" customHeight="1" x14ac:dyDescent="0.25">
      <c r="B211" s="30"/>
    </row>
    <row r="212" spans="2:2" ht="12.75" customHeight="1" x14ac:dyDescent="0.25">
      <c r="B212" s="30"/>
    </row>
    <row r="213" spans="2:2" ht="12.75" customHeight="1" x14ac:dyDescent="0.25">
      <c r="B213" s="30"/>
    </row>
    <row r="214" spans="2:2" ht="12.75" customHeight="1" x14ac:dyDescent="0.25">
      <c r="B214" s="30"/>
    </row>
    <row r="215" spans="2:2" ht="12.75" customHeight="1" x14ac:dyDescent="0.25">
      <c r="B215" s="30"/>
    </row>
    <row r="216" spans="2:2" ht="12.75" customHeight="1" x14ac:dyDescent="0.25">
      <c r="B216" s="30"/>
    </row>
    <row r="217" spans="2:2" ht="12.75" customHeight="1" x14ac:dyDescent="0.25">
      <c r="B217" s="30"/>
    </row>
    <row r="218" spans="2:2" ht="12.75" customHeight="1" x14ac:dyDescent="0.25">
      <c r="B218" s="30"/>
    </row>
    <row r="219" spans="2:2" ht="12.75" customHeight="1" x14ac:dyDescent="0.25">
      <c r="B219" s="30"/>
    </row>
    <row r="220" spans="2:2" ht="12.75" customHeight="1" x14ac:dyDescent="0.25">
      <c r="B220" s="30"/>
    </row>
    <row r="221" spans="2:2" ht="12.75" customHeight="1" x14ac:dyDescent="0.25">
      <c r="B221" s="30"/>
    </row>
    <row r="222" spans="2:2" ht="12.75" customHeight="1" x14ac:dyDescent="0.25">
      <c r="B222" s="30"/>
    </row>
    <row r="223" spans="2:2" ht="12.75" customHeight="1" x14ac:dyDescent="0.25">
      <c r="B223" s="30"/>
    </row>
    <row r="224" spans="2:2" ht="12.75" customHeight="1" x14ac:dyDescent="0.25">
      <c r="B224" s="30"/>
    </row>
    <row r="225" spans="2:2" ht="12.75" customHeight="1" x14ac:dyDescent="0.25">
      <c r="B225" s="30"/>
    </row>
    <row r="226" spans="2:2" ht="12.75" customHeight="1" x14ac:dyDescent="0.25">
      <c r="B226" s="30"/>
    </row>
    <row r="227" spans="2:2" ht="12.75" customHeight="1" x14ac:dyDescent="0.25">
      <c r="B227" s="30"/>
    </row>
    <row r="228" spans="2:2" ht="12.75" customHeight="1" x14ac:dyDescent="0.25">
      <c r="B228" s="30"/>
    </row>
    <row r="229" spans="2:2" ht="12.75" customHeight="1" x14ac:dyDescent="0.25">
      <c r="B229" s="30"/>
    </row>
    <row r="230" spans="2:2" ht="12.75" customHeight="1" x14ac:dyDescent="0.25">
      <c r="B230" s="30"/>
    </row>
    <row r="231" spans="2:2" ht="12.75" customHeight="1" x14ac:dyDescent="0.25">
      <c r="B231" s="30"/>
    </row>
    <row r="232" spans="2:2" ht="12.75" customHeight="1" x14ac:dyDescent="0.25">
      <c r="B232" s="30"/>
    </row>
    <row r="233" spans="2:2" ht="12.75" customHeight="1" x14ac:dyDescent="0.25">
      <c r="B233" s="30"/>
    </row>
    <row r="234" spans="2:2" ht="12.75" customHeight="1" x14ac:dyDescent="0.25">
      <c r="B234" s="30"/>
    </row>
    <row r="235" spans="2:2" ht="12.75" customHeight="1" x14ac:dyDescent="0.25">
      <c r="B235" s="30"/>
    </row>
    <row r="236" spans="2:2" ht="12.75" customHeight="1" x14ac:dyDescent="0.25">
      <c r="B236" s="30"/>
    </row>
    <row r="237" spans="2:2" ht="12.75" customHeight="1" x14ac:dyDescent="0.25">
      <c r="B237" s="30"/>
    </row>
    <row r="238" spans="2:2" ht="12.75" customHeight="1" x14ac:dyDescent="0.25">
      <c r="B238" s="30"/>
    </row>
    <row r="239" spans="2:2" ht="12.75" customHeight="1" x14ac:dyDescent="0.25">
      <c r="B239" s="30"/>
    </row>
    <row r="240" spans="2:2" ht="12.75" customHeight="1" x14ac:dyDescent="0.25">
      <c r="B240" s="30"/>
    </row>
    <row r="241" spans="2:2" ht="12.75" customHeight="1" x14ac:dyDescent="0.25">
      <c r="B241" s="30"/>
    </row>
    <row r="242" spans="2:2" ht="12.75" customHeight="1" x14ac:dyDescent="0.25">
      <c r="B242" s="30"/>
    </row>
    <row r="243" spans="2:2" ht="12.75" customHeight="1" x14ac:dyDescent="0.25">
      <c r="B243" s="30"/>
    </row>
    <row r="244" spans="2:2" ht="12.75" customHeight="1" x14ac:dyDescent="0.25">
      <c r="B244" s="30"/>
    </row>
    <row r="245" spans="2:2" ht="12.75" customHeight="1" x14ac:dyDescent="0.25">
      <c r="B245" s="30"/>
    </row>
    <row r="246" spans="2:2" ht="12.75" customHeight="1" x14ac:dyDescent="0.25">
      <c r="B246" s="30"/>
    </row>
    <row r="247" spans="2:2" ht="12.75" customHeight="1" x14ac:dyDescent="0.25">
      <c r="B247" s="30"/>
    </row>
  </sheetData>
  <mergeCells count="2">
    <mergeCell ref="B63:I63"/>
    <mergeCell ref="U1:V1"/>
  </mergeCells>
  <phoneticPr fontId="7" type="noConversion"/>
  <hyperlinks>
    <hyperlink ref="R1:S1" location="Index!A1" display="Retour à l'index"/>
    <hyperlink ref="U1:V1" location="Index!A1" display="Retour à l'index"/>
  </hyperlinks>
  <pageMargins left="0" right="0" top="0.59055118110236227" bottom="0" header="0.51181102362204722" footer="0.51181102362204722"/>
  <pageSetup paperSize="9" scale="85" fitToHeight="2" orientation="landscape" r:id="rId1"/>
  <headerFooter alignWithMargins="0"/>
  <rowBreaks count="1" manualBreakCount="1">
    <brk id="49" max="16383" man="1"/>
  </rowBreaks>
  <ignoredErrors>
    <ignoredError sqref="C7:D7 E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4"/>
  <sheetViews>
    <sheetView showGridLines="0" zoomScaleNormal="100" workbookViewId="0"/>
  </sheetViews>
  <sheetFormatPr baseColWidth="10" defaultColWidth="11.453125" defaultRowHeight="12.75" customHeight="1" x14ac:dyDescent="0.2"/>
  <cols>
    <col min="1" max="1" width="0.81640625" style="7" customWidth="1"/>
    <col min="2" max="2" width="26.453125" style="12" customWidth="1"/>
    <col min="3" max="3" width="9.453125" style="12" customWidth="1"/>
    <col min="4" max="10" width="9.453125" style="11" customWidth="1"/>
    <col min="11" max="16" width="9.453125" style="7" customWidth="1"/>
    <col min="17" max="16384" width="11.453125" style="7"/>
  </cols>
  <sheetData>
    <row r="1" spans="2:16" s="9" customFormat="1" ht="12.75" customHeight="1" x14ac:dyDescent="0.25">
      <c r="B1" s="80" t="s">
        <v>132</v>
      </c>
      <c r="C1" s="80"/>
      <c r="D1" s="14"/>
      <c r="E1" s="14"/>
      <c r="F1" s="14"/>
      <c r="G1" s="14"/>
      <c r="H1" s="14"/>
      <c r="I1" s="14"/>
      <c r="J1" s="14"/>
      <c r="K1" s="472"/>
      <c r="O1" s="512" t="s">
        <v>123</v>
      </c>
      <c r="P1" s="511"/>
    </row>
    <row r="2" spans="2:16" s="9" customFormat="1" ht="12.75" customHeight="1" x14ac:dyDescent="0.25">
      <c r="B2" s="80"/>
      <c r="C2" s="80"/>
      <c r="D2" s="14"/>
      <c r="E2" s="14"/>
      <c r="F2" s="14"/>
      <c r="G2" s="14"/>
      <c r="H2" s="14"/>
      <c r="I2" s="14"/>
      <c r="J2" s="14"/>
      <c r="M2" s="257"/>
      <c r="N2" s="322"/>
      <c r="O2" s="104"/>
      <c r="P2" s="26"/>
    </row>
    <row r="3" spans="2:16" s="15" customFormat="1" ht="22.5" customHeight="1" x14ac:dyDescent="0.25">
      <c r="B3" s="476" t="s">
        <v>175</v>
      </c>
      <c r="C3" s="476"/>
      <c r="D3" s="138"/>
      <c r="E3" s="138"/>
      <c r="F3" s="138"/>
      <c r="G3" s="138"/>
      <c r="H3" s="138"/>
      <c r="I3" s="138"/>
      <c r="J3" s="138"/>
      <c r="M3" s="473"/>
      <c r="N3" s="473"/>
      <c r="O3" s="473"/>
      <c r="P3" s="473"/>
    </row>
    <row r="4" spans="2:16" s="15" customFormat="1" ht="12.75" customHeight="1" x14ac:dyDescent="0.2">
      <c r="B4" s="135" t="s">
        <v>155</v>
      </c>
      <c r="C4" s="135"/>
      <c r="D4" s="135"/>
      <c r="E4" s="135"/>
      <c r="F4" s="135"/>
      <c r="G4" s="135"/>
      <c r="H4" s="135"/>
      <c r="I4" s="135"/>
      <c r="J4" s="135"/>
      <c r="N4" s="20"/>
      <c r="O4" s="20"/>
      <c r="P4" s="20"/>
    </row>
    <row r="5" spans="2:16" s="15" customFormat="1" ht="12.75" customHeight="1" x14ac:dyDescent="0.25">
      <c r="B5" s="44"/>
      <c r="C5" s="18"/>
      <c r="D5" s="13"/>
      <c r="E5" s="13"/>
      <c r="F5" s="45"/>
      <c r="G5" s="45"/>
      <c r="H5" s="45"/>
      <c r="I5" s="45"/>
      <c r="J5" s="13"/>
      <c r="N5" s="20"/>
      <c r="O5" s="20"/>
      <c r="P5" s="20"/>
    </row>
    <row r="6" spans="2:16" s="15" customFormat="1" ht="16.5" customHeight="1" x14ac:dyDescent="0.25">
      <c r="B6" s="513" t="s">
        <v>44</v>
      </c>
      <c r="C6" s="515" t="s">
        <v>173</v>
      </c>
      <c r="D6" s="516"/>
      <c r="E6" s="516"/>
      <c r="F6" s="516"/>
      <c r="G6" s="516"/>
      <c r="H6" s="516"/>
      <c r="I6" s="516"/>
      <c r="J6" s="517" t="s">
        <v>96</v>
      </c>
      <c r="K6" s="518"/>
      <c r="L6" s="518"/>
      <c r="M6" s="518"/>
      <c r="N6" s="518"/>
      <c r="O6" s="518"/>
      <c r="P6" s="518"/>
    </row>
    <row r="7" spans="2:16" s="15" customFormat="1" ht="14.5" customHeight="1" x14ac:dyDescent="0.2">
      <c r="B7" s="514"/>
      <c r="C7" s="385">
        <v>2019</v>
      </c>
      <c r="D7" s="385">
        <v>2017</v>
      </c>
      <c r="E7" s="385">
        <v>2015</v>
      </c>
      <c r="F7" s="385">
        <v>2012</v>
      </c>
      <c r="G7" s="385">
        <v>2008</v>
      </c>
      <c r="H7" s="385">
        <v>2004</v>
      </c>
      <c r="I7" s="385">
        <v>2000</v>
      </c>
      <c r="J7" s="386">
        <v>2019</v>
      </c>
      <c r="K7" s="385">
        <v>2017</v>
      </c>
      <c r="L7" s="385">
        <v>2015</v>
      </c>
      <c r="M7" s="385">
        <v>2012</v>
      </c>
      <c r="N7" s="385">
        <v>2008</v>
      </c>
      <c r="O7" s="385">
        <v>2004</v>
      </c>
      <c r="P7" s="385">
        <v>2000</v>
      </c>
    </row>
    <row r="8" spans="2:16" s="15" customFormat="1" ht="12.75" customHeight="1" x14ac:dyDescent="0.2">
      <c r="B8" s="99" t="s">
        <v>165</v>
      </c>
      <c r="C8" s="384">
        <v>15453.985699999999</v>
      </c>
      <c r="D8" s="103">
        <v>14119.797500000001</v>
      </c>
      <c r="E8" s="103">
        <v>13961.283100000001</v>
      </c>
      <c r="F8" s="161">
        <v>12818.7142</v>
      </c>
      <c r="G8" s="103">
        <v>11978.6808</v>
      </c>
      <c r="H8" s="95">
        <v>9659.1044000000002</v>
      </c>
      <c r="I8" s="95">
        <v>7888.4902000000002</v>
      </c>
      <c r="J8" s="502">
        <v>67.530851572915182</v>
      </c>
      <c r="K8" s="503">
        <v>67.085207639978989</v>
      </c>
      <c r="L8" s="503">
        <v>67.893913117411657</v>
      </c>
      <c r="M8" s="503">
        <v>69.282803814948963</v>
      </c>
      <c r="N8" s="503">
        <v>73.483340185376804</v>
      </c>
      <c r="O8" s="503">
        <v>73.739304366541106</v>
      </c>
      <c r="P8" s="503">
        <v>73.899901384236756</v>
      </c>
    </row>
    <row r="9" spans="2:16" s="15" customFormat="1" ht="12.75" customHeight="1" x14ac:dyDescent="0.2">
      <c r="B9" s="99" t="s">
        <v>43</v>
      </c>
      <c r="C9" s="384">
        <v>214.03</v>
      </c>
      <c r="D9" s="103">
        <v>184.46700000000001</v>
      </c>
      <c r="E9" s="103">
        <v>193.90899999999999</v>
      </c>
      <c r="F9" s="103">
        <v>139.298</v>
      </c>
      <c r="G9" s="103">
        <v>122.539</v>
      </c>
      <c r="H9" s="103">
        <v>139.886</v>
      </c>
      <c r="I9" s="103">
        <v>141.071</v>
      </c>
      <c r="J9" s="502">
        <v>0.93526863831322415</v>
      </c>
      <c r="K9" s="503">
        <v>0.87642949537512882</v>
      </c>
      <c r="L9" s="503">
        <v>0.94298215317216605</v>
      </c>
      <c r="M9" s="503">
        <v>0.7528801918225746</v>
      </c>
      <c r="N9" s="503">
        <v>0.7517167518960759</v>
      </c>
      <c r="O9" s="503">
        <v>1.0679143638428805</v>
      </c>
      <c r="P9" s="503">
        <v>1.3215625200593726</v>
      </c>
    </row>
    <row r="10" spans="2:16" s="15" customFormat="1" ht="12.75" customHeight="1" x14ac:dyDescent="0.2">
      <c r="B10" s="99" t="s">
        <v>45</v>
      </c>
      <c r="C10" s="384">
        <v>6606.0770000000002</v>
      </c>
      <c r="D10" s="103">
        <v>6217.355763739999</v>
      </c>
      <c r="E10" s="103">
        <v>5884.607</v>
      </c>
      <c r="F10" s="103">
        <v>5204.0020000000004</v>
      </c>
      <c r="G10" s="103">
        <v>3940</v>
      </c>
      <c r="H10" s="103">
        <v>3000</v>
      </c>
      <c r="I10" s="103">
        <v>2440</v>
      </c>
      <c r="J10" s="502">
        <v>28.867245901893703</v>
      </c>
      <c r="K10" s="503">
        <v>29.539559783496756</v>
      </c>
      <c r="L10" s="503">
        <v>28.616925358967357</v>
      </c>
      <c r="M10" s="503">
        <v>28.126678229443797</v>
      </c>
      <c r="N10" s="503">
        <v>24.169970396939249</v>
      </c>
      <c r="O10" s="503">
        <v>22.902528426923649</v>
      </c>
      <c r="P10" s="503">
        <v>22.85808244745461</v>
      </c>
    </row>
    <row r="11" spans="2:16" s="15" customFormat="1" ht="10" x14ac:dyDescent="0.2">
      <c r="B11" s="99" t="s">
        <v>63</v>
      </c>
      <c r="C11" s="161">
        <v>610.24140811330233</v>
      </c>
      <c r="D11" s="161">
        <v>525.93700965419919</v>
      </c>
      <c r="E11" s="161">
        <v>523.58053000629502</v>
      </c>
      <c r="F11" s="161">
        <v>340</v>
      </c>
      <c r="G11" s="161">
        <v>260</v>
      </c>
      <c r="H11" s="161">
        <v>300</v>
      </c>
      <c r="I11" s="103">
        <v>205</v>
      </c>
      <c r="J11" s="502">
        <v>2.6666338868778805</v>
      </c>
      <c r="K11" s="503">
        <v>2.4988030811491164</v>
      </c>
      <c r="L11" s="503">
        <v>2.5461793704488191</v>
      </c>
      <c r="M11" s="503">
        <v>1.8376377637846586</v>
      </c>
      <c r="N11" s="503">
        <v>1.5949726657878693</v>
      </c>
      <c r="O11" s="503">
        <v>2.290252842692365</v>
      </c>
      <c r="P11" s="503">
        <v>1.9204536482492602</v>
      </c>
    </row>
    <row r="12" spans="2:16" s="15" customFormat="1" ht="12.75" customHeight="1" x14ac:dyDescent="0.2">
      <c r="B12" s="100" t="s">
        <v>71</v>
      </c>
      <c r="C12" s="381">
        <v>22884.334108113304</v>
      </c>
      <c r="D12" s="381">
        <v>21047.557273394199</v>
      </c>
      <c r="E12" s="381">
        <v>20563.379630006297</v>
      </c>
      <c r="F12" s="381">
        <v>18502.014200000001</v>
      </c>
      <c r="G12" s="96">
        <v>16301.219800000001</v>
      </c>
      <c r="H12" s="96">
        <v>13098.990400000001</v>
      </c>
      <c r="I12" s="96">
        <v>10674.5612</v>
      </c>
      <c r="J12" s="483">
        <v>99.999999999999986</v>
      </c>
      <c r="K12" s="97">
        <v>100</v>
      </c>
      <c r="L12" s="97">
        <v>100.00000000000001</v>
      </c>
      <c r="M12" s="97">
        <v>99.999999999999986</v>
      </c>
      <c r="N12" s="97">
        <v>99.999999999999986</v>
      </c>
      <c r="O12" s="97">
        <v>100</v>
      </c>
      <c r="P12" s="97">
        <v>100</v>
      </c>
    </row>
    <row r="13" spans="2:16" s="15" customFormat="1" ht="6.75" customHeight="1" x14ac:dyDescent="0.2">
      <c r="D13" s="54"/>
      <c r="E13" s="54"/>
      <c r="F13" s="54"/>
      <c r="G13" s="54"/>
      <c r="H13" s="54"/>
      <c r="I13" s="54"/>
      <c r="J13" s="54"/>
      <c r="K13" s="20"/>
      <c r="L13" s="20"/>
    </row>
    <row r="14" spans="2:16" s="15" customFormat="1" ht="12" x14ac:dyDescent="0.2">
      <c r="B14" s="5" t="s">
        <v>169</v>
      </c>
      <c r="C14" s="5"/>
      <c r="D14" s="54"/>
      <c r="E14" s="54"/>
      <c r="F14" s="54"/>
      <c r="G14" s="54"/>
      <c r="H14" s="54"/>
      <c r="I14" s="54"/>
      <c r="J14" s="54"/>
      <c r="K14" s="20"/>
      <c r="L14" s="20"/>
    </row>
    <row r="15" spans="2:16" s="15" customFormat="1" ht="15" customHeight="1" x14ac:dyDescent="0.2">
      <c r="D15" s="54"/>
      <c r="E15" s="54"/>
      <c r="F15" s="54"/>
      <c r="G15" s="54"/>
      <c r="H15" s="54"/>
      <c r="I15" s="54"/>
      <c r="J15" s="54"/>
      <c r="K15" s="20"/>
      <c r="L15" s="20"/>
    </row>
    <row r="16" spans="2:16" s="15" customFormat="1" ht="17.25" customHeight="1" x14ac:dyDescent="0.2">
      <c r="B16" s="135" t="s">
        <v>157</v>
      </c>
      <c r="C16" s="135"/>
      <c r="D16" s="163"/>
      <c r="E16" s="163"/>
      <c r="F16" s="163"/>
      <c r="G16" s="163"/>
      <c r="H16" s="163"/>
      <c r="I16" s="163"/>
      <c r="J16" s="163"/>
      <c r="O16" s="349"/>
      <c r="P16" s="20"/>
    </row>
    <row r="17" spans="2:17" s="15" customFormat="1" ht="12.75" customHeight="1" x14ac:dyDescent="0.2">
      <c r="B17" s="84" t="s">
        <v>76</v>
      </c>
      <c r="C17" s="84"/>
      <c r="D17" s="165"/>
      <c r="E17" s="165"/>
      <c r="F17" s="165"/>
      <c r="G17" s="165"/>
      <c r="H17" s="165"/>
      <c r="I17" s="165"/>
      <c r="J17" s="165"/>
      <c r="P17" s="167"/>
    </row>
    <row r="18" spans="2:17" s="20" customFormat="1" ht="15.75" customHeight="1" x14ac:dyDescent="0.2">
      <c r="B18" s="78"/>
      <c r="C18" s="78"/>
      <c r="D18" s="166"/>
      <c r="E18" s="166"/>
      <c r="F18" s="166"/>
      <c r="G18" s="166"/>
      <c r="H18" s="166"/>
      <c r="I18" s="166"/>
      <c r="J18" s="166"/>
      <c r="M18" s="374"/>
      <c r="P18" s="167"/>
    </row>
    <row r="19" spans="2:17" s="20" customFormat="1" ht="18.75" customHeight="1" x14ac:dyDescent="0.2">
      <c r="B19" s="78"/>
      <c r="C19" s="78"/>
      <c r="D19" s="166"/>
      <c r="E19" s="166"/>
      <c r="F19" s="166"/>
      <c r="G19" s="166"/>
      <c r="H19" s="166"/>
      <c r="I19" s="166"/>
      <c r="J19" s="166"/>
      <c r="M19" s="374"/>
      <c r="P19" s="167"/>
    </row>
    <row r="20" spans="2:17" s="15" customFormat="1" ht="12.75" customHeight="1" x14ac:dyDescent="0.2">
      <c r="B20" s="78"/>
      <c r="C20" s="78"/>
      <c r="D20" s="20"/>
      <c r="E20" s="20"/>
      <c r="F20" s="20"/>
      <c r="G20" s="20"/>
      <c r="H20" s="20"/>
      <c r="I20" s="168"/>
      <c r="J20" s="168"/>
      <c r="M20" s="375"/>
      <c r="P20" s="20"/>
    </row>
    <row r="21" spans="2:17" s="15" customFormat="1" ht="3" customHeight="1" x14ac:dyDescent="0.2">
      <c r="B21" s="74"/>
      <c r="C21" s="74"/>
      <c r="D21" s="20"/>
      <c r="E21" s="20"/>
      <c r="F21" s="20"/>
      <c r="G21" s="20"/>
      <c r="H21" s="20"/>
      <c r="I21" s="168"/>
      <c r="J21" s="168"/>
      <c r="M21" s="375"/>
      <c r="P21" s="20"/>
    </row>
    <row r="22" spans="2:17" s="15" customFormat="1" ht="3" customHeight="1" x14ac:dyDescent="0.2">
      <c r="B22" s="74"/>
      <c r="C22" s="74"/>
      <c r="D22" s="20"/>
      <c r="E22" s="20"/>
      <c r="F22" s="20"/>
      <c r="G22" s="20"/>
      <c r="H22" s="20"/>
      <c r="I22" s="168"/>
      <c r="J22" s="168"/>
      <c r="P22" s="20"/>
    </row>
    <row r="23" spans="2:17" s="15" customFormat="1" ht="12.75" customHeight="1" x14ac:dyDescent="0.2">
      <c r="B23" s="74"/>
      <c r="C23" s="74"/>
      <c r="D23" s="170"/>
      <c r="E23" s="170"/>
      <c r="F23" s="170"/>
      <c r="G23" s="170"/>
      <c r="H23" s="170"/>
      <c r="I23" s="169"/>
      <c r="J23" s="169"/>
      <c r="K23" s="320"/>
      <c r="L23" s="375"/>
      <c r="M23" s="320"/>
      <c r="P23" s="47"/>
      <c r="Q23" s="320"/>
    </row>
    <row r="24" spans="2:17" s="15" customFormat="1" ht="12.75" customHeight="1" x14ac:dyDescent="0.2">
      <c r="B24" s="74"/>
      <c r="C24" s="74"/>
      <c r="D24" s="170"/>
      <c r="E24" s="170"/>
      <c r="F24" s="170"/>
      <c r="G24" s="170"/>
      <c r="H24" s="170"/>
      <c r="I24" s="170"/>
      <c r="J24" s="170"/>
      <c r="K24" s="320"/>
      <c r="L24" s="375"/>
      <c r="M24" s="375"/>
      <c r="P24" s="47"/>
      <c r="Q24" s="320"/>
    </row>
    <row r="25" spans="2:17" s="15" customFormat="1" ht="12.75" customHeight="1" x14ac:dyDescent="0.2">
      <c r="B25" s="74"/>
      <c r="C25" s="74"/>
      <c r="D25" s="170"/>
      <c r="E25" s="170"/>
      <c r="F25" s="170"/>
      <c r="G25" s="170"/>
      <c r="H25" s="170"/>
      <c r="I25" s="170"/>
      <c r="J25" s="170"/>
      <c r="K25" s="320"/>
      <c r="L25" s="493"/>
      <c r="M25" s="493"/>
      <c r="P25" s="47"/>
      <c r="Q25" s="320"/>
    </row>
    <row r="26" spans="2:17" s="15" customFormat="1" ht="12.75" customHeight="1" x14ac:dyDescent="0.2">
      <c r="B26" s="74"/>
      <c r="C26" s="74"/>
      <c r="D26" s="170"/>
      <c r="E26" s="170"/>
      <c r="F26" s="170"/>
      <c r="G26" s="170"/>
      <c r="H26" s="170"/>
      <c r="I26" s="170"/>
      <c r="J26" s="170"/>
      <c r="K26" s="320"/>
      <c r="L26" s="351"/>
      <c r="M26" s="351"/>
      <c r="P26" s="47"/>
      <c r="Q26" s="320"/>
    </row>
    <row r="27" spans="2:17" s="20" customFormat="1" ht="3" customHeight="1" x14ac:dyDescent="0.2">
      <c r="B27" s="74"/>
      <c r="C27" s="74"/>
      <c r="D27" s="170"/>
      <c r="E27" s="170"/>
      <c r="F27" s="170"/>
      <c r="G27" s="170"/>
      <c r="H27" s="170"/>
      <c r="I27" s="170"/>
      <c r="J27" s="170"/>
      <c r="K27" s="351"/>
      <c r="L27" s="351"/>
      <c r="M27" s="351"/>
      <c r="P27" s="47"/>
      <c r="Q27" s="351"/>
    </row>
    <row r="28" spans="2:17" s="15" customFormat="1" ht="3" customHeight="1" x14ac:dyDescent="0.2">
      <c r="B28" s="74"/>
      <c r="C28" s="74"/>
      <c r="D28" s="170"/>
      <c r="E28" s="170"/>
      <c r="F28" s="170"/>
      <c r="G28" s="170"/>
      <c r="H28" s="170"/>
      <c r="I28" s="170"/>
      <c r="J28" s="170"/>
      <c r="P28" s="47"/>
    </row>
    <row r="29" spans="2:17" s="15" customFormat="1" ht="12.75" customHeight="1" x14ac:dyDescent="0.2">
      <c r="B29" s="74"/>
      <c r="C29" s="74"/>
      <c r="D29" s="170"/>
      <c r="E29" s="170"/>
      <c r="F29" s="170"/>
      <c r="G29" s="170"/>
      <c r="H29" s="170"/>
      <c r="I29" s="170"/>
      <c r="J29" s="170"/>
      <c r="K29" s="320"/>
      <c r="L29" s="320"/>
      <c r="M29" s="320"/>
      <c r="P29" s="47"/>
      <c r="Q29" s="320"/>
    </row>
    <row r="30" spans="2:17" s="15" customFormat="1" ht="3" customHeight="1" x14ac:dyDescent="0.2">
      <c r="B30" s="2"/>
      <c r="C30" s="480"/>
      <c r="D30" s="51"/>
      <c r="E30" s="51"/>
      <c r="F30" s="51"/>
      <c r="G30" s="51"/>
      <c r="H30" s="51"/>
      <c r="I30" s="171"/>
      <c r="J30" s="171"/>
      <c r="P30" s="20"/>
    </row>
    <row r="31" spans="2:17" ht="12.75" customHeight="1" x14ac:dyDescent="0.2">
      <c r="B31" s="20"/>
      <c r="C31" s="20"/>
      <c r="D31" s="13"/>
      <c r="E31" s="13"/>
      <c r="F31" s="13"/>
      <c r="G31" s="13"/>
      <c r="H31" s="13"/>
      <c r="I31" s="13"/>
      <c r="J31" s="13"/>
      <c r="P31" s="3"/>
    </row>
    <row r="34" spans="11:17" ht="12.75" customHeight="1" x14ac:dyDescent="0.2">
      <c r="K34" s="418"/>
      <c r="L34" s="418"/>
      <c r="M34" s="418"/>
      <c r="Q34" s="418"/>
    </row>
  </sheetData>
  <mergeCells count="4">
    <mergeCell ref="O1:P1"/>
    <mergeCell ref="B6:B7"/>
    <mergeCell ref="C6:I6"/>
    <mergeCell ref="J6:P6"/>
  </mergeCells>
  <phoneticPr fontId="7" type="noConversion"/>
  <hyperlinks>
    <hyperlink ref="O1" location="Index!A1" display="Retour à l'index"/>
  </hyperlinks>
  <pageMargins left="0.39370078740157483" right="0.31496062992125984" top="0.19685039370078741" bottom="0" header="0.51181102362204722" footer="0.51181102362204722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zoomScaleNormal="100" workbookViewId="0"/>
  </sheetViews>
  <sheetFormatPr baseColWidth="10" defaultRowHeight="12.5" x14ac:dyDescent="0.25"/>
  <cols>
    <col min="1" max="1" width="0.81640625" customWidth="1"/>
    <col min="2" max="2" width="31.453125" customWidth="1"/>
    <col min="3" max="3" width="16.54296875" customWidth="1"/>
    <col min="4" max="4" width="16.54296875" style="40" customWidth="1"/>
  </cols>
  <sheetData>
    <row r="1" spans="2:6" x14ac:dyDescent="0.25">
      <c r="B1" s="79" t="s">
        <v>133</v>
      </c>
      <c r="D1" s="521" t="s">
        <v>123</v>
      </c>
      <c r="E1" s="509"/>
    </row>
    <row r="2" spans="2:6" s="5" customFormat="1" ht="10" x14ac:dyDescent="0.2">
      <c r="D2" s="42"/>
    </row>
    <row r="3" spans="2:6" s="15" customFormat="1" ht="26.25" customHeight="1" x14ac:dyDescent="0.25">
      <c r="B3" s="519" t="s">
        <v>176</v>
      </c>
      <c r="C3" s="520"/>
      <c r="D3" s="520"/>
    </row>
    <row r="4" spans="2:6" s="20" customFormat="1" ht="12.75" customHeight="1" x14ac:dyDescent="0.2">
      <c r="B4" s="20" t="s">
        <v>155</v>
      </c>
      <c r="C4" s="51"/>
    </row>
    <row r="5" spans="2:6" s="15" customFormat="1" ht="5.25" customHeight="1" x14ac:dyDescent="0.2">
      <c r="B5" s="33"/>
      <c r="C5" s="52"/>
      <c r="D5" s="33"/>
    </row>
    <row r="6" spans="2:6" s="10" customFormat="1" ht="16.5" customHeight="1" x14ac:dyDescent="0.25">
      <c r="B6" s="98" t="s">
        <v>140</v>
      </c>
      <c r="C6" s="92" t="s">
        <v>98</v>
      </c>
      <c r="D6" s="196" t="s">
        <v>96</v>
      </c>
    </row>
    <row r="7" spans="2:6" s="15" customFormat="1" x14ac:dyDescent="0.25">
      <c r="B7" s="99" t="s">
        <v>182</v>
      </c>
      <c r="C7" s="298">
        <v>15453.985699999999</v>
      </c>
      <c r="D7" s="94">
        <v>67.530851572915182</v>
      </c>
      <c r="E7" s="16"/>
      <c r="F7" s="16"/>
    </row>
    <row r="8" spans="2:6" s="15" customFormat="1" ht="10" x14ac:dyDescent="0.2">
      <c r="B8" s="99" t="s">
        <v>56</v>
      </c>
      <c r="C8" s="298">
        <v>214.03</v>
      </c>
      <c r="D8" s="94">
        <v>0.93526863831322415</v>
      </c>
    </row>
    <row r="9" spans="2:6" s="15" customFormat="1" ht="10" x14ac:dyDescent="0.2">
      <c r="B9" s="99" t="s">
        <v>45</v>
      </c>
      <c r="C9" s="298">
        <v>6606.0770000000002</v>
      </c>
      <c r="D9" s="94">
        <v>28.8672459018937</v>
      </c>
    </row>
    <row r="10" spans="2:6" s="15" customFormat="1" ht="10" x14ac:dyDescent="0.2">
      <c r="B10" s="99" t="s">
        <v>154</v>
      </c>
      <c r="C10" s="299">
        <v>610.24140811330233</v>
      </c>
      <c r="D10" s="94">
        <v>2.6666338868778805</v>
      </c>
    </row>
    <row r="11" spans="2:6" s="15" customFormat="1" ht="14.5" customHeight="1" x14ac:dyDescent="0.2">
      <c r="B11" s="100" t="s">
        <v>71</v>
      </c>
      <c r="C11" s="300">
        <v>22884.334108113304</v>
      </c>
      <c r="D11" s="97">
        <v>99.999999999999972</v>
      </c>
    </row>
    <row r="12" spans="2:6" s="15" customFormat="1" ht="7.4" customHeight="1" x14ac:dyDescent="0.2">
      <c r="B12" s="101"/>
      <c r="C12" s="362"/>
      <c r="D12" s="363"/>
    </row>
    <row r="13" spans="2:6" s="15" customFormat="1" ht="10.5" x14ac:dyDescent="0.2">
      <c r="B13" s="5"/>
      <c r="C13" s="362"/>
      <c r="D13" s="363"/>
    </row>
    <row r="14" spans="2:6" s="15" customFormat="1" ht="10.5" x14ac:dyDescent="0.25">
      <c r="B14" s="2"/>
      <c r="C14" s="53"/>
    </row>
    <row r="15" spans="2:6" s="15" customFormat="1" ht="10" x14ac:dyDescent="0.2">
      <c r="B15" s="135" t="s">
        <v>157</v>
      </c>
    </row>
    <row r="16" spans="2:6" x14ac:dyDescent="0.25">
      <c r="B16" s="84" t="s">
        <v>76</v>
      </c>
    </row>
    <row r="17" s="36" customFormat="1" ht="12.75" customHeight="1" x14ac:dyDescent="0.25"/>
  </sheetData>
  <mergeCells count="2">
    <mergeCell ref="B3:D3"/>
    <mergeCell ref="D1:E1"/>
  </mergeCells>
  <phoneticPr fontId="7" type="noConversion"/>
  <hyperlinks>
    <hyperlink ref="D1:E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zoomScaleNormal="100" workbookViewId="0">
      <selection activeCell="B1" sqref="B1"/>
    </sheetView>
  </sheetViews>
  <sheetFormatPr baseColWidth="10" defaultRowHeight="12.5" x14ac:dyDescent="0.25"/>
  <cols>
    <col min="1" max="1" width="0.81640625" customWidth="1"/>
    <col min="2" max="2" width="34.1796875" style="36" customWidth="1"/>
    <col min="3" max="3" width="11.453125" style="36" customWidth="1"/>
    <col min="4" max="4" width="11.453125" customWidth="1"/>
    <col min="6" max="7" width="12.54296875" customWidth="1"/>
    <col min="8" max="8" width="12.54296875" style="90" customWidth="1"/>
    <col min="9" max="9" width="12.54296875" style="6" customWidth="1"/>
  </cols>
  <sheetData>
    <row r="1" spans="2:9" s="31" customFormat="1" x14ac:dyDescent="0.25">
      <c r="B1" s="81" t="s">
        <v>134</v>
      </c>
      <c r="C1" s="81"/>
      <c r="D1" s="473"/>
      <c r="H1" s="126"/>
      <c r="I1" s="474" t="s">
        <v>123</v>
      </c>
    </row>
    <row r="2" spans="2:9" x14ac:dyDescent="0.25">
      <c r="B2" s="5"/>
      <c r="C2" s="5"/>
      <c r="H2" s="87"/>
      <c r="I2" s="61"/>
    </row>
    <row r="3" spans="2:9" s="15" customFormat="1" ht="24.75" customHeight="1" x14ac:dyDescent="0.25">
      <c r="B3" s="139" t="s">
        <v>177</v>
      </c>
      <c r="C3" s="139"/>
      <c r="D3" s="473"/>
      <c r="E3" s="473"/>
      <c r="F3" s="473"/>
      <c r="G3" s="473"/>
      <c r="H3" s="138"/>
      <c r="I3" s="138"/>
    </row>
    <row r="4" spans="2:9" s="15" customFormat="1" ht="10" x14ac:dyDescent="0.2">
      <c r="B4" s="135" t="s">
        <v>156</v>
      </c>
      <c r="C4" s="135"/>
      <c r="H4" s="159"/>
      <c r="I4" s="135"/>
    </row>
    <row r="5" spans="2:9" s="15" customFormat="1" ht="7.5" customHeight="1" x14ac:dyDescent="0.2">
      <c r="B5" s="41"/>
      <c r="C5" s="481"/>
      <c r="H5" s="88"/>
      <c r="I5" s="43"/>
    </row>
    <row r="6" spans="2:9" s="10" customFormat="1" ht="16.5" customHeight="1" x14ac:dyDescent="0.25">
      <c r="B6" s="98" t="s">
        <v>44</v>
      </c>
      <c r="C6" s="482">
        <v>2019</v>
      </c>
      <c r="D6" s="387">
        <v>2017</v>
      </c>
      <c r="E6" s="387">
        <v>2015</v>
      </c>
      <c r="F6" s="387">
        <v>2012</v>
      </c>
      <c r="G6" s="388">
        <v>2008</v>
      </c>
      <c r="H6" s="388">
        <v>2004</v>
      </c>
      <c r="I6" s="387">
        <v>2000</v>
      </c>
    </row>
    <row r="7" spans="2:9" s="10" customFormat="1" ht="12.75" customHeight="1" x14ac:dyDescent="0.25">
      <c r="B7" s="101" t="s">
        <v>167</v>
      </c>
      <c r="C7" s="302">
        <v>15453.9858</v>
      </c>
      <c r="D7" s="302">
        <v>14119.797699999999</v>
      </c>
      <c r="E7" s="302">
        <v>13961.2829</v>
      </c>
      <c r="F7" s="302">
        <v>12818.714299999998</v>
      </c>
      <c r="G7" s="302">
        <v>11978.680699999999</v>
      </c>
      <c r="H7" s="302">
        <v>9659.1043999999983</v>
      </c>
      <c r="I7" s="302">
        <v>7888.4902000000002</v>
      </c>
    </row>
    <row r="8" spans="2:9" s="35" customFormat="1" ht="12.75" customHeight="1" x14ac:dyDescent="0.25">
      <c r="B8" s="99" t="s">
        <v>80</v>
      </c>
      <c r="C8" s="303">
        <v>5673.4890000000005</v>
      </c>
      <c r="D8" s="303">
        <v>5444.7533999999996</v>
      </c>
      <c r="E8" s="303">
        <v>4764.0475999999999</v>
      </c>
      <c r="F8" s="303">
        <v>4305.6201000000001</v>
      </c>
      <c r="G8" s="303">
        <v>5198.1727999999994</v>
      </c>
      <c r="H8" s="303">
        <v>4252.6188000000002</v>
      </c>
      <c r="I8" s="303">
        <v>2474.9881999999998</v>
      </c>
    </row>
    <row r="9" spans="2:9" s="35" customFormat="1" ht="12.75" customHeight="1" x14ac:dyDescent="0.25">
      <c r="B9" s="125" t="s">
        <v>81</v>
      </c>
      <c r="C9" s="117">
        <v>509.70060000000001</v>
      </c>
      <c r="D9" s="117">
        <v>479.60590000000002</v>
      </c>
      <c r="E9" s="117">
        <v>629.0652</v>
      </c>
      <c r="F9" s="117">
        <v>506.66759999999999</v>
      </c>
      <c r="G9" s="117">
        <v>570.31280000000004</v>
      </c>
      <c r="H9" s="117">
        <v>687.00729999999999</v>
      </c>
      <c r="I9" s="305">
        <v>640.96119999999996</v>
      </c>
    </row>
    <row r="10" spans="2:9" s="35" customFormat="1" ht="12.75" customHeight="1" x14ac:dyDescent="0.25">
      <c r="B10" s="125" t="s">
        <v>82</v>
      </c>
      <c r="C10" s="117">
        <v>5163.7884000000004</v>
      </c>
      <c r="D10" s="117">
        <v>4965.1475</v>
      </c>
      <c r="E10" s="117">
        <v>4134.9823999999999</v>
      </c>
      <c r="F10" s="117">
        <v>3798.9524999999999</v>
      </c>
      <c r="G10" s="117">
        <v>4627.8599999999997</v>
      </c>
      <c r="H10" s="117">
        <v>3565.6115</v>
      </c>
      <c r="I10" s="305">
        <v>1834.027</v>
      </c>
    </row>
    <row r="11" spans="2:9" s="35" customFormat="1" ht="12.75" customHeight="1" x14ac:dyDescent="0.25">
      <c r="B11" s="99" t="s">
        <v>147</v>
      </c>
      <c r="C11" s="115">
        <v>1999.0337</v>
      </c>
      <c r="D11" s="115">
        <v>1798.7331999999999</v>
      </c>
      <c r="E11" s="115">
        <v>2379.6280999999999</v>
      </c>
      <c r="F11" s="115">
        <v>1851.8172</v>
      </c>
      <c r="G11" s="115">
        <v>1077.7965999999999</v>
      </c>
      <c r="H11" s="115">
        <v>1385.8019999999999</v>
      </c>
      <c r="I11" s="303">
        <v>876.24469999999997</v>
      </c>
    </row>
    <row r="12" spans="2:9" s="35" customFormat="1" ht="12.75" customHeight="1" x14ac:dyDescent="0.25">
      <c r="B12" s="99" t="s">
        <v>87</v>
      </c>
      <c r="C12" s="307">
        <v>913.31259999999997</v>
      </c>
      <c r="D12" s="307">
        <v>710.12860000000001</v>
      </c>
      <c r="E12" s="307">
        <v>1052.56</v>
      </c>
      <c r="F12" s="307">
        <v>1021.4050999999999</v>
      </c>
      <c r="G12" s="307">
        <v>586.90880000000004</v>
      </c>
      <c r="H12" s="307">
        <v>437.60300000000001</v>
      </c>
      <c r="I12" s="306">
        <v>294.9939</v>
      </c>
    </row>
    <row r="13" spans="2:9" s="35" customFormat="1" ht="12.75" customHeight="1" x14ac:dyDescent="0.25">
      <c r="B13" s="99" t="s">
        <v>83</v>
      </c>
      <c r="C13" s="303">
        <v>2112.4191000000001</v>
      </c>
      <c r="D13" s="303">
        <v>1931.72</v>
      </c>
      <c r="E13" s="303">
        <v>1908.7331999999999</v>
      </c>
      <c r="F13" s="303">
        <v>2014.9632999999999</v>
      </c>
      <c r="G13" s="303">
        <v>1569.1743000000001</v>
      </c>
      <c r="H13" s="303">
        <v>1548.8439000000001</v>
      </c>
      <c r="I13" s="303">
        <v>2052.8067999999998</v>
      </c>
    </row>
    <row r="14" spans="2:9" s="60" customFormat="1" ht="12.75" customHeight="1" x14ac:dyDescent="0.2">
      <c r="B14" s="125" t="s">
        <v>84</v>
      </c>
      <c r="C14" s="308">
        <v>380.93110000000001</v>
      </c>
      <c r="D14" s="308">
        <v>346.81360000000001</v>
      </c>
      <c r="E14" s="308">
        <v>319.41860000000003</v>
      </c>
      <c r="F14" s="308">
        <v>456.12439999999998</v>
      </c>
      <c r="G14" s="308">
        <v>258.6454</v>
      </c>
      <c r="H14" s="308">
        <v>100.85850000000001</v>
      </c>
      <c r="I14" s="304">
        <v>260.20139999999998</v>
      </c>
    </row>
    <row r="15" spans="2:9" s="60" customFormat="1" ht="12.75" customHeight="1" x14ac:dyDescent="0.2">
      <c r="B15" s="125" t="s">
        <v>85</v>
      </c>
      <c r="C15" s="308">
        <v>1731.4880000000001</v>
      </c>
      <c r="D15" s="308">
        <v>1584.9064000000001</v>
      </c>
      <c r="E15" s="308">
        <v>1589.3145999999999</v>
      </c>
      <c r="F15" s="308">
        <v>1558.8389</v>
      </c>
      <c r="G15" s="308">
        <v>1310.5289</v>
      </c>
      <c r="H15" s="308">
        <v>1447.9854</v>
      </c>
      <c r="I15" s="304">
        <v>1792.6053999999999</v>
      </c>
    </row>
    <row r="16" spans="2:9" s="60" customFormat="1" ht="12.75" customHeight="1" x14ac:dyDescent="0.2">
      <c r="B16" s="99" t="s">
        <v>86</v>
      </c>
      <c r="C16" s="115">
        <v>79.135900000000007</v>
      </c>
      <c r="D16" s="115">
        <v>70.479900000000001</v>
      </c>
      <c r="E16" s="115">
        <v>71.123400000000004</v>
      </c>
      <c r="F16" s="115">
        <v>60.901000000000003</v>
      </c>
      <c r="G16" s="115">
        <v>124.3716</v>
      </c>
      <c r="H16" s="309">
        <v>398.96120000000002</v>
      </c>
      <c r="I16" s="309">
        <v>336.97579999999999</v>
      </c>
    </row>
    <row r="17" spans="2:9" s="15" customFormat="1" ht="12.75" customHeight="1" x14ac:dyDescent="0.2">
      <c r="B17" s="99" t="s">
        <v>148</v>
      </c>
      <c r="C17" s="303">
        <v>1758.6617999999999</v>
      </c>
      <c r="D17" s="303">
        <v>1650.672</v>
      </c>
      <c r="E17" s="303">
        <v>1711.4184</v>
      </c>
      <c r="F17" s="303">
        <v>1387.3081999999999</v>
      </c>
      <c r="G17" s="303">
        <v>1590.3262</v>
      </c>
      <c r="H17" s="303">
        <v>1186.3873000000001</v>
      </c>
      <c r="I17" s="303">
        <v>1000.6447000000001</v>
      </c>
    </row>
    <row r="18" spans="2:9" s="15" customFormat="1" ht="12.75" customHeight="1" x14ac:dyDescent="0.2">
      <c r="B18" s="125" t="s">
        <v>149</v>
      </c>
      <c r="C18" s="117">
        <v>1119.4909</v>
      </c>
      <c r="D18" s="117">
        <v>1141.0542</v>
      </c>
      <c r="E18" s="117">
        <v>1143.0257999999999</v>
      </c>
      <c r="F18" s="117">
        <v>1045.0916999999999</v>
      </c>
      <c r="G18" s="117">
        <v>1140.4248</v>
      </c>
      <c r="H18" s="117">
        <v>813.03340000000003</v>
      </c>
      <c r="I18" s="305">
        <v>614.85900000000004</v>
      </c>
    </row>
    <row r="19" spans="2:9" s="15" customFormat="1" ht="12.75" customHeight="1" x14ac:dyDescent="0.2">
      <c r="B19" s="125" t="s">
        <v>150</v>
      </c>
      <c r="C19" s="117">
        <v>639.17089999999996</v>
      </c>
      <c r="D19" s="117">
        <v>509.61779999999999</v>
      </c>
      <c r="E19" s="117">
        <v>568.39260000000002</v>
      </c>
      <c r="F19" s="117">
        <v>342.2165</v>
      </c>
      <c r="G19" s="117">
        <v>449.90140000000002</v>
      </c>
      <c r="H19" s="117">
        <v>373.35390000000001</v>
      </c>
      <c r="I19" s="305">
        <v>385.78570000000002</v>
      </c>
    </row>
    <row r="20" spans="2:9" s="60" customFormat="1" ht="12.75" customHeight="1" x14ac:dyDescent="0.2">
      <c r="B20" s="99" t="s">
        <v>88</v>
      </c>
      <c r="C20" s="118">
        <v>2917.9337</v>
      </c>
      <c r="D20" s="118">
        <v>2513.3105999999998</v>
      </c>
      <c r="E20" s="118">
        <v>2073.7721999999999</v>
      </c>
      <c r="F20" s="118">
        <v>2176.6994</v>
      </c>
      <c r="G20" s="118">
        <v>1831.9304</v>
      </c>
      <c r="H20" s="118">
        <v>448.88819999999998</v>
      </c>
      <c r="I20" s="303">
        <v>851.83609999999999</v>
      </c>
    </row>
    <row r="21" spans="2:9" s="60" customFormat="1" ht="12.75" customHeight="1" x14ac:dyDescent="0.2">
      <c r="B21" s="99"/>
      <c r="C21" s="118"/>
      <c r="D21" s="118"/>
      <c r="E21" s="118"/>
      <c r="F21" s="118"/>
      <c r="G21" s="118"/>
      <c r="H21" s="118"/>
      <c r="I21" s="303"/>
    </row>
    <row r="22" spans="2:9" s="60" customFormat="1" ht="12.75" customHeight="1" x14ac:dyDescent="0.2">
      <c r="B22" s="101" t="s">
        <v>4</v>
      </c>
      <c r="C22" s="120">
        <v>214.03</v>
      </c>
      <c r="D22" s="120">
        <v>184.46699999999998</v>
      </c>
      <c r="E22" s="120">
        <v>193.90899999999996</v>
      </c>
      <c r="F22" s="120">
        <v>139.298</v>
      </c>
      <c r="G22" s="120">
        <v>122.53899999999999</v>
      </c>
      <c r="H22" s="120">
        <v>139.886</v>
      </c>
      <c r="I22" s="310">
        <v>141.071</v>
      </c>
    </row>
    <row r="23" spans="2:9" s="60" customFormat="1" ht="12.75" customHeight="1" x14ac:dyDescent="0.2">
      <c r="B23" s="99" t="s">
        <v>127</v>
      </c>
      <c r="C23" s="309"/>
      <c r="D23" s="309"/>
      <c r="E23" s="309"/>
      <c r="F23" s="309"/>
      <c r="G23" s="309"/>
      <c r="H23" s="309"/>
      <c r="I23" s="310"/>
    </row>
    <row r="24" spans="2:9" s="15" customFormat="1" ht="10" x14ac:dyDescent="0.2">
      <c r="B24" s="99" t="s">
        <v>1</v>
      </c>
      <c r="C24" s="118">
        <v>16.850000000000001</v>
      </c>
      <c r="D24" s="118">
        <v>16.137</v>
      </c>
      <c r="E24" s="118">
        <v>15.617000000000001</v>
      </c>
      <c r="F24" s="118">
        <v>16.853999999999999</v>
      </c>
      <c r="G24" s="118">
        <v>18.529</v>
      </c>
      <c r="H24" s="118">
        <v>22.797000000000001</v>
      </c>
      <c r="I24" s="309">
        <v>16.788</v>
      </c>
    </row>
    <row r="25" spans="2:9" s="15" customFormat="1" ht="10" x14ac:dyDescent="0.2">
      <c r="B25" s="99" t="s">
        <v>128</v>
      </c>
      <c r="C25" s="118"/>
      <c r="D25" s="118"/>
      <c r="E25" s="118"/>
      <c r="F25" s="118"/>
      <c r="G25" s="118"/>
      <c r="H25" s="118"/>
      <c r="I25" s="309"/>
    </row>
    <row r="26" spans="2:9" s="15" customFormat="1" ht="21.75" customHeight="1" x14ac:dyDescent="0.2">
      <c r="B26" s="99" t="s">
        <v>5</v>
      </c>
      <c r="C26" s="118">
        <v>15.015000000000001</v>
      </c>
      <c r="D26" s="118">
        <v>12.48</v>
      </c>
      <c r="E26" s="118">
        <v>13.837999999999999</v>
      </c>
      <c r="F26" s="118">
        <v>11.74</v>
      </c>
      <c r="G26" s="118">
        <v>11.199</v>
      </c>
      <c r="H26" s="118">
        <v>9.673</v>
      </c>
      <c r="I26" s="309">
        <v>9.109</v>
      </c>
    </row>
    <row r="27" spans="2:9" s="15" customFormat="1" ht="10" x14ac:dyDescent="0.2">
      <c r="B27" s="99" t="s">
        <v>129</v>
      </c>
      <c r="C27" s="118"/>
      <c r="D27" s="118"/>
      <c r="E27" s="118"/>
      <c r="F27" s="118"/>
      <c r="G27" s="118"/>
      <c r="H27" s="311"/>
      <c r="I27" s="309"/>
    </row>
    <row r="28" spans="2:9" s="15" customFormat="1" ht="20" x14ac:dyDescent="0.2">
      <c r="B28" s="99" t="s">
        <v>130</v>
      </c>
      <c r="C28" s="118">
        <v>163.28899999999999</v>
      </c>
      <c r="D28" s="118">
        <v>137.33199999999999</v>
      </c>
      <c r="E28" s="118">
        <v>139.13499999999999</v>
      </c>
      <c r="F28" s="118">
        <v>90.323999999999998</v>
      </c>
      <c r="G28" s="118">
        <v>72.864999999999995</v>
      </c>
      <c r="H28" s="118">
        <v>77.44</v>
      </c>
      <c r="I28" s="309">
        <v>69.241</v>
      </c>
    </row>
    <row r="29" spans="2:9" s="15" customFormat="1" ht="20" x14ac:dyDescent="0.2">
      <c r="B29" s="99" t="s">
        <v>131</v>
      </c>
      <c r="C29" s="118">
        <v>8.93</v>
      </c>
      <c r="D29" s="118">
        <v>8.9890000000000008</v>
      </c>
      <c r="E29" s="118"/>
      <c r="F29" s="118"/>
      <c r="G29" s="118"/>
      <c r="H29" s="118"/>
      <c r="I29" s="309"/>
    </row>
    <row r="30" spans="2:9" s="60" customFormat="1" ht="10" x14ac:dyDescent="0.2">
      <c r="B30" s="99" t="s">
        <v>100</v>
      </c>
      <c r="C30" s="118">
        <v>9.9460000000000015</v>
      </c>
      <c r="D30" s="118">
        <v>9.5289999999999999</v>
      </c>
      <c r="E30" s="118">
        <v>25.318999999999999</v>
      </c>
      <c r="F30" s="118">
        <v>20.38</v>
      </c>
      <c r="G30" s="118">
        <v>19.946000000000002</v>
      </c>
      <c r="H30" s="118">
        <v>29.975999999999999</v>
      </c>
      <c r="I30" s="309">
        <v>45.933</v>
      </c>
    </row>
    <row r="31" spans="2:9" s="60" customFormat="1" ht="10" x14ac:dyDescent="0.2">
      <c r="B31" s="99"/>
      <c r="C31" s="118"/>
      <c r="D31" s="118"/>
      <c r="E31" s="118"/>
      <c r="F31" s="118"/>
      <c r="G31" s="118"/>
      <c r="H31" s="118"/>
      <c r="I31" s="309"/>
    </row>
    <row r="32" spans="2:9" s="60" customFormat="1" ht="10.5" x14ac:dyDescent="0.2">
      <c r="B32" s="101" t="s">
        <v>0</v>
      </c>
      <c r="C32" s="120">
        <v>6606.0770000000002</v>
      </c>
      <c r="D32" s="120">
        <v>6217.3550000000005</v>
      </c>
      <c r="E32" s="120">
        <v>5884.6070000000009</v>
      </c>
      <c r="F32" s="120">
        <v>5204.0019999999995</v>
      </c>
      <c r="G32" s="120">
        <v>3940</v>
      </c>
      <c r="H32" s="120">
        <v>3000</v>
      </c>
      <c r="I32" s="310">
        <v>2440</v>
      </c>
    </row>
    <row r="33" spans="2:9" s="60" customFormat="1" ht="12.75" customHeight="1" x14ac:dyDescent="0.2">
      <c r="B33" s="99" t="s">
        <v>25</v>
      </c>
      <c r="C33" s="118">
        <v>5051.4750000000004</v>
      </c>
      <c r="D33" s="118">
        <v>4795.9960000000001</v>
      </c>
      <c r="E33" s="118">
        <v>4556.9940000000006</v>
      </c>
      <c r="F33" s="118">
        <v>4093.97</v>
      </c>
      <c r="G33" s="118">
        <v>3085</v>
      </c>
      <c r="H33" s="118">
        <v>2385</v>
      </c>
      <c r="I33" s="113">
        <v>1935</v>
      </c>
    </row>
    <row r="34" spans="2:9" s="60" customFormat="1" ht="12.75" customHeight="1" x14ac:dyDescent="0.2">
      <c r="B34" s="125" t="s">
        <v>3</v>
      </c>
      <c r="C34" s="117">
        <v>1752.39</v>
      </c>
      <c r="D34" s="117">
        <v>1661.07</v>
      </c>
      <c r="E34" s="117">
        <v>1619.894</v>
      </c>
      <c r="F34" s="117">
        <v>1467.8579999999999</v>
      </c>
      <c r="G34" s="117">
        <v>814</v>
      </c>
      <c r="H34" s="117">
        <v>690</v>
      </c>
      <c r="I34" s="116">
        <v>545</v>
      </c>
    </row>
    <row r="35" spans="2:9" s="60" customFormat="1" ht="12.75" customHeight="1" x14ac:dyDescent="0.2">
      <c r="B35" s="125" t="s">
        <v>89</v>
      </c>
      <c r="C35" s="117">
        <v>702.13199999999995</v>
      </c>
      <c r="D35" s="117">
        <v>663.75800000000004</v>
      </c>
      <c r="E35" s="117">
        <v>616.80200000000002</v>
      </c>
      <c r="F35" s="117">
        <v>565.28599999999994</v>
      </c>
      <c r="G35" s="117">
        <v>314</v>
      </c>
      <c r="H35" s="117">
        <v>280</v>
      </c>
      <c r="I35" s="116">
        <v>240</v>
      </c>
    </row>
    <row r="36" spans="2:9" s="15" customFormat="1" ht="12.75" customHeight="1" x14ac:dyDescent="0.2">
      <c r="B36" s="125" t="s">
        <v>90</v>
      </c>
      <c r="C36" s="117">
        <v>1269.3409999999999</v>
      </c>
      <c r="D36" s="117">
        <v>1195.876</v>
      </c>
      <c r="E36" s="117">
        <v>1102.354</v>
      </c>
      <c r="F36" s="117">
        <v>997.952</v>
      </c>
      <c r="G36" s="117">
        <v>588</v>
      </c>
      <c r="H36" s="117">
        <v>470</v>
      </c>
      <c r="I36" s="116">
        <v>405</v>
      </c>
    </row>
    <row r="37" spans="2:9" s="15" customFormat="1" ht="12.75" customHeight="1" x14ac:dyDescent="0.2">
      <c r="B37" s="125" t="s">
        <v>91</v>
      </c>
      <c r="C37" s="117">
        <v>152.64599999999999</v>
      </c>
      <c r="D37" s="117">
        <v>154.46100000000001</v>
      </c>
      <c r="E37" s="117">
        <v>157.44900000000001</v>
      </c>
      <c r="F37" s="117">
        <v>132.423</v>
      </c>
      <c r="G37" s="117">
        <v>70</v>
      </c>
      <c r="H37" s="117">
        <v>70</v>
      </c>
      <c r="I37" s="116">
        <v>60</v>
      </c>
    </row>
    <row r="38" spans="2:9" s="15" customFormat="1" ht="20.25" customHeight="1" x14ac:dyDescent="0.2">
      <c r="B38" s="125" t="s">
        <v>6</v>
      </c>
      <c r="C38" s="117">
        <v>1094.366</v>
      </c>
      <c r="D38" s="117">
        <v>1048.133</v>
      </c>
      <c r="E38" s="117">
        <v>996.32899999999995</v>
      </c>
      <c r="F38" s="117">
        <v>885.52499999999998</v>
      </c>
      <c r="G38" s="117">
        <v>483</v>
      </c>
      <c r="H38" s="117">
        <v>355</v>
      </c>
      <c r="I38" s="116">
        <v>285</v>
      </c>
    </row>
    <row r="39" spans="2:9" s="20" customFormat="1" ht="10" x14ac:dyDescent="0.2">
      <c r="B39" s="125" t="s">
        <v>26</v>
      </c>
      <c r="C39" s="117">
        <v>80.599999999999994</v>
      </c>
      <c r="D39" s="117">
        <v>72.697999999999993</v>
      </c>
      <c r="E39" s="117">
        <v>64.165999999999997</v>
      </c>
      <c r="F39" s="117">
        <v>44.926000000000002</v>
      </c>
      <c r="G39" s="117">
        <v>816</v>
      </c>
      <c r="H39" s="117">
        <v>520</v>
      </c>
      <c r="I39" s="116">
        <v>400</v>
      </c>
    </row>
    <row r="40" spans="2:9" s="15" customFormat="1" ht="10" x14ac:dyDescent="0.2">
      <c r="B40" s="99" t="s">
        <v>2</v>
      </c>
      <c r="C40" s="115">
        <v>698.83</v>
      </c>
      <c r="D40" s="115">
        <v>671.73900000000003</v>
      </c>
      <c r="E40" s="115">
        <v>716.27700000000004</v>
      </c>
      <c r="F40" s="115">
        <v>613.03399999999999</v>
      </c>
      <c r="G40" s="115">
        <v>505</v>
      </c>
      <c r="H40" s="115">
        <v>440</v>
      </c>
      <c r="I40" s="114">
        <v>415</v>
      </c>
    </row>
    <row r="41" spans="2:9" s="15" customFormat="1" ht="12.75" customHeight="1" x14ac:dyDescent="0.2">
      <c r="B41" s="99" t="s">
        <v>65</v>
      </c>
      <c r="C41" s="115">
        <v>855.77199999999993</v>
      </c>
      <c r="D41" s="115">
        <v>749.62</v>
      </c>
      <c r="E41" s="115">
        <v>611.33600000000001</v>
      </c>
      <c r="F41" s="115">
        <v>496.99799999999999</v>
      </c>
      <c r="G41" s="115">
        <v>350</v>
      </c>
      <c r="H41" s="115">
        <v>175</v>
      </c>
      <c r="I41" s="114">
        <v>90</v>
      </c>
    </row>
    <row r="42" spans="2:9" s="15" customFormat="1" ht="12.75" customHeight="1" x14ac:dyDescent="0.2">
      <c r="B42" s="99"/>
      <c r="C42" s="115"/>
      <c r="D42" s="115"/>
      <c r="E42" s="115"/>
      <c r="F42" s="115"/>
      <c r="G42" s="115"/>
      <c r="H42" s="115"/>
      <c r="I42" s="114"/>
    </row>
    <row r="43" spans="2:9" s="50" customFormat="1" ht="25.5" customHeight="1" x14ac:dyDescent="0.2">
      <c r="B43" s="101" t="s">
        <v>67</v>
      </c>
      <c r="C43" s="122">
        <v>610.24140811330233</v>
      </c>
      <c r="D43" s="122">
        <v>525.93700965419919</v>
      </c>
      <c r="E43" s="122">
        <v>523.58053000629502</v>
      </c>
      <c r="F43" s="122">
        <v>340</v>
      </c>
      <c r="G43" s="122">
        <v>260</v>
      </c>
      <c r="H43" s="122">
        <v>300</v>
      </c>
      <c r="I43" s="121">
        <v>205</v>
      </c>
    </row>
    <row r="44" spans="2:9" s="50" customFormat="1" ht="25.5" customHeight="1" x14ac:dyDescent="0.2">
      <c r="B44" s="100" t="s">
        <v>7</v>
      </c>
      <c r="C44" s="124">
        <v>22884.334208113305</v>
      </c>
      <c r="D44" s="124">
        <v>21047.5567096542</v>
      </c>
      <c r="E44" s="124">
        <v>20563.379430006298</v>
      </c>
      <c r="F44" s="124">
        <v>18502.014299999999</v>
      </c>
      <c r="G44" s="124">
        <v>16301.2197</v>
      </c>
      <c r="H44" s="124">
        <v>13098.990399999999</v>
      </c>
      <c r="I44" s="123">
        <v>10674.5612</v>
      </c>
    </row>
    <row r="45" spans="2:9" s="50" customFormat="1" ht="10.5" x14ac:dyDescent="0.2">
      <c r="B45" s="101"/>
      <c r="C45" s="101"/>
      <c r="F45" s="120"/>
      <c r="G45" s="120"/>
      <c r="H45" s="120"/>
      <c r="I45" s="119"/>
    </row>
    <row r="46" spans="2:9" s="50" customFormat="1" x14ac:dyDescent="0.25">
      <c r="B46" s="155" t="s">
        <v>174</v>
      </c>
      <c r="C46" s="155"/>
      <c r="D46" s="473"/>
      <c r="E46" s="473"/>
      <c r="F46" s="473"/>
      <c r="G46" s="138"/>
      <c r="H46" s="138"/>
      <c r="I46" s="138"/>
    </row>
    <row r="47" spans="2:9" s="50" customFormat="1" ht="12.75" customHeight="1" x14ac:dyDescent="0.2">
      <c r="B47" s="155" t="s">
        <v>151</v>
      </c>
      <c r="C47" s="155"/>
      <c r="G47" s="153"/>
      <c r="H47" s="154"/>
      <c r="I47" s="154"/>
    </row>
    <row r="48" spans="2:9" s="15" customFormat="1" ht="12" x14ac:dyDescent="0.2">
      <c r="B48" s="5" t="s">
        <v>168</v>
      </c>
      <c r="C48" s="5"/>
      <c r="D48" s="54"/>
      <c r="E48" s="54"/>
      <c r="F48" s="54"/>
      <c r="G48" s="54"/>
      <c r="H48" s="54"/>
      <c r="I48" s="54"/>
    </row>
    <row r="49" spans="2:9" s="15" customFormat="1" ht="10" x14ac:dyDescent="0.2">
      <c r="B49" s="154"/>
      <c r="C49" s="154"/>
      <c r="G49" s="154"/>
      <c r="H49" s="156"/>
      <c r="I49" s="154"/>
    </row>
    <row r="50" spans="2:9" s="91" customFormat="1" ht="12.75" customHeight="1" x14ac:dyDescent="0.25">
      <c r="B50" s="135" t="s">
        <v>157</v>
      </c>
      <c r="C50" s="135"/>
      <c r="G50" s="157"/>
      <c r="H50" s="158"/>
      <c r="I50" s="157"/>
    </row>
    <row r="51" spans="2:9" s="15" customFormat="1" ht="10" x14ac:dyDescent="0.2">
      <c r="B51" s="136" t="s">
        <v>76</v>
      </c>
      <c r="C51" s="136"/>
      <c r="G51" s="154"/>
      <c r="H51" s="156"/>
      <c r="I51" s="154"/>
    </row>
  </sheetData>
  <phoneticPr fontId="7" type="noConversion"/>
  <hyperlinks>
    <hyperlink ref="I1" location="Index!A1" display="Retour à l'index"/>
  </hyperlinks>
  <pageMargins left="0" right="0" top="0.51181102362204722" bottom="0.51181102362204722" header="0.51181102362204722" footer="0.5118110236220472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showGridLines="0" zoomScaleNormal="100" workbookViewId="0"/>
  </sheetViews>
  <sheetFormatPr baseColWidth="10" defaultRowHeight="12.5" x14ac:dyDescent="0.25"/>
  <cols>
    <col min="1" max="1" width="0.81640625" customWidth="1"/>
    <col min="2" max="2" width="43.54296875" style="16" customWidth="1"/>
    <col min="3" max="3" width="16.54296875" style="17" customWidth="1"/>
    <col min="4" max="4" width="16.54296875" style="5" customWidth="1"/>
  </cols>
  <sheetData>
    <row r="1" spans="2:12" ht="12.75" customHeight="1" x14ac:dyDescent="0.25">
      <c r="B1" s="80" t="s">
        <v>135</v>
      </c>
      <c r="D1" s="301" t="s">
        <v>123</v>
      </c>
    </row>
    <row r="2" spans="2:12" ht="7.5" customHeight="1" x14ac:dyDescent="0.25">
      <c r="B2" s="10"/>
      <c r="C2" s="11"/>
    </row>
    <row r="3" spans="2:12" s="15" customFormat="1" ht="27" customHeight="1" x14ac:dyDescent="0.25">
      <c r="B3" s="523" t="s">
        <v>179</v>
      </c>
      <c r="C3" s="520"/>
      <c r="D3" s="520"/>
    </row>
    <row r="4" spans="2:12" s="15" customFormat="1" ht="12.75" customHeight="1" x14ac:dyDescent="0.2">
      <c r="B4" s="522" t="s">
        <v>155</v>
      </c>
      <c r="C4" s="522"/>
      <c r="D4" s="20"/>
    </row>
    <row r="5" spans="2:12" s="15" customFormat="1" ht="7.5" customHeight="1" x14ac:dyDescent="0.25">
      <c r="B5" s="44"/>
      <c r="C5" s="52"/>
      <c r="D5" s="33"/>
    </row>
    <row r="6" spans="2:12" s="15" customFormat="1" ht="16.5" customHeight="1" x14ac:dyDescent="0.2">
      <c r="B6" s="98" t="s">
        <v>61</v>
      </c>
      <c r="C6" s="93" t="s">
        <v>97</v>
      </c>
      <c r="D6" s="134" t="s">
        <v>96</v>
      </c>
    </row>
    <row r="7" spans="2:12" s="10" customFormat="1" ht="12.75" customHeight="1" x14ac:dyDescent="0.25">
      <c r="B7" s="101" t="s">
        <v>183</v>
      </c>
      <c r="C7" s="312">
        <v>15453.985799999999</v>
      </c>
      <c r="D7" s="501">
        <v>100</v>
      </c>
    </row>
    <row r="8" spans="2:12" s="10" customFormat="1" ht="12.75" customHeight="1" x14ac:dyDescent="0.25">
      <c r="B8" s="99" t="s">
        <v>46</v>
      </c>
      <c r="C8" s="175">
        <v>4065.4211</v>
      </c>
      <c r="D8" s="494">
        <v>26.306618581207704</v>
      </c>
    </row>
    <row r="9" spans="2:12" s="10" customFormat="1" ht="12.75" customHeight="1" x14ac:dyDescent="0.25">
      <c r="B9" s="99" t="s">
        <v>47</v>
      </c>
      <c r="C9" s="173">
        <v>5244.7602999999999</v>
      </c>
      <c r="D9" s="494">
        <v>33.937913285775124</v>
      </c>
      <c r="H9" s="500"/>
      <c r="I9" s="500"/>
      <c r="J9" s="500"/>
      <c r="K9" s="500"/>
      <c r="L9" s="500"/>
    </row>
    <row r="10" spans="2:12" s="10" customFormat="1" ht="12.75" customHeight="1" x14ac:dyDescent="0.25">
      <c r="B10" s="102" t="s">
        <v>48</v>
      </c>
      <c r="C10" s="417">
        <v>6143.8044</v>
      </c>
      <c r="D10" s="495">
        <v>39.755468133017182</v>
      </c>
      <c r="H10" s="500"/>
      <c r="I10" s="500"/>
      <c r="J10" s="500"/>
      <c r="K10" s="500"/>
      <c r="L10" s="500"/>
    </row>
    <row r="11" spans="2:12" s="15" customFormat="1" ht="12.75" customHeight="1" x14ac:dyDescent="0.25">
      <c r="B11" s="101" t="s">
        <v>4</v>
      </c>
      <c r="C11" s="312">
        <v>214.03</v>
      </c>
      <c r="D11" s="496">
        <v>100</v>
      </c>
      <c r="H11" s="349"/>
      <c r="I11" s="349"/>
      <c r="J11" s="349"/>
      <c r="K11" s="349"/>
      <c r="L11" s="500"/>
    </row>
    <row r="12" spans="2:12" s="15" customFormat="1" ht="12.75" customHeight="1" x14ac:dyDescent="0.2">
      <c r="B12" s="99" t="s">
        <v>46</v>
      </c>
      <c r="C12" s="175">
        <v>0.60971500000000001</v>
      </c>
      <c r="D12" s="497">
        <v>0.28487361584824555</v>
      </c>
    </row>
    <row r="13" spans="2:12" s="15" customFormat="1" ht="12.75" customHeight="1" x14ac:dyDescent="0.2">
      <c r="B13" s="99" t="s">
        <v>47</v>
      </c>
      <c r="C13" s="173">
        <v>209.86594500000001</v>
      </c>
      <c r="D13" s="497">
        <v>98.054452646825212</v>
      </c>
    </row>
    <row r="14" spans="2:12" s="15" customFormat="1" ht="12.75" customHeight="1" x14ac:dyDescent="0.2">
      <c r="B14" s="102" t="s">
        <v>48</v>
      </c>
      <c r="C14" s="417">
        <v>3.5543400000000003</v>
      </c>
      <c r="D14" s="498">
        <v>1.6606737373265432</v>
      </c>
    </row>
    <row r="15" spans="2:12" s="15" customFormat="1" ht="12.75" customHeight="1" x14ac:dyDescent="0.2">
      <c r="B15" s="101" t="s">
        <v>0</v>
      </c>
      <c r="C15" s="312">
        <v>6606.0759999999991</v>
      </c>
      <c r="D15" s="496">
        <v>100</v>
      </c>
    </row>
    <row r="16" spans="2:12" s="15" customFormat="1" ht="12.75" customHeight="1" x14ac:dyDescent="0.2">
      <c r="B16" s="99" t="s">
        <v>46</v>
      </c>
      <c r="C16" s="314">
        <v>5098.6239999999998</v>
      </c>
      <c r="D16" s="497">
        <v>77.180825652020957</v>
      </c>
    </row>
    <row r="17" spans="2:4" s="15" customFormat="1" ht="12.75" customHeight="1" x14ac:dyDescent="0.2">
      <c r="B17" s="99" t="s">
        <v>47</v>
      </c>
      <c r="C17" s="313">
        <v>1065.2829999999999</v>
      </c>
      <c r="D17" s="497">
        <v>16.125806000415377</v>
      </c>
    </row>
    <row r="18" spans="2:4" s="15" customFormat="1" ht="12.75" customHeight="1" x14ac:dyDescent="0.2">
      <c r="B18" s="102" t="s">
        <v>48</v>
      </c>
      <c r="C18" s="315">
        <v>442.16899999999998</v>
      </c>
      <c r="D18" s="498">
        <v>6.6933683475636681</v>
      </c>
    </row>
    <row r="19" spans="2:4" s="15" customFormat="1" ht="12.75" customHeight="1" x14ac:dyDescent="0.2">
      <c r="B19" s="101" t="s">
        <v>62</v>
      </c>
      <c r="C19" s="312">
        <v>610.24131863649382</v>
      </c>
      <c r="D19" s="496">
        <v>100</v>
      </c>
    </row>
    <row r="20" spans="2:4" s="15" customFormat="1" ht="12.75" customHeight="1" x14ac:dyDescent="0.2">
      <c r="B20" s="99" t="s">
        <v>46</v>
      </c>
      <c r="C20" s="175">
        <v>456.26315870710323</v>
      </c>
      <c r="D20" s="497">
        <v>74.767660722575272</v>
      </c>
    </row>
    <row r="21" spans="2:4" s="15" customFormat="1" ht="12.75" customHeight="1" x14ac:dyDescent="0.2">
      <c r="B21" s="99" t="s">
        <v>47</v>
      </c>
      <c r="C21" s="175">
        <v>114.09625798407443</v>
      </c>
      <c r="D21" s="497">
        <v>18.696908009934155</v>
      </c>
    </row>
    <row r="22" spans="2:4" s="15" customFormat="1" ht="12.75" customHeight="1" x14ac:dyDescent="0.2">
      <c r="B22" s="102" t="s">
        <v>48</v>
      </c>
      <c r="C22" s="484">
        <v>39.881901945316137</v>
      </c>
      <c r="D22" s="498">
        <v>6.535431267490563</v>
      </c>
    </row>
    <row r="23" spans="2:4" s="15" customFormat="1" ht="12.75" customHeight="1" x14ac:dyDescent="0.2">
      <c r="B23" s="101" t="s">
        <v>7</v>
      </c>
      <c r="C23" s="312">
        <v>22884.333118636492</v>
      </c>
      <c r="D23" s="496">
        <v>100</v>
      </c>
    </row>
    <row r="24" spans="2:4" s="20" customFormat="1" ht="12.75" customHeight="1" x14ac:dyDescent="0.2">
      <c r="B24" s="99" t="s">
        <v>92</v>
      </c>
      <c r="C24" s="313">
        <v>9620.9179737071026</v>
      </c>
      <c r="D24" s="499">
        <v>42.041504656616105</v>
      </c>
    </row>
    <row r="25" spans="2:4" s="15" customFormat="1" ht="12.75" customHeight="1" x14ac:dyDescent="0.2">
      <c r="B25" s="99" t="s">
        <v>93</v>
      </c>
      <c r="C25" s="313">
        <v>6634.0055029840732</v>
      </c>
      <c r="D25" s="499">
        <v>28.989289172606419</v>
      </c>
    </row>
    <row r="26" spans="2:4" s="15" customFormat="1" ht="12.75" customHeight="1" x14ac:dyDescent="0.2">
      <c r="B26" s="102" t="s">
        <v>94</v>
      </c>
      <c r="C26" s="315">
        <v>6629.4096419453153</v>
      </c>
      <c r="D26" s="498">
        <v>28.969206170777472</v>
      </c>
    </row>
    <row r="27" spans="2:4" s="15" customFormat="1" ht="5.25" customHeight="1" x14ac:dyDescent="0.2">
      <c r="B27" s="20"/>
      <c r="C27" s="51"/>
      <c r="D27" s="55"/>
    </row>
    <row r="28" spans="2:4" s="15" customFormat="1" ht="10.5" x14ac:dyDescent="0.2">
      <c r="B28" s="5"/>
      <c r="C28" s="362"/>
      <c r="D28" s="363"/>
    </row>
    <row r="29" spans="2:4" s="15" customFormat="1" ht="10.5" x14ac:dyDescent="0.2">
      <c r="B29" s="5"/>
      <c r="C29" s="362"/>
      <c r="D29" s="363"/>
    </row>
    <row r="30" spans="2:4" s="20" customFormat="1" ht="13.5" customHeight="1" x14ac:dyDescent="0.2">
      <c r="B30" s="135" t="s">
        <v>157</v>
      </c>
      <c r="C30" s="51"/>
      <c r="D30" s="47"/>
    </row>
    <row r="31" spans="2:4" s="36" customFormat="1" ht="12.75" customHeight="1" x14ac:dyDescent="0.25">
      <c r="B31" s="84" t="s">
        <v>76</v>
      </c>
    </row>
  </sheetData>
  <mergeCells count="2">
    <mergeCell ref="B4:C4"/>
    <mergeCell ref="B3:D3"/>
  </mergeCells>
  <phoneticPr fontId="7" type="noConversion"/>
  <hyperlinks>
    <hyperlink ref="D1" location="Index!A1" display="Retour à l'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showGridLines="0" zoomScaleNormal="100" workbookViewId="0"/>
  </sheetViews>
  <sheetFormatPr baseColWidth="10" defaultRowHeight="12.5" x14ac:dyDescent="0.25"/>
  <cols>
    <col min="1" max="1" width="0.81640625" customWidth="1"/>
    <col min="2" max="2" width="28.453125" customWidth="1"/>
    <col min="3" max="8" width="12.54296875" customWidth="1"/>
    <col min="9" max="9" width="12.54296875" style="6" customWidth="1"/>
  </cols>
  <sheetData>
    <row r="1" spans="2:9" ht="12.75" customHeight="1" x14ac:dyDescent="0.25">
      <c r="B1" s="80" t="s">
        <v>136</v>
      </c>
      <c r="C1" s="80"/>
      <c r="H1" s="22"/>
      <c r="I1" s="301" t="s">
        <v>123</v>
      </c>
    </row>
    <row r="2" spans="2:9" ht="9.75" customHeight="1" x14ac:dyDescent="0.25"/>
    <row r="3" spans="2:9" s="15" customFormat="1" ht="12.75" customHeight="1" x14ac:dyDescent="0.2">
      <c r="B3" s="139" t="s">
        <v>141</v>
      </c>
      <c r="C3" s="139"/>
      <c r="G3" s="154"/>
      <c r="H3" s="154"/>
      <c r="I3" s="160"/>
    </row>
    <row r="4" spans="2:9" s="15" customFormat="1" ht="12.75" customHeight="1" x14ac:dyDescent="0.2">
      <c r="B4" s="139" t="s">
        <v>178</v>
      </c>
      <c r="C4" s="139"/>
      <c r="G4" s="154"/>
      <c r="H4" s="154"/>
      <c r="I4" s="160"/>
    </row>
    <row r="5" spans="2:9" s="15" customFormat="1" ht="12.75" customHeight="1" x14ac:dyDescent="0.2">
      <c r="B5" s="135" t="s">
        <v>156</v>
      </c>
      <c r="C5" s="135"/>
      <c r="G5" s="154"/>
      <c r="H5" s="154"/>
      <c r="I5" s="160"/>
    </row>
    <row r="6" spans="2:9" s="15" customFormat="1" ht="8.25" customHeight="1" x14ac:dyDescent="0.2">
      <c r="B6" s="33"/>
      <c r="C6" s="20"/>
      <c r="H6" s="45"/>
      <c r="I6" s="45"/>
    </row>
    <row r="7" spans="2:9" s="18" customFormat="1" ht="16.5" customHeight="1" x14ac:dyDescent="0.25">
      <c r="B7" s="98" t="s">
        <v>44</v>
      </c>
      <c r="C7" s="133">
        <v>2019</v>
      </c>
      <c r="D7" s="133">
        <v>2017</v>
      </c>
      <c r="E7" s="133">
        <v>2015</v>
      </c>
      <c r="F7" s="133">
        <v>2012</v>
      </c>
      <c r="G7" s="133">
        <v>2008</v>
      </c>
      <c r="H7" s="133">
        <v>2004</v>
      </c>
      <c r="I7" s="133">
        <v>2000</v>
      </c>
    </row>
    <row r="8" spans="2:9" s="18" customFormat="1" ht="12.75" customHeight="1" x14ac:dyDescent="0.25">
      <c r="B8" s="101" t="s">
        <v>166</v>
      </c>
      <c r="C8" s="176">
        <v>15453.985799999999</v>
      </c>
      <c r="D8" s="176">
        <v>14119.797500000001</v>
      </c>
      <c r="E8" s="176">
        <v>13961.283100000001</v>
      </c>
      <c r="F8" s="176">
        <v>12818.7142</v>
      </c>
      <c r="G8" s="176">
        <v>11978.3706</v>
      </c>
      <c r="H8" s="176">
        <v>9659.1044000000002</v>
      </c>
      <c r="I8" s="176">
        <v>7888.4902000000002</v>
      </c>
    </row>
    <row r="9" spans="2:9" s="18" customFormat="1" ht="12.75" customHeight="1" x14ac:dyDescent="0.25">
      <c r="B9" s="99" t="s">
        <v>46</v>
      </c>
      <c r="C9" s="175">
        <v>4065.4211</v>
      </c>
      <c r="D9" s="175">
        <v>4043.1012999999998</v>
      </c>
      <c r="E9" s="175">
        <v>3347.1806999999999</v>
      </c>
      <c r="F9" s="175">
        <v>1255.3697999999999</v>
      </c>
      <c r="G9" s="175">
        <v>1035.2944</v>
      </c>
      <c r="H9" s="175">
        <v>1108.5893000000001</v>
      </c>
      <c r="I9" s="175">
        <v>864.06780000000003</v>
      </c>
    </row>
    <row r="10" spans="2:9" s="18" customFormat="1" ht="12.75" customHeight="1" x14ac:dyDescent="0.25">
      <c r="B10" s="99" t="s">
        <v>47</v>
      </c>
      <c r="C10" s="173">
        <v>5244.7602999999999</v>
      </c>
      <c r="D10" s="173">
        <v>5083.0343999999996</v>
      </c>
      <c r="E10" s="173">
        <v>4819.4879000000001</v>
      </c>
      <c r="F10" s="173">
        <v>6542.6641</v>
      </c>
      <c r="G10" s="173">
        <v>4445.5699000000004</v>
      </c>
      <c r="H10" s="173">
        <v>3759.1743999999999</v>
      </c>
      <c r="I10" s="173">
        <v>3305.0304000000001</v>
      </c>
    </row>
    <row r="11" spans="2:9" s="18" customFormat="1" ht="12.75" customHeight="1" x14ac:dyDescent="0.25">
      <c r="B11" s="99" t="s">
        <v>48</v>
      </c>
      <c r="C11" s="173">
        <v>6143.8044</v>
      </c>
      <c r="D11" s="173">
        <v>4993.6619000000001</v>
      </c>
      <c r="E11" s="173">
        <v>5794.6144999999997</v>
      </c>
      <c r="F11" s="173">
        <v>5020.6801999999998</v>
      </c>
      <c r="G11" s="173">
        <v>6497.5063</v>
      </c>
      <c r="H11" s="173">
        <v>4791.3406999999997</v>
      </c>
      <c r="I11" s="173">
        <v>3719.3919999999998</v>
      </c>
    </row>
    <row r="12" spans="2:9" s="18" customFormat="1" ht="12.75" customHeight="1" x14ac:dyDescent="0.25">
      <c r="B12" s="99" t="s">
        <v>49</v>
      </c>
      <c r="C12" s="173"/>
      <c r="D12" s="173" t="s">
        <v>51</v>
      </c>
      <c r="E12" s="173" t="s">
        <v>51</v>
      </c>
      <c r="F12" s="173" t="s">
        <v>51</v>
      </c>
      <c r="G12" s="173" t="s">
        <v>51</v>
      </c>
      <c r="H12" s="173" t="s">
        <v>51</v>
      </c>
      <c r="I12" s="173" t="s">
        <v>51</v>
      </c>
    </row>
    <row r="13" spans="2:9" s="18" customFormat="1" ht="12.75" customHeight="1" x14ac:dyDescent="0.25">
      <c r="B13" s="99"/>
      <c r="C13" s="173"/>
      <c r="D13" s="173"/>
      <c r="E13" s="173"/>
      <c r="F13" s="173"/>
      <c r="G13" s="173"/>
      <c r="H13" s="173"/>
      <c r="I13" s="173"/>
    </row>
    <row r="14" spans="2:9" s="15" customFormat="1" ht="12.75" customHeight="1" x14ac:dyDescent="0.2">
      <c r="B14" s="101" t="s">
        <v>4</v>
      </c>
      <c r="C14" s="176">
        <v>214.03</v>
      </c>
      <c r="D14" s="176">
        <v>184.46700000000001</v>
      </c>
      <c r="E14" s="176">
        <v>193.90900000000002</v>
      </c>
      <c r="F14" s="176">
        <v>139.298</v>
      </c>
      <c r="G14" s="176">
        <v>122.539</v>
      </c>
      <c r="H14" s="176">
        <v>139.886</v>
      </c>
      <c r="I14" s="176">
        <v>140.93226999999999</v>
      </c>
    </row>
    <row r="15" spans="2:9" s="20" customFormat="1" ht="12.75" customHeight="1" x14ac:dyDescent="0.2">
      <c r="B15" s="99" t="s">
        <v>46</v>
      </c>
      <c r="C15" s="175">
        <v>0.60971500000000001</v>
      </c>
      <c r="D15" s="175">
        <v>0.45191999999999999</v>
      </c>
      <c r="E15" s="316">
        <v>0.45400000000000001</v>
      </c>
      <c r="F15" s="316">
        <v>1.706156</v>
      </c>
      <c r="G15" s="316">
        <v>4.2834340000000006</v>
      </c>
      <c r="H15" s="316">
        <v>8.3236740000000005</v>
      </c>
      <c r="I15" s="316">
        <v>3.9140000000000001</v>
      </c>
    </row>
    <row r="16" spans="2:9" s="20" customFormat="1" ht="12.75" customHeight="1" x14ac:dyDescent="0.2">
      <c r="B16" s="99" t="s">
        <v>47</v>
      </c>
      <c r="C16" s="173">
        <v>209.86594500000001</v>
      </c>
      <c r="D16" s="173">
        <v>182.55685200000002</v>
      </c>
      <c r="E16" s="175">
        <v>191.79198300000002</v>
      </c>
      <c r="F16" s="175">
        <v>135.52505400000001</v>
      </c>
      <c r="G16" s="175">
        <v>116.291498</v>
      </c>
      <c r="H16" s="175">
        <v>128.79541899999998</v>
      </c>
      <c r="I16" s="175">
        <v>132.76095000000001</v>
      </c>
    </row>
    <row r="17" spans="2:9" s="20" customFormat="1" ht="12.75" customHeight="1" x14ac:dyDescent="0.2">
      <c r="B17" s="99" t="s">
        <v>48</v>
      </c>
      <c r="C17" s="173">
        <v>3.5543400000000003</v>
      </c>
      <c r="D17" s="173">
        <v>1.4582280000000001</v>
      </c>
      <c r="E17" s="175">
        <v>1.663017</v>
      </c>
      <c r="F17" s="175">
        <v>2.0667900000000001</v>
      </c>
      <c r="G17" s="175">
        <v>1.9640679999999999</v>
      </c>
      <c r="H17" s="175">
        <v>2.7669070000000002</v>
      </c>
      <c r="I17" s="175">
        <v>4.25732</v>
      </c>
    </row>
    <row r="18" spans="2:9" s="20" customFormat="1" ht="12.75" customHeight="1" x14ac:dyDescent="0.2">
      <c r="B18" s="99" t="s">
        <v>49</v>
      </c>
      <c r="C18" s="317"/>
      <c r="D18" s="317"/>
      <c r="E18" s="317">
        <v>0</v>
      </c>
      <c r="F18" s="317">
        <v>0</v>
      </c>
      <c r="G18" s="173" t="s">
        <v>51</v>
      </c>
      <c r="H18" s="173" t="s">
        <v>51</v>
      </c>
      <c r="I18" s="173" t="s">
        <v>51</v>
      </c>
    </row>
    <row r="19" spans="2:9" s="20" customFormat="1" ht="12.75" customHeight="1" x14ac:dyDescent="0.2">
      <c r="B19" s="99"/>
      <c r="C19" s="317"/>
      <c r="D19" s="317"/>
      <c r="E19" s="317"/>
      <c r="F19" s="317"/>
      <c r="G19" s="173"/>
      <c r="H19" s="173"/>
      <c r="I19" s="173"/>
    </row>
    <row r="20" spans="2:9" s="15" customFormat="1" ht="12.75" customHeight="1" x14ac:dyDescent="0.2">
      <c r="B20" s="101" t="s">
        <v>0</v>
      </c>
      <c r="C20" s="176">
        <v>6606.0759999999991</v>
      </c>
      <c r="D20" s="176">
        <v>6217.3549999999996</v>
      </c>
      <c r="E20" s="176">
        <v>5884.607</v>
      </c>
      <c r="F20" s="176">
        <v>5204.0019999999995</v>
      </c>
      <c r="G20" s="176">
        <v>3940</v>
      </c>
      <c r="H20" s="176">
        <v>3000</v>
      </c>
      <c r="I20" s="176">
        <v>2440</v>
      </c>
    </row>
    <row r="21" spans="2:9" s="20" customFormat="1" ht="12.75" customHeight="1" x14ac:dyDescent="0.2">
      <c r="B21" s="99" t="s">
        <v>46</v>
      </c>
      <c r="C21" s="314">
        <v>5098.6239999999998</v>
      </c>
      <c r="D21" s="314">
        <v>4843.45</v>
      </c>
      <c r="E21" s="314">
        <v>4640.8869999999997</v>
      </c>
      <c r="F21" s="314">
        <v>4111.8829999999998</v>
      </c>
      <c r="G21" s="175">
        <v>3120</v>
      </c>
      <c r="H21" s="175">
        <v>2405</v>
      </c>
      <c r="I21" s="175">
        <v>1970</v>
      </c>
    </row>
    <row r="22" spans="2:9" s="20" customFormat="1" ht="12.75" customHeight="1" x14ac:dyDescent="0.2">
      <c r="B22" s="99" t="s">
        <v>47</v>
      </c>
      <c r="C22" s="313">
        <v>1065.2829999999999</v>
      </c>
      <c r="D22" s="313">
        <v>971.43700000000001</v>
      </c>
      <c r="E22" s="313">
        <v>879.14</v>
      </c>
      <c r="F22" s="313">
        <v>784.875</v>
      </c>
      <c r="G22" s="175">
        <v>600</v>
      </c>
      <c r="H22" s="175">
        <v>430</v>
      </c>
      <c r="I22" s="175">
        <v>330</v>
      </c>
    </row>
    <row r="23" spans="2:9" s="20" customFormat="1" ht="12.75" customHeight="1" x14ac:dyDescent="0.2">
      <c r="B23" s="99" t="s">
        <v>48</v>
      </c>
      <c r="C23" s="313">
        <v>442.16899999999998</v>
      </c>
      <c r="D23" s="313">
        <v>402.46800000000002</v>
      </c>
      <c r="E23" s="313">
        <v>364.58</v>
      </c>
      <c r="F23" s="313">
        <v>307.24400000000003</v>
      </c>
      <c r="G23" s="175">
        <v>220</v>
      </c>
      <c r="H23" s="175">
        <v>165</v>
      </c>
      <c r="I23" s="175">
        <v>140</v>
      </c>
    </row>
    <row r="24" spans="2:9" s="20" customFormat="1" ht="12.75" customHeight="1" x14ac:dyDescent="0.2">
      <c r="B24" s="99" t="s">
        <v>49</v>
      </c>
      <c r="C24" s="173"/>
      <c r="D24" s="173"/>
      <c r="E24" s="173" t="s">
        <v>51</v>
      </c>
      <c r="F24" s="173" t="s">
        <v>51</v>
      </c>
      <c r="G24" s="173" t="s">
        <v>51</v>
      </c>
      <c r="H24" s="175" t="s">
        <v>51</v>
      </c>
      <c r="I24" s="174" t="s">
        <v>51</v>
      </c>
    </row>
    <row r="25" spans="2:9" s="20" customFormat="1" ht="12.75" customHeight="1" x14ac:dyDescent="0.2">
      <c r="B25" s="99"/>
      <c r="C25" s="173"/>
      <c r="D25" s="173"/>
      <c r="E25" s="173"/>
      <c r="F25" s="173"/>
      <c r="G25" s="173"/>
      <c r="H25" s="175"/>
      <c r="I25" s="174"/>
    </row>
    <row r="26" spans="2:9" s="15" customFormat="1" ht="25.5" customHeight="1" x14ac:dyDescent="0.2">
      <c r="B26" s="101" t="s">
        <v>62</v>
      </c>
      <c r="C26" s="176">
        <v>610.24131863649382</v>
      </c>
      <c r="D26" s="176">
        <v>525.93692749994261</v>
      </c>
      <c r="E26" s="176">
        <v>523.58053000629502</v>
      </c>
      <c r="F26" s="176">
        <v>340</v>
      </c>
      <c r="G26" s="176">
        <v>260</v>
      </c>
      <c r="H26" s="176">
        <v>300</v>
      </c>
      <c r="I26" s="172">
        <v>205</v>
      </c>
    </row>
    <row r="27" spans="2:9" s="20" customFormat="1" ht="12.75" customHeight="1" x14ac:dyDescent="0.2">
      <c r="B27" s="99" t="s">
        <v>46</v>
      </c>
      <c r="C27" s="175">
        <v>456.26315870710323</v>
      </c>
      <c r="D27" s="175">
        <v>397.94716143558395</v>
      </c>
      <c r="E27" s="175">
        <v>399.78767526809952</v>
      </c>
      <c r="F27" s="175">
        <v>261.7521593472199</v>
      </c>
      <c r="G27" s="175">
        <v>205</v>
      </c>
      <c r="H27" s="175">
        <v>240</v>
      </c>
      <c r="I27" s="174">
        <v>165</v>
      </c>
    </row>
    <row r="28" spans="2:9" s="20" customFormat="1" ht="12.75" customHeight="1" x14ac:dyDescent="0.2">
      <c r="B28" s="99" t="s">
        <v>47</v>
      </c>
      <c r="C28" s="175">
        <v>114.09625798407443</v>
      </c>
      <c r="D28" s="175">
        <v>94.805507068878754</v>
      </c>
      <c r="E28" s="175">
        <v>92.246057304090755</v>
      </c>
      <c r="F28" s="175">
        <v>58.566058121385652</v>
      </c>
      <c r="G28" s="175">
        <v>40</v>
      </c>
      <c r="H28" s="175">
        <v>45</v>
      </c>
      <c r="I28" s="174">
        <v>30</v>
      </c>
    </row>
    <row r="29" spans="2:9" s="20" customFormat="1" ht="12.75" customHeight="1" x14ac:dyDescent="0.2">
      <c r="B29" s="99" t="s">
        <v>48</v>
      </c>
      <c r="C29" s="175">
        <v>39.881901945316137</v>
      </c>
      <c r="D29" s="175">
        <v>33.184258995479929</v>
      </c>
      <c r="E29" s="175">
        <v>31.546797434104729</v>
      </c>
      <c r="F29" s="175">
        <v>19.681782531394461</v>
      </c>
      <c r="G29" s="175">
        <v>15</v>
      </c>
      <c r="H29" s="175">
        <v>15</v>
      </c>
      <c r="I29" s="174">
        <v>10</v>
      </c>
    </row>
    <row r="30" spans="2:9" s="20" customFormat="1" ht="12.75" customHeight="1" x14ac:dyDescent="0.2">
      <c r="B30" s="99" t="s">
        <v>49</v>
      </c>
      <c r="C30" s="173"/>
      <c r="D30" s="173"/>
      <c r="E30" s="173" t="s">
        <v>51</v>
      </c>
      <c r="F30" s="173" t="s">
        <v>51</v>
      </c>
      <c r="G30" s="173" t="s">
        <v>51</v>
      </c>
      <c r="H30" s="175" t="s">
        <v>51</v>
      </c>
      <c r="I30" s="174" t="s">
        <v>51</v>
      </c>
    </row>
    <row r="31" spans="2:9" s="20" customFormat="1" ht="12.75" customHeight="1" x14ac:dyDescent="0.2">
      <c r="B31" s="99"/>
      <c r="C31" s="173"/>
      <c r="D31" s="173"/>
      <c r="E31" s="173"/>
      <c r="F31" s="173"/>
      <c r="G31" s="173"/>
      <c r="H31" s="175"/>
      <c r="I31" s="174"/>
    </row>
    <row r="32" spans="2:9" s="15" customFormat="1" ht="25.5" customHeight="1" x14ac:dyDescent="0.2">
      <c r="B32" s="101" t="s">
        <v>66</v>
      </c>
      <c r="C32" s="176">
        <v>22884.333118636492</v>
      </c>
      <c r="D32" s="176">
        <v>21047.556527499939</v>
      </c>
      <c r="E32" s="176">
        <v>20563.379630006293</v>
      </c>
      <c r="F32" s="176">
        <v>18502.0141</v>
      </c>
      <c r="G32" s="176">
        <v>16300.909600000001</v>
      </c>
      <c r="H32" s="176">
        <v>13098.990399999999</v>
      </c>
      <c r="I32" s="176">
        <v>10674.5612</v>
      </c>
    </row>
    <row r="33" spans="2:15" s="15" customFormat="1" ht="12.75" customHeight="1" x14ac:dyDescent="0.2">
      <c r="B33" s="99" t="s">
        <v>92</v>
      </c>
      <c r="C33" s="174">
        <v>9620.9179737071026</v>
      </c>
      <c r="D33" s="174">
        <v>9284.950381435583</v>
      </c>
      <c r="E33" s="174">
        <v>8388.3093752680979</v>
      </c>
      <c r="F33" s="174">
        <v>5630.7111153472197</v>
      </c>
      <c r="G33" s="174">
        <v>4364.5778339999997</v>
      </c>
      <c r="H33" s="174">
        <v>3761.9129739999998</v>
      </c>
      <c r="I33" s="174">
        <v>3002.9818</v>
      </c>
    </row>
    <row r="34" spans="2:15" s="15" customFormat="1" ht="12.75" customHeight="1" x14ac:dyDescent="0.2">
      <c r="B34" s="99" t="s">
        <v>93</v>
      </c>
      <c r="C34" s="174">
        <v>6634.0055029840732</v>
      </c>
      <c r="D34" s="174">
        <v>6331.833759068878</v>
      </c>
      <c r="E34" s="174">
        <v>5982.6659403040912</v>
      </c>
      <c r="F34" s="174">
        <v>7521.6302121213857</v>
      </c>
      <c r="G34" s="174">
        <v>5201.861398</v>
      </c>
      <c r="H34" s="174">
        <v>4362.9698189999999</v>
      </c>
      <c r="I34" s="174">
        <v>3797.79135</v>
      </c>
    </row>
    <row r="35" spans="2:15" s="15" customFormat="1" ht="12.75" customHeight="1" x14ac:dyDescent="0.2">
      <c r="B35" s="99" t="s">
        <v>94</v>
      </c>
      <c r="C35" s="174">
        <v>6629.4096419453153</v>
      </c>
      <c r="D35" s="174">
        <v>5430.7723869954807</v>
      </c>
      <c r="E35" s="174">
        <v>6192.404314434104</v>
      </c>
      <c r="F35" s="174">
        <v>5349.672772531394</v>
      </c>
      <c r="G35" s="174">
        <v>6734.4703680000002</v>
      </c>
      <c r="H35" s="174">
        <v>4974.1076069999999</v>
      </c>
      <c r="I35" s="174">
        <v>3873.64932</v>
      </c>
    </row>
    <row r="36" spans="2:15" s="15" customFormat="1" ht="12.75" customHeight="1" x14ac:dyDescent="0.2">
      <c r="B36" s="102" t="s">
        <v>95</v>
      </c>
      <c r="C36" s="177"/>
      <c r="D36" s="177"/>
      <c r="E36" s="177"/>
      <c r="F36" s="177"/>
      <c r="G36" s="177" t="s">
        <v>51</v>
      </c>
      <c r="H36" s="177" t="s">
        <v>51</v>
      </c>
      <c r="I36" s="177" t="s">
        <v>51</v>
      </c>
    </row>
    <row r="37" spans="2:15" s="15" customFormat="1" ht="6.75" customHeight="1" x14ac:dyDescent="0.2">
      <c r="B37" s="20"/>
      <c r="C37" s="20"/>
      <c r="H37" s="13"/>
      <c r="I37" s="13"/>
    </row>
    <row r="38" spans="2:15" s="15" customFormat="1" ht="12" x14ac:dyDescent="0.2">
      <c r="B38" s="5" t="s">
        <v>169</v>
      </c>
      <c r="C38" s="5"/>
      <c r="D38" s="54"/>
      <c r="E38" s="54"/>
      <c r="F38" s="54"/>
      <c r="G38" s="54"/>
      <c r="H38" s="54"/>
      <c r="I38" s="54"/>
      <c r="N38" s="20"/>
      <c r="O38" s="20"/>
    </row>
    <row r="39" spans="2:15" s="15" customFormat="1" ht="10" x14ac:dyDescent="0.2">
      <c r="B39" s="5"/>
      <c r="C39" s="5"/>
      <c r="D39" s="54"/>
      <c r="E39" s="54"/>
      <c r="F39" s="54"/>
      <c r="G39" s="54"/>
      <c r="H39" s="54"/>
      <c r="I39" s="54"/>
      <c r="N39" s="20"/>
      <c r="O39" s="20"/>
    </row>
    <row r="40" spans="2:15" s="15" customFormat="1" ht="12.75" customHeight="1" x14ac:dyDescent="0.2">
      <c r="B40" s="135" t="s">
        <v>157</v>
      </c>
      <c r="C40" s="135"/>
      <c r="I40" s="40"/>
    </row>
    <row r="41" spans="2:15" s="36" customFormat="1" ht="12.75" customHeight="1" x14ac:dyDescent="0.25">
      <c r="B41" s="136" t="s">
        <v>76</v>
      </c>
      <c r="C41" s="136"/>
    </row>
    <row r="42" spans="2:15" s="15" customFormat="1" ht="12.75" customHeight="1" x14ac:dyDescent="0.2">
      <c r="I42" s="40"/>
    </row>
    <row r="43" spans="2:15" s="15" customFormat="1" ht="12.75" customHeight="1" x14ac:dyDescent="0.2">
      <c r="I43" s="40"/>
    </row>
    <row r="44" spans="2:15" s="15" customFormat="1" ht="12.75" customHeight="1" x14ac:dyDescent="0.2">
      <c r="I44" s="40"/>
    </row>
    <row r="45" spans="2:15" ht="12.75" customHeight="1" x14ac:dyDescent="0.25"/>
    <row r="46" spans="2:15" ht="12.75" customHeight="1" x14ac:dyDescent="0.25"/>
    <row r="47" spans="2:15" ht="12.75" customHeight="1" x14ac:dyDescent="0.25"/>
    <row r="48" spans="2:15" ht="12.75" customHeight="1" x14ac:dyDescent="0.25"/>
  </sheetData>
  <phoneticPr fontId="7" type="noConversion"/>
  <hyperlinks>
    <hyperlink ref="I1" location="Index!A1" display="Retour à l'index"/>
  </hyperlinks>
  <pageMargins left="0.82677165354330717" right="0.78740157480314965" top="0.59055118110236227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9"/>
  <sheetViews>
    <sheetView showGridLines="0" zoomScaleNormal="100" workbookViewId="0"/>
  </sheetViews>
  <sheetFormatPr baseColWidth="10" defaultRowHeight="12.5" x14ac:dyDescent="0.25"/>
  <cols>
    <col min="1" max="1" width="0.81640625" customWidth="1"/>
    <col min="2" max="2" width="22.1796875" customWidth="1"/>
    <col min="3" max="3" width="14.1796875" customWidth="1"/>
    <col min="5" max="5" width="21.54296875" customWidth="1"/>
    <col min="7" max="7" width="2.453125" customWidth="1"/>
  </cols>
  <sheetData>
    <row r="1" spans="2:7" x14ac:dyDescent="0.25">
      <c r="B1" s="79" t="s">
        <v>137</v>
      </c>
      <c r="E1" s="521" t="s">
        <v>123</v>
      </c>
      <c r="F1" s="509"/>
      <c r="G1" s="22"/>
    </row>
    <row r="2" spans="2:7" ht="5.25" customHeight="1" x14ac:dyDescent="0.25"/>
    <row r="3" spans="2:7" s="10" customFormat="1" ht="11.5" x14ac:dyDescent="0.25">
      <c r="B3" s="139" t="s">
        <v>185</v>
      </c>
      <c r="C3" s="140"/>
      <c r="D3" s="140"/>
      <c r="E3" s="140"/>
      <c r="F3" s="140"/>
      <c r="G3" s="140"/>
    </row>
    <row r="4" spans="2:7" s="10" customFormat="1" ht="10.5" x14ac:dyDescent="0.25">
      <c r="B4" s="141" t="s">
        <v>57</v>
      </c>
      <c r="C4" s="142"/>
      <c r="D4" s="140"/>
      <c r="E4" s="140"/>
      <c r="F4" s="140"/>
      <c r="G4" s="140"/>
    </row>
    <row r="5" spans="2:7" s="10" customFormat="1" ht="10.5" x14ac:dyDescent="0.25">
      <c r="B5" s="56"/>
      <c r="C5" s="44"/>
    </row>
    <row r="6" spans="2:7" s="57" customFormat="1" ht="16.5" customHeight="1" x14ac:dyDescent="0.2">
      <c r="B6" s="107" t="s">
        <v>8</v>
      </c>
      <c r="C6" s="389" t="s">
        <v>99</v>
      </c>
    </row>
    <row r="7" spans="2:7" s="57" customFormat="1" ht="16.5" customHeight="1" x14ac:dyDescent="0.2">
      <c r="B7" s="106" t="s">
        <v>78</v>
      </c>
      <c r="C7" s="504">
        <v>4.9344312179818735</v>
      </c>
    </row>
    <row r="8" spans="2:7" s="15" customFormat="1" ht="12.75" customHeight="1" x14ac:dyDescent="0.2">
      <c r="B8" s="105" t="s">
        <v>153</v>
      </c>
      <c r="C8" s="504">
        <v>4.6401889360403601</v>
      </c>
      <c r="E8" s="105"/>
      <c r="F8" s="320"/>
    </row>
    <row r="9" spans="2:7" s="15" customFormat="1" ht="12.75" customHeight="1" x14ac:dyDescent="0.2">
      <c r="B9" s="105" t="s">
        <v>14</v>
      </c>
      <c r="C9" s="504">
        <v>3.3875823106654184</v>
      </c>
      <c r="E9" s="105"/>
      <c r="F9" s="320"/>
    </row>
    <row r="10" spans="2:7" s="15" customFormat="1" ht="12.75" customHeight="1" x14ac:dyDescent="0.2">
      <c r="B10" s="105" t="s">
        <v>64</v>
      </c>
      <c r="C10" s="504">
        <v>3.1989933489765123</v>
      </c>
      <c r="E10" s="105"/>
      <c r="F10" s="320"/>
    </row>
    <row r="11" spans="2:7" s="15" customFormat="1" ht="12.75" customHeight="1" x14ac:dyDescent="0.2">
      <c r="B11" s="105" t="s">
        <v>11</v>
      </c>
      <c r="C11" s="504">
        <v>3.1900207303460375</v>
      </c>
      <c r="E11" s="105"/>
      <c r="F11" s="320"/>
    </row>
    <row r="12" spans="2:7" s="15" customFormat="1" ht="12.75" customHeight="1" x14ac:dyDescent="0.2">
      <c r="B12" s="105" t="s">
        <v>23</v>
      </c>
      <c r="C12" s="504">
        <v>3.1720585728453163</v>
      </c>
      <c r="E12" s="105"/>
      <c r="F12" s="320"/>
    </row>
    <row r="13" spans="2:7" s="15" customFormat="1" ht="12.75" customHeight="1" x14ac:dyDescent="0.2">
      <c r="B13" s="323" t="s">
        <v>171</v>
      </c>
      <c r="C13" s="505">
        <v>3.1481187087469529</v>
      </c>
      <c r="E13" s="105"/>
      <c r="F13" s="320"/>
    </row>
    <row r="14" spans="2:7" s="15" customFormat="1" ht="12.75" customHeight="1" x14ac:dyDescent="0.2">
      <c r="B14" s="105" t="s">
        <v>17</v>
      </c>
      <c r="C14" s="504">
        <v>3.12927705163158</v>
      </c>
      <c r="E14" s="105"/>
      <c r="F14" s="320"/>
    </row>
    <row r="15" spans="2:7" s="15" customFormat="1" ht="12.75" customHeight="1" x14ac:dyDescent="0.2">
      <c r="B15" s="105" t="s">
        <v>13</v>
      </c>
      <c r="C15" s="504">
        <v>3.0674757033775504</v>
      </c>
      <c r="E15" s="105"/>
      <c r="F15" s="321"/>
    </row>
    <row r="16" spans="2:7" s="15" customFormat="1" ht="12.75" customHeight="1" x14ac:dyDescent="0.2">
      <c r="B16" s="105" t="s">
        <v>15</v>
      </c>
      <c r="C16" s="504">
        <v>2.9121600931409515</v>
      </c>
      <c r="E16" s="350"/>
      <c r="F16" s="321"/>
    </row>
    <row r="17" spans="2:7" s="15" customFormat="1" ht="12.75" customHeight="1" x14ac:dyDescent="0.2">
      <c r="B17" s="105" t="s">
        <v>16</v>
      </c>
      <c r="C17" s="504">
        <v>2.7949188590740905</v>
      </c>
      <c r="E17" s="105"/>
      <c r="F17" s="320"/>
    </row>
    <row r="18" spans="2:7" s="15" customFormat="1" ht="12.75" customHeight="1" x14ac:dyDescent="0.2">
      <c r="B18" s="105" t="s">
        <v>22</v>
      </c>
      <c r="C18" s="506">
        <v>2.4758090950720915</v>
      </c>
      <c r="E18" s="105"/>
      <c r="F18" s="320"/>
    </row>
    <row r="19" spans="2:7" s="15" customFormat="1" ht="12.75" customHeight="1" x14ac:dyDescent="0.2">
      <c r="B19" s="105" t="s">
        <v>12</v>
      </c>
      <c r="C19" s="504">
        <v>2.1962541680358214</v>
      </c>
      <c r="E19" s="105"/>
      <c r="F19" s="321"/>
    </row>
    <row r="20" spans="2:7" s="15" customFormat="1" ht="12.75" customHeight="1" x14ac:dyDescent="0.2">
      <c r="B20" s="105" t="s">
        <v>20</v>
      </c>
      <c r="C20" s="504">
        <v>2.1843540719877499</v>
      </c>
      <c r="E20" s="105"/>
      <c r="F20" s="320"/>
    </row>
    <row r="21" spans="2:7" s="15" customFormat="1" ht="12.75" customHeight="1" x14ac:dyDescent="0.2">
      <c r="B21" s="105" t="s">
        <v>24</v>
      </c>
      <c r="C21" s="504">
        <v>2.1530239137696414</v>
      </c>
      <c r="E21" s="105"/>
      <c r="F21" s="320"/>
    </row>
    <row r="22" spans="2:7" s="15" customFormat="1" ht="12.75" customHeight="1" x14ac:dyDescent="0.2">
      <c r="B22" s="350" t="s">
        <v>190</v>
      </c>
      <c r="C22" s="507">
        <v>2.1150750446001334</v>
      </c>
      <c r="E22" s="105"/>
      <c r="F22" s="320"/>
    </row>
    <row r="23" spans="2:7" s="15" customFormat="1" ht="12.75" customHeight="1" x14ac:dyDescent="0.2">
      <c r="B23" s="105" t="s">
        <v>19</v>
      </c>
      <c r="C23" s="504">
        <v>1.7559395920347627</v>
      </c>
      <c r="E23" s="105"/>
      <c r="F23" s="320"/>
    </row>
    <row r="24" spans="2:7" s="15" customFormat="1" ht="12.75" customHeight="1" x14ac:dyDescent="0.25">
      <c r="B24" s="105" t="s">
        <v>10</v>
      </c>
      <c r="C24" s="504">
        <v>1.5916306315975335</v>
      </c>
      <c r="E24" s="323"/>
      <c r="F24" s="324"/>
    </row>
    <row r="25" spans="2:7" s="57" customFormat="1" ht="12.75" customHeight="1" x14ac:dyDescent="0.2">
      <c r="B25" s="105" t="s">
        <v>9</v>
      </c>
      <c r="C25" s="504">
        <v>1.4662489534136096</v>
      </c>
      <c r="E25" s="105"/>
      <c r="F25" s="320"/>
    </row>
    <row r="26" spans="2:7" s="50" customFormat="1" ht="12.75" customHeight="1" x14ac:dyDescent="0.2">
      <c r="B26" s="143" t="s">
        <v>21</v>
      </c>
      <c r="C26" s="508">
        <v>1.3983987574438492</v>
      </c>
      <c r="E26" s="105"/>
      <c r="F26" s="320"/>
    </row>
    <row r="27" spans="2:7" s="50" customFormat="1" ht="6" customHeight="1" x14ac:dyDescent="0.2">
      <c r="B27" s="58"/>
      <c r="C27" s="59"/>
    </row>
    <row r="28" spans="2:7" s="50" customFormat="1" ht="12" x14ac:dyDescent="0.2">
      <c r="B28" s="376" t="s">
        <v>186</v>
      </c>
      <c r="C28" s="59"/>
    </row>
    <row r="29" spans="2:7" s="50" customFormat="1" ht="12" x14ac:dyDescent="0.2">
      <c r="B29" s="376" t="s">
        <v>191</v>
      </c>
      <c r="C29" s="59"/>
    </row>
    <row r="30" spans="2:7" s="50" customFormat="1" ht="12.75" customHeight="1" x14ac:dyDescent="0.2">
      <c r="B30" s="8" t="s">
        <v>204</v>
      </c>
      <c r="C30" s="145"/>
      <c r="D30" s="146"/>
      <c r="E30" s="146"/>
      <c r="F30" s="146"/>
      <c r="G30" s="146"/>
    </row>
    <row r="31" spans="2:7" s="50" customFormat="1" ht="12.75" customHeight="1" x14ac:dyDescent="0.2">
      <c r="B31" s="8" t="s">
        <v>170</v>
      </c>
      <c r="C31" s="145"/>
      <c r="D31" s="146"/>
      <c r="E31" s="146"/>
      <c r="F31" s="146"/>
      <c r="G31" s="146"/>
    </row>
    <row r="32" spans="2:7" s="15" customFormat="1" ht="12.75" customHeight="1" x14ac:dyDescent="0.2">
      <c r="B32" s="147" t="s">
        <v>76</v>
      </c>
      <c r="C32" s="144"/>
      <c r="D32" s="144"/>
      <c r="E32" s="144"/>
      <c r="F32" s="144"/>
      <c r="G32" s="144"/>
    </row>
    <row r="33" spans="2:7" s="36" customFormat="1" ht="12.75" customHeight="1" x14ac:dyDescent="0.25">
      <c r="B33" s="148"/>
      <c r="C33" s="148"/>
      <c r="D33" s="148"/>
      <c r="E33" s="148"/>
      <c r="F33" s="148"/>
      <c r="G33" s="148"/>
    </row>
    <row r="34" spans="2:7" s="15" customFormat="1" ht="12.75" customHeight="1" x14ac:dyDescent="0.2"/>
    <row r="35" spans="2:7" s="15" customFormat="1" ht="10" x14ac:dyDescent="0.2"/>
    <row r="36" spans="2:7" s="15" customFormat="1" ht="10" x14ac:dyDescent="0.2"/>
    <row r="37" spans="2:7" s="15" customFormat="1" ht="10" x14ac:dyDescent="0.2"/>
    <row r="38" spans="2:7" s="15" customFormat="1" ht="10" x14ac:dyDescent="0.2"/>
    <row r="39" spans="2:7" s="15" customFormat="1" ht="10" x14ac:dyDescent="0.2"/>
    <row r="40" spans="2:7" s="15" customFormat="1" ht="10" x14ac:dyDescent="0.2"/>
    <row r="41" spans="2:7" s="15" customFormat="1" ht="10" x14ac:dyDescent="0.2"/>
    <row r="42" spans="2:7" s="15" customFormat="1" ht="10" x14ac:dyDescent="0.2"/>
    <row r="43" spans="2:7" s="15" customFormat="1" ht="10" x14ac:dyDescent="0.2"/>
    <row r="44" spans="2:7" s="15" customFormat="1" ht="10" x14ac:dyDescent="0.2"/>
    <row r="45" spans="2:7" s="15" customFormat="1" ht="10" x14ac:dyDescent="0.2"/>
    <row r="46" spans="2:7" s="15" customFormat="1" ht="10" x14ac:dyDescent="0.2"/>
    <row r="47" spans="2:7" s="15" customFormat="1" ht="10" x14ac:dyDescent="0.2"/>
    <row r="48" spans="2:7" s="15" customFormat="1" ht="10" x14ac:dyDescent="0.2"/>
    <row r="49" s="15" customFormat="1" ht="10" x14ac:dyDescent="0.2"/>
    <row r="50" s="15" customFormat="1" ht="10" x14ac:dyDescent="0.2"/>
    <row r="51" s="15" customFormat="1" ht="10" x14ac:dyDescent="0.2"/>
    <row r="52" s="15" customFormat="1" ht="10" x14ac:dyDescent="0.2"/>
    <row r="53" s="15" customFormat="1" ht="10" x14ac:dyDescent="0.2"/>
    <row r="54" s="15" customFormat="1" ht="10" x14ac:dyDescent="0.2"/>
    <row r="55" s="15" customFormat="1" ht="10" x14ac:dyDescent="0.2"/>
    <row r="56" s="15" customFormat="1" ht="10" x14ac:dyDescent="0.2"/>
    <row r="57" s="15" customFormat="1" ht="10" x14ac:dyDescent="0.2"/>
    <row r="58" s="15" customFormat="1" ht="10" x14ac:dyDescent="0.2"/>
    <row r="59" s="15" customFormat="1" ht="10" x14ac:dyDescent="0.2"/>
    <row r="60" s="15" customFormat="1" ht="10" x14ac:dyDescent="0.2"/>
    <row r="61" s="15" customFormat="1" ht="10" x14ac:dyDescent="0.2"/>
    <row r="62" s="15" customFormat="1" ht="10" x14ac:dyDescent="0.2"/>
    <row r="63" s="15" customFormat="1" ht="10" x14ac:dyDescent="0.2"/>
    <row r="64" s="15" customFormat="1" ht="10" x14ac:dyDescent="0.2"/>
    <row r="65" s="15" customFormat="1" ht="10" x14ac:dyDescent="0.2"/>
    <row r="66" s="15" customFormat="1" ht="10" x14ac:dyDescent="0.2"/>
    <row r="67" s="15" customFormat="1" ht="10" x14ac:dyDescent="0.2"/>
    <row r="68" s="15" customFormat="1" ht="10" x14ac:dyDescent="0.2"/>
    <row r="69" s="15" customFormat="1" ht="10" x14ac:dyDescent="0.2"/>
    <row r="70" s="15" customFormat="1" ht="10" x14ac:dyDescent="0.2"/>
    <row r="71" s="15" customFormat="1" ht="10" x14ac:dyDescent="0.2"/>
    <row r="72" s="15" customFormat="1" ht="10" x14ac:dyDescent="0.2"/>
    <row r="73" s="15" customFormat="1" ht="10" x14ac:dyDescent="0.2"/>
    <row r="74" s="15" customFormat="1" ht="10" x14ac:dyDescent="0.2"/>
    <row r="75" s="15" customFormat="1" ht="10" x14ac:dyDescent="0.2"/>
    <row r="76" s="15" customFormat="1" ht="10" x14ac:dyDescent="0.2"/>
    <row r="77" s="15" customFormat="1" ht="10" x14ac:dyDescent="0.2"/>
    <row r="78" s="15" customFormat="1" ht="10" x14ac:dyDescent="0.2"/>
    <row r="79" s="15" customFormat="1" ht="10" x14ac:dyDescent="0.2"/>
    <row r="80" s="15" customFormat="1" ht="10" x14ac:dyDescent="0.2"/>
    <row r="81" s="15" customFormat="1" ht="10" x14ac:dyDescent="0.2"/>
    <row r="82" s="15" customFormat="1" ht="10" x14ac:dyDescent="0.2"/>
    <row r="83" s="15" customFormat="1" ht="10" x14ac:dyDescent="0.2"/>
    <row r="84" s="15" customFormat="1" ht="10" x14ac:dyDescent="0.2"/>
    <row r="85" s="15" customFormat="1" ht="10" x14ac:dyDescent="0.2"/>
    <row r="86" s="15" customFormat="1" ht="10" x14ac:dyDescent="0.2"/>
    <row r="87" s="15" customFormat="1" ht="10" x14ac:dyDescent="0.2"/>
    <row r="88" s="15" customFormat="1" ht="10" x14ac:dyDescent="0.2"/>
    <row r="89" s="15" customFormat="1" ht="10" x14ac:dyDescent="0.2"/>
    <row r="90" s="15" customFormat="1" ht="10" x14ac:dyDescent="0.2"/>
    <row r="91" s="15" customFormat="1" ht="10" x14ac:dyDescent="0.2"/>
    <row r="92" s="15" customFormat="1" ht="10" x14ac:dyDescent="0.2"/>
    <row r="93" s="15" customFormat="1" ht="10" x14ac:dyDescent="0.2"/>
    <row r="94" s="15" customFormat="1" ht="10" x14ac:dyDescent="0.2"/>
    <row r="95" s="15" customFormat="1" ht="10" x14ac:dyDescent="0.2"/>
    <row r="96" s="15" customFormat="1" ht="10" x14ac:dyDescent="0.2"/>
    <row r="97" s="15" customFormat="1" ht="10" x14ac:dyDescent="0.2"/>
    <row r="98" s="15" customFormat="1" ht="10" x14ac:dyDescent="0.2"/>
    <row r="99" s="15" customFormat="1" ht="10" x14ac:dyDescent="0.2"/>
    <row r="100" s="15" customFormat="1" ht="10" x14ac:dyDescent="0.2"/>
    <row r="101" s="15" customFormat="1" ht="10" x14ac:dyDescent="0.2"/>
    <row r="102" s="15" customFormat="1" ht="10" x14ac:dyDescent="0.2"/>
    <row r="103" s="15" customFormat="1" ht="10" x14ac:dyDescent="0.2"/>
    <row r="104" s="15" customFormat="1" ht="10" x14ac:dyDescent="0.2"/>
    <row r="105" s="15" customFormat="1" ht="10" x14ac:dyDescent="0.2"/>
    <row r="106" s="15" customFormat="1" ht="10" x14ac:dyDescent="0.2"/>
    <row r="107" s="15" customFormat="1" ht="10" x14ac:dyDescent="0.2"/>
    <row r="108" s="15" customFormat="1" ht="10" x14ac:dyDescent="0.2"/>
    <row r="109" s="15" customFormat="1" ht="10" x14ac:dyDescent="0.2"/>
    <row r="110" s="15" customFormat="1" ht="10" x14ac:dyDescent="0.2"/>
    <row r="111" s="15" customFormat="1" ht="10" x14ac:dyDescent="0.2"/>
    <row r="112" s="15" customFormat="1" ht="10" x14ac:dyDescent="0.2"/>
    <row r="113" s="15" customFormat="1" ht="10" x14ac:dyDescent="0.2"/>
    <row r="114" s="15" customFormat="1" ht="10" x14ac:dyDescent="0.2"/>
    <row r="115" s="15" customFormat="1" ht="10" x14ac:dyDescent="0.2"/>
    <row r="116" s="15" customFormat="1" ht="10" x14ac:dyDescent="0.2"/>
    <row r="117" s="15" customFormat="1" ht="10" x14ac:dyDescent="0.2"/>
    <row r="118" s="15" customFormat="1" ht="10" x14ac:dyDescent="0.2"/>
    <row r="119" s="15" customFormat="1" ht="10" x14ac:dyDescent="0.2"/>
    <row r="120" s="15" customFormat="1" ht="10" x14ac:dyDescent="0.2"/>
    <row r="121" s="15" customFormat="1" ht="10" x14ac:dyDescent="0.2"/>
    <row r="122" s="15" customFormat="1" ht="10" x14ac:dyDescent="0.2"/>
    <row r="123" s="15" customFormat="1" ht="10" x14ac:dyDescent="0.2"/>
    <row r="124" s="15" customFormat="1" ht="10" x14ac:dyDescent="0.2"/>
    <row r="125" s="15" customFormat="1" ht="10" x14ac:dyDescent="0.2"/>
    <row r="126" s="15" customFormat="1" ht="10" x14ac:dyDescent="0.2"/>
    <row r="127" s="15" customFormat="1" ht="10" x14ac:dyDescent="0.2"/>
    <row r="128" s="15" customFormat="1" ht="10" x14ac:dyDescent="0.2"/>
    <row r="129" s="15" customFormat="1" ht="10" x14ac:dyDescent="0.2"/>
    <row r="130" s="15" customFormat="1" ht="10" x14ac:dyDescent="0.2"/>
    <row r="131" s="15" customFormat="1" ht="10" x14ac:dyDescent="0.2"/>
    <row r="132" s="15" customFormat="1" ht="10" x14ac:dyDescent="0.2"/>
    <row r="133" s="15" customFormat="1" ht="10" x14ac:dyDescent="0.2"/>
    <row r="134" s="15" customFormat="1" ht="10" x14ac:dyDescent="0.2"/>
    <row r="135" s="15" customFormat="1" ht="10" x14ac:dyDescent="0.2"/>
    <row r="136" s="15" customFormat="1" ht="10" x14ac:dyDescent="0.2"/>
    <row r="137" s="15" customFormat="1" ht="10" x14ac:dyDescent="0.2"/>
    <row r="138" s="15" customFormat="1" ht="10" x14ac:dyDescent="0.2"/>
    <row r="139" s="15" customFormat="1" ht="10" x14ac:dyDescent="0.2"/>
  </sheetData>
  <sortState ref="B7:C26">
    <sortCondition descending="1" ref="C7:C26"/>
  </sortState>
  <mergeCells count="1">
    <mergeCell ref="E1:F1"/>
  </mergeCells>
  <phoneticPr fontId="7" type="noConversion"/>
  <hyperlinks>
    <hyperlink ref="E1:F1" location="Index!A1" display="Retour à l'index"/>
  </hyperlinks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1"/>
  <sheetViews>
    <sheetView showGridLines="0" zoomScaleNormal="100" workbookViewId="0"/>
  </sheetViews>
  <sheetFormatPr baseColWidth="10" defaultColWidth="8.453125" defaultRowHeight="11.25" customHeight="1" x14ac:dyDescent="0.25"/>
  <cols>
    <col min="1" max="1" width="0.81640625" style="22" customWidth="1"/>
    <col min="2" max="2" width="16.54296875" style="22" customWidth="1"/>
    <col min="3" max="9" width="8.54296875" style="6" customWidth="1"/>
    <col min="10" max="15" width="8.54296875" style="31" customWidth="1"/>
    <col min="16" max="17" width="8.54296875" style="22" customWidth="1"/>
    <col min="18" max="16384" width="8.453125" style="22"/>
  </cols>
  <sheetData>
    <row r="1" spans="2:24" s="36" customFormat="1" ht="11.25" customHeight="1" x14ac:dyDescent="0.25">
      <c r="B1" s="79" t="s">
        <v>122</v>
      </c>
      <c r="C1" s="63"/>
      <c r="D1" s="63"/>
      <c r="E1" s="38"/>
      <c r="G1" s="23"/>
      <c r="I1" s="104"/>
      <c r="J1" s="31"/>
      <c r="K1" s="31"/>
      <c r="L1" s="31"/>
      <c r="M1" s="31"/>
      <c r="N1" s="31"/>
      <c r="O1" s="521" t="s">
        <v>123</v>
      </c>
      <c r="P1" s="509"/>
      <c r="Q1" s="257"/>
    </row>
    <row r="2" spans="2:24" s="36" customFormat="1" ht="11.25" customHeight="1" x14ac:dyDescent="0.25">
      <c r="C2" s="63"/>
      <c r="D2" s="63"/>
      <c r="E2" s="38"/>
      <c r="F2" s="63"/>
      <c r="G2" s="16"/>
      <c r="H2" s="6"/>
      <c r="I2" s="6"/>
      <c r="J2" s="31"/>
      <c r="K2" s="31"/>
      <c r="L2" s="31"/>
      <c r="M2" s="31"/>
      <c r="N2" s="31"/>
      <c r="O2" s="31"/>
    </row>
    <row r="3" spans="2:24" s="10" customFormat="1" ht="12.75" customHeight="1" x14ac:dyDescent="0.25">
      <c r="B3" s="139" t="s">
        <v>162</v>
      </c>
      <c r="C3" s="139"/>
      <c r="D3" s="139"/>
      <c r="E3" s="139"/>
      <c r="F3" s="139"/>
      <c r="G3" s="139"/>
      <c r="H3" s="67"/>
      <c r="I3" s="67"/>
      <c r="J3" s="4"/>
      <c r="K3" s="4"/>
      <c r="L3" s="4"/>
      <c r="M3" s="4"/>
      <c r="N3" s="4"/>
      <c r="O3" s="4"/>
    </row>
    <row r="4" spans="2:24" s="10" customFormat="1" ht="11.25" customHeight="1" x14ac:dyDescent="0.25">
      <c r="B4" s="135" t="s">
        <v>142</v>
      </c>
      <c r="C4" s="140"/>
      <c r="D4" s="140"/>
      <c r="E4" s="178"/>
      <c r="F4" s="140"/>
      <c r="G4" s="179"/>
      <c r="H4" s="67"/>
      <c r="I4" s="67"/>
      <c r="J4" s="4"/>
      <c r="K4" s="4"/>
      <c r="L4" s="4"/>
      <c r="M4" s="4"/>
      <c r="N4" s="4"/>
      <c r="O4" s="4"/>
    </row>
    <row r="5" spans="2:24" s="10" customFormat="1" ht="8.25" customHeight="1" x14ac:dyDescent="0.25">
      <c r="B5" s="44"/>
      <c r="C5" s="68"/>
      <c r="D5" s="68"/>
      <c r="E5" s="68"/>
      <c r="F5" s="68"/>
      <c r="G5" s="68"/>
      <c r="H5" s="68"/>
      <c r="I5" s="68"/>
      <c r="J5" s="4"/>
      <c r="K5" s="4"/>
      <c r="L5" s="4"/>
      <c r="M5" s="4"/>
      <c r="N5" s="4"/>
      <c r="O5" s="4"/>
    </row>
    <row r="6" spans="2:24" s="18" customFormat="1" ht="16.5" customHeight="1" x14ac:dyDescent="0.25">
      <c r="B6" s="180" t="s">
        <v>8</v>
      </c>
      <c r="C6" s="128" t="s">
        <v>29</v>
      </c>
      <c r="D6" s="128" t="s">
        <v>30</v>
      </c>
      <c r="E6" s="197" t="s">
        <v>50</v>
      </c>
      <c r="F6" s="128" t="s">
        <v>73</v>
      </c>
      <c r="G6" s="128" t="s">
        <v>74</v>
      </c>
      <c r="H6" s="128" t="s">
        <v>75</v>
      </c>
      <c r="I6" s="128" t="s">
        <v>77</v>
      </c>
      <c r="J6" s="197">
        <v>2005</v>
      </c>
      <c r="K6" s="128">
        <v>2006</v>
      </c>
      <c r="L6" s="128">
        <v>2007</v>
      </c>
      <c r="M6" s="128">
        <v>2008</v>
      </c>
      <c r="N6" s="128">
        <v>2009</v>
      </c>
      <c r="O6" s="270">
        <v>2010</v>
      </c>
      <c r="P6" s="128">
        <v>2011</v>
      </c>
      <c r="Q6" s="128">
        <v>2012</v>
      </c>
      <c r="R6" s="128">
        <v>2013</v>
      </c>
      <c r="S6" s="128">
        <v>2014</v>
      </c>
      <c r="T6" s="270">
        <v>2015</v>
      </c>
      <c r="U6" s="128">
        <v>2016</v>
      </c>
      <c r="V6" s="128">
        <v>2017</v>
      </c>
      <c r="W6" s="128">
        <v>2018</v>
      </c>
      <c r="X6" s="128">
        <v>2019</v>
      </c>
    </row>
    <row r="7" spans="2:24" s="15" customFormat="1" ht="11.25" customHeight="1" x14ac:dyDescent="0.2">
      <c r="B7" s="266" t="s">
        <v>32</v>
      </c>
      <c r="C7" s="267">
        <v>6858.5715367695439</v>
      </c>
      <c r="D7" s="267" t="s">
        <v>51</v>
      </c>
      <c r="E7" s="268">
        <v>7943.0508439899268</v>
      </c>
      <c r="F7" s="267" t="s">
        <v>51</v>
      </c>
      <c r="G7" s="267">
        <v>9885.2976402767363</v>
      </c>
      <c r="H7" s="267" t="s">
        <v>51</v>
      </c>
      <c r="I7" s="267">
        <v>11686.576819162401</v>
      </c>
      <c r="J7" s="268" t="s">
        <v>51</v>
      </c>
      <c r="K7" s="267">
        <v>15510.8102691601</v>
      </c>
      <c r="L7" s="267" t="s">
        <v>51</v>
      </c>
      <c r="M7" s="267">
        <v>19133.001191988726</v>
      </c>
      <c r="N7" s="267" t="s">
        <v>51</v>
      </c>
      <c r="O7" s="271">
        <v>20572.058746333547</v>
      </c>
      <c r="P7" s="267">
        <v>20978.103829650103</v>
      </c>
      <c r="Q7" s="267" t="s">
        <v>51</v>
      </c>
      <c r="R7" s="267">
        <v>23129.683943688651</v>
      </c>
      <c r="S7" s="267" t="s">
        <v>51</v>
      </c>
      <c r="T7" s="271">
        <v>21157.076647211823</v>
      </c>
      <c r="U7" s="267" t="s">
        <v>51</v>
      </c>
      <c r="V7" s="267">
        <v>22376.185490469717</v>
      </c>
      <c r="W7" s="267" t="s">
        <v>51</v>
      </c>
      <c r="X7" s="267" t="s">
        <v>51</v>
      </c>
    </row>
    <row r="8" spans="2:24" s="15" customFormat="1" ht="11.25" customHeight="1" x14ac:dyDescent="0.2">
      <c r="B8" s="269" t="s">
        <v>17</v>
      </c>
      <c r="C8" s="264">
        <v>3684.2567391755852</v>
      </c>
      <c r="D8" s="264">
        <v>4071.6260037580123</v>
      </c>
      <c r="E8" s="265">
        <v>4440.6476730049762</v>
      </c>
      <c r="F8" s="264">
        <v>4760.7681726247565</v>
      </c>
      <c r="G8" s="264">
        <v>5205.9649178796244</v>
      </c>
      <c r="H8" s="264">
        <v>5670.9829680528901</v>
      </c>
      <c r="I8" s="264">
        <v>5973.4948835914247</v>
      </c>
      <c r="J8" s="265">
        <v>6836.9890499403555</v>
      </c>
      <c r="K8" s="264">
        <v>7337.1583099995623</v>
      </c>
      <c r="L8" s="264">
        <v>7901.0013662715619</v>
      </c>
      <c r="M8" s="264">
        <v>8834.0962055484888</v>
      </c>
      <c r="N8" s="264">
        <v>8871.6033746941139</v>
      </c>
      <c r="O8" s="272">
        <v>9585.2441207773027</v>
      </c>
      <c r="P8" s="264">
        <v>9955.0085745407669</v>
      </c>
      <c r="Q8" s="264">
        <v>11415.064030271738</v>
      </c>
      <c r="R8" s="264">
        <v>12007.90900313091</v>
      </c>
      <c r="S8" s="264">
        <v>12863.311354736388</v>
      </c>
      <c r="T8" s="272">
        <v>13143.431799690807</v>
      </c>
      <c r="U8" s="264">
        <v>14344.925246476232</v>
      </c>
      <c r="V8" s="264">
        <v>14567.295110935898</v>
      </c>
      <c r="W8" s="264">
        <v>15590.023660658593</v>
      </c>
      <c r="X8" s="264">
        <v>16297.402480898631</v>
      </c>
    </row>
    <row r="9" spans="2:24" s="15" customFormat="1" ht="11.25" customHeight="1" x14ac:dyDescent="0.2">
      <c r="B9" s="262" t="s">
        <v>23</v>
      </c>
      <c r="C9" s="261">
        <v>4570.3733875431744</v>
      </c>
      <c r="D9" s="261">
        <v>4957.8954689334269</v>
      </c>
      <c r="E9" s="263">
        <v>5517.1971034346407</v>
      </c>
      <c r="F9" s="261">
        <v>6022.32175347871</v>
      </c>
      <c r="G9" s="261">
        <v>5955.2717656405821</v>
      </c>
      <c r="H9" s="261">
        <v>5903.4741207311645</v>
      </c>
      <c r="I9" s="261">
        <v>6077.8815581672916</v>
      </c>
      <c r="J9" s="263">
        <v>6225.1942647113492</v>
      </c>
      <c r="K9" s="261">
        <v>6769.7553762643784</v>
      </c>
      <c r="L9" s="261">
        <v>7223.4467733933288</v>
      </c>
      <c r="M9" s="261">
        <v>7858.3274018679604</v>
      </c>
      <c r="N9" s="261">
        <v>8151.532801650982</v>
      </c>
      <c r="O9" s="273">
        <v>8957.0496983915236</v>
      </c>
      <c r="P9" s="261">
        <v>9821.9620976553015</v>
      </c>
      <c r="Q9" s="261">
        <v>10714.981439935422</v>
      </c>
      <c r="R9" s="261">
        <v>11358.644469355828</v>
      </c>
      <c r="S9" s="261">
        <v>11935.867273007565</v>
      </c>
      <c r="T9" s="273">
        <v>12647.775659174869</v>
      </c>
      <c r="U9" s="261">
        <v>13895.671620632864</v>
      </c>
      <c r="V9" s="261">
        <v>15300.999479698143</v>
      </c>
      <c r="W9" s="261">
        <v>17199.953083930846</v>
      </c>
      <c r="X9" s="261">
        <v>19938.157408933261</v>
      </c>
    </row>
    <row r="10" spans="2:24" s="15" customFormat="1" ht="11.25" customHeight="1" x14ac:dyDescent="0.2">
      <c r="B10" s="269" t="s">
        <v>10</v>
      </c>
      <c r="C10" s="264">
        <v>13571.240966640624</v>
      </c>
      <c r="D10" s="264">
        <v>14810.927016064696</v>
      </c>
      <c r="E10" s="265">
        <v>16745.366754116891</v>
      </c>
      <c r="F10" s="264">
        <v>18943.787672924333</v>
      </c>
      <c r="G10" s="264">
        <v>19145.33364554479</v>
      </c>
      <c r="H10" s="264">
        <v>20133.924906008324</v>
      </c>
      <c r="I10" s="264">
        <v>21634.046160868947</v>
      </c>
      <c r="J10" s="265">
        <v>23089.966427503568</v>
      </c>
      <c r="K10" s="264">
        <v>24116.389592414209</v>
      </c>
      <c r="L10" s="264">
        <v>24764.450919645431</v>
      </c>
      <c r="M10" s="264">
        <v>24911.899138770834</v>
      </c>
      <c r="N10" s="264">
        <v>25078.893634581247</v>
      </c>
      <c r="O10" s="272">
        <v>24898.239845748223</v>
      </c>
      <c r="P10" s="264">
        <v>25570.534928961166</v>
      </c>
      <c r="Q10" s="264">
        <v>26019.462197770899</v>
      </c>
      <c r="R10" s="264">
        <v>26504.074378682704</v>
      </c>
      <c r="S10" s="264">
        <v>27793.542253197633</v>
      </c>
      <c r="T10" s="272">
        <v>27004.697912018517</v>
      </c>
      <c r="U10" s="264">
        <v>29009.678111947087</v>
      </c>
      <c r="V10" s="264">
        <v>29767.296307852866</v>
      </c>
      <c r="W10" s="264">
        <v>31268.646585628292</v>
      </c>
      <c r="X10" s="264">
        <v>30312.651810263316</v>
      </c>
    </row>
    <row r="11" spans="2:24" s="15" customFormat="1" ht="11.25" customHeight="1" x14ac:dyDescent="0.2">
      <c r="B11" s="364" t="s">
        <v>146</v>
      </c>
      <c r="C11" s="368" t="s">
        <v>51</v>
      </c>
      <c r="D11" s="368" t="s">
        <v>51</v>
      </c>
      <c r="E11" s="369" t="s">
        <v>51</v>
      </c>
      <c r="F11" s="368" t="s">
        <v>51</v>
      </c>
      <c r="G11" s="368" t="s">
        <v>51</v>
      </c>
      <c r="H11" s="368" t="s">
        <v>51</v>
      </c>
      <c r="I11" s="368" t="s">
        <v>51</v>
      </c>
      <c r="J11" s="369" t="s">
        <v>51</v>
      </c>
      <c r="K11" s="368" t="s">
        <v>51</v>
      </c>
      <c r="L11" s="368">
        <v>866.94356718736981</v>
      </c>
      <c r="M11" s="368">
        <v>1033.8481424827041</v>
      </c>
      <c r="N11" s="368">
        <v>960.5748245231506</v>
      </c>
      <c r="O11" s="370">
        <v>1020.9980049037173</v>
      </c>
      <c r="P11" s="368">
        <v>1232.0688425660987</v>
      </c>
      <c r="Q11" s="368">
        <v>1355.5205711711685</v>
      </c>
      <c r="R11" s="368">
        <v>1532.6114216061353</v>
      </c>
      <c r="S11" s="368">
        <v>1517.6412791596906</v>
      </c>
      <c r="T11" s="370">
        <v>1552.903046593819</v>
      </c>
      <c r="U11" s="368">
        <v>1576.2700346171368</v>
      </c>
      <c r="V11" s="368">
        <v>1608.7322105816793</v>
      </c>
      <c r="W11" s="368">
        <v>1623.3946565270851</v>
      </c>
      <c r="X11" s="368" t="s">
        <v>51</v>
      </c>
    </row>
    <row r="12" spans="2:24" s="15" customFormat="1" ht="11.25" customHeight="1" x14ac:dyDescent="0.2">
      <c r="B12" s="269" t="s">
        <v>163</v>
      </c>
      <c r="C12" s="264" t="s">
        <v>51</v>
      </c>
      <c r="D12" s="264" t="s">
        <v>51</v>
      </c>
      <c r="E12" s="265">
        <v>368.13934422715499</v>
      </c>
      <c r="F12" s="264">
        <v>385.13415908284838</v>
      </c>
      <c r="G12" s="264">
        <v>466.04916027975599</v>
      </c>
      <c r="H12" s="264">
        <v>538.95101406560696</v>
      </c>
      <c r="I12" s="264">
        <v>565.55871464952236</v>
      </c>
      <c r="J12" s="265">
        <v>581.95853050473272</v>
      </c>
      <c r="K12" s="264">
        <v>634.81670746381621</v>
      </c>
      <c r="L12" s="264">
        <v>775.42743386012569</v>
      </c>
      <c r="M12" s="264">
        <v>871.52006162331281</v>
      </c>
      <c r="N12" s="264">
        <v>879.51253960048336</v>
      </c>
      <c r="O12" s="272">
        <v>930.1072711300834</v>
      </c>
      <c r="P12" s="264">
        <v>1040.9035083324422</v>
      </c>
      <c r="Q12" s="264">
        <v>1212.504693761012</v>
      </c>
      <c r="R12" s="264">
        <v>1509.2906807339723</v>
      </c>
      <c r="S12" s="264">
        <v>1876.0162446915351</v>
      </c>
      <c r="T12" s="272">
        <v>2280.6759490268441</v>
      </c>
      <c r="U12" s="264">
        <v>1799.9727443325842</v>
      </c>
      <c r="V12" s="264">
        <v>1787.2008395225462</v>
      </c>
      <c r="W12" s="264">
        <v>2299.8276164300792</v>
      </c>
      <c r="X12" s="264">
        <v>2514.2253647345387</v>
      </c>
    </row>
    <row r="13" spans="2:24" s="15" customFormat="1" ht="11.25" customHeight="1" x14ac:dyDescent="0.2">
      <c r="B13" s="364" t="s">
        <v>33</v>
      </c>
      <c r="C13" s="368">
        <v>1634.6503645906228</v>
      </c>
      <c r="D13" s="368">
        <v>1661.8257287597094</v>
      </c>
      <c r="E13" s="369">
        <v>1848.8657278003761</v>
      </c>
      <c r="F13" s="368">
        <v>1978.8260749679359</v>
      </c>
      <c r="G13" s="368">
        <v>2043.9578815532777</v>
      </c>
      <c r="H13" s="368">
        <v>2272.3848658525276</v>
      </c>
      <c r="I13" s="368">
        <v>2429.8942225686219</v>
      </c>
      <c r="J13" s="369">
        <v>2619.4516152901356</v>
      </c>
      <c r="K13" s="368">
        <v>2997.6914059333239</v>
      </c>
      <c r="L13" s="368">
        <v>3502.97821761462</v>
      </c>
      <c r="M13" s="368">
        <v>3583.6032380068882</v>
      </c>
      <c r="N13" s="368">
        <v>3732.9847570924703</v>
      </c>
      <c r="O13" s="370">
        <v>3877.5602259852699</v>
      </c>
      <c r="P13" s="368">
        <v>4702.2832017907403</v>
      </c>
      <c r="Q13" s="368">
        <v>5441.5661982858455</v>
      </c>
      <c r="R13" s="368">
        <v>6089.3028855797229</v>
      </c>
      <c r="S13" s="368">
        <v>6699.4458985480615</v>
      </c>
      <c r="T13" s="370">
        <v>6852.9547190885096</v>
      </c>
      <c r="U13" s="368">
        <v>6369.8291809587317</v>
      </c>
      <c r="V13" s="368">
        <v>7274.5372136506285</v>
      </c>
      <c r="W13" s="368">
        <v>8305.3788939401329</v>
      </c>
      <c r="X13" s="368">
        <v>8911.2260626130264</v>
      </c>
    </row>
    <row r="14" spans="2:24" s="15" customFormat="1" ht="11.25" customHeight="1" x14ac:dyDescent="0.2">
      <c r="B14" s="269" t="s">
        <v>15</v>
      </c>
      <c r="C14" s="264">
        <v>2746.8299641918816</v>
      </c>
      <c r="D14" s="264">
        <v>3017.980600310761</v>
      </c>
      <c r="E14" s="265" t="s">
        <v>51</v>
      </c>
      <c r="F14" s="264">
        <v>3668.7013408601424</v>
      </c>
      <c r="G14" s="264">
        <v>4021.5587468075328</v>
      </c>
      <c r="H14" s="264">
        <v>4167.2083219085234</v>
      </c>
      <c r="I14" s="264">
        <v>4302.9758853661715</v>
      </c>
      <c r="J14" s="265">
        <v>4429.5221201807217</v>
      </c>
      <c r="K14" s="264">
        <v>4871.5043469761022</v>
      </c>
      <c r="L14" s="264">
        <v>5352.0779966571936</v>
      </c>
      <c r="M14" s="264">
        <v>6289.2997730738616</v>
      </c>
      <c r="N14" s="264">
        <v>6810.4667679804415</v>
      </c>
      <c r="O14" s="272">
        <v>6964.4809756343739</v>
      </c>
      <c r="P14" s="264">
        <v>7283.6610161485778</v>
      </c>
      <c r="Q14" s="264">
        <v>7468.757365980433</v>
      </c>
      <c r="R14" s="264">
        <v>7793.5965707634496</v>
      </c>
      <c r="S14" s="264">
        <v>7877.6866206310569</v>
      </c>
      <c r="T14" s="272">
        <v>8515.6691128787879</v>
      </c>
      <c r="U14" s="264">
        <v>9207.9550125524838</v>
      </c>
      <c r="V14" s="264">
        <v>9354.4825902887897</v>
      </c>
      <c r="W14" s="264">
        <v>9873.395905779711</v>
      </c>
      <c r="X14" s="264">
        <v>10216.208706745729</v>
      </c>
    </row>
    <row r="15" spans="2:24" s="15" customFormat="1" ht="11.25" customHeight="1" x14ac:dyDescent="0.2">
      <c r="B15" s="432" t="s">
        <v>121</v>
      </c>
      <c r="C15" s="368">
        <v>66.181013821548149</v>
      </c>
      <c r="D15" s="368">
        <v>79.182226702059467</v>
      </c>
      <c r="E15" s="369">
        <v>79.003750169281645</v>
      </c>
      <c r="F15" s="368">
        <v>100.0332577837526</v>
      </c>
      <c r="G15" s="368">
        <v>114.48333997882301</v>
      </c>
      <c r="H15" s="368">
        <v>137.50322832734736</v>
      </c>
      <c r="I15" s="368">
        <v>167.3920350840865</v>
      </c>
      <c r="J15" s="369">
        <v>206.66978694085503</v>
      </c>
      <c r="K15" s="368">
        <v>289.53905623786278</v>
      </c>
      <c r="L15" s="368">
        <v>314.6641559721071</v>
      </c>
      <c r="M15" s="368">
        <v>381.68377923031153</v>
      </c>
      <c r="N15" s="368">
        <v>381.99794224618597</v>
      </c>
      <c r="O15" s="370">
        <v>454.86987918204534</v>
      </c>
      <c r="P15" s="368">
        <v>751.45963700533105</v>
      </c>
      <c r="Q15" s="368">
        <v>730.61216527260672</v>
      </c>
      <c r="R15" s="368">
        <v>624.09958314338462</v>
      </c>
      <c r="S15" s="368">
        <v>544.20422650605281</v>
      </c>
      <c r="T15" s="370">
        <v>563.30247652821708</v>
      </c>
      <c r="U15" s="368">
        <v>512.1543322234894</v>
      </c>
      <c r="V15" s="368">
        <v>568.92036928226332</v>
      </c>
      <c r="W15" s="368">
        <v>676.97854116145606</v>
      </c>
      <c r="X15" s="368">
        <v>829.96109533317156</v>
      </c>
    </row>
    <row r="16" spans="2:24" s="15" customFormat="1" ht="11.25" customHeight="1" x14ac:dyDescent="0.2">
      <c r="B16" s="269" t="s">
        <v>16</v>
      </c>
      <c r="C16" s="264">
        <v>3383.0441265276877</v>
      </c>
      <c r="D16" s="264">
        <v>3909.9364879230711</v>
      </c>
      <c r="E16" s="265">
        <v>4495.912871649085</v>
      </c>
      <c r="F16" s="264">
        <v>4607.4768091687465</v>
      </c>
      <c r="G16" s="264">
        <v>4839.4019678317391</v>
      </c>
      <c r="H16" s="264">
        <v>4989.8721313425494</v>
      </c>
      <c r="I16" s="264">
        <v>5393.5540653703765</v>
      </c>
      <c r="J16" s="265">
        <v>5588.6917820135877</v>
      </c>
      <c r="K16" s="264">
        <v>6038.1034870392396</v>
      </c>
      <c r="L16" s="264">
        <v>6669.8615954152301</v>
      </c>
      <c r="M16" s="264">
        <v>7533.0613613167698</v>
      </c>
      <c r="N16" s="264">
        <v>7575.5197329434077</v>
      </c>
      <c r="O16" s="272">
        <v>7747.707054919103</v>
      </c>
      <c r="P16" s="264">
        <v>7976.7854339675487</v>
      </c>
      <c r="Q16" s="264">
        <v>7520.0021908749613</v>
      </c>
      <c r="R16" s="264">
        <v>7382.8317996164187</v>
      </c>
      <c r="S16" s="264">
        <v>7178.16422746023</v>
      </c>
      <c r="T16" s="272">
        <v>6687.8724738687588</v>
      </c>
      <c r="U16" s="264">
        <v>6727.3648336281958</v>
      </c>
      <c r="V16" s="264">
        <v>7147.7473795166889</v>
      </c>
      <c r="W16" s="264">
        <v>7559.6957563294354</v>
      </c>
      <c r="X16" s="264">
        <v>7956.4316037799963</v>
      </c>
    </row>
    <row r="17" spans="2:28" s="15" customFormat="1" ht="11.25" customHeight="1" x14ac:dyDescent="0.2">
      <c r="B17" s="364" t="s">
        <v>12</v>
      </c>
      <c r="C17" s="368">
        <v>29449.382468620777</v>
      </c>
      <c r="D17" s="368">
        <v>30993.752301099932</v>
      </c>
      <c r="E17" s="369">
        <v>33284.709401333355</v>
      </c>
      <c r="F17" s="368">
        <v>36078.349375120793</v>
      </c>
      <c r="G17" s="368">
        <v>38334.727741791176</v>
      </c>
      <c r="H17" s="368">
        <v>37137.017146116457</v>
      </c>
      <c r="I17" s="368">
        <v>38137.104497653389</v>
      </c>
      <c r="J17" s="369">
        <v>39530.063312915772</v>
      </c>
      <c r="K17" s="368">
        <v>42309.439495296807</v>
      </c>
      <c r="L17" s="368">
        <v>44168.141986870964</v>
      </c>
      <c r="M17" s="368">
        <v>46567.085477002052</v>
      </c>
      <c r="N17" s="368">
        <v>49673.393123956565</v>
      </c>
      <c r="O17" s="370">
        <v>50901.491037833272</v>
      </c>
      <c r="P17" s="368">
        <v>53617.291469927717</v>
      </c>
      <c r="Q17" s="368">
        <v>55097.726219623168</v>
      </c>
      <c r="R17" s="368">
        <v>58353.326336978709</v>
      </c>
      <c r="S17" s="368">
        <v>60585.649906672108</v>
      </c>
      <c r="T17" s="370">
        <v>61629.121125729849</v>
      </c>
      <c r="U17" s="368">
        <v>63651.42216523485</v>
      </c>
      <c r="V17" s="368">
        <v>65730.126650120961</v>
      </c>
      <c r="W17" s="368">
        <v>68617.866721767685</v>
      </c>
      <c r="X17" s="368">
        <v>73286.510638165695</v>
      </c>
    </row>
    <row r="18" spans="2:28" s="15" customFormat="1" ht="11.25" customHeight="1" x14ac:dyDescent="0.2">
      <c r="B18" s="269" t="s">
        <v>11</v>
      </c>
      <c r="C18" s="264">
        <v>46082.366076361541</v>
      </c>
      <c r="D18" s="264">
        <v>50677.469902828052</v>
      </c>
      <c r="E18" s="265">
        <v>53908.726849148567</v>
      </c>
      <c r="F18" s="264">
        <v>56193.954881347214</v>
      </c>
      <c r="G18" s="264">
        <v>58637.4253120867</v>
      </c>
      <c r="H18" s="264">
        <v>61021.518808197965</v>
      </c>
      <c r="I18" s="264">
        <v>62910.874797165787</v>
      </c>
      <c r="J18" s="265">
        <v>64028.331399531577</v>
      </c>
      <c r="K18" s="264">
        <v>69478.06851360196</v>
      </c>
      <c r="L18" s="264">
        <v>73362.089137931762</v>
      </c>
      <c r="M18" s="264">
        <v>81172.63724694679</v>
      </c>
      <c r="N18" s="264">
        <v>82760.416077531219</v>
      </c>
      <c r="O18" s="272">
        <v>87036.235097070152</v>
      </c>
      <c r="P18" s="264">
        <v>95809.965740943037</v>
      </c>
      <c r="Q18" s="264">
        <v>100490.08504660985</v>
      </c>
      <c r="R18" s="264">
        <v>102905.45464719785</v>
      </c>
      <c r="S18" s="264">
        <v>109562.68336685408</v>
      </c>
      <c r="T18" s="272">
        <v>114097.56357304573</v>
      </c>
      <c r="U18" s="264">
        <v>122472.20549571815</v>
      </c>
      <c r="V18" s="264">
        <v>133668.00312001878</v>
      </c>
      <c r="W18" s="264">
        <v>142080.32855537548</v>
      </c>
      <c r="X18" s="264">
        <v>148149.79896366003</v>
      </c>
    </row>
    <row r="19" spans="2:28" s="15" customFormat="1" ht="11.25" customHeight="1" x14ac:dyDescent="0.2">
      <c r="B19" s="364" t="s">
        <v>34</v>
      </c>
      <c r="C19" s="368" t="s">
        <v>51</v>
      </c>
      <c r="D19" s="368">
        <v>1129.143028504014</v>
      </c>
      <c r="E19" s="369" t="s">
        <v>51</v>
      </c>
      <c r="F19" s="368">
        <v>1274.0124890180011</v>
      </c>
      <c r="G19" s="368" t="s">
        <v>51</v>
      </c>
      <c r="H19" s="368">
        <v>1425.7748479260013</v>
      </c>
      <c r="I19" s="368">
        <v>1469.5516041943226</v>
      </c>
      <c r="J19" s="369">
        <v>1627.0312803994891</v>
      </c>
      <c r="K19" s="368">
        <v>1763.2400394413692</v>
      </c>
      <c r="L19" s="368">
        <v>1865.4324422795489</v>
      </c>
      <c r="M19" s="368">
        <v>2262.2600054154286</v>
      </c>
      <c r="N19" s="368">
        <v>2110.9688509423208</v>
      </c>
      <c r="O19" s="370">
        <v>1874.7878367593128</v>
      </c>
      <c r="P19" s="368">
        <v>1950.6847978480143</v>
      </c>
      <c r="Q19" s="368">
        <v>1953.6624994370768</v>
      </c>
      <c r="R19" s="368">
        <v>2321.7207934852081</v>
      </c>
      <c r="S19" s="368">
        <v>2436.025809150095</v>
      </c>
      <c r="T19" s="370">
        <v>2797.4111073537633</v>
      </c>
      <c r="U19" s="368">
        <v>2980.3617778417147</v>
      </c>
      <c r="V19" s="368">
        <v>3544.8416873855449</v>
      </c>
      <c r="W19" s="368">
        <v>3862.7704427848107</v>
      </c>
      <c r="X19" s="368">
        <v>4218.2635132792357</v>
      </c>
    </row>
    <row r="20" spans="2:28" s="15" customFormat="1" ht="11.25" customHeight="1" x14ac:dyDescent="0.2">
      <c r="B20" s="269" t="s">
        <v>35</v>
      </c>
      <c r="C20" s="264">
        <v>701.45112047861846</v>
      </c>
      <c r="D20" s="264">
        <v>747.8811965726868</v>
      </c>
      <c r="E20" s="265">
        <v>957.73185262781305</v>
      </c>
      <c r="F20" s="264">
        <v>1229.1659240184147</v>
      </c>
      <c r="G20" s="264">
        <v>1451.3995188816393</v>
      </c>
      <c r="H20" s="264">
        <v>1439.1327640353304</v>
      </c>
      <c r="I20" s="264">
        <v>1412.7757229852059</v>
      </c>
      <c r="J20" s="265">
        <v>1586.8333264684661</v>
      </c>
      <c r="K20" s="264">
        <v>1807.2397540049167</v>
      </c>
      <c r="L20" s="264">
        <v>1830.3902511067965</v>
      </c>
      <c r="M20" s="264">
        <v>2033.4130616263737</v>
      </c>
      <c r="N20" s="264">
        <v>2344.5707167114697</v>
      </c>
      <c r="O20" s="272">
        <v>2455.8646423388873</v>
      </c>
      <c r="P20" s="264">
        <v>2708.0737746563914</v>
      </c>
      <c r="Q20" s="264">
        <v>2895.0243174037796</v>
      </c>
      <c r="R20" s="264">
        <v>3361.3554801197834</v>
      </c>
      <c r="S20" s="264">
        <v>3408.3544409887359</v>
      </c>
      <c r="T20" s="272">
        <v>3533.5895749578931</v>
      </c>
      <c r="U20" s="264">
        <v>3235.4730992267341</v>
      </c>
      <c r="V20" s="264">
        <v>3802.3465576450412</v>
      </c>
      <c r="W20" s="264">
        <v>4695.6843510242743</v>
      </c>
      <c r="X20" s="264">
        <v>4902.5269159747768</v>
      </c>
    </row>
    <row r="21" spans="2:28" s="15" customFormat="1" ht="11.25" customHeight="1" x14ac:dyDescent="0.2">
      <c r="B21" s="364" t="s">
        <v>36</v>
      </c>
      <c r="C21" s="368">
        <v>153.55531602587919</v>
      </c>
      <c r="D21" s="368">
        <v>183.24628057441365</v>
      </c>
      <c r="E21" s="369">
        <v>215.47471400423456</v>
      </c>
      <c r="F21" s="368">
        <v>258.07744228849577</v>
      </c>
      <c r="G21" s="368">
        <v>264.49614927247302</v>
      </c>
      <c r="H21" s="368">
        <v>255.86885157838276</v>
      </c>
      <c r="I21" s="368" t="s">
        <v>51</v>
      </c>
      <c r="J21" s="369">
        <v>296.77393633249619</v>
      </c>
      <c r="K21" s="368">
        <v>343.5772390977628</v>
      </c>
      <c r="L21" s="368">
        <v>326.82245346184669</v>
      </c>
      <c r="M21" s="368">
        <v>342.02057310978591</v>
      </c>
      <c r="N21" s="368">
        <v>346.5489897149339</v>
      </c>
      <c r="O21" s="370" t="s">
        <v>51</v>
      </c>
      <c r="P21" s="368">
        <v>313.9050762840485</v>
      </c>
      <c r="Q21" s="368" t="s">
        <v>51</v>
      </c>
      <c r="R21" s="368">
        <v>243.33428161717487</v>
      </c>
      <c r="S21" s="368">
        <v>291.56179687772106</v>
      </c>
      <c r="T21" s="370">
        <v>355.0528344243275</v>
      </c>
      <c r="U21" s="368">
        <v>378.48617331008666</v>
      </c>
      <c r="V21" s="368">
        <v>398.19659260728088</v>
      </c>
      <c r="W21" s="368">
        <v>411.43654532382897</v>
      </c>
      <c r="X21" s="368">
        <v>503.7304018555451</v>
      </c>
    </row>
    <row r="22" spans="2:28" s="15" customFormat="1" ht="11.25" customHeight="1" x14ac:dyDescent="0.2">
      <c r="B22" s="269" t="s">
        <v>37</v>
      </c>
      <c r="C22" s="264">
        <v>1125.3463920900583</v>
      </c>
      <c r="D22" s="264">
        <v>1169.0787891228581</v>
      </c>
      <c r="E22" s="265">
        <v>1246.2667321721731</v>
      </c>
      <c r="F22" s="264">
        <v>1325.0977632068084</v>
      </c>
      <c r="G22" s="264">
        <v>1462.1229369849382</v>
      </c>
      <c r="H22" s="264">
        <v>1628.7033961916654</v>
      </c>
      <c r="I22" s="264">
        <v>1855.2907715248248</v>
      </c>
      <c r="J22" s="265">
        <v>2006.5100972999744</v>
      </c>
      <c r="K22" s="264">
        <v>2263.2004784390911</v>
      </c>
      <c r="L22" s="264">
        <v>2536.0906371180349</v>
      </c>
      <c r="M22" s="264">
        <v>2758.8636488817865</v>
      </c>
      <c r="N22" s="264">
        <v>3037.4105766269417</v>
      </c>
      <c r="O22" s="272">
        <v>3144.8328084016989</v>
      </c>
      <c r="P22" s="264">
        <v>3206.0835458734177</v>
      </c>
      <c r="Q22" s="264">
        <v>3321.5690430482496</v>
      </c>
      <c r="R22" s="264">
        <v>3467.7544550319044</v>
      </c>
      <c r="S22" s="264">
        <v>3622.7720034592148</v>
      </c>
      <c r="T22" s="272">
        <v>3839.3877175125317</v>
      </c>
      <c r="U22" s="264">
        <v>3997.4130665359976</v>
      </c>
      <c r="V22" s="264">
        <v>4626.4821011190934</v>
      </c>
      <c r="W22" s="264">
        <v>4818.6387176344069</v>
      </c>
      <c r="X22" s="264">
        <v>5420.0238456434945</v>
      </c>
    </row>
    <row r="23" spans="2:28" s="15" customFormat="1" ht="11.25" customHeight="1" x14ac:dyDescent="0.2">
      <c r="B23" s="414" t="s">
        <v>78</v>
      </c>
      <c r="C23" s="368">
        <v>3842.3802387250525</v>
      </c>
      <c r="D23" s="368">
        <v>4606.5920182979144</v>
      </c>
      <c r="E23" s="369">
        <v>6166.8282003005061</v>
      </c>
      <c r="F23" s="368">
        <v>6714.7101784554452</v>
      </c>
      <c r="G23" s="368">
        <v>6845.6583832591641</v>
      </c>
      <c r="H23" s="368">
        <v>6203.1074612079201</v>
      </c>
      <c r="I23" s="368">
        <v>6648.4395491713103</v>
      </c>
      <c r="J23" s="369">
        <v>6966.2996402855524</v>
      </c>
      <c r="K23" s="368">
        <v>7502.6673678032967</v>
      </c>
      <c r="L23" s="368">
        <v>8726.4875246156826</v>
      </c>
      <c r="M23" s="368">
        <v>8706.3661816658314</v>
      </c>
      <c r="N23" s="368">
        <v>8503.7445157873663</v>
      </c>
      <c r="O23" s="370">
        <v>8648.1156792746242</v>
      </c>
      <c r="P23" s="368">
        <v>9523.0301590467043</v>
      </c>
      <c r="Q23" s="368">
        <v>10433.415980946176</v>
      </c>
      <c r="R23" s="368">
        <v>11272.36782698672</v>
      </c>
      <c r="S23" s="368">
        <v>11732.349340441264</v>
      </c>
      <c r="T23" s="370">
        <v>12666.908981020046</v>
      </c>
      <c r="U23" s="368">
        <v>14588.498757538335</v>
      </c>
      <c r="V23" s="368">
        <v>15873.751338225833</v>
      </c>
      <c r="W23" s="368">
        <v>17366.905824130885</v>
      </c>
      <c r="X23" s="368">
        <v>18740.646313404632</v>
      </c>
      <c r="Y23" s="162"/>
      <c r="Z23" s="162"/>
      <c r="AA23" s="162"/>
      <c r="AB23" s="162"/>
    </row>
    <row r="24" spans="2:28" s="15" customFormat="1" ht="11.25" customHeight="1" x14ac:dyDescent="0.2">
      <c r="B24" s="269" t="s">
        <v>9</v>
      </c>
      <c r="C24" s="264">
        <v>14307.416629974428</v>
      </c>
      <c r="D24" s="264">
        <v>14289.959802520769</v>
      </c>
      <c r="E24" s="265">
        <v>15478.425725682926</v>
      </c>
      <c r="F24" s="264">
        <v>16629.271430906167</v>
      </c>
      <c r="G24" s="264">
        <v>17728.833683657573</v>
      </c>
      <c r="H24" s="264">
        <v>17701.764469308891</v>
      </c>
      <c r="I24" s="264">
        <v>17890.612772723423</v>
      </c>
      <c r="J24" s="265">
        <v>18241.247059718906</v>
      </c>
      <c r="K24" s="264">
        <v>20427.732441390115</v>
      </c>
      <c r="L24" s="264">
        <v>22497.779650153519</v>
      </c>
      <c r="M24" s="264">
        <v>24234.962086590935</v>
      </c>
      <c r="N24" s="264">
        <v>24922.312194117589</v>
      </c>
      <c r="O24" s="272">
        <v>25403.132946488357</v>
      </c>
      <c r="P24" s="264">
        <v>26111.690293742096</v>
      </c>
      <c r="Q24" s="264">
        <v>27419.61161330812</v>
      </c>
      <c r="R24" s="264">
        <v>28459.4047920513</v>
      </c>
      <c r="S24" s="264">
        <v>29448.337844296373</v>
      </c>
      <c r="T24" s="272">
        <v>29994.846699332997</v>
      </c>
      <c r="U24" s="264">
        <v>33076.608239078283</v>
      </c>
      <c r="V24" s="264">
        <v>34488.802569528671</v>
      </c>
      <c r="W24" s="264">
        <v>37044.499017487557</v>
      </c>
      <c r="X24" s="264">
        <v>39279.403900276768</v>
      </c>
    </row>
    <row r="25" spans="2:28" s="15" customFormat="1" ht="11.25" customHeight="1" x14ac:dyDescent="0.2">
      <c r="B25" s="364" t="s">
        <v>64</v>
      </c>
      <c r="C25" s="368">
        <v>91075.549540584369</v>
      </c>
      <c r="D25" s="368">
        <v>92773.730042520241</v>
      </c>
      <c r="E25" s="369">
        <v>98918.275691195522</v>
      </c>
      <c r="F25" s="368">
        <v>103809.21535170138</v>
      </c>
      <c r="G25" s="368">
        <v>108166.22532590678</v>
      </c>
      <c r="H25" s="368">
        <v>112412.86115360085</v>
      </c>
      <c r="I25" s="368">
        <v>117463.40348648357</v>
      </c>
      <c r="J25" s="369">
        <v>128694.56138843225</v>
      </c>
      <c r="K25" s="368">
        <v>138701.5485012896</v>
      </c>
      <c r="L25" s="368">
        <v>147484.16292703958</v>
      </c>
      <c r="M25" s="368">
        <v>148719.23464664165</v>
      </c>
      <c r="N25" s="368">
        <v>137366.20812112169</v>
      </c>
      <c r="O25" s="370">
        <v>140565.58424383184</v>
      </c>
      <c r="P25" s="368">
        <v>148389.22942012176</v>
      </c>
      <c r="Q25" s="368">
        <v>152325.56758780501</v>
      </c>
      <c r="R25" s="368">
        <v>164655.76430936554</v>
      </c>
      <c r="S25" s="368">
        <v>169554.14852583854</v>
      </c>
      <c r="T25" s="370">
        <v>168514.03199237862</v>
      </c>
      <c r="U25" s="368">
        <v>160269.31287199078</v>
      </c>
      <c r="V25" s="368">
        <v>166621.73424115489</v>
      </c>
      <c r="W25" s="368">
        <v>172785.85892090481</v>
      </c>
      <c r="X25" s="368">
        <v>173267.14987723003</v>
      </c>
    </row>
    <row r="26" spans="2:28" s="15" customFormat="1" ht="11.25" customHeight="1" x14ac:dyDescent="0.2">
      <c r="B26" s="269" t="s">
        <v>38</v>
      </c>
      <c r="C26" s="264">
        <v>14621.715862196161</v>
      </c>
      <c r="D26" s="264">
        <v>15792.638789575692</v>
      </c>
      <c r="E26" s="265">
        <v>18521.09668211512</v>
      </c>
      <c r="F26" s="264">
        <v>21278.759901931811</v>
      </c>
      <c r="G26" s="264">
        <v>22506.775679907256</v>
      </c>
      <c r="H26" s="264">
        <v>24085.844166778312</v>
      </c>
      <c r="I26" s="264">
        <v>27904.146170525346</v>
      </c>
      <c r="J26" s="265">
        <v>30618.32565107958</v>
      </c>
      <c r="K26" s="264">
        <v>35399.867023192419</v>
      </c>
      <c r="L26" s="264">
        <v>40626.287285996033</v>
      </c>
      <c r="M26" s="264">
        <v>43906.412763075117</v>
      </c>
      <c r="N26" s="264">
        <v>45817.462263371475</v>
      </c>
      <c r="O26" s="272">
        <v>52165.719638786824</v>
      </c>
      <c r="P26" s="264">
        <v>58379.654163349434</v>
      </c>
      <c r="Q26" s="264">
        <v>64862.48855448798</v>
      </c>
      <c r="R26" s="264">
        <v>68234.054772454008</v>
      </c>
      <c r="S26" s="264">
        <v>73099.813310807047</v>
      </c>
      <c r="T26" s="272">
        <v>76922.040370230039</v>
      </c>
      <c r="U26" s="264">
        <v>80815.960696219743</v>
      </c>
      <c r="V26" s="264">
        <v>90289.881685918881</v>
      </c>
      <c r="W26" s="264">
        <v>99025.731080471654</v>
      </c>
      <c r="X26" s="264">
        <v>102521.4383946485</v>
      </c>
    </row>
    <row r="27" spans="2:28" s="15" customFormat="1" ht="11.25" customHeight="1" x14ac:dyDescent="0.2">
      <c r="B27" s="364" t="s">
        <v>152</v>
      </c>
      <c r="C27" s="368">
        <v>64.59499968047443</v>
      </c>
      <c r="D27" s="368">
        <v>62.28558592686867</v>
      </c>
      <c r="E27" s="369">
        <v>82.800901880838396</v>
      </c>
      <c r="F27" s="368">
        <v>85.144981441935201</v>
      </c>
      <c r="G27" s="368">
        <v>95.119870709960196</v>
      </c>
      <c r="H27" s="368">
        <v>90.832502035423445</v>
      </c>
      <c r="I27" s="368">
        <v>110.61359632723406</v>
      </c>
      <c r="J27" s="369">
        <v>164.18407586217631</v>
      </c>
      <c r="K27" s="368">
        <v>227.28955410169712</v>
      </c>
      <c r="L27" s="368">
        <v>220.85477045649279</v>
      </c>
      <c r="M27" s="368">
        <v>245.98677065624105</v>
      </c>
      <c r="N27" s="368">
        <v>163.66885576145646</v>
      </c>
      <c r="O27" s="370">
        <v>225.14056759676978</v>
      </c>
      <c r="P27" s="368">
        <v>283.71482501158215</v>
      </c>
      <c r="Q27" s="368">
        <v>287.18431714819047</v>
      </c>
      <c r="R27" s="368">
        <v>279.40732894517083</v>
      </c>
      <c r="S27" s="368">
        <v>327.19813516035629</v>
      </c>
      <c r="T27" s="370">
        <v>305.88711240939978</v>
      </c>
      <c r="U27" s="368">
        <v>227.84748493649508</v>
      </c>
      <c r="V27" s="368">
        <v>284.60143366806147</v>
      </c>
      <c r="W27" s="368">
        <v>379.24176413981127</v>
      </c>
      <c r="X27" s="368">
        <v>393.00302329857016</v>
      </c>
    </row>
    <row r="28" spans="2:28" s="15" customFormat="1" ht="11.25" customHeight="1" x14ac:dyDescent="0.2">
      <c r="B28" s="269" t="s">
        <v>159</v>
      </c>
      <c r="C28" s="264">
        <v>149.82222298017177</v>
      </c>
      <c r="D28" s="264">
        <v>138.37858780451975</v>
      </c>
      <c r="E28" s="265">
        <v>173.13926516158534</v>
      </c>
      <c r="F28" s="264">
        <v>218.74449263280599</v>
      </c>
      <c r="G28" s="264">
        <v>237.28277678881301</v>
      </c>
      <c r="H28" s="264">
        <v>273.42876270884784</v>
      </c>
      <c r="I28" s="264">
        <v>330.37721863802432</v>
      </c>
      <c r="J28" s="265">
        <v>360.72463934803454</v>
      </c>
      <c r="K28" s="264">
        <v>426.34435744593486</v>
      </c>
      <c r="L28" s="264">
        <v>494.07474394096431</v>
      </c>
      <c r="M28" s="264">
        <v>523.08460139159035</v>
      </c>
      <c r="N28" s="264">
        <v>476.43504847847237</v>
      </c>
      <c r="O28" s="272">
        <v>487.94211788348707</v>
      </c>
      <c r="P28" s="264">
        <v>625.54681520600309</v>
      </c>
      <c r="Q28" s="264">
        <v>659.14621659898103</v>
      </c>
      <c r="R28" s="264">
        <v>749.81060079162523</v>
      </c>
      <c r="S28" s="264">
        <v>851.35637821098908</v>
      </c>
      <c r="T28" s="272">
        <v>873.97871330385328</v>
      </c>
      <c r="U28" s="264">
        <v>747.22150182763551</v>
      </c>
      <c r="V28" s="264">
        <v>855.86012502601568</v>
      </c>
      <c r="W28" s="264">
        <v>954.23248247831214</v>
      </c>
      <c r="X28" s="264">
        <v>1078.515243053753</v>
      </c>
    </row>
    <row r="29" spans="2:28" s="15" customFormat="1" ht="11.25" customHeight="1" x14ac:dyDescent="0.2">
      <c r="B29" s="364" t="s">
        <v>31</v>
      </c>
      <c r="C29" s="368" t="s">
        <v>51</v>
      </c>
      <c r="D29" s="368" t="s">
        <v>51</v>
      </c>
      <c r="E29" s="369">
        <v>380.87286370553744</v>
      </c>
      <c r="F29" s="368" t="s">
        <v>51</v>
      </c>
      <c r="G29" s="368" t="s">
        <v>51</v>
      </c>
      <c r="H29" s="368">
        <v>440.91889917532592</v>
      </c>
      <c r="I29" s="368">
        <v>470.27443263151787</v>
      </c>
      <c r="J29" s="369">
        <v>498.75142705119981</v>
      </c>
      <c r="K29" s="368">
        <v>613.88904674607238</v>
      </c>
      <c r="L29" s="368">
        <v>641.274774124131</v>
      </c>
      <c r="M29" s="368">
        <v>687.52105345735617</v>
      </c>
      <c r="N29" s="368">
        <v>687.41197043233512</v>
      </c>
      <c r="O29" s="370">
        <v>652.69657774599295</v>
      </c>
      <c r="P29" s="368">
        <v>697.6029750793623</v>
      </c>
      <c r="Q29" s="368">
        <v>619.11070465198986</v>
      </c>
      <c r="R29" s="368">
        <v>676.60277349240687</v>
      </c>
      <c r="S29" s="368">
        <v>712.33209512227631</v>
      </c>
      <c r="T29" s="370">
        <v>769.35192164586874</v>
      </c>
      <c r="U29" s="368">
        <v>835.90204862935116</v>
      </c>
      <c r="V29" s="368">
        <v>849.57120053829374</v>
      </c>
      <c r="W29" s="368">
        <v>831.91504708846992</v>
      </c>
      <c r="X29" s="368">
        <v>849.54738299815597</v>
      </c>
    </row>
    <row r="30" spans="2:28" s="15" customFormat="1" ht="11.25" customHeight="1" x14ac:dyDescent="0.2">
      <c r="B30" s="269" t="s">
        <v>39</v>
      </c>
      <c r="C30" s="264">
        <v>2950.7267524587933</v>
      </c>
      <c r="D30" s="264">
        <v>3505.0094753508811</v>
      </c>
      <c r="E30" s="265">
        <v>3357.6289796808624</v>
      </c>
      <c r="F30" s="264">
        <v>3618.8371992230382</v>
      </c>
      <c r="G30" s="264">
        <v>4030.4590337486875</v>
      </c>
      <c r="H30" s="264">
        <v>4653.2854852942983</v>
      </c>
      <c r="I30" s="264">
        <v>4903.0494595202499</v>
      </c>
      <c r="J30" s="265">
        <v>5346.1511549919787</v>
      </c>
      <c r="K30" s="264">
        <v>5483.6502222267654</v>
      </c>
      <c r="L30" s="264">
        <v>6214.2215451931997</v>
      </c>
      <c r="M30" s="264">
        <v>7341.1583188195646</v>
      </c>
      <c r="N30" s="264">
        <v>7851.3772295178842</v>
      </c>
      <c r="O30" s="272">
        <v>8615.9543203950379</v>
      </c>
      <c r="P30" s="264">
        <v>9007.8832482781072</v>
      </c>
      <c r="Q30" s="264">
        <v>8472.9575882383833</v>
      </c>
      <c r="R30" s="264">
        <v>8774.6682473809069</v>
      </c>
      <c r="S30" s="264">
        <v>9460.0786159130366</v>
      </c>
      <c r="T30" s="272">
        <v>9577.0368538300736</v>
      </c>
      <c r="U30" s="264">
        <v>9241.6832998090849</v>
      </c>
      <c r="V30" s="264">
        <v>8079.1060996045326</v>
      </c>
      <c r="W30" s="264">
        <v>7851.1755082161753</v>
      </c>
      <c r="X30" s="264">
        <v>7407.707462905345</v>
      </c>
    </row>
    <row r="31" spans="2:28" s="15" customFormat="1" ht="11.25" customHeight="1" x14ac:dyDescent="0.2">
      <c r="B31" s="364" t="s">
        <v>20</v>
      </c>
      <c r="C31" s="368">
        <v>7581.6861193103814</v>
      </c>
      <c r="D31" s="368">
        <v>8435.9656004933804</v>
      </c>
      <c r="E31" s="369">
        <v>9088.2204727783501</v>
      </c>
      <c r="F31" s="368">
        <v>9566.7712350686415</v>
      </c>
      <c r="G31" s="368">
        <v>9709.5783418516257</v>
      </c>
      <c r="H31" s="368">
        <v>9874.1697248582896</v>
      </c>
      <c r="I31" s="368">
        <v>10422.147585552173</v>
      </c>
      <c r="J31" s="369">
        <v>10892.402085626145</v>
      </c>
      <c r="K31" s="368">
        <v>11654.094428127632</v>
      </c>
      <c r="L31" s="368">
        <v>12008.198522649751</v>
      </c>
      <c r="M31" s="368">
        <v>12387.718051498341</v>
      </c>
      <c r="N31" s="368">
        <v>12277.643187954698</v>
      </c>
      <c r="O31" s="370">
        <v>12763.149540945005</v>
      </c>
      <c r="P31" s="368">
        <v>14634.388133260438</v>
      </c>
      <c r="Q31" s="368">
        <v>15177.689625199284</v>
      </c>
      <c r="R31" s="368">
        <v>17840.901336768624</v>
      </c>
      <c r="S31" s="368">
        <v>18045.29376896266</v>
      </c>
      <c r="T31" s="370">
        <v>18281.97439510965</v>
      </c>
      <c r="U31" s="368">
        <v>19152.73822593809</v>
      </c>
      <c r="V31" s="368">
        <v>20559.99330870089</v>
      </c>
      <c r="W31" s="368">
        <v>21339.400842321866</v>
      </c>
      <c r="X31" s="368">
        <v>22609.350169835747</v>
      </c>
    </row>
    <row r="32" spans="2:28" s="15" customFormat="1" ht="11.25" customHeight="1" x14ac:dyDescent="0.2">
      <c r="B32" s="269" t="s">
        <v>40</v>
      </c>
      <c r="C32" s="264" t="s">
        <v>51</v>
      </c>
      <c r="D32" s="264">
        <v>760.72379518492187</v>
      </c>
      <c r="E32" s="265" t="s">
        <v>51</v>
      </c>
      <c r="F32" s="264">
        <v>960.53508660056355</v>
      </c>
      <c r="G32" s="264" t="s">
        <v>51</v>
      </c>
      <c r="H32" s="264">
        <v>1108.6699063156166</v>
      </c>
      <c r="I32" s="264" t="s">
        <v>51</v>
      </c>
      <c r="J32" s="265">
        <v>1189.3155789364296</v>
      </c>
      <c r="K32" s="264" t="s">
        <v>51</v>
      </c>
      <c r="L32" s="264">
        <v>1435.3853023298857</v>
      </c>
      <c r="M32" s="264" t="s">
        <v>51</v>
      </c>
      <c r="N32" s="264">
        <v>1653.982762551949</v>
      </c>
      <c r="O32" s="272" t="s">
        <v>51</v>
      </c>
      <c r="P32" s="264">
        <v>1766.588572908295</v>
      </c>
      <c r="Q32" s="264" t="s">
        <v>51</v>
      </c>
      <c r="R32" s="264">
        <v>1856.8731228823785</v>
      </c>
      <c r="S32" s="264" t="s">
        <v>51</v>
      </c>
      <c r="T32" s="272">
        <v>2121.7655842814447</v>
      </c>
      <c r="U32" s="264" t="s">
        <v>51</v>
      </c>
      <c r="V32" s="264">
        <v>2740.8188588665112</v>
      </c>
      <c r="W32" s="264" t="s">
        <v>51</v>
      </c>
      <c r="X32" s="264">
        <v>3159.4339383689144</v>
      </c>
    </row>
    <row r="33" spans="2:28" s="15" customFormat="1" ht="11.25" customHeight="1" x14ac:dyDescent="0.2">
      <c r="B33" s="364" t="s">
        <v>24</v>
      </c>
      <c r="C33" s="368" t="s">
        <v>51</v>
      </c>
      <c r="D33" s="368">
        <v>2188.6332108878073</v>
      </c>
      <c r="E33" s="369" t="s">
        <v>51</v>
      </c>
      <c r="F33" s="368">
        <v>2664.7238093063534</v>
      </c>
      <c r="G33" s="368">
        <v>2808.9609735485619</v>
      </c>
      <c r="H33" s="368">
        <v>2955.944110464221</v>
      </c>
      <c r="I33" s="368">
        <v>3014.5669635532072</v>
      </c>
      <c r="J33" s="369">
        <v>3275.8059944901056</v>
      </c>
      <c r="K33" s="368">
        <v>3668.6589140416449</v>
      </c>
      <c r="L33" s="368">
        <v>4115.8593873040836</v>
      </c>
      <c r="M33" s="368">
        <v>4574.4908520468216</v>
      </c>
      <c r="N33" s="368">
        <v>4614.2375610703175</v>
      </c>
      <c r="O33" s="370">
        <v>4676.0669987044921</v>
      </c>
      <c r="P33" s="368">
        <v>5002.9420238523016</v>
      </c>
      <c r="Q33" s="368">
        <v>5316.2604813643738</v>
      </c>
      <c r="R33" s="368">
        <v>5620.3610793788876</v>
      </c>
      <c r="S33" s="368">
        <v>5805.5877391402501</v>
      </c>
      <c r="T33" s="370">
        <v>6061.8275473051863</v>
      </c>
      <c r="U33" s="368">
        <v>6308.0491290640921</v>
      </c>
      <c r="V33" s="368">
        <v>7095.1184636645767</v>
      </c>
      <c r="W33" s="368">
        <v>7582.9612908359668</v>
      </c>
      <c r="X33" s="368">
        <v>7869.3524788473005</v>
      </c>
    </row>
    <row r="34" spans="2:28" s="15" customFormat="1" ht="11.25" customHeight="1" x14ac:dyDescent="0.2">
      <c r="B34" s="269" t="s">
        <v>41</v>
      </c>
      <c r="C34" s="264">
        <v>2419.901548754634</v>
      </c>
      <c r="D34" s="264">
        <v>2641.7775939899352</v>
      </c>
      <c r="E34" s="265">
        <v>2617.4318071381767</v>
      </c>
      <c r="F34" s="264">
        <v>2644.8005762847329</v>
      </c>
      <c r="G34" s="264">
        <v>2512.5084150765938</v>
      </c>
      <c r="H34" s="264">
        <v>2523.4638904895282</v>
      </c>
      <c r="I34" s="264">
        <v>2814.699733185269</v>
      </c>
      <c r="J34" s="265">
        <v>2984.8550532138293</v>
      </c>
      <c r="K34" s="264">
        <v>3180.2586484908552</v>
      </c>
      <c r="L34" s="264">
        <v>3595.0004795417094</v>
      </c>
      <c r="M34" s="264">
        <v>4183.0528914876249</v>
      </c>
      <c r="N34" s="264">
        <v>4855.974491750545</v>
      </c>
      <c r="O34" s="272">
        <v>5775.747451029466</v>
      </c>
      <c r="P34" s="264">
        <v>6487.4802386776109</v>
      </c>
      <c r="Q34" s="264">
        <v>7990.8464714206284</v>
      </c>
      <c r="R34" s="264">
        <v>8185.831586672055</v>
      </c>
      <c r="S34" s="264">
        <v>9149.349322345568</v>
      </c>
      <c r="T34" s="272">
        <v>10232.016612289441</v>
      </c>
      <c r="U34" s="264">
        <v>10354.657965325314</v>
      </c>
      <c r="V34" s="264">
        <v>11807.185160069404</v>
      </c>
      <c r="W34" s="264">
        <v>14680.778037370274</v>
      </c>
      <c r="X34" s="264">
        <v>17164.085547478153</v>
      </c>
    </row>
    <row r="35" spans="2:28" s="15" customFormat="1" ht="11.25" customHeight="1" x14ac:dyDescent="0.2">
      <c r="B35" s="364" t="s">
        <v>21</v>
      </c>
      <c r="C35" s="368">
        <v>1059.3642368496473</v>
      </c>
      <c r="D35" s="368">
        <v>1233.2654205022179</v>
      </c>
      <c r="E35" s="369">
        <v>1402.1636630173209</v>
      </c>
      <c r="F35" s="368">
        <v>1548.1341999886563</v>
      </c>
      <c r="G35" s="368">
        <v>1531.0759996880611</v>
      </c>
      <c r="H35" s="368">
        <v>1520.6552333509351</v>
      </c>
      <c r="I35" s="368">
        <v>1640.8067392041348</v>
      </c>
      <c r="J35" s="369">
        <v>1808.198460096718</v>
      </c>
      <c r="K35" s="368">
        <v>2475.6458397591286</v>
      </c>
      <c r="L35" s="368">
        <v>3046.209173304966</v>
      </c>
      <c r="M35" s="368">
        <v>4063.6363871586132</v>
      </c>
      <c r="N35" s="368">
        <v>4421.3458504206665</v>
      </c>
      <c r="O35" s="370">
        <v>4428.7635976441125</v>
      </c>
      <c r="P35" s="368">
        <v>4118.9561450102383</v>
      </c>
      <c r="Q35" s="368">
        <v>3832.4110552849979</v>
      </c>
      <c r="R35" s="368">
        <v>3869.8463242233834</v>
      </c>
      <c r="S35" s="368">
        <v>3856.2283152803657</v>
      </c>
      <c r="T35" s="370">
        <v>3819.7843531825501</v>
      </c>
      <c r="U35" s="368">
        <v>4179.9095883827176</v>
      </c>
      <c r="V35" s="368">
        <v>4490.4500914730261</v>
      </c>
      <c r="W35" s="368">
        <v>4848.036401573474</v>
      </c>
      <c r="X35" s="368">
        <v>5303.7595678463558</v>
      </c>
      <c r="Y35" s="162"/>
      <c r="Z35" s="162"/>
      <c r="AA35" s="162"/>
      <c r="AB35" s="162"/>
    </row>
    <row r="36" spans="2:28" s="15" customFormat="1" ht="11.25" customHeight="1" x14ac:dyDescent="0.2">
      <c r="B36" s="269" t="s">
        <v>59</v>
      </c>
      <c r="C36" s="264">
        <v>438.28440870034666</v>
      </c>
      <c r="D36" s="264">
        <v>372.75546954037355</v>
      </c>
      <c r="E36" s="265">
        <v>391.33653325973455</v>
      </c>
      <c r="F36" s="264">
        <v>416.33920929762587</v>
      </c>
      <c r="G36" s="264">
        <v>403.08703565780087</v>
      </c>
      <c r="H36" s="264">
        <v>427.38972386154006</v>
      </c>
      <c r="I36" s="264">
        <v>409.2273669209352</v>
      </c>
      <c r="J36" s="265">
        <v>441.02627251731246</v>
      </c>
      <c r="K36" s="264">
        <v>481.95690133490547</v>
      </c>
      <c r="L36" s="264">
        <v>509.76153324250328</v>
      </c>
      <c r="M36" s="264">
        <v>588.83776011634382</v>
      </c>
      <c r="N36" s="264">
        <v>588.12847445858665</v>
      </c>
      <c r="O36" s="272">
        <v>829.91152139284259</v>
      </c>
      <c r="P36" s="264">
        <v>925.0259997033728</v>
      </c>
      <c r="Q36" s="264">
        <v>1159.9140824535129</v>
      </c>
      <c r="R36" s="264">
        <v>1243.8334450414256</v>
      </c>
      <c r="S36" s="264">
        <v>1379.5145190256962</v>
      </c>
      <c r="T36" s="272">
        <v>1886.4307847523339</v>
      </c>
      <c r="U36" s="264">
        <v>1273.5343239782965</v>
      </c>
      <c r="V36" s="264">
        <v>1450.2450623798529</v>
      </c>
      <c r="W36" s="264">
        <v>1442.1200062648118</v>
      </c>
      <c r="X36" s="264">
        <v>1468.5787641189604</v>
      </c>
      <c r="Y36" s="162"/>
      <c r="Z36" s="162"/>
      <c r="AA36" s="162"/>
      <c r="AB36" s="162"/>
    </row>
    <row r="37" spans="2:28" s="15" customFormat="1" ht="11.25" customHeight="1" x14ac:dyDescent="0.2">
      <c r="B37" s="432" t="s">
        <v>120</v>
      </c>
      <c r="C37" s="368">
        <v>415.24345975220353</v>
      </c>
      <c r="D37" s="368">
        <v>452.89199751383143</v>
      </c>
      <c r="E37" s="369">
        <v>487.06798684300293</v>
      </c>
      <c r="F37" s="368">
        <v>554.22539175371514</v>
      </c>
      <c r="G37" s="368">
        <v>582.67264335503012</v>
      </c>
      <c r="H37" s="368">
        <v>525.2634686072505</v>
      </c>
      <c r="I37" s="368">
        <v>622.32203977407198</v>
      </c>
      <c r="J37" s="369">
        <v>676.51419701325858</v>
      </c>
      <c r="K37" s="368">
        <v>792.32691787245653</v>
      </c>
      <c r="L37" s="368">
        <v>793.03629114442799</v>
      </c>
      <c r="M37" s="368">
        <v>973.42959371445386</v>
      </c>
      <c r="N37" s="368">
        <v>1018.421728205138</v>
      </c>
      <c r="O37" s="370">
        <v>1170.2649846896259</v>
      </c>
      <c r="P37" s="368">
        <v>1433.101098902529</v>
      </c>
      <c r="Q37" s="368">
        <v>1529.855330988868</v>
      </c>
      <c r="R37" s="368">
        <v>1583.6633773904321</v>
      </c>
      <c r="S37" s="368">
        <v>1505.708012024028</v>
      </c>
      <c r="T37" s="370">
        <v>1433.0092375237887</v>
      </c>
      <c r="U37" s="368">
        <v>1406.9391625794926</v>
      </c>
      <c r="V37" s="368">
        <v>1407.1591007157301</v>
      </c>
      <c r="W37" s="368">
        <v>1570.9759431576949</v>
      </c>
      <c r="X37" s="368">
        <v>1761.1872987793677</v>
      </c>
      <c r="Y37" s="162"/>
      <c r="Z37" s="162"/>
      <c r="AA37" s="162"/>
      <c r="AB37" s="162"/>
    </row>
    <row r="38" spans="2:28" s="15" customFormat="1" ht="11.25" customHeight="1" x14ac:dyDescent="0.2">
      <c r="B38" s="269" t="s">
        <v>18</v>
      </c>
      <c r="C38" s="264">
        <v>6513.7732280622295</v>
      </c>
      <c r="D38" s="264">
        <v>6757.6967849556377</v>
      </c>
      <c r="E38" s="265">
        <v>7733.074206428847</v>
      </c>
      <c r="F38" s="264">
        <v>8331.5810851407805</v>
      </c>
      <c r="G38" s="264">
        <v>9690.7206181566944</v>
      </c>
      <c r="H38" s="264">
        <v>10805.958891425891</v>
      </c>
      <c r="I38" s="264">
        <v>11670.460828845487</v>
      </c>
      <c r="J38" s="265">
        <v>13251.148524073162</v>
      </c>
      <c r="K38" s="264">
        <v>16031.876144397378</v>
      </c>
      <c r="L38" s="264">
        <v>18194.972567613262</v>
      </c>
      <c r="M38" s="264">
        <v>20253.699983146937</v>
      </c>
      <c r="N38" s="264">
        <v>20304.444074946648</v>
      </c>
      <c r="O38" s="272">
        <v>20084.065769332043</v>
      </c>
      <c r="P38" s="264">
        <v>19862.369381815537</v>
      </c>
      <c r="Q38" s="264">
        <v>19269.164208714908</v>
      </c>
      <c r="R38" s="264">
        <v>19282.447810489779</v>
      </c>
      <c r="S38" s="264">
        <v>19356.217195063015</v>
      </c>
      <c r="T38" s="272">
        <v>19815.265314239907</v>
      </c>
      <c r="U38" s="264">
        <v>20633.495716403038</v>
      </c>
      <c r="V38" s="264">
        <v>22293.22817505449</v>
      </c>
      <c r="W38" s="264">
        <v>23650.84209593921</v>
      </c>
      <c r="X38" s="264">
        <v>24874.16173240339</v>
      </c>
      <c r="Y38" s="162"/>
      <c r="Z38" s="162"/>
      <c r="AA38" s="162"/>
      <c r="AB38" s="162"/>
    </row>
    <row r="39" spans="2:28" s="15" customFormat="1" ht="11.25" customHeight="1" x14ac:dyDescent="0.2">
      <c r="B39" s="364" t="s">
        <v>14</v>
      </c>
      <c r="C39" s="368" t="s">
        <v>51</v>
      </c>
      <c r="D39" s="368">
        <v>8228.0835624667943</v>
      </c>
      <c r="E39" s="369" t="s">
        <v>51</v>
      </c>
      <c r="F39" s="368">
        <v>10317.869404984827</v>
      </c>
      <c r="G39" s="368" t="s">
        <v>51</v>
      </c>
      <c r="H39" s="368">
        <v>10191.170023421446</v>
      </c>
      <c r="I39" s="368">
        <v>10226.928492075605</v>
      </c>
      <c r="J39" s="369">
        <v>10388.238280402915</v>
      </c>
      <c r="K39" s="368">
        <v>11889.720848332236</v>
      </c>
      <c r="L39" s="368">
        <v>12086.419327326283</v>
      </c>
      <c r="M39" s="368">
        <v>13487.320977227379</v>
      </c>
      <c r="N39" s="368">
        <v>12726.017738297167</v>
      </c>
      <c r="O39" s="370">
        <v>12553.816403761984</v>
      </c>
      <c r="P39" s="368">
        <v>13433.790345158002</v>
      </c>
      <c r="Q39" s="368">
        <v>13970.449289614491</v>
      </c>
      <c r="R39" s="368">
        <v>14496.351634380733</v>
      </c>
      <c r="S39" s="368">
        <v>14191.147607933333</v>
      </c>
      <c r="T39" s="370">
        <v>15489.051678069856</v>
      </c>
      <c r="U39" s="368">
        <v>16250.563523104218</v>
      </c>
      <c r="V39" s="368">
        <v>17569.77599642329</v>
      </c>
      <c r="W39" s="368">
        <v>18097.006919795323</v>
      </c>
      <c r="X39" s="368">
        <v>19268.965728124287</v>
      </c>
      <c r="Y39" s="162"/>
      <c r="Z39" s="162"/>
      <c r="AA39" s="162"/>
      <c r="AB39" s="162"/>
    </row>
    <row r="40" spans="2:28" s="15" customFormat="1" ht="11.25" customHeight="1" x14ac:dyDescent="0.2">
      <c r="B40" s="437" t="s">
        <v>197</v>
      </c>
      <c r="C40" s="438" t="s">
        <v>51</v>
      </c>
      <c r="D40" s="438" t="s">
        <v>51</v>
      </c>
      <c r="E40" s="439">
        <v>5969.9938656984814</v>
      </c>
      <c r="F40" s="438" t="s">
        <v>51</v>
      </c>
      <c r="G40" s="438" t="s">
        <v>51</v>
      </c>
      <c r="H40" s="438" t="s">
        <v>51</v>
      </c>
      <c r="I40" s="438">
        <v>7736.7870260847421</v>
      </c>
      <c r="J40" s="439" t="s">
        <v>51</v>
      </c>
      <c r="K40" s="438" t="s">
        <v>51</v>
      </c>
      <c r="L40" s="438" t="s">
        <v>51</v>
      </c>
      <c r="M40" s="438">
        <v>10918.074800309909</v>
      </c>
      <c r="N40" s="438"/>
      <c r="O40" s="440"/>
      <c r="P40" s="438"/>
      <c r="Q40" s="438">
        <v>13663.985275933548</v>
      </c>
      <c r="R40" s="438"/>
      <c r="S40" s="438"/>
      <c r="T40" s="440">
        <v>16640.285586293117</v>
      </c>
      <c r="U40" s="438"/>
      <c r="V40" s="438">
        <v>17720.885520696145</v>
      </c>
      <c r="W40" s="438"/>
      <c r="X40" s="438">
        <v>19737.988231534604</v>
      </c>
      <c r="Y40" s="162"/>
      <c r="Z40" s="162"/>
      <c r="AA40" s="162"/>
      <c r="AB40" s="162"/>
    </row>
    <row r="41" spans="2:28" s="10" customFormat="1" ht="11.25" customHeight="1" x14ac:dyDescent="0.25">
      <c r="B41" s="364" t="s">
        <v>42</v>
      </c>
      <c r="C41" s="368">
        <v>2020.6985824033529</v>
      </c>
      <c r="D41" s="368">
        <v>2489.8264496946399</v>
      </c>
      <c r="E41" s="369">
        <v>2836.2913976900441</v>
      </c>
      <c r="F41" s="368">
        <v>3113.8025408301614</v>
      </c>
      <c r="G41" s="368">
        <v>3117.6069504430725</v>
      </c>
      <c r="H41" s="368">
        <v>2979.8879598546196</v>
      </c>
      <c r="I41" s="368">
        <v>3654.6521285559079</v>
      </c>
      <c r="J41" s="369">
        <v>4595.6021066880021</v>
      </c>
      <c r="K41" s="368">
        <v>5219.7279602115923</v>
      </c>
      <c r="L41" s="368">
        <v>7146.3860169416876</v>
      </c>
      <c r="M41" s="368">
        <v>7833.3694080987507</v>
      </c>
      <c r="N41" s="368">
        <v>8946.6638055760941</v>
      </c>
      <c r="O41" s="370">
        <v>10077.770752773162</v>
      </c>
      <c r="P41" s="368">
        <v>11544.638854682235</v>
      </c>
      <c r="Q41" s="368">
        <v>12807.945978336471</v>
      </c>
      <c r="R41" s="368">
        <v>13834.817633627757</v>
      </c>
      <c r="S41" s="368">
        <v>15933.047609761918</v>
      </c>
      <c r="T41" s="370">
        <v>17734.271369085065</v>
      </c>
      <c r="U41" s="368">
        <v>19855.137396657316</v>
      </c>
      <c r="V41" s="368">
        <v>21572.183495753063</v>
      </c>
      <c r="W41" s="368">
        <v>23590.157998704439</v>
      </c>
      <c r="X41" s="368">
        <v>24243.395593349323</v>
      </c>
      <c r="Y41" s="181"/>
      <c r="Z41" s="181"/>
      <c r="AA41" s="181"/>
      <c r="AB41" s="181"/>
    </row>
    <row r="42" spans="2:28" s="15" customFormat="1" ht="11.25" customHeight="1" x14ac:dyDescent="0.2">
      <c r="B42" s="269" t="s">
        <v>19</v>
      </c>
      <c r="C42" s="264">
        <v>21442.465130583249</v>
      </c>
      <c r="D42" s="264">
        <v>23323.502287714731</v>
      </c>
      <c r="E42" s="265">
        <v>25156.694916091219</v>
      </c>
      <c r="F42" s="264">
        <v>26334.207858206832</v>
      </c>
      <c r="G42" s="264">
        <v>27871.362594429553</v>
      </c>
      <c r="H42" s="264">
        <v>28564.766869621533</v>
      </c>
      <c r="I42" s="264">
        <v>29412.861436458774</v>
      </c>
      <c r="J42" s="265">
        <v>30639.651436388194</v>
      </c>
      <c r="K42" s="264">
        <v>33269.905515696548</v>
      </c>
      <c r="L42" s="264">
        <v>35201.835037421952</v>
      </c>
      <c r="M42" s="264">
        <v>36542.018626120676</v>
      </c>
      <c r="N42" s="264">
        <v>36450.641874739391</v>
      </c>
      <c r="O42" s="272">
        <v>37568.378399765985</v>
      </c>
      <c r="P42" s="264">
        <v>38778.58662357655</v>
      </c>
      <c r="Q42" s="264">
        <v>38490.161817865228</v>
      </c>
      <c r="R42" s="264">
        <v>41532.087885620953</v>
      </c>
      <c r="S42" s="264">
        <v>43811.130964080774</v>
      </c>
      <c r="T42" s="272">
        <v>45665.946405462848</v>
      </c>
      <c r="U42" s="264">
        <v>48111.342486428526</v>
      </c>
      <c r="V42" s="264">
        <v>50845.095617638908</v>
      </c>
      <c r="W42" s="264">
        <v>54234.297986914484</v>
      </c>
      <c r="X42" s="264">
        <v>56935.747208814653</v>
      </c>
      <c r="Y42" s="162"/>
      <c r="Z42" s="162"/>
      <c r="AA42" s="162"/>
      <c r="AB42" s="162"/>
    </row>
    <row r="43" spans="2:28" s="15" customFormat="1" ht="11.25" customHeight="1" x14ac:dyDescent="0.2">
      <c r="B43" s="364" t="s">
        <v>13</v>
      </c>
      <c r="C43" s="368">
        <v>226934</v>
      </c>
      <c r="D43" s="368">
        <v>245548</v>
      </c>
      <c r="E43" s="369">
        <v>269513</v>
      </c>
      <c r="F43" s="368">
        <v>280238</v>
      </c>
      <c r="G43" s="368">
        <v>279891</v>
      </c>
      <c r="H43" s="368">
        <v>293852</v>
      </c>
      <c r="I43" s="368">
        <v>305640</v>
      </c>
      <c r="J43" s="369">
        <v>328128</v>
      </c>
      <c r="K43" s="368">
        <v>353328</v>
      </c>
      <c r="L43" s="368">
        <v>380316</v>
      </c>
      <c r="M43" s="368">
        <v>407238</v>
      </c>
      <c r="N43" s="368">
        <v>406405</v>
      </c>
      <c r="O43" s="370">
        <v>410093</v>
      </c>
      <c r="P43" s="368">
        <v>429792</v>
      </c>
      <c r="Q43" s="368">
        <v>434349</v>
      </c>
      <c r="R43" s="368">
        <v>455128</v>
      </c>
      <c r="S43" s="368">
        <v>477003</v>
      </c>
      <c r="T43" s="370">
        <v>495893</v>
      </c>
      <c r="U43" s="368">
        <v>522652</v>
      </c>
      <c r="V43" s="368">
        <v>556343</v>
      </c>
      <c r="W43" s="368">
        <v>607474</v>
      </c>
      <c r="X43" s="368">
        <v>657459</v>
      </c>
      <c r="Y43" s="162"/>
      <c r="Z43" s="162"/>
      <c r="AA43" s="162"/>
      <c r="AB43" s="162"/>
    </row>
    <row r="44" spans="2:28" s="50" customFormat="1" ht="11.25" customHeight="1" x14ac:dyDescent="0.2">
      <c r="B44" s="441" t="s">
        <v>22</v>
      </c>
      <c r="C44" s="442">
        <v>528292.61344240233</v>
      </c>
      <c r="D44" s="442">
        <v>565139.85746928363</v>
      </c>
      <c r="E44" s="443">
        <v>617162.35252261371</v>
      </c>
      <c r="F44" s="442">
        <v>652239.21179426229</v>
      </c>
      <c r="G44" s="442">
        <v>670193.92779682437</v>
      </c>
      <c r="H44" s="442">
        <v>696493.82034547394</v>
      </c>
      <c r="I44" s="442">
        <v>729012.88577511534</v>
      </c>
      <c r="J44" s="443">
        <v>780062.39817616274</v>
      </c>
      <c r="K44" s="442">
        <v>848413.32171555655</v>
      </c>
      <c r="L44" s="442">
        <v>914415.64652712655</v>
      </c>
      <c r="M44" s="442">
        <v>974514.72149379959</v>
      </c>
      <c r="N44" s="442">
        <v>974241.61677436938</v>
      </c>
      <c r="O44" s="444">
        <v>1001491.3913282166</v>
      </c>
      <c r="P44" s="442">
        <v>1061292.8143353139</v>
      </c>
      <c r="Q44" s="442">
        <v>1092751.5179175783</v>
      </c>
      <c r="R44" s="442">
        <v>1151909.7364245006</v>
      </c>
      <c r="S44" s="442">
        <v>1204305.3168778045</v>
      </c>
      <c r="T44" s="444">
        <v>1242567.040720759</v>
      </c>
      <c r="U44" s="442">
        <v>1293417.4790863164</v>
      </c>
      <c r="V44" s="442">
        <v>1375606.5622661277</v>
      </c>
      <c r="W44" s="442">
        <v>1479380.2642449127</v>
      </c>
      <c r="X44" s="442">
        <v>1564092.1611030628</v>
      </c>
      <c r="Y44" s="182"/>
      <c r="Z44" s="182"/>
      <c r="AA44" s="182"/>
      <c r="AB44" s="182"/>
    </row>
    <row r="45" spans="2:28" s="50" customFormat="1" ht="11.25" customHeight="1" x14ac:dyDescent="0.2">
      <c r="B45" s="433" t="s">
        <v>198</v>
      </c>
      <c r="C45" s="434">
        <v>136636.81878166614</v>
      </c>
      <c r="D45" s="434">
        <v>146623.667706512</v>
      </c>
      <c r="E45" s="435">
        <v>158860.20001104107</v>
      </c>
      <c r="F45" s="434">
        <v>169259.85186935583</v>
      </c>
      <c r="G45" s="434">
        <v>178107.31185691658</v>
      </c>
      <c r="H45" s="434">
        <v>181753.4267490221</v>
      </c>
      <c r="I45" s="434">
        <v>188574.03068910664</v>
      </c>
      <c r="J45" s="435">
        <v>196273.82500532723</v>
      </c>
      <c r="K45" s="434">
        <v>216323.26057878532</v>
      </c>
      <c r="L45" s="434">
        <v>231506.87220947232</v>
      </c>
      <c r="M45" s="434">
        <v>254244.26436049762</v>
      </c>
      <c r="N45" s="434">
        <v>260824.16422527257</v>
      </c>
      <c r="O45" s="436">
        <v>270393.17877704755</v>
      </c>
      <c r="P45" s="434">
        <v>289683.2263870259</v>
      </c>
      <c r="Q45" s="434">
        <v>302418.16160876362</v>
      </c>
      <c r="R45" s="434">
        <v>315617.17879017728</v>
      </c>
      <c r="S45" s="434">
        <v>329078.93592316366</v>
      </c>
      <c r="T45" s="436">
        <v>341613.94445593585</v>
      </c>
      <c r="U45" s="434">
        <v>360092.69820552802</v>
      </c>
      <c r="V45" s="434">
        <v>386684.63419376494</v>
      </c>
      <c r="W45" s="434">
        <v>413663.64736155223</v>
      </c>
      <c r="X45" s="434">
        <v>440336.56543887086</v>
      </c>
    </row>
    <row r="46" spans="2:28" s="183" customFormat="1" ht="11.25" customHeight="1" x14ac:dyDescent="0.2">
      <c r="B46" s="62"/>
      <c r="C46" s="69"/>
      <c r="D46" s="69"/>
      <c r="E46" s="69"/>
      <c r="F46" s="69"/>
      <c r="G46" s="69"/>
      <c r="H46" s="69"/>
      <c r="I46" s="69"/>
      <c r="J46" s="3"/>
      <c r="K46" s="3"/>
      <c r="L46" s="3"/>
      <c r="M46" s="3"/>
      <c r="N46" s="3"/>
      <c r="O46" s="3"/>
    </row>
    <row r="47" spans="2:28" s="183" customFormat="1" ht="11.25" customHeight="1" x14ac:dyDescent="0.2">
      <c r="B47" s="352" t="s">
        <v>143</v>
      </c>
      <c r="C47" s="69"/>
      <c r="D47" s="69"/>
      <c r="E47" s="69"/>
      <c r="F47" s="69"/>
      <c r="G47" s="69"/>
      <c r="H47" s="69"/>
      <c r="I47" s="69"/>
      <c r="J47" s="3"/>
      <c r="K47" s="3"/>
      <c r="L47" s="3"/>
      <c r="M47" s="355"/>
      <c r="N47" s="355"/>
      <c r="O47" s="355"/>
      <c r="P47" s="182"/>
    </row>
    <row r="48" spans="2:28" s="183" customFormat="1" ht="11.25" customHeight="1" x14ac:dyDescent="0.2">
      <c r="B48" s="5" t="s">
        <v>200</v>
      </c>
      <c r="C48" s="69"/>
      <c r="D48" s="69"/>
      <c r="E48" s="69"/>
      <c r="F48" s="69"/>
      <c r="G48" s="69"/>
      <c r="H48" s="69"/>
      <c r="I48" s="69"/>
      <c r="J48" s="3"/>
      <c r="K48" s="3"/>
      <c r="L48" s="3"/>
      <c r="M48" s="355"/>
      <c r="N48" s="355"/>
      <c r="O48" s="355"/>
      <c r="P48" s="182"/>
    </row>
    <row r="49" spans="2:26" s="183" customFormat="1" ht="11.25" customHeight="1" x14ac:dyDescent="0.2">
      <c r="B49" s="376" t="s">
        <v>199</v>
      </c>
      <c r="C49" s="69"/>
      <c r="D49" s="69"/>
      <c r="E49" s="69"/>
      <c r="F49" s="69"/>
      <c r="G49" s="69"/>
      <c r="H49" s="69"/>
      <c r="I49" s="69"/>
      <c r="J49" s="3"/>
      <c r="K49" s="3"/>
      <c r="L49" s="3"/>
      <c r="M49" s="355"/>
      <c r="N49" s="355"/>
      <c r="O49" s="355"/>
      <c r="P49" s="182"/>
    </row>
    <row r="50" spans="2:26" s="5" customFormat="1" ht="11.25" customHeight="1" x14ac:dyDescent="0.2">
      <c r="B50" s="137" t="s">
        <v>203</v>
      </c>
      <c r="C50" s="32"/>
      <c r="D50" s="32"/>
      <c r="E50" s="32"/>
      <c r="F50" s="32"/>
      <c r="G50" s="32"/>
      <c r="H50" s="32"/>
      <c r="I50" s="32"/>
      <c r="J50" s="3"/>
      <c r="K50" s="3"/>
      <c r="L50" s="3"/>
      <c r="M50" s="355"/>
      <c r="N50" s="355"/>
      <c r="O50" s="355"/>
      <c r="P50" s="185"/>
      <c r="Q50" s="185"/>
      <c r="R50" s="185"/>
      <c r="S50" s="185"/>
      <c r="T50" s="185"/>
      <c r="U50" s="185"/>
      <c r="V50" s="185"/>
      <c r="W50" s="185"/>
    </row>
    <row r="51" spans="2:26" s="12" customFormat="1" ht="12.75" customHeight="1" x14ac:dyDescent="0.25">
      <c r="B51" s="136" t="s">
        <v>76</v>
      </c>
      <c r="M51" s="89"/>
      <c r="N51" s="89"/>
      <c r="O51" s="164"/>
      <c r="P51" s="164"/>
      <c r="Q51" s="356"/>
      <c r="R51" s="89"/>
      <c r="S51" s="89"/>
      <c r="T51" s="356"/>
      <c r="U51" s="164"/>
      <c r="V51" s="377"/>
      <c r="W51" s="89"/>
      <c r="X51" s="89"/>
      <c r="Y51" s="89"/>
      <c r="Z51" s="89"/>
    </row>
    <row r="52" spans="2:26" s="5" customFormat="1" ht="11.25" customHeight="1" x14ac:dyDescent="0.25">
      <c r="C52" s="6"/>
      <c r="D52" s="6"/>
      <c r="E52" s="6"/>
      <c r="F52" s="6"/>
      <c r="G52" s="6"/>
      <c r="H52" s="378"/>
      <c r="I52" s="356"/>
      <c r="J52" s="356"/>
      <c r="K52" s="356"/>
      <c r="L52" s="356"/>
      <c r="M52" s="356"/>
      <c r="N52" s="356"/>
      <c r="O52" s="356"/>
      <c r="P52" s="356"/>
      <c r="Q52" s="356"/>
      <c r="R52" s="185"/>
      <c r="S52" s="185"/>
      <c r="T52" s="185"/>
      <c r="U52" s="185"/>
      <c r="V52" s="356"/>
      <c r="W52" s="185"/>
      <c r="X52" s="185"/>
      <c r="Y52" s="185"/>
      <c r="Z52" s="185"/>
    </row>
    <row r="53" spans="2:26" s="5" customFormat="1" ht="11.25" customHeight="1" x14ac:dyDescent="0.3">
      <c r="B53" s="186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185"/>
    </row>
    <row r="54" spans="2:26" s="188" customFormat="1" ht="12.5" x14ac:dyDescent="0.25">
      <c r="B54" s="187"/>
      <c r="C54" s="390"/>
      <c r="D54" s="390"/>
      <c r="E54" s="391"/>
      <c r="F54" s="390"/>
      <c r="G54" s="390"/>
      <c r="H54" s="390"/>
      <c r="I54" s="390"/>
      <c r="J54" s="357"/>
      <c r="K54" s="357"/>
      <c r="L54" s="357"/>
      <c r="M54" s="392"/>
      <c r="N54" s="357"/>
      <c r="O54" s="357"/>
      <c r="P54" s="392"/>
      <c r="Q54" s="392"/>
      <c r="R54" s="392"/>
      <c r="S54" s="392"/>
      <c r="T54" s="392"/>
      <c r="U54" s="393"/>
      <c r="V54" s="392"/>
      <c r="W54" s="392"/>
      <c r="X54" s="392"/>
      <c r="Y54" s="529"/>
      <c r="Z54" s="529"/>
    </row>
    <row r="55" spans="2:26" s="5" customFormat="1" ht="11.25" customHeight="1" x14ac:dyDescent="0.25">
      <c r="B55" s="189"/>
      <c r="C55" s="390"/>
      <c r="D55" s="390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55"/>
      <c r="R55" s="394"/>
      <c r="S55" s="394"/>
      <c r="T55" s="355"/>
      <c r="U55" s="355"/>
      <c r="V55" s="355"/>
      <c r="W55" s="355"/>
      <c r="X55" s="355"/>
      <c r="Y55" s="185"/>
      <c r="Z55" s="185"/>
    </row>
    <row r="56" spans="2:26" s="5" customFormat="1" ht="11.25" customHeight="1" x14ac:dyDescent="0.25">
      <c r="B56" s="185"/>
      <c r="C56" s="390"/>
      <c r="D56" s="390"/>
      <c r="E56" s="390"/>
      <c r="F56" s="390"/>
      <c r="G56" s="390"/>
      <c r="H56" s="390"/>
      <c r="I56" s="390"/>
      <c r="J56" s="357"/>
      <c r="K56" s="357"/>
      <c r="L56" s="357"/>
      <c r="M56" s="357"/>
      <c r="N56" s="357"/>
      <c r="O56" s="357"/>
      <c r="P56" s="355"/>
      <c r="Q56" s="419"/>
      <c r="R56" s="355"/>
      <c r="S56" s="355"/>
      <c r="T56" s="419"/>
      <c r="U56" s="355"/>
      <c r="V56" s="419"/>
      <c r="W56" s="355"/>
      <c r="X56" s="355"/>
      <c r="Y56" s="185"/>
      <c r="Z56" s="185"/>
    </row>
    <row r="57" spans="2:26" s="5" customFormat="1" ht="11.25" customHeight="1" x14ac:dyDescent="0.25">
      <c r="B57" s="185"/>
      <c r="C57" s="390"/>
      <c r="D57" s="390"/>
      <c r="E57" s="395"/>
      <c r="F57" s="395"/>
      <c r="G57" s="395"/>
      <c r="H57" s="395"/>
      <c r="I57" s="395"/>
      <c r="J57" s="396"/>
      <c r="K57" s="396"/>
      <c r="L57" s="396"/>
      <c r="M57" s="395"/>
      <c r="N57" s="396"/>
      <c r="O57" s="396"/>
      <c r="P57" s="397"/>
      <c r="Q57" s="395"/>
      <c r="R57" s="397"/>
      <c r="S57" s="397"/>
      <c r="T57" s="395"/>
      <c r="U57" s="355"/>
      <c r="V57" s="355"/>
      <c r="W57" s="355"/>
      <c r="X57" s="3"/>
    </row>
    <row r="58" spans="2:26" s="5" customFormat="1" ht="11.25" customHeight="1" x14ac:dyDescent="0.25">
      <c r="B58" s="190"/>
      <c r="C58" s="390"/>
      <c r="D58" s="390"/>
      <c r="E58" s="390"/>
      <c r="F58" s="390"/>
      <c r="G58" s="390"/>
      <c r="H58" s="390"/>
      <c r="I58" s="390"/>
      <c r="J58" s="357"/>
      <c r="K58" s="357"/>
      <c r="L58" s="357"/>
      <c r="M58" s="357"/>
      <c r="N58" s="357"/>
      <c r="O58" s="357"/>
      <c r="P58" s="355"/>
      <c r="Q58" s="420"/>
      <c r="R58" s="397"/>
      <c r="S58" s="397"/>
      <c r="T58" s="420"/>
      <c r="U58" s="397"/>
      <c r="V58" s="420"/>
      <c r="W58" s="355"/>
      <c r="X58" s="3"/>
    </row>
    <row r="59" spans="2:26" ht="11.25" customHeight="1" x14ac:dyDescent="0.25">
      <c r="B59" s="190"/>
      <c r="C59" s="390"/>
      <c r="D59" s="390"/>
      <c r="E59" s="390"/>
      <c r="F59" s="390"/>
      <c r="G59" s="390"/>
      <c r="H59" s="390"/>
      <c r="I59" s="390"/>
      <c r="J59" s="357"/>
      <c r="K59" s="357"/>
      <c r="L59" s="357"/>
      <c r="M59" s="357"/>
      <c r="N59" s="357"/>
      <c r="O59" s="357"/>
      <c r="P59" s="126"/>
      <c r="Q59" s="126"/>
      <c r="R59" s="126"/>
      <c r="S59" s="126"/>
      <c r="T59" s="126"/>
      <c r="U59" s="126"/>
      <c r="V59" s="126"/>
      <c r="W59" s="126"/>
      <c r="X59" s="26"/>
    </row>
    <row r="60" spans="2:26" ht="11.25" customHeight="1" x14ac:dyDescent="0.25">
      <c r="B60" s="190"/>
      <c r="C60" s="421"/>
      <c r="D60" s="421"/>
      <c r="E60" s="421"/>
      <c r="F60" s="421"/>
      <c r="G60" s="421"/>
      <c r="H60" s="421"/>
      <c r="I60" s="421"/>
      <c r="P60" s="126"/>
      <c r="Q60" s="126"/>
      <c r="R60" s="126"/>
      <c r="S60" s="126"/>
      <c r="T60" s="126"/>
      <c r="U60" s="126"/>
      <c r="V60" s="126"/>
      <c r="W60" s="126"/>
      <c r="X60" s="26"/>
    </row>
    <row r="61" spans="2:26" ht="11.25" customHeight="1" x14ac:dyDescent="0.25">
      <c r="B61" s="190"/>
      <c r="P61" s="190"/>
      <c r="Q61" s="190"/>
      <c r="R61" s="190"/>
      <c r="S61" s="190"/>
      <c r="T61" s="190"/>
      <c r="U61" s="190"/>
      <c r="V61" s="190"/>
      <c r="W61" s="190"/>
    </row>
  </sheetData>
  <mergeCells count="1">
    <mergeCell ref="O1:P1"/>
  </mergeCells>
  <phoneticPr fontId="7" type="noConversion"/>
  <hyperlinks>
    <hyperlink ref="O1:P1" location="Index!A1" display="Retour à l'index"/>
  </hyperlinks>
  <pageMargins left="0" right="0" top="7.874015748031496E-2" bottom="0" header="0.51181102362204722" footer="0.27559055118110237"/>
  <pageSetup paperSize="9" scale="72" orientation="landscape" r:id="rId1"/>
  <headerFooter alignWithMargins="0"/>
  <ignoredErrors>
    <ignoredError sqref="C6:I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1"/>
  <sheetViews>
    <sheetView showGridLines="0" zoomScaleNormal="100" workbookViewId="0">
      <pane ySplit="6" topLeftCell="A7" activePane="bottomLeft" state="frozen"/>
      <selection activeCell="B3" sqref="B3"/>
      <selection pane="bottomLeft"/>
    </sheetView>
  </sheetViews>
  <sheetFormatPr baseColWidth="10" defaultColWidth="11.453125" defaultRowHeight="10" x14ac:dyDescent="0.2"/>
  <cols>
    <col min="1" max="1" width="0.81640625" style="341" customWidth="1"/>
    <col min="2" max="2" width="17.54296875" style="338" customWidth="1"/>
    <col min="3" max="3" width="7" style="339" bestFit="1" customWidth="1"/>
    <col min="4" max="9" width="6.453125" style="339" customWidth="1"/>
    <col min="10" max="21" width="6.453125" style="341" customWidth="1"/>
    <col min="22" max="24" width="7" style="341" bestFit="1" customWidth="1"/>
    <col min="25" max="16384" width="11.453125" style="341"/>
  </cols>
  <sheetData>
    <row r="1" spans="2:24" ht="12.5" x14ac:dyDescent="0.25">
      <c r="B1" s="338" t="s">
        <v>139</v>
      </c>
      <c r="F1" s="340"/>
      <c r="G1" s="340"/>
      <c r="H1" s="274"/>
      <c r="P1" s="257"/>
      <c r="R1" s="257"/>
      <c r="S1" s="512" t="s">
        <v>123</v>
      </c>
      <c r="T1" s="509"/>
    </row>
    <row r="2" spans="2:24" ht="6.75" customHeight="1" x14ac:dyDescent="0.2">
      <c r="B2" s="338" t="s">
        <v>101</v>
      </c>
    </row>
    <row r="3" spans="2:24" s="343" customFormat="1" ht="12.75" customHeight="1" x14ac:dyDescent="0.25">
      <c r="B3" s="342" t="s">
        <v>162</v>
      </c>
      <c r="C3" s="67"/>
      <c r="D3" s="67"/>
      <c r="E3" s="67"/>
      <c r="F3" s="67"/>
      <c r="G3" s="67"/>
      <c r="H3" s="67"/>
      <c r="I3" s="67"/>
    </row>
    <row r="4" spans="2:24" s="343" customFormat="1" ht="12.75" customHeight="1" x14ac:dyDescent="0.25">
      <c r="B4" s="344" t="s">
        <v>57</v>
      </c>
      <c r="C4" s="67"/>
      <c r="D4" s="67"/>
      <c r="E4" s="67"/>
      <c r="F4" s="67"/>
      <c r="G4" s="67"/>
      <c r="H4" s="67"/>
      <c r="I4" s="67"/>
    </row>
    <row r="5" spans="2:24" s="343" customFormat="1" ht="4.5" customHeight="1" x14ac:dyDescent="0.25">
      <c r="B5" s="345"/>
      <c r="C5" s="68"/>
      <c r="D5" s="68"/>
      <c r="E5" s="68"/>
      <c r="F5" s="68"/>
      <c r="G5" s="68"/>
      <c r="H5" s="68"/>
      <c r="I5" s="68"/>
    </row>
    <row r="6" spans="2:24" s="346" customFormat="1" ht="16.5" customHeight="1" x14ac:dyDescent="0.25">
      <c r="B6" s="127" t="s">
        <v>8</v>
      </c>
      <c r="C6" s="199" t="s">
        <v>29</v>
      </c>
      <c r="D6" s="199" t="s">
        <v>30</v>
      </c>
      <c r="E6" s="200" t="s">
        <v>50</v>
      </c>
      <c r="F6" s="199" t="s">
        <v>73</v>
      </c>
      <c r="G6" s="199" t="s">
        <v>74</v>
      </c>
      <c r="H6" s="199" t="s">
        <v>75</v>
      </c>
      <c r="I6" s="199" t="s">
        <v>77</v>
      </c>
      <c r="J6" s="200">
        <v>2005</v>
      </c>
      <c r="K6" s="199">
        <v>2006</v>
      </c>
      <c r="L6" s="199">
        <v>2007</v>
      </c>
      <c r="M6" s="199">
        <v>2008</v>
      </c>
      <c r="N6" s="199">
        <v>2009</v>
      </c>
      <c r="O6" s="199">
        <v>2010</v>
      </c>
      <c r="P6" s="293">
        <v>2011</v>
      </c>
      <c r="Q6" s="199">
        <v>2012</v>
      </c>
      <c r="R6" s="199">
        <v>2013</v>
      </c>
      <c r="S6" s="199">
        <v>2014</v>
      </c>
      <c r="T6" s="422">
        <v>2015</v>
      </c>
      <c r="U6" s="199">
        <v>2016</v>
      </c>
      <c r="V6" s="199">
        <v>2017</v>
      </c>
      <c r="W6" s="199">
        <v>2018</v>
      </c>
      <c r="X6" s="199">
        <v>2019</v>
      </c>
    </row>
    <row r="7" spans="2:24" s="347" customFormat="1" ht="11.25" customHeight="1" x14ac:dyDescent="0.2">
      <c r="B7" s="266" t="s">
        <v>32</v>
      </c>
      <c r="C7" s="278">
        <v>1.4380923048145504</v>
      </c>
      <c r="D7" s="278" t="s">
        <v>51</v>
      </c>
      <c r="E7" s="279">
        <v>1.4774645210519299</v>
      </c>
      <c r="F7" s="278" t="s">
        <v>51</v>
      </c>
      <c r="G7" s="278">
        <v>1.6494706352377146</v>
      </c>
      <c r="H7" s="278" t="s">
        <v>51</v>
      </c>
      <c r="I7" s="278">
        <v>1.7312448027962717</v>
      </c>
      <c r="J7" s="279" t="s">
        <v>51</v>
      </c>
      <c r="K7" s="278">
        <v>2.0041726755095977</v>
      </c>
      <c r="L7" s="278" t="s">
        <v>51</v>
      </c>
      <c r="M7" s="278">
        <v>2.2457018835134051</v>
      </c>
      <c r="N7" s="278" t="s">
        <v>51</v>
      </c>
      <c r="O7" s="278">
        <v>2.1823041008822397</v>
      </c>
      <c r="P7" s="294">
        <v>2.1140305363671406</v>
      </c>
      <c r="Q7" s="278" t="s">
        <v>51</v>
      </c>
      <c r="R7" s="278">
        <v>2.0938925137470048</v>
      </c>
      <c r="S7" s="278" t="s">
        <v>51</v>
      </c>
      <c r="T7" s="423">
        <v>1.8774454842916961</v>
      </c>
      <c r="U7" s="278" t="s">
        <v>51</v>
      </c>
      <c r="V7" s="278">
        <v>1.788527286103778</v>
      </c>
      <c r="W7" s="278" t="s">
        <v>51</v>
      </c>
      <c r="X7" s="278" t="s">
        <v>51</v>
      </c>
    </row>
    <row r="8" spans="2:24" ht="11.25" customHeight="1" x14ac:dyDescent="0.2">
      <c r="B8" s="269" t="s">
        <v>17</v>
      </c>
      <c r="C8" s="275">
        <v>1.7315475933096069</v>
      </c>
      <c r="D8" s="275">
        <v>1.8453712518257246</v>
      </c>
      <c r="E8" s="276">
        <v>1.8860242442083217</v>
      </c>
      <c r="F8" s="275">
        <v>1.9921044808146087</v>
      </c>
      <c r="G8" s="275">
        <v>2.0659838378880879</v>
      </c>
      <c r="H8" s="275">
        <v>2.1745564159027726</v>
      </c>
      <c r="I8" s="275">
        <v>2.1661166455249155</v>
      </c>
      <c r="J8" s="276">
        <v>2.3732399047635653</v>
      </c>
      <c r="K8" s="275">
        <v>2.3592270981980921</v>
      </c>
      <c r="L8" s="275">
        <v>2.4184323171265714</v>
      </c>
      <c r="M8" s="275">
        <v>2.5694481629698016</v>
      </c>
      <c r="N8" s="275">
        <v>2.596736776552417</v>
      </c>
      <c r="O8" s="275">
        <v>2.7261005734975563</v>
      </c>
      <c r="P8" s="295">
        <v>2.6686778964575537</v>
      </c>
      <c r="Q8" s="275">
        <v>2.9147187800248195</v>
      </c>
      <c r="R8" s="275">
        <v>2.9549183693505174</v>
      </c>
      <c r="S8" s="275">
        <v>3.0842867214372363</v>
      </c>
      <c r="T8" s="424">
        <v>3.0496904994965717</v>
      </c>
      <c r="U8" s="275">
        <v>3.1165470454445994</v>
      </c>
      <c r="V8" s="275">
        <v>3.0567343058287073</v>
      </c>
      <c r="W8" s="275">
        <v>3.0910814766867576</v>
      </c>
      <c r="X8" s="275">
        <v>3.12927705163158</v>
      </c>
    </row>
    <row r="9" spans="2:24" ht="11.25" customHeight="1" x14ac:dyDescent="0.2">
      <c r="B9" s="262" t="s">
        <v>23</v>
      </c>
      <c r="C9" s="280">
        <v>1.83825100209007</v>
      </c>
      <c r="D9" s="280">
        <v>1.9056458056618943</v>
      </c>
      <c r="E9" s="281">
        <v>1.9361951658967049</v>
      </c>
      <c r="F9" s="280">
        <v>2.0327916505538992</v>
      </c>
      <c r="G9" s="280">
        <v>1.9032479127074657</v>
      </c>
      <c r="H9" s="280">
        <v>1.8411950041642928</v>
      </c>
      <c r="I9" s="280">
        <v>1.820504973018974</v>
      </c>
      <c r="J9" s="281">
        <v>1.7906064017396601</v>
      </c>
      <c r="K9" s="280">
        <v>1.8226927755215643</v>
      </c>
      <c r="L9" s="280">
        <v>1.8499946306795114</v>
      </c>
      <c r="M9" s="280">
        <v>1.9368393864726843</v>
      </c>
      <c r="N9" s="280">
        <v>1.9985984469776559</v>
      </c>
      <c r="O9" s="280">
        <v>2.0618763942621596</v>
      </c>
      <c r="P9" s="296">
        <v>2.1733244176761946</v>
      </c>
      <c r="Q9" s="280">
        <v>2.2811406340187483</v>
      </c>
      <c r="R9" s="280">
        <v>2.3307251578090002</v>
      </c>
      <c r="S9" s="280">
        <v>2.3700163249283568</v>
      </c>
      <c r="T9" s="425">
        <v>2.4281655881165749</v>
      </c>
      <c r="U9" s="280">
        <v>2.5233771068204378</v>
      </c>
      <c r="V9" s="280">
        <v>2.6666617983009107</v>
      </c>
      <c r="W9" s="280">
        <v>2.8581917027191821</v>
      </c>
      <c r="X9" s="280">
        <v>3.1720585728453163</v>
      </c>
    </row>
    <row r="10" spans="2:24" ht="11.25" customHeight="1" x14ac:dyDescent="0.2">
      <c r="B10" s="269" t="s">
        <v>10</v>
      </c>
      <c r="C10" s="275">
        <v>1.7104921811539657</v>
      </c>
      <c r="D10" s="275">
        <v>1.749829104687145</v>
      </c>
      <c r="E10" s="276">
        <v>1.8584702067046328</v>
      </c>
      <c r="F10" s="275">
        <v>2.0211560421932595</v>
      </c>
      <c r="G10" s="275">
        <v>1.9716945883953512</v>
      </c>
      <c r="H10" s="275">
        <v>1.9678070559244216</v>
      </c>
      <c r="I10" s="275">
        <v>1.9973332954015444</v>
      </c>
      <c r="J10" s="276">
        <v>1.9712434668223608</v>
      </c>
      <c r="K10" s="275">
        <v>1.9429989496219442</v>
      </c>
      <c r="L10" s="275">
        <v>1.9035775112650941</v>
      </c>
      <c r="M10" s="275">
        <v>1.8557778594494645</v>
      </c>
      <c r="N10" s="275">
        <v>1.9174153935445932</v>
      </c>
      <c r="O10" s="275">
        <v>1.8252775430239705</v>
      </c>
      <c r="P10" s="295">
        <v>1.787140591963194</v>
      </c>
      <c r="Q10" s="275">
        <v>1.7723282769656976</v>
      </c>
      <c r="R10" s="275">
        <v>1.7054041877842363</v>
      </c>
      <c r="S10" s="275">
        <v>1.7141728549529851</v>
      </c>
      <c r="T10" s="424">
        <v>1.6932428542217528</v>
      </c>
      <c r="U10" s="275">
        <v>1.7287284593946783</v>
      </c>
      <c r="V10" s="275">
        <v>1.6858034579361976</v>
      </c>
      <c r="W10" s="275">
        <v>1.6791653519591534</v>
      </c>
      <c r="X10" s="275">
        <v>1.5916306315975335</v>
      </c>
    </row>
    <row r="11" spans="2:24" ht="11.25" customHeight="1" x14ac:dyDescent="0.2">
      <c r="B11" s="364" t="s">
        <v>146</v>
      </c>
      <c r="C11" s="365" t="s">
        <v>51</v>
      </c>
      <c r="D11" s="365" t="s">
        <v>51</v>
      </c>
      <c r="E11" s="366" t="s">
        <v>51</v>
      </c>
      <c r="F11" s="365" t="s">
        <v>51</v>
      </c>
      <c r="G11" s="365" t="s">
        <v>51</v>
      </c>
      <c r="H11" s="365" t="s">
        <v>51</v>
      </c>
      <c r="I11" s="365" t="s">
        <v>51</v>
      </c>
      <c r="J11" s="366" t="s">
        <v>51</v>
      </c>
      <c r="K11" s="365" t="s">
        <v>51</v>
      </c>
      <c r="L11" s="365">
        <v>0.30956537535873241</v>
      </c>
      <c r="M11" s="365">
        <v>0.37496788897629252</v>
      </c>
      <c r="N11" s="365">
        <v>0.35202125310849181</v>
      </c>
      <c r="O11" s="365">
        <v>0.32947489593814389</v>
      </c>
      <c r="P11" s="367">
        <v>0.35144205732056544</v>
      </c>
      <c r="Q11" s="365">
        <v>0.36220470205866317</v>
      </c>
      <c r="R11" s="365">
        <v>0.38869966151506735</v>
      </c>
      <c r="S11" s="365">
        <v>0.37503434196251689</v>
      </c>
      <c r="T11" s="426">
        <v>0.38072710566358409</v>
      </c>
      <c r="U11" s="365">
        <v>0.36934294459389294</v>
      </c>
      <c r="V11" s="365">
        <v>0.35592637972965147</v>
      </c>
      <c r="W11" s="365">
        <v>0.35034608479228591</v>
      </c>
      <c r="X11" s="365" t="s">
        <v>51</v>
      </c>
    </row>
    <row r="12" spans="2:24" ht="11.25" customHeight="1" x14ac:dyDescent="0.2">
      <c r="B12" s="269" t="s">
        <v>163</v>
      </c>
      <c r="C12" s="275" t="s">
        <v>51</v>
      </c>
      <c r="D12" s="275" t="s">
        <v>51</v>
      </c>
      <c r="E12" s="276">
        <v>0.14008124689902315</v>
      </c>
      <c r="F12" s="275">
        <v>0.14103607268350654</v>
      </c>
      <c r="G12" s="275">
        <v>0.1639056695798683</v>
      </c>
      <c r="H12" s="275">
        <v>0.17907181408434078</v>
      </c>
      <c r="I12" s="275">
        <v>0.17372165884789625</v>
      </c>
      <c r="J12" s="276">
        <v>0.16556668352508003</v>
      </c>
      <c r="K12" s="275">
        <v>0.16426629263792045</v>
      </c>
      <c r="L12" s="275">
        <v>0.18306650286320611</v>
      </c>
      <c r="M12" s="275">
        <v>0.19541050662517573</v>
      </c>
      <c r="N12" s="275">
        <v>0.19350531065192175</v>
      </c>
      <c r="O12" s="275">
        <v>0.19357908217782965</v>
      </c>
      <c r="P12" s="295">
        <v>0.19841981731862951</v>
      </c>
      <c r="Q12" s="275">
        <v>0.22115853776278421</v>
      </c>
      <c r="R12" s="275">
        <v>0.25760723309750971</v>
      </c>
      <c r="S12" s="275">
        <v>0.30317360690782447</v>
      </c>
      <c r="T12" s="424">
        <v>0.36542298009184881</v>
      </c>
      <c r="U12" s="275">
        <v>0.27051053474799197</v>
      </c>
      <c r="V12" s="275">
        <v>0.25784977806734816</v>
      </c>
      <c r="W12" s="275">
        <v>0.31152171486941066</v>
      </c>
      <c r="X12" s="275">
        <v>0.31973084559829767</v>
      </c>
    </row>
    <row r="13" spans="2:24" ht="11.25" customHeight="1" x14ac:dyDescent="0.2">
      <c r="B13" s="364" t="s">
        <v>33</v>
      </c>
      <c r="C13" s="365">
        <v>1.060221902380758</v>
      </c>
      <c r="D13" s="365">
        <v>1.0495729439591865</v>
      </c>
      <c r="E13" s="366">
        <v>1.1099745252984865</v>
      </c>
      <c r="F13" s="365">
        <v>1.0987055304781543</v>
      </c>
      <c r="G13" s="365">
        <v>1.0981938935303173</v>
      </c>
      <c r="H13" s="365">
        <v>1.1420982471102747</v>
      </c>
      <c r="I13" s="365">
        <v>1.1393530529126492</v>
      </c>
      <c r="J13" s="366">
        <v>1.1609974960441027</v>
      </c>
      <c r="K13" s="365">
        <v>1.2254237245605275</v>
      </c>
      <c r="L13" s="365">
        <v>1.2957238072585464</v>
      </c>
      <c r="M13" s="365">
        <v>1.2335816021331434</v>
      </c>
      <c r="N13" s="365">
        <v>1.2865579674887213</v>
      </c>
      <c r="O13" s="365">
        <v>1.3267040407025521</v>
      </c>
      <c r="P13" s="367">
        <v>1.5447664540707373</v>
      </c>
      <c r="Q13" s="365">
        <v>1.7696714279984502</v>
      </c>
      <c r="R13" s="365">
        <v>1.8792405931624689</v>
      </c>
      <c r="S13" s="365">
        <v>1.9583306340010025</v>
      </c>
      <c r="T13" s="426">
        <v>1.9168896034010625</v>
      </c>
      <c r="U13" s="365">
        <v>1.6700287305527788</v>
      </c>
      <c r="V13" s="365">
        <v>1.7685495980129897</v>
      </c>
      <c r="W13" s="365">
        <v>1.8994471838829206</v>
      </c>
      <c r="X13" s="365">
        <v>1.941656514701751</v>
      </c>
    </row>
    <row r="14" spans="2:24" ht="11.25" customHeight="1" x14ac:dyDescent="0.2">
      <c r="B14" s="269" t="s">
        <v>15</v>
      </c>
      <c r="C14" s="275">
        <v>2.0061879940902383</v>
      </c>
      <c r="D14" s="275">
        <v>2.1276414063018474</v>
      </c>
      <c r="E14" s="276" t="s">
        <v>51</v>
      </c>
      <c r="F14" s="275">
        <v>2.3246642866582077</v>
      </c>
      <c r="G14" s="275">
        <v>2.4414456044837967</v>
      </c>
      <c r="H14" s="275">
        <v>2.5108450374471225</v>
      </c>
      <c r="I14" s="275">
        <v>2.4191633146133298</v>
      </c>
      <c r="J14" s="276">
        <v>2.3933729068052427</v>
      </c>
      <c r="K14" s="275">
        <v>2.4030025992286936</v>
      </c>
      <c r="L14" s="275">
        <v>2.515412388935145</v>
      </c>
      <c r="M14" s="275">
        <v>2.7734573676299066</v>
      </c>
      <c r="N14" s="275">
        <v>3.0551420598030012</v>
      </c>
      <c r="O14" s="275">
        <v>2.9170662765399826</v>
      </c>
      <c r="P14" s="295">
        <v>2.944651358244927</v>
      </c>
      <c r="Q14" s="275">
        <v>2.9812471135984198</v>
      </c>
      <c r="R14" s="275">
        <v>2.9704815360309667</v>
      </c>
      <c r="S14" s="275">
        <v>2.9140934885417629</v>
      </c>
      <c r="T14" s="424">
        <v>3.054966481721471</v>
      </c>
      <c r="U14" s="275">
        <v>3.0928335625267023</v>
      </c>
      <c r="V14" s="275">
        <v>2.9312436132613056</v>
      </c>
      <c r="W14" s="275">
        <v>2.9657102314625412</v>
      </c>
      <c r="X14" s="275">
        <v>2.9121600931409515</v>
      </c>
    </row>
    <row r="15" spans="2:24" ht="11.25" customHeight="1" x14ac:dyDescent="0.2">
      <c r="B15" s="364" t="s">
        <v>121</v>
      </c>
      <c r="C15" s="365">
        <v>0.5658190151642627</v>
      </c>
      <c r="D15" s="365">
        <v>0.67646752711838731</v>
      </c>
      <c r="E15" s="366">
        <v>0.59921794059135491</v>
      </c>
      <c r="F15" s="365">
        <v>0.69786758792711445</v>
      </c>
      <c r="G15" s="365">
        <v>0.71118565452739235</v>
      </c>
      <c r="H15" s="365">
        <v>0.76436884400605243</v>
      </c>
      <c r="I15" s="365">
        <v>0.845943448432117</v>
      </c>
      <c r="J15" s="366">
        <v>0.91759298282792601</v>
      </c>
      <c r="K15" s="365">
        <v>1.1134623235033798</v>
      </c>
      <c r="L15" s="365">
        <v>1.0589098265574979</v>
      </c>
      <c r="M15" s="365">
        <v>1.2503619287959733</v>
      </c>
      <c r="N15" s="365">
        <v>1.3889384271069696</v>
      </c>
      <c r="O15" s="365">
        <v>1.5660243977547332</v>
      </c>
      <c r="P15" s="367">
        <v>2.2844016355260068</v>
      </c>
      <c r="Q15" s="365">
        <v>2.1090257743046639</v>
      </c>
      <c r="R15" s="365">
        <v>1.7130135981434398</v>
      </c>
      <c r="S15" s="365">
        <v>1.4208927115645922</v>
      </c>
      <c r="T15" s="426">
        <v>1.4571112848173304</v>
      </c>
      <c r="U15" s="365">
        <v>1.232656905143221</v>
      </c>
      <c r="V15" s="365">
        <v>1.27556047012954</v>
      </c>
      <c r="W15" s="365">
        <v>1.4096901842640954</v>
      </c>
      <c r="X15" s="365">
        <v>1.6112826108382943</v>
      </c>
    </row>
    <row r="16" spans="2:24" ht="11.25" customHeight="1" x14ac:dyDescent="0.2">
      <c r="B16" s="269" t="s">
        <v>16</v>
      </c>
      <c r="C16" s="275">
        <v>2.7844250156050272</v>
      </c>
      <c r="D16" s="275">
        <v>3.0561949765199028</v>
      </c>
      <c r="E16" s="276">
        <v>3.2413820061271457</v>
      </c>
      <c r="F16" s="275">
        <v>3.1937233342091433</v>
      </c>
      <c r="G16" s="275">
        <v>3.2530776264428969</v>
      </c>
      <c r="H16" s="275">
        <v>3.2982214050833942</v>
      </c>
      <c r="I16" s="275">
        <v>3.3090722079517252</v>
      </c>
      <c r="J16" s="276">
        <v>3.3236988954805176</v>
      </c>
      <c r="K16" s="275">
        <v>3.3321550981220036</v>
      </c>
      <c r="L16" s="275">
        <v>3.3370415668833391</v>
      </c>
      <c r="M16" s="275">
        <v>3.5369683164749186</v>
      </c>
      <c r="N16" s="275">
        <v>3.7340216894914362</v>
      </c>
      <c r="O16" s="275">
        <v>3.7053202617158227</v>
      </c>
      <c r="P16" s="295">
        <v>3.6180628087152398</v>
      </c>
      <c r="Q16" s="275">
        <v>3.3983236916587494</v>
      </c>
      <c r="R16" s="275">
        <v>3.2713720077720847</v>
      </c>
      <c r="S16" s="275">
        <v>3.1475081803989426</v>
      </c>
      <c r="T16" s="424">
        <v>2.8719634789601911</v>
      </c>
      <c r="U16" s="275">
        <v>2.7244182090677556</v>
      </c>
      <c r="V16" s="275">
        <v>2.7278712864724413</v>
      </c>
      <c r="W16" s="275">
        <v>2.7547326441188553</v>
      </c>
      <c r="X16" s="275">
        <v>2.7949188590740905</v>
      </c>
    </row>
    <row r="17" spans="2:24" ht="11.25" customHeight="1" x14ac:dyDescent="0.2">
      <c r="B17" s="364" t="s">
        <v>12</v>
      </c>
      <c r="C17" s="365">
        <v>2.0947576357204989</v>
      </c>
      <c r="D17" s="365">
        <v>2.1076673834171187</v>
      </c>
      <c r="E17" s="366">
        <v>2.0934609778944058</v>
      </c>
      <c r="F17" s="365">
        <v>2.1380425172279289</v>
      </c>
      <c r="G17" s="365">
        <v>2.1744945142077645</v>
      </c>
      <c r="H17" s="365">
        <v>2.1199372084780084</v>
      </c>
      <c r="I17" s="365">
        <v>2.0946128441056113</v>
      </c>
      <c r="J17" s="366">
        <v>2.0515058233596934</v>
      </c>
      <c r="K17" s="365">
        <v>2.0509379915385697</v>
      </c>
      <c r="L17" s="365">
        <v>2.0245129960440105</v>
      </c>
      <c r="M17" s="365">
        <v>2.061169194631546</v>
      </c>
      <c r="N17" s="365">
        <v>2.2120651800072504</v>
      </c>
      <c r="O17" s="365">
        <v>2.178573219217868</v>
      </c>
      <c r="P17" s="367">
        <v>2.1916145258697544</v>
      </c>
      <c r="Q17" s="365">
        <v>2.2270658233132452</v>
      </c>
      <c r="R17" s="365">
        <v>2.2370251309637448</v>
      </c>
      <c r="S17" s="365">
        <v>2.2759166699616005</v>
      </c>
      <c r="T17" s="426">
        <v>2.2670307746612131</v>
      </c>
      <c r="U17" s="365">
        <v>2.2223838909928659</v>
      </c>
      <c r="V17" s="365">
        <v>2.2034827850091547</v>
      </c>
      <c r="W17" s="365">
        <v>2.1934296108502243</v>
      </c>
      <c r="X17" s="365">
        <v>2.1962541680358214</v>
      </c>
    </row>
    <row r="18" spans="2:24" ht="11.25" customHeight="1" x14ac:dyDescent="0.2">
      <c r="B18" s="269" t="s">
        <v>11</v>
      </c>
      <c r="C18" s="275">
        <v>2.2161293076915443</v>
      </c>
      <c r="D18" s="275">
        <v>2.3477923553518365</v>
      </c>
      <c r="E18" s="276">
        <v>2.4098173619902421</v>
      </c>
      <c r="F18" s="275">
        <v>2.4043724396328723</v>
      </c>
      <c r="G18" s="275">
        <v>2.4362209979436975</v>
      </c>
      <c r="H18" s="275">
        <v>2.4746138715934833</v>
      </c>
      <c r="I18" s="275">
        <v>2.4351883298269184</v>
      </c>
      <c r="J18" s="276">
        <v>2.4419282789482195</v>
      </c>
      <c r="K18" s="275">
        <v>2.472315477887534</v>
      </c>
      <c r="L18" s="275">
        <v>2.4604805665019702</v>
      </c>
      <c r="M18" s="275">
        <v>2.6151330262439672</v>
      </c>
      <c r="N18" s="275">
        <v>2.7426625588270168</v>
      </c>
      <c r="O18" s="275">
        <v>2.7302373881609734</v>
      </c>
      <c r="P18" s="295">
        <v>2.8055462834687175</v>
      </c>
      <c r="Q18" s="275">
        <v>2.8816555507392607</v>
      </c>
      <c r="R18" s="275">
        <v>2.8359865473882655</v>
      </c>
      <c r="S18" s="275">
        <v>2.8778404949050875</v>
      </c>
      <c r="T18" s="424">
        <v>2.9337917440469501</v>
      </c>
      <c r="U18" s="275">
        <v>2.9403891869820145</v>
      </c>
      <c r="V18" s="275">
        <v>3.0539230519102047</v>
      </c>
      <c r="W18" s="275">
        <v>3.1184820984325516</v>
      </c>
      <c r="X18" s="275">
        <v>3.1900207303460375</v>
      </c>
    </row>
    <row r="19" spans="2:24" ht="11.25" customHeight="1" x14ac:dyDescent="0.2">
      <c r="B19" s="364" t="s">
        <v>34</v>
      </c>
      <c r="C19" s="365" t="s">
        <v>51</v>
      </c>
      <c r="D19" s="365">
        <v>0.56823109583549691</v>
      </c>
      <c r="E19" s="366" t="s">
        <v>51</v>
      </c>
      <c r="F19" s="365">
        <v>0.55948388830407192</v>
      </c>
      <c r="G19" s="365" t="s">
        <v>51</v>
      </c>
      <c r="H19" s="365">
        <v>0.54653661525485053</v>
      </c>
      <c r="I19" s="365">
        <v>0.52730333602603319</v>
      </c>
      <c r="J19" s="366">
        <v>0.57895618448941633</v>
      </c>
      <c r="K19" s="365">
        <v>0.56118204333541644</v>
      </c>
      <c r="L19" s="365">
        <v>0.57654971035306257</v>
      </c>
      <c r="M19" s="365">
        <v>0.66183206722196852</v>
      </c>
      <c r="N19" s="365">
        <v>0.62556891428918426</v>
      </c>
      <c r="O19" s="365">
        <v>0.60346942419589189</v>
      </c>
      <c r="P19" s="367">
        <v>0.68425978813308419</v>
      </c>
      <c r="Q19" s="365">
        <v>0.71002129478663534</v>
      </c>
      <c r="R19" s="365">
        <v>0.81599986286289627</v>
      </c>
      <c r="S19" s="365">
        <v>0.83943859824787914</v>
      </c>
      <c r="T19" s="426">
        <v>0.96747358977144815</v>
      </c>
      <c r="U19" s="365">
        <v>1.0067784875163555</v>
      </c>
      <c r="V19" s="365">
        <v>1.1506679681136038</v>
      </c>
      <c r="W19" s="365">
        <v>1.212564806217491</v>
      </c>
      <c r="X19" s="365">
        <v>1.2745299789138687</v>
      </c>
    </row>
    <row r="20" spans="2:24" ht="11.25" customHeight="1" x14ac:dyDescent="0.2">
      <c r="B20" s="269" t="s">
        <v>35</v>
      </c>
      <c r="C20" s="275">
        <v>0.65710615659489613</v>
      </c>
      <c r="D20" s="275">
        <v>0.67185899845207908</v>
      </c>
      <c r="E20" s="276">
        <v>0.79095758557531903</v>
      </c>
      <c r="F20" s="275">
        <v>0.91309785891016781</v>
      </c>
      <c r="G20" s="275">
        <v>0.98354701618270524</v>
      </c>
      <c r="H20" s="275">
        <v>0.91865075911955019</v>
      </c>
      <c r="I20" s="275">
        <v>0.8612300810292246</v>
      </c>
      <c r="J20" s="276">
        <v>0.92138815788890172</v>
      </c>
      <c r="K20" s="275">
        <v>0.97857490566306982</v>
      </c>
      <c r="L20" s="275">
        <v>0.95595219071793414</v>
      </c>
      <c r="M20" s="275">
        <v>0.97874279894471783</v>
      </c>
      <c r="N20" s="275">
        <v>1.1306815141008497</v>
      </c>
      <c r="O20" s="275">
        <v>1.13086452067294</v>
      </c>
      <c r="P20" s="295">
        <v>1.1807704443355458</v>
      </c>
      <c r="Q20" s="275">
        <v>1.257533703752753</v>
      </c>
      <c r="R20" s="275">
        <v>1.3868852448192395</v>
      </c>
      <c r="S20" s="275">
        <v>1.3471678640315252</v>
      </c>
      <c r="T20" s="424">
        <v>1.3406574798697313</v>
      </c>
      <c r="U20" s="275">
        <v>1.1811498033881458</v>
      </c>
      <c r="V20" s="275">
        <v>1.3184113650017344</v>
      </c>
      <c r="W20" s="275">
        <v>1.5090144710009628</v>
      </c>
      <c r="X20" s="275">
        <v>1.4775686568784414</v>
      </c>
    </row>
    <row r="21" spans="2:24" ht="11.25" customHeight="1" x14ac:dyDescent="0.2">
      <c r="B21" s="364" t="s">
        <v>36</v>
      </c>
      <c r="C21" s="365">
        <v>1.9509947170669446</v>
      </c>
      <c r="D21" s="365">
        <v>2.2350649462446515</v>
      </c>
      <c r="E21" s="366">
        <v>2.5720116928786392</v>
      </c>
      <c r="F21" s="365">
        <v>2.8398927509358498</v>
      </c>
      <c r="G21" s="365">
        <v>2.8212041038185238</v>
      </c>
      <c r="H21" s="365">
        <v>2.705499610912141</v>
      </c>
      <c r="I21" s="365" t="s">
        <v>51</v>
      </c>
      <c r="J21" s="366">
        <v>2.679692284233953</v>
      </c>
      <c r="K21" s="365">
        <v>2.8526568061144792</v>
      </c>
      <c r="L21" s="365">
        <v>2.5329351048480757</v>
      </c>
      <c r="M21" s="365">
        <v>2.4641401443386672</v>
      </c>
      <c r="N21" s="365">
        <v>2.5971337202922906</v>
      </c>
      <c r="O21" s="365" t="s">
        <v>51</v>
      </c>
      <c r="P21" s="367">
        <v>2.4036652468817614</v>
      </c>
      <c r="Q21" s="365" t="s">
        <v>51</v>
      </c>
      <c r="R21" s="365">
        <v>1.6923773496677723</v>
      </c>
      <c r="S21" s="365">
        <v>1.936160268631244</v>
      </c>
      <c r="T21" s="426">
        <v>2.1813898902710331</v>
      </c>
      <c r="U21" s="365">
        <v>2.1098026840460555</v>
      </c>
      <c r="V21" s="365">
        <v>2.0841160502513261</v>
      </c>
      <c r="W21" s="365">
        <v>2.0034656725785673</v>
      </c>
      <c r="X21" s="365">
        <v>2.3252717419859805</v>
      </c>
    </row>
    <row r="22" spans="2:24" ht="11.25" customHeight="1" x14ac:dyDescent="0.2">
      <c r="B22" s="269" t="s">
        <v>37</v>
      </c>
      <c r="C22" s="275">
        <v>1.2090498865909884</v>
      </c>
      <c r="D22" s="275">
        <v>1.1529224182052444</v>
      </c>
      <c r="E22" s="276">
        <v>1.0847761695085181</v>
      </c>
      <c r="F22" s="275">
        <v>1.0526192713724187</v>
      </c>
      <c r="G22" s="275">
        <v>1.0560791991803256</v>
      </c>
      <c r="H22" s="275">
        <v>1.1246885079786828</v>
      </c>
      <c r="I22" s="275">
        <v>1.1783127444258643</v>
      </c>
      <c r="J22" s="276">
        <v>1.192498026101326</v>
      </c>
      <c r="K22" s="275">
        <v>1.1988807280780414</v>
      </c>
      <c r="L22" s="275">
        <v>1.2337065348309346</v>
      </c>
      <c r="M22" s="275">
        <v>1.3887682232747429</v>
      </c>
      <c r="N22" s="275">
        <v>1.6111809998676598</v>
      </c>
      <c r="O22" s="275">
        <v>1.5920830504717991</v>
      </c>
      <c r="P22" s="295">
        <v>1.5594539232316496</v>
      </c>
      <c r="Q22" s="275">
        <v>1.5612968835229477</v>
      </c>
      <c r="R22" s="275">
        <v>1.5661941545557463</v>
      </c>
      <c r="S22" s="275">
        <v>1.520485938103783</v>
      </c>
      <c r="T22" s="424">
        <v>1.1826747781388212</v>
      </c>
      <c r="U22" s="275">
        <v>1.1724479069571867</v>
      </c>
      <c r="V22" s="275">
        <v>1.2235222120091209</v>
      </c>
      <c r="W22" s="275">
        <v>1.1659317745818205</v>
      </c>
      <c r="X22" s="275">
        <v>1.2282370738232791</v>
      </c>
    </row>
    <row r="23" spans="2:24" s="343" customFormat="1" ht="11.25" customHeight="1" x14ac:dyDescent="0.25">
      <c r="B23" s="414" t="s">
        <v>78</v>
      </c>
      <c r="C23" s="365">
        <v>2.9120531748423275</v>
      </c>
      <c r="D23" s="365">
        <v>3.3226463063133855</v>
      </c>
      <c r="E23" s="366">
        <v>3.9225483401853984</v>
      </c>
      <c r="F23" s="365">
        <v>4.1753940727861805</v>
      </c>
      <c r="G23" s="365">
        <v>4.1208813715550043</v>
      </c>
      <c r="H23" s="365">
        <v>3.8819115946654228</v>
      </c>
      <c r="I23" s="365">
        <v>3.8662828312149053</v>
      </c>
      <c r="J23" s="366">
        <v>4.044452846726216</v>
      </c>
      <c r="K23" s="365">
        <v>4.1376566770507699</v>
      </c>
      <c r="L23" s="365">
        <v>4.4196612111938034</v>
      </c>
      <c r="M23" s="365">
        <v>4.337573433870336</v>
      </c>
      <c r="N23" s="365">
        <v>4.1323146639418091</v>
      </c>
      <c r="O23" s="365">
        <v>3.9353389544961472</v>
      </c>
      <c r="P23" s="367">
        <v>4.0223157587041891</v>
      </c>
      <c r="Q23" s="365">
        <v>4.1615816557910605</v>
      </c>
      <c r="R23" s="365">
        <v>4.0953121673457771</v>
      </c>
      <c r="S23" s="365">
        <v>4.1673911028108499</v>
      </c>
      <c r="T23" s="426">
        <v>4.2608546310708473</v>
      </c>
      <c r="U23" s="365">
        <v>4.5166402116879567</v>
      </c>
      <c r="V23" s="365">
        <v>4.691212540509774</v>
      </c>
      <c r="W23" s="365">
        <v>4.8462222365728307</v>
      </c>
      <c r="X23" s="365">
        <v>4.9344312179818735</v>
      </c>
    </row>
    <row r="24" spans="2:24" ht="11.25" customHeight="1" x14ac:dyDescent="0.2">
      <c r="B24" s="269" t="s">
        <v>9</v>
      </c>
      <c r="C24" s="275">
        <v>1.0048679547837518</v>
      </c>
      <c r="D24" s="275">
        <v>0.98064969605994812</v>
      </c>
      <c r="E24" s="276">
        <v>1.0036383834594067</v>
      </c>
      <c r="F24" s="275">
        <v>1.0407037053168042</v>
      </c>
      <c r="G24" s="275">
        <v>1.0812370871986106</v>
      </c>
      <c r="H24" s="275">
        <v>1.0589425688746457</v>
      </c>
      <c r="I24" s="275">
        <v>1.0502513566234415</v>
      </c>
      <c r="J24" s="276">
        <v>1.0443513219056888</v>
      </c>
      <c r="K24" s="275">
        <v>1.0840112764531777</v>
      </c>
      <c r="L24" s="275">
        <v>1.1289912473051507</v>
      </c>
      <c r="M24" s="275">
        <v>1.1597244280604853</v>
      </c>
      <c r="N24" s="275">
        <v>1.2178746644726453</v>
      </c>
      <c r="O24" s="275">
        <v>1.217970018111074</v>
      </c>
      <c r="P24" s="295">
        <v>1.2015484646058561</v>
      </c>
      <c r="Q24" s="275">
        <v>1.2621904262894643</v>
      </c>
      <c r="R24" s="275">
        <v>1.3010747534353249</v>
      </c>
      <c r="S24" s="275">
        <v>1.3384048205315258</v>
      </c>
      <c r="T24" s="424">
        <v>1.338504429563447</v>
      </c>
      <c r="U24" s="275">
        <v>1.3664224771651718</v>
      </c>
      <c r="V24" s="275">
        <v>1.3701340924596717</v>
      </c>
      <c r="W24" s="275">
        <v>1.4217237416908963</v>
      </c>
      <c r="X24" s="275">
        <v>1.4662489534136096</v>
      </c>
    </row>
    <row r="25" spans="2:24" ht="11.25" customHeight="1" x14ac:dyDescent="0.2">
      <c r="B25" s="364" t="s">
        <v>64</v>
      </c>
      <c r="C25" s="365">
        <v>2.8274513539115009</v>
      </c>
      <c r="D25" s="365">
        <v>2.8467178303478384</v>
      </c>
      <c r="E25" s="366">
        <v>2.8584081176248008</v>
      </c>
      <c r="F25" s="365">
        <v>2.9234849965362804</v>
      </c>
      <c r="G25" s="365">
        <v>2.9651371924160128</v>
      </c>
      <c r="H25" s="365">
        <v>2.9931952029186482</v>
      </c>
      <c r="I25" s="365">
        <v>2.9812459706811985</v>
      </c>
      <c r="J25" s="366">
        <v>3.1309189815284286</v>
      </c>
      <c r="K25" s="365">
        <v>3.2276556131114931</v>
      </c>
      <c r="L25" s="365">
        <v>3.2925719526548005</v>
      </c>
      <c r="M25" s="365">
        <v>3.2922388115124783</v>
      </c>
      <c r="N25" s="365">
        <v>3.1958983178512721</v>
      </c>
      <c r="O25" s="365">
        <v>3.1049513125417136</v>
      </c>
      <c r="P25" s="367">
        <v>3.2053660184995882</v>
      </c>
      <c r="Q25" s="365">
        <v>3.1737052842031774</v>
      </c>
      <c r="R25" s="365">
        <v>3.2789560303251064</v>
      </c>
      <c r="S25" s="365">
        <v>3.3678751992536782</v>
      </c>
      <c r="T25" s="426">
        <v>3.2407072958259189</v>
      </c>
      <c r="U25" s="365">
        <v>3.1066564578225697</v>
      </c>
      <c r="V25" s="365">
        <v>3.1663561591327003</v>
      </c>
      <c r="W25" s="365">
        <v>3.2217456061745851</v>
      </c>
      <c r="X25" s="365">
        <v>3.1989933489765123</v>
      </c>
    </row>
    <row r="26" spans="2:24" ht="11.25" customHeight="1" x14ac:dyDescent="0.2">
      <c r="B26" s="269" t="s">
        <v>38</v>
      </c>
      <c r="C26" s="275">
        <v>2.110255795022963</v>
      </c>
      <c r="D26" s="275">
        <v>2.0156719130683247</v>
      </c>
      <c r="E26" s="276">
        <v>2.1251948945605079</v>
      </c>
      <c r="F26" s="275">
        <v>2.278647192100153</v>
      </c>
      <c r="G26" s="275">
        <v>2.2077442591590377</v>
      </c>
      <c r="H26" s="275">
        <v>2.2772245078311131</v>
      </c>
      <c r="I26" s="275">
        <v>2.4421384873087821</v>
      </c>
      <c r="J26" s="276">
        <v>2.5228961411786628</v>
      </c>
      <c r="K26" s="275">
        <v>2.7193380379802536</v>
      </c>
      <c r="L26" s="275">
        <v>2.8725814946714583</v>
      </c>
      <c r="M26" s="275">
        <v>2.9888720045156174</v>
      </c>
      <c r="N26" s="275">
        <v>3.1466855779456835</v>
      </c>
      <c r="O26" s="275">
        <v>3.315776721307063</v>
      </c>
      <c r="P26" s="295">
        <v>3.5919852207860807</v>
      </c>
      <c r="Q26" s="275">
        <v>3.8504046040466031</v>
      </c>
      <c r="R26" s="275">
        <v>3.951238982099841</v>
      </c>
      <c r="S26" s="275">
        <v>4.0778647571876112</v>
      </c>
      <c r="T26" s="424">
        <v>3.9782002517580599</v>
      </c>
      <c r="U26" s="275">
        <v>3.9870371806907658</v>
      </c>
      <c r="V26" s="275">
        <v>4.2920555990596378</v>
      </c>
      <c r="W26" s="275">
        <v>4.5163338397987642</v>
      </c>
      <c r="X26" s="275">
        <v>4.6401889360403601</v>
      </c>
    </row>
    <row r="27" spans="2:24" ht="11.25" customHeight="1" x14ac:dyDescent="0.2">
      <c r="B27" s="364" t="s">
        <v>152</v>
      </c>
      <c r="C27" s="365">
        <v>0.37959349215993965</v>
      </c>
      <c r="D27" s="365">
        <v>0.35221696694120569</v>
      </c>
      <c r="E27" s="366">
        <v>0.43535281593584801</v>
      </c>
      <c r="F27" s="365">
        <v>0.40314803807185351</v>
      </c>
      <c r="G27" s="365">
        <v>0.40893484870176444</v>
      </c>
      <c r="H27" s="365">
        <v>0.35998179930816854</v>
      </c>
      <c r="I27" s="365">
        <v>0.39932878843458064</v>
      </c>
      <c r="J27" s="366">
        <v>0.52844433351931475</v>
      </c>
      <c r="K27" s="365">
        <v>0.64849354342449472</v>
      </c>
      <c r="L27" s="365">
        <v>0.5519451271348137</v>
      </c>
      <c r="M27" s="365">
        <v>0.57878525319292062</v>
      </c>
      <c r="N27" s="365">
        <v>0.45017455554043767</v>
      </c>
      <c r="O27" s="365">
        <v>0.60790489258096592</v>
      </c>
      <c r="P27" s="367">
        <v>0.6929102140805885</v>
      </c>
      <c r="Q27" s="365">
        <v>0.65943978226355193</v>
      </c>
      <c r="R27" s="365">
        <v>0.60854045302106952</v>
      </c>
      <c r="S27" s="365">
        <v>0.68942415720225925</v>
      </c>
      <c r="T27" s="426">
        <v>0.61968466193738414</v>
      </c>
      <c r="U27" s="365">
        <v>0.43532628651535815</v>
      </c>
      <c r="V27" s="365">
        <v>0.51145558516360445</v>
      </c>
      <c r="W27" s="365">
        <v>0.63892854359738527</v>
      </c>
      <c r="X27" s="365">
        <v>0.6416633175479336</v>
      </c>
    </row>
    <row r="28" spans="2:24" ht="11.25" customHeight="1" x14ac:dyDescent="0.2">
      <c r="B28" s="269" t="s">
        <v>159</v>
      </c>
      <c r="C28" s="275">
        <v>0.54380550922872661</v>
      </c>
      <c r="D28" s="275">
        <v>0.50206205074267363</v>
      </c>
      <c r="E28" s="276">
        <v>0.58553172051166835</v>
      </c>
      <c r="F28" s="275">
        <v>0.66761589173699631</v>
      </c>
      <c r="G28" s="275">
        <v>0.65755131233185848</v>
      </c>
      <c r="H28" s="275">
        <v>0.66412627402884228</v>
      </c>
      <c r="I28" s="275">
        <v>0.75140224786474008</v>
      </c>
      <c r="J28" s="276">
        <v>0.7482105731865657</v>
      </c>
      <c r="K28" s="275">
        <v>0.79204131058484473</v>
      </c>
      <c r="L28" s="275">
        <v>0.80173811247009552</v>
      </c>
      <c r="M28" s="275">
        <v>0.78931560027517988</v>
      </c>
      <c r="N28" s="275">
        <v>0.83083942222310847</v>
      </c>
      <c r="O28" s="275">
        <v>0.78330350720839348</v>
      </c>
      <c r="P28" s="295">
        <v>0.90269336200888028</v>
      </c>
      <c r="Q28" s="275">
        <v>0.89304264260579025</v>
      </c>
      <c r="R28" s="275">
        <v>0.94871677561979217</v>
      </c>
      <c r="S28" s="275">
        <v>1.0301079760054119</v>
      </c>
      <c r="T28" s="424">
        <v>1.0434133461956332</v>
      </c>
      <c r="U28" s="275">
        <v>0.84240976973691595</v>
      </c>
      <c r="V28" s="275">
        <v>0.89626108400248461</v>
      </c>
      <c r="W28" s="275">
        <v>0.93712020636567206</v>
      </c>
      <c r="X28" s="275">
        <v>0.99572288070259429</v>
      </c>
    </row>
    <row r="29" spans="2:24" ht="11.25" customHeight="1" x14ac:dyDescent="0.2">
      <c r="B29" s="364" t="s">
        <v>31</v>
      </c>
      <c r="C29" s="365" t="s">
        <v>51</v>
      </c>
      <c r="D29" s="365" t="s">
        <v>51</v>
      </c>
      <c r="E29" s="366">
        <v>1.5767294661967006</v>
      </c>
      <c r="F29" s="365" t="s">
        <v>51</v>
      </c>
      <c r="G29" s="365" t="s">
        <v>51</v>
      </c>
      <c r="H29" s="365">
        <v>1.625948581380865</v>
      </c>
      <c r="I29" s="365">
        <v>1.6026188302307245</v>
      </c>
      <c r="J29" s="366">
        <v>1.5717071403454557</v>
      </c>
      <c r="K29" s="365">
        <v>1.6667433240422622</v>
      </c>
      <c r="L29" s="365">
        <v>1.5912263715592658</v>
      </c>
      <c r="M29" s="365">
        <v>1.6229295289011674</v>
      </c>
      <c r="N29" s="365">
        <v>1.677497099037208</v>
      </c>
      <c r="O29" s="365">
        <v>1.502570622810421</v>
      </c>
      <c r="P29" s="367">
        <v>1.4627711762074915</v>
      </c>
      <c r="Q29" s="365">
        <v>1.2726739124949744</v>
      </c>
      <c r="R29" s="365">
        <v>1.3026600681812903</v>
      </c>
      <c r="S29" s="365">
        <v>1.2640366168407169</v>
      </c>
      <c r="T29" s="426">
        <v>1.3021981719749744</v>
      </c>
      <c r="U29" s="365">
        <v>1.297860236545918</v>
      </c>
      <c r="V29" s="365">
        <v>1.2685206523417178</v>
      </c>
      <c r="W29" s="365">
        <v>1.1731287996176449</v>
      </c>
      <c r="X29" s="365">
        <v>1.1327794474794641</v>
      </c>
    </row>
    <row r="30" spans="2:24" ht="11.25" customHeight="1" x14ac:dyDescent="0.2">
      <c r="B30" s="269" t="s">
        <v>39</v>
      </c>
      <c r="C30" s="275">
        <v>0.30195827901094036</v>
      </c>
      <c r="D30" s="275">
        <v>0.34410006892557604</v>
      </c>
      <c r="E30" s="276">
        <v>0.30613490296957763</v>
      </c>
      <c r="F30" s="275">
        <v>0.32417989758122501</v>
      </c>
      <c r="G30" s="275">
        <v>0.3542961782651135</v>
      </c>
      <c r="H30" s="275">
        <v>0.3931392644800486</v>
      </c>
      <c r="I30" s="275">
        <v>0.38816281763516824</v>
      </c>
      <c r="J30" s="276">
        <v>0.39843858616111771</v>
      </c>
      <c r="K30" s="275">
        <v>0.36921725615333212</v>
      </c>
      <c r="L30" s="275">
        <v>0.39833377324488123</v>
      </c>
      <c r="M30" s="275">
        <v>0.44387002545936294</v>
      </c>
      <c r="N30" s="275">
        <v>0.47953878397934518</v>
      </c>
      <c r="O30" s="275">
        <v>0.49484858369282808</v>
      </c>
      <c r="P30" s="295">
        <v>0.47129143770994347</v>
      </c>
      <c r="Q30" s="275">
        <v>0.42096051350063723</v>
      </c>
      <c r="R30" s="275">
        <v>0.42502817743979976</v>
      </c>
      <c r="S30" s="275">
        <v>0.43530090615190881</v>
      </c>
      <c r="T30" s="424">
        <v>0.42942715223024658</v>
      </c>
      <c r="U30" s="275">
        <v>0.38777599286638748</v>
      </c>
      <c r="V30" s="275">
        <v>0.32831670238966204</v>
      </c>
      <c r="W30" s="275">
        <v>0.30712431864934736</v>
      </c>
      <c r="X30" s="275">
        <v>0.28396710883416176</v>
      </c>
    </row>
    <row r="31" spans="2:24" ht="11.25" customHeight="1" x14ac:dyDescent="0.2">
      <c r="B31" s="364" t="s">
        <v>20</v>
      </c>
      <c r="C31" s="365">
        <v>1.742063970123892</v>
      </c>
      <c r="D31" s="365">
        <v>1.8228241615986307</v>
      </c>
      <c r="E31" s="366">
        <v>1.7897952907808952</v>
      </c>
      <c r="F31" s="365">
        <v>1.796086585692318</v>
      </c>
      <c r="G31" s="365">
        <v>1.7454308901557858</v>
      </c>
      <c r="H31" s="365">
        <v>1.7838965698796825</v>
      </c>
      <c r="I31" s="365">
        <v>1.7890138790748289</v>
      </c>
      <c r="J31" s="366">
        <v>1.7738793899975132</v>
      </c>
      <c r="K31" s="365">
        <v>1.7406671160182432</v>
      </c>
      <c r="L31" s="365">
        <v>1.6703005636577999</v>
      </c>
      <c r="M31" s="365">
        <v>1.6226873383415896</v>
      </c>
      <c r="N31" s="365">
        <v>1.6657010892353588</v>
      </c>
      <c r="O31" s="365">
        <v>1.7040396628842578</v>
      </c>
      <c r="P31" s="367">
        <v>1.8813147353999866</v>
      </c>
      <c r="Q31" s="365">
        <v>1.9162737491691755</v>
      </c>
      <c r="R31" s="365">
        <v>2.1560632465406844</v>
      </c>
      <c r="S31" s="365">
        <v>2.1732979927333371</v>
      </c>
      <c r="T31" s="426">
        <v>2.1460620746426127</v>
      </c>
      <c r="U31" s="365">
        <v>2.1508123957946568</v>
      </c>
      <c r="V31" s="365">
        <v>2.1785662998918913</v>
      </c>
      <c r="W31" s="365">
        <v>2.1387956128462107</v>
      </c>
      <c r="X31" s="365">
        <v>2.1843540719877499</v>
      </c>
    </row>
    <row r="32" spans="2:24" ht="11.25" customHeight="1" x14ac:dyDescent="0.2">
      <c r="B32" s="269" t="s">
        <v>40</v>
      </c>
      <c r="C32" s="275" t="s">
        <v>51</v>
      </c>
      <c r="D32" s="275">
        <v>0.96386968002896789</v>
      </c>
      <c r="E32" s="276" t="s">
        <v>51</v>
      </c>
      <c r="F32" s="275">
        <v>1.100285909627696</v>
      </c>
      <c r="G32" s="275" t="s">
        <v>51</v>
      </c>
      <c r="H32" s="275">
        <v>1.1489114337517821</v>
      </c>
      <c r="I32" s="275" t="s">
        <v>51</v>
      </c>
      <c r="J32" s="276">
        <v>1.1204330508110496</v>
      </c>
      <c r="K32" s="275" t="s">
        <v>51</v>
      </c>
      <c r="L32" s="275">
        <v>1.1576392943810834</v>
      </c>
      <c r="M32" s="275" t="s">
        <v>51</v>
      </c>
      <c r="N32" s="275">
        <v>1.2521486727121141</v>
      </c>
      <c r="O32" s="275" t="s">
        <v>51</v>
      </c>
      <c r="P32" s="295">
        <v>1.2322497359464852</v>
      </c>
      <c r="Q32" s="275" t="s">
        <v>51</v>
      </c>
      <c r="R32" s="275">
        <v>1.1533901508642908</v>
      </c>
      <c r="S32" s="275" t="s">
        <v>51</v>
      </c>
      <c r="T32" s="424">
        <v>1.2281663664134095</v>
      </c>
      <c r="U32" s="275" t="s">
        <v>51</v>
      </c>
      <c r="V32" s="275">
        <v>1.3465447154471546</v>
      </c>
      <c r="W32" s="275" t="s">
        <v>51</v>
      </c>
      <c r="X32" s="275">
        <v>1.4126671117805072</v>
      </c>
    </row>
    <row r="33" spans="2:24" ht="11.25" customHeight="1" x14ac:dyDescent="0.2">
      <c r="B33" s="364" t="s">
        <v>24</v>
      </c>
      <c r="C33" s="365" t="s">
        <v>51</v>
      </c>
      <c r="D33" s="365">
        <v>1.6053469691211666</v>
      </c>
      <c r="E33" s="366" t="s">
        <v>51</v>
      </c>
      <c r="F33" s="365">
        <v>1.5625906951708937</v>
      </c>
      <c r="G33" s="365">
        <v>1.6296973913310859</v>
      </c>
      <c r="H33" s="365">
        <v>1.6795794031464535</v>
      </c>
      <c r="I33" s="365">
        <v>1.544161030162309</v>
      </c>
      <c r="J33" s="366">
        <v>1.4823865683544666</v>
      </c>
      <c r="K33" s="365">
        <v>1.4553152820647948</v>
      </c>
      <c r="L33" s="365">
        <v>1.5645741824112522</v>
      </c>
      <c r="M33" s="365">
        <v>1.5544802826139488</v>
      </c>
      <c r="N33" s="365">
        <v>1.72472010281324</v>
      </c>
      <c r="O33" s="365">
        <v>1.6499882885410222</v>
      </c>
      <c r="P33" s="367">
        <v>1.6271234508177264</v>
      </c>
      <c r="Q33" s="365">
        <v>1.6208718265159225</v>
      </c>
      <c r="R33" s="365">
        <v>1.6523770327400409</v>
      </c>
      <c r="S33" s="365">
        <v>1.7150617642432822</v>
      </c>
      <c r="T33" s="426">
        <v>1.9352603266683124</v>
      </c>
      <c r="U33" s="365">
        <v>2.0446021300467248</v>
      </c>
      <c r="V33" s="365">
        <v>2.0991860731168646</v>
      </c>
      <c r="W33" s="365">
        <v>2.0478094487745859</v>
      </c>
      <c r="X33" s="365">
        <v>2.1530239137696414</v>
      </c>
    </row>
    <row r="34" spans="2:24" ht="11.25" customHeight="1" x14ac:dyDescent="0.2">
      <c r="B34" s="269" t="s">
        <v>41</v>
      </c>
      <c r="C34" s="275">
        <v>0.65970683722531431</v>
      </c>
      <c r="D34" s="275">
        <v>0.68054793708211647</v>
      </c>
      <c r="E34" s="276">
        <v>0.64077607641055312</v>
      </c>
      <c r="F34" s="275">
        <v>0.62158690189214227</v>
      </c>
      <c r="G34" s="275">
        <v>0.55674982209122226</v>
      </c>
      <c r="H34" s="275">
        <v>0.53806164655221256</v>
      </c>
      <c r="I34" s="275">
        <v>0.55249702333427286</v>
      </c>
      <c r="J34" s="276">
        <v>0.56277952207404114</v>
      </c>
      <c r="K34" s="275">
        <v>0.55102199206867952</v>
      </c>
      <c r="L34" s="275">
        <v>0.56193305645098812</v>
      </c>
      <c r="M34" s="275">
        <v>0.59943791513654243</v>
      </c>
      <c r="N34" s="275">
        <v>0.6610593830287349</v>
      </c>
      <c r="O34" s="275">
        <v>0.71992557594322548</v>
      </c>
      <c r="P34" s="295">
        <v>0.74663424588133154</v>
      </c>
      <c r="Q34" s="275">
        <v>0.8841030354025583</v>
      </c>
      <c r="R34" s="275">
        <v>0.87590877402649137</v>
      </c>
      <c r="S34" s="275">
        <v>0.94482142815402126</v>
      </c>
      <c r="T34" s="424">
        <v>1.0027527438604595</v>
      </c>
      <c r="U34" s="275">
        <v>0.9628722926427713</v>
      </c>
      <c r="V34" s="275">
        <v>1.0341812260815595</v>
      </c>
      <c r="W34" s="275">
        <v>1.2089147629922392</v>
      </c>
      <c r="X34" s="275">
        <v>1.320635496526904</v>
      </c>
    </row>
    <row r="35" spans="2:24" ht="11.25" customHeight="1" x14ac:dyDescent="0.2">
      <c r="B35" s="364" t="s">
        <v>21</v>
      </c>
      <c r="C35" s="365">
        <v>0.62485754249347847</v>
      </c>
      <c r="D35" s="365">
        <v>0.68120773069774287</v>
      </c>
      <c r="E35" s="366">
        <v>0.72156168564992818</v>
      </c>
      <c r="F35" s="365">
        <v>0.76481803208718635</v>
      </c>
      <c r="G35" s="365">
        <v>0.72183488255275818</v>
      </c>
      <c r="H35" s="365">
        <v>0.69801875372198585</v>
      </c>
      <c r="I35" s="365">
        <v>0.72929923448516243</v>
      </c>
      <c r="J35" s="366">
        <v>0.7575472282705441</v>
      </c>
      <c r="K35" s="365">
        <v>0.95447950408464199</v>
      </c>
      <c r="L35" s="365">
        <v>1.1241704849337859</v>
      </c>
      <c r="M35" s="365">
        <v>1.4433471583001272</v>
      </c>
      <c r="N35" s="365">
        <v>1.5800113988177746</v>
      </c>
      <c r="O35" s="365">
        <v>1.5352947163599795</v>
      </c>
      <c r="P35" s="367">
        <v>1.4574138014619296</v>
      </c>
      <c r="Q35" s="365">
        <v>1.3786059928886185</v>
      </c>
      <c r="R35" s="365">
        <v>1.3246764997519036</v>
      </c>
      <c r="S35" s="365">
        <v>1.2899169541549971</v>
      </c>
      <c r="T35" s="426">
        <v>1.2432979379100446</v>
      </c>
      <c r="U35" s="365">
        <v>1.2807493273720998</v>
      </c>
      <c r="V35" s="365">
        <v>1.3192836631866307</v>
      </c>
      <c r="W35" s="365">
        <v>1.3495548515244773</v>
      </c>
      <c r="X35" s="365">
        <v>1.3983987574438492</v>
      </c>
    </row>
    <row r="36" spans="2:24" ht="11.25" customHeight="1" x14ac:dyDescent="0.2">
      <c r="B36" s="269" t="s">
        <v>59</v>
      </c>
      <c r="C36" s="275">
        <v>0.76541232482619059</v>
      </c>
      <c r="D36" s="275">
        <v>0.6447507863090185</v>
      </c>
      <c r="E36" s="276">
        <v>0.63806500984316161</v>
      </c>
      <c r="F36" s="275">
        <v>0.62465233579417145</v>
      </c>
      <c r="G36" s="275">
        <v>0.56313930867008666</v>
      </c>
      <c r="H36" s="275">
        <v>0.56145456442119912</v>
      </c>
      <c r="I36" s="275">
        <v>0.50069218958529793</v>
      </c>
      <c r="J36" s="276">
        <v>0.49331622796919145</v>
      </c>
      <c r="K36" s="275">
        <v>0.47488011525613483</v>
      </c>
      <c r="L36" s="275">
        <v>0.44745820329484726</v>
      </c>
      <c r="M36" s="275">
        <v>0.46137459725856628</v>
      </c>
      <c r="N36" s="275">
        <v>0.47272306196631314</v>
      </c>
      <c r="O36" s="275">
        <v>0.61061289201024238</v>
      </c>
      <c r="P36" s="295">
        <v>0.65695621016056638</v>
      </c>
      <c r="Q36" s="275">
        <v>0.7954047620238488</v>
      </c>
      <c r="R36" s="275">
        <v>0.8205323508267337</v>
      </c>
      <c r="S36" s="275">
        <v>0.87797832402836151</v>
      </c>
      <c r="T36" s="424">
        <v>1.1624674911722264</v>
      </c>
      <c r="U36" s="275">
        <v>0.79065163248862314</v>
      </c>
      <c r="V36" s="275">
        <v>0.88645650388362895</v>
      </c>
      <c r="W36" s="275">
        <v>0.84039261661525111</v>
      </c>
      <c r="X36" s="275">
        <v>0.82703492901258724</v>
      </c>
    </row>
    <row r="37" spans="2:24" ht="11.25" customHeight="1" x14ac:dyDescent="0.2">
      <c r="B37" s="364" t="s">
        <v>120</v>
      </c>
      <c r="C37" s="365">
        <v>1.3051463746702008</v>
      </c>
      <c r="D37" s="365">
        <v>1.3368776856681162</v>
      </c>
      <c r="E37" s="366">
        <v>1.3598166132103362</v>
      </c>
      <c r="F37" s="365">
        <v>1.4676700565784375</v>
      </c>
      <c r="G37" s="365">
        <v>1.4432475160576148</v>
      </c>
      <c r="H37" s="365">
        <v>1.2479164459822591</v>
      </c>
      <c r="I37" s="365">
        <v>1.3702639660932416</v>
      </c>
      <c r="J37" s="366">
        <v>1.4177755447489322</v>
      </c>
      <c r="K37" s="365">
        <v>1.5370523034529953</v>
      </c>
      <c r="L37" s="365">
        <v>1.4270335867677344</v>
      </c>
      <c r="M37" s="365">
        <v>1.6267318409983607</v>
      </c>
      <c r="N37" s="365">
        <v>1.8118411843215438</v>
      </c>
      <c r="O37" s="365">
        <v>2.0513250961588181</v>
      </c>
      <c r="P37" s="367">
        <v>2.4129711779982439</v>
      </c>
      <c r="Q37" s="365">
        <v>2.5606130090894226</v>
      </c>
      <c r="R37" s="365">
        <v>2.5648682377129739</v>
      </c>
      <c r="S37" s="365">
        <v>2.365479599983098</v>
      </c>
      <c r="T37" s="426">
        <v>2.1956474101318753</v>
      </c>
      <c r="U37" s="365">
        <v>2.0076370399954038</v>
      </c>
      <c r="V37" s="365">
        <v>1.865396992923636</v>
      </c>
      <c r="W37" s="365">
        <v>1.9465185539934422</v>
      </c>
      <c r="X37" s="365">
        <v>2.0472119902826811</v>
      </c>
    </row>
    <row r="38" spans="2:24" ht="11.25" customHeight="1" x14ac:dyDescent="0.2">
      <c r="B38" s="269" t="s">
        <v>18</v>
      </c>
      <c r="C38" s="275">
        <v>0.84803508072943368</v>
      </c>
      <c r="D38" s="275">
        <v>0.83853703818721115</v>
      </c>
      <c r="E38" s="276">
        <v>0.8827628575089026</v>
      </c>
      <c r="F38" s="275">
        <v>0.88833369234785509</v>
      </c>
      <c r="G38" s="275">
        <v>0.95971166776954753</v>
      </c>
      <c r="H38" s="275">
        <v>1.023729785382903</v>
      </c>
      <c r="I38" s="275">
        <v>1.0408861847930682</v>
      </c>
      <c r="J38" s="276">
        <v>1.099562627984692</v>
      </c>
      <c r="K38" s="275">
        <v>1.1770220347611082</v>
      </c>
      <c r="L38" s="275">
        <v>1.2405287581389424</v>
      </c>
      <c r="M38" s="275">
        <v>1.3249977242841859</v>
      </c>
      <c r="N38" s="275">
        <v>1.3636362165594491</v>
      </c>
      <c r="O38" s="275">
        <v>1.3599638858255128</v>
      </c>
      <c r="P38" s="295">
        <v>1.3334074037168053</v>
      </c>
      <c r="Q38" s="275">
        <v>1.2987702247795798</v>
      </c>
      <c r="R38" s="275">
        <v>1.2752313916428513</v>
      </c>
      <c r="S38" s="275">
        <v>1.2421311853417791</v>
      </c>
      <c r="T38" s="424">
        <v>1.2223572973023134</v>
      </c>
      <c r="U38" s="275">
        <v>1.1904761904761905</v>
      </c>
      <c r="V38" s="275">
        <v>1.2104177242317753</v>
      </c>
      <c r="W38" s="275">
        <v>1.2411136973413128</v>
      </c>
      <c r="X38" s="275">
        <v>1.2509921495663463</v>
      </c>
    </row>
    <row r="39" spans="2:24" ht="11.25" customHeight="1" x14ac:dyDescent="0.2">
      <c r="B39" s="364" t="s">
        <v>14</v>
      </c>
      <c r="C39" s="365" t="s">
        <v>51</v>
      </c>
      <c r="D39" s="365">
        <v>3.3813172390829913</v>
      </c>
      <c r="E39" s="366" t="s">
        <v>51</v>
      </c>
      <c r="F39" s="365">
        <v>3.873802776735999</v>
      </c>
      <c r="G39" s="365" t="s">
        <v>51</v>
      </c>
      <c r="H39" s="365">
        <v>3.5794775093941267</v>
      </c>
      <c r="I39" s="365">
        <v>3.3612890141099867</v>
      </c>
      <c r="J39" s="366">
        <v>3.3595750379125819</v>
      </c>
      <c r="K39" s="365">
        <v>3.4749957234401609</v>
      </c>
      <c r="L39" s="365">
        <v>3.2338256013502487</v>
      </c>
      <c r="M39" s="365">
        <v>3.4699947512684433</v>
      </c>
      <c r="N39" s="365">
        <v>3.3952807507077618</v>
      </c>
      <c r="O39" s="365">
        <v>3.1678867779966371</v>
      </c>
      <c r="P39" s="367">
        <v>3.1870179095229085</v>
      </c>
      <c r="Q39" s="365">
        <v>3.2302490511839697</v>
      </c>
      <c r="R39" s="365">
        <v>3.2604166039923395</v>
      </c>
      <c r="S39" s="365">
        <v>3.101837589819497</v>
      </c>
      <c r="T39" s="426">
        <v>3.2190345196656707</v>
      </c>
      <c r="U39" s="365">
        <v>3.2473611170567094</v>
      </c>
      <c r="V39" s="365">
        <v>3.3627857077066974</v>
      </c>
      <c r="W39" s="365">
        <v>3.3210612583378105</v>
      </c>
      <c r="X39" s="365">
        <v>3.3875823106654184</v>
      </c>
    </row>
    <row r="40" spans="2:24" s="343" customFormat="1" ht="11.25" customHeight="1" x14ac:dyDescent="0.25">
      <c r="B40" s="437" t="s">
        <v>161</v>
      </c>
      <c r="C40" s="449" t="s">
        <v>51</v>
      </c>
      <c r="D40" s="449" t="s">
        <v>51</v>
      </c>
      <c r="E40" s="450">
        <v>2.2588015838336557</v>
      </c>
      <c r="F40" s="449"/>
      <c r="G40" s="449"/>
      <c r="H40" s="449"/>
      <c r="I40" s="449">
        <v>2.5975722214816126</v>
      </c>
      <c r="J40" s="450"/>
      <c r="K40" s="449"/>
      <c r="L40" s="449"/>
      <c r="M40" s="449">
        <v>2.6390339631159345</v>
      </c>
      <c r="N40" s="449"/>
      <c r="O40" s="449"/>
      <c r="P40" s="451"/>
      <c r="Q40" s="449">
        <v>2.8509352217851442</v>
      </c>
      <c r="R40" s="449"/>
      <c r="S40" s="449"/>
      <c r="T40" s="452">
        <v>3.0431817164636494</v>
      </c>
      <c r="U40" s="449"/>
      <c r="V40" s="449">
        <v>3.0341264979640199</v>
      </c>
      <c r="W40" s="449"/>
      <c r="X40" s="449">
        <v>3.1468580721456729</v>
      </c>
    </row>
    <row r="41" spans="2:24" ht="11.25" customHeight="1" x14ac:dyDescent="0.2">
      <c r="B41" s="364" t="s">
        <v>42</v>
      </c>
      <c r="C41" s="365">
        <v>0.3619754297397863</v>
      </c>
      <c r="D41" s="365">
        <v>0.4555681139142308</v>
      </c>
      <c r="E41" s="366">
        <v>0.46557721686347309</v>
      </c>
      <c r="F41" s="365">
        <v>0.52246985250192313</v>
      </c>
      <c r="G41" s="365">
        <v>0.50904140504977657</v>
      </c>
      <c r="H41" s="365">
        <v>0.46531583384034336</v>
      </c>
      <c r="I41" s="365">
        <v>0.4971265909628067</v>
      </c>
      <c r="J41" s="366">
        <v>0.56380674000322117</v>
      </c>
      <c r="K41" s="365">
        <v>0.55291754378784952</v>
      </c>
      <c r="L41" s="365">
        <v>0.68616419919931593</v>
      </c>
      <c r="M41" s="365">
        <v>0.68740995720261078</v>
      </c>
      <c r="N41" s="365">
        <v>0.80362421912883752</v>
      </c>
      <c r="O41" s="365">
        <v>0.79368604309491886</v>
      </c>
      <c r="P41" s="367">
        <v>0.79393058267987704</v>
      </c>
      <c r="Q41" s="365">
        <v>0.8259522211082112</v>
      </c>
      <c r="R41" s="365">
        <v>0.81205989831297443</v>
      </c>
      <c r="S41" s="365">
        <v>0.85639863745089317</v>
      </c>
      <c r="T41" s="426">
        <v>0.87689333727455754</v>
      </c>
      <c r="U41" s="365">
        <v>0.93815693228615005</v>
      </c>
      <c r="V41" s="365">
        <v>0.95272161813091727</v>
      </c>
      <c r="W41" s="365">
        <v>1.0252909517414901</v>
      </c>
      <c r="X41" s="365">
        <v>1.0636957645023244</v>
      </c>
    </row>
    <row r="42" spans="2:24" ht="11.25" customHeight="1" x14ac:dyDescent="0.2">
      <c r="B42" s="269" t="s">
        <v>19</v>
      </c>
      <c r="C42" s="275">
        <v>1.5497157691123664</v>
      </c>
      <c r="D42" s="275">
        <v>1.6281418900853279</v>
      </c>
      <c r="E42" s="276">
        <v>1.6167533534081575</v>
      </c>
      <c r="F42" s="275">
        <v>1.6063248050949819</v>
      </c>
      <c r="G42" s="275">
        <v>1.6189500290905476</v>
      </c>
      <c r="H42" s="275">
        <v>1.5840065340538199</v>
      </c>
      <c r="I42" s="275">
        <v>1.5369055128091271</v>
      </c>
      <c r="J42" s="276">
        <v>1.5563968822099614</v>
      </c>
      <c r="K42" s="275">
        <v>1.5776705135379363</v>
      </c>
      <c r="L42" s="275">
        <v>1.6167828418230563</v>
      </c>
      <c r="M42" s="275">
        <v>1.6134066882742208</v>
      </c>
      <c r="N42" s="275">
        <v>1.6702216900988238</v>
      </c>
      <c r="O42" s="275">
        <v>1.6414418935671693</v>
      </c>
      <c r="P42" s="295">
        <v>1.6492394320723363</v>
      </c>
      <c r="Q42" s="275">
        <v>1.5776652237158029</v>
      </c>
      <c r="R42" s="275">
        <v>1.6218904746070402</v>
      </c>
      <c r="S42" s="275">
        <v>1.6424835534791047</v>
      </c>
      <c r="T42" s="424">
        <v>1.6474955473445296</v>
      </c>
      <c r="U42" s="275">
        <v>1.6608713438330944</v>
      </c>
      <c r="V42" s="275">
        <v>1.6825852432160955</v>
      </c>
      <c r="W42" s="275">
        <v>1.7308823639270294</v>
      </c>
      <c r="X42" s="275">
        <v>1.7559395920347627</v>
      </c>
    </row>
    <row r="43" spans="2:24" ht="11.25" customHeight="1" x14ac:dyDescent="0.2">
      <c r="B43" s="364" t="s">
        <v>13</v>
      </c>
      <c r="C43" s="365">
        <v>2.5040117217417057</v>
      </c>
      <c r="D43" s="365">
        <v>2.5496479318194396</v>
      </c>
      <c r="E43" s="366">
        <v>2.6287931924270609</v>
      </c>
      <c r="F43" s="365">
        <v>2.648296295288278</v>
      </c>
      <c r="G43" s="365">
        <v>2.559256604859105</v>
      </c>
      <c r="H43" s="365">
        <v>2.5645460919585772</v>
      </c>
      <c r="I43" s="365">
        <v>2.5024296427053816</v>
      </c>
      <c r="J43" s="366">
        <v>2.5169681414002705</v>
      </c>
      <c r="K43" s="365">
        <v>2.5576402488119645</v>
      </c>
      <c r="L43" s="365">
        <v>2.6316058970955991</v>
      </c>
      <c r="M43" s="365">
        <v>2.7679079063226726</v>
      </c>
      <c r="N43" s="365">
        <v>2.8126992361788403</v>
      </c>
      <c r="O43" s="365">
        <v>2.7354027320609613</v>
      </c>
      <c r="P43" s="367">
        <v>2.7652548334633202</v>
      </c>
      <c r="Q43" s="365">
        <v>2.6816621120185973</v>
      </c>
      <c r="R43" s="365">
        <v>2.7115403050047928</v>
      </c>
      <c r="S43" s="365">
        <v>2.7214924319594087</v>
      </c>
      <c r="T43" s="426">
        <v>2.718964886038453</v>
      </c>
      <c r="U43" s="365">
        <v>2.7882097030820097</v>
      </c>
      <c r="V43" s="365">
        <v>2.846766460386287</v>
      </c>
      <c r="W43" s="365">
        <v>2.9472059800907835</v>
      </c>
      <c r="X43" s="365">
        <v>3.0674757033775504</v>
      </c>
    </row>
    <row r="44" spans="2:24" ht="11.25" customHeight="1" x14ac:dyDescent="0.2">
      <c r="B44" s="441" t="s">
        <v>22</v>
      </c>
      <c r="C44" s="453">
        <v>1.9973014684286978</v>
      </c>
      <c r="D44" s="453">
        <v>2.0414812309679147</v>
      </c>
      <c r="E44" s="454">
        <v>2.0849524757851916</v>
      </c>
      <c r="F44" s="453">
        <v>2.1215269237929881</v>
      </c>
      <c r="G44" s="453">
        <v>2.0982640188983597</v>
      </c>
      <c r="H44" s="453">
        <v>2.1031309552233446</v>
      </c>
      <c r="I44" s="453">
        <v>2.0757020324327398</v>
      </c>
      <c r="J44" s="454">
        <v>2.1052189232626222</v>
      </c>
      <c r="K44" s="453">
        <v>2.1321556571702107</v>
      </c>
      <c r="L44" s="453">
        <v>2.1758760941545008</v>
      </c>
      <c r="M44" s="453">
        <v>2.2437027984475852</v>
      </c>
      <c r="N44" s="453">
        <v>2.2884165650364685</v>
      </c>
      <c r="O44" s="453">
        <v>2.2500558102487194</v>
      </c>
      <c r="P44" s="455">
        <v>2.279645416132845</v>
      </c>
      <c r="Q44" s="453">
        <v>2.2728756043412446</v>
      </c>
      <c r="R44" s="453">
        <v>2.2987006859358972</v>
      </c>
      <c r="S44" s="453">
        <v>2.3196205444957938</v>
      </c>
      <c r="T44" s="456">
        <v>2.3103201452050346</v>
      </c>
      <c r="U44" s="453">
        <v>2.3087299263281911</v>
      </c>
      <c r="V44" s="453">
        <v>2.3519803274190707</v>
      </c>
      <c r="W44" s="453">
        <v>2.4188251290127383</v>
      </c>
      <c r="X44" s="453">
        <v>2.4758090950720915</v>
      </c>
    </row>
    <row r="45" spans="2:24" ht="11.25" customHeight="1" x14ac:dyDescent="0.2">
      <c r="B45" s="433" t="s">
        <v>192</v>
      </c>
      <c r="C45" s="445">
        <v>1.5983723510531129</v>
      </c>
      <c r="D45" s="445">
        <v>1.6481388091611062</v>
      </c>
      <c r="E45" s="446">
        <v>1.6756451724003556</v>
      </c>
      <c r="F45" s="445">
        <v>1.6988293238388039</v>
      </c>
      <c r="G45" s="445">
        <v>1.7090886081881935</v>
      </c>
      <c r="H45" s="445">
        <v>1.7030780859686467</v>
      </c>
      <c r="I45" s="445">
        <v>1.6813458818647899</v>
      </c>
      <c r="J45" s="446">
        <v>1.6806019488350592</v>
      </c>
      <c r="K45" s="445">
        <v>1.7020552514168614</v>
      </c>
      <c r="L45" s="445">
        <v>1.7036382939988697</v>
      </c>
      <c r="M45" s="445">
        <v>1.7791791380065531</v>
      </c>
      <c r="N45" s="445">
        <v>1.8583119590519737</v>
      </c>
      <c r="O45" s="445">
        <v>1.8624803060311317</v>
      </c>
      <c r="P45" s="447">
        <v>1.9072461559052976</v>
      </c>
      <c r="Q45" s="445">
        <v>1.9616714651012235</v>
      </c>
      <c r="R45" s="445">
        <v>1.9769686205502384</v>
      </c>
      <c r="S45" s="445">
        <v>2.0013031184991701</v>
      </c>
      <c r="T45" s="448">
        <v>2.0110170601562229</v>
      </c>
      <c r="U45" s="445">
        <v>1.9921930317761571</v>
      </c>
      <c r="V45" s="445">
        <v>2.0316961541737104</v>
      </c>
      <c r="W45" s="445">
        <v>2.0743216311053123</v>
      </c>
      <c r="X45" s="445">
        <v>2.1150750446001334</v>
      </c>
    </row>
    <row r="46" spans="2:24" ht="13.4" customHeight="1" x14ac:dyDescent="0.2">
      <c r="B46" s="475" t="s">
        <v>172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</row>
    <row r="47" spans="2:24" ht="13.4" customHeight="1" x14ac:dyDescent="0.2">
      <c r="B47" s="5" t="s">
        <v>201</v>
      </c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</row>
    <row r="48" spans="2:24" ht="13.4" customHeight="1" x14ac:dyDescent="0.2">
      <c r="B48" s="376" t="s">
        <v>191</v>
      </c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3"/>
      <c r="R48" s="413"/>
      <c r="S48" s="413"/>
      <c r="T48" s="413"/>
    </row>
    <row r="49" spans="2:26" ht="12" customHeight="1" x14ac:dyDescent="0.2">
      <c r="B49" s="137" t="s">
        <v>203</v>
      </c>
      <c r="C49" s="348"/>
      <c r="D49" s="348"/>
      <c r="E49" s="348"/>
      <c r="F49" s="348"/>
      <c r="G49" s="348"/>
      <c r="H49" s="348"/>
      <c r="I49" s="348"/>
    </row>
    <row r="50" spans="2:26" s="340" customFormat="1" ht="12.75" customHeight="1" x14ac:dyDescent="0.2">
      <c r="B50" s="136" t="s">
        <v>76</v>
      </c>
    </row>
    <row r="51" spans="2:26" ht="8.25" customHeight="1" x14ac:dyDescent="0.25">
      <c r="B51" s="360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</row>
    <row r="52" spans="2:26" x14ac:dyDescent="0.2">
      <c r="B52" s="399" t="s">
        <v>160</v>
      </c>
      <c r="C52" s="402" t="s">
        <v>51</v>
      </c>
      <c r="D52" s="402" t="s">
        <v>51</v>
      </c>
      <c r="E52" s="402">
        <v>10675</v>
      </c>
      <c r="F52" s="402" t="s">
        <v>51</v>
      </c>
      <c r="G52" s="402" t="s">
        <v>51</v>
      </c>
      <c r="H52" s="402" t="s">
        <v>51</v>
      </c>
      <c r="I52" s="402">
        <v>13098.990400000001</v>
      </c>
      <c r="J52" s="402" t="s">
        <v>51</v>
      </c>
      <c r="K52" s="402" t="s">
        <v>51</v>
      </c>
      <c r="L52" s="402" t="s">
        <v>51</v>
      </c>
      <c r="M52" s="402">
        <v>16301.219800000001</v>
      </c>
      <c r="N52" s="402" t="s">
        <v>51</v>
      </c>
      <c r="O52" s="402" t="s">
        <v>51</v>
      </c>
      <c r="P52" s="402" t="s">
        <v>51</v>
      </c>
      <c r="Q52" s="402">
        <v>18502.014200000001</v>
      </c>
      <c r="R52" s="403" t="s">
        <v>51</v>
      </c>
      <c r="S52" s="403" t="s">
        <v>51</v>
      </c>
      <c r="T52" s="403">
        <v>20563.863630006297</v>
      </c>
      <c r="U52" s="403"/>
      <c r="V52" s="403">
        <v>21047.557273394199</v>
      </c>
      <c r="W52" s="403"/>
      <c r="X52" s="403">
        <v>22884.334108113304</v>
      </c>
    </row>
    <row r="53" spans="2:26" x14ac:dyDescent="0.2">
      <c r="B53" s="341" t="s">
        <v>138</v>
      </c>
      <c r="C53" s="404">
        <v>427756.46144898975</v>
      </c>
      <c r="D53" s="404">
        <v>435506.54604598338</v>
      </c>
      <c r="E53" s="404">
        <v>459447.32826227526</v>
      </c>
      <c r="F53" s="404">
        <v>470218.1335616248</v>
      </c>
      <c r="G53" s="404">
        <v>469788.24042619864</v>
      </c>
      <c r="H53" s="404">
        <v>475270.38912104012</v>
      </c>
      <c r="I53" s="404">
        <v>490142.54681951297</v>
      </c>
      <c r="J53" s="404">
        <v>508899.98364697269</v>
      </c>
      <c r="K53" s="404">
        <v>540288.9909797064</v>
      </c>
      <c r="L53" s="404">
        <v>576087.60643618368</v>
      </c>
      <c r="M53" s="404">
        <v>600431.09294102329</v>
      </c>
      <c r="N53" s="404">
        <v>589213.22309723112</v>
      </c>
      <c r="O53" s="404">
        <v>608830.56352657906</v>
      </c>
      <c r="P53" s="404">
        <v>621256.12120035093</v>
      </c>
      <c r="Q53" s="404">
        <v>626414.12944696099</v>
      </c>
      <c r="R53" s="405">
        <v>638176.96096822107</v>
      </c>
      <c r="S53" s="405">
        <v>649718.34497118276</v>
      </c>
      <c r="T53" s="405">
        <v>653735.21054406138</v>
      </c>
      <c r="U53" s="405">
        <v>658977.84965400002</v>
      </c>
      <c r="V53" s="405">
        <v>668494.70319000003</v>
      </c>
      <c r="W53" s="405"/>
      <c r="X53" s="405">
        <v>726920.9399415371</v>
      </c>
    </row>
    <row r="54" spans="2:26" x14ac:dyDescent="0.2">
      <c r="B54" s="400" t="s">
        <v>57</v>
      </c>
      <c r="C54" s="401"/>
      <c r="D54" s="401"/>
      <c r="E54" s="401">
        <f>E52*100/E53</f>
        <v>2.323443699275618</v>
      </c>
      <c r="F54" s="401"/>
      <c r="G54" s="401"/>
      <c r="H54" s="401"/>
      <c r="I54" s="401">
        <f>I52*100/I53</f>
        <v>2.6724858890537186</v>
      </c>
      <c r="J54" s="401"/>
      <c r="K54" s="401"/>
      <c r="L54" s="401"/>
      <c r="M54" s="401">
        <f>M52*100/M53</f>
        <v>2.7149193290696507</v>
      </c>
      <c r="N54" s="401"/>
      <c r="O54" s="401"/>
      <c r="P54" s="401"/>
      <c r="Q54" s="401">
        <f>Q52*100/Q53</f>
        <v>2.9536393465988353</v>
      </c>
      <c r="R54" s="400"/>
      <c r="S54" s="400"/>
      <c r="T54" s="401">
        <f>T52*100/T53</f>
        <v>3.1455952346351865</v>
      </c>
      <c r="U54" s="401"/>
      <c r="V54" s="401">
        <f>V52*100/V53</f>
        <v>3.1485002308854568</v>
      </c>
      <c r="W54" s="401"/>
      <c r="X54" s="401">
        <f>X52*100/X53</f>
        <v>3.1481187087489575</v>
      </c>
    </row>
    <row r="55" spans="2:26" ht="11.5" x14ac:dyDescent="0.25"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8"/>
      <c r="S55" s="358"/>
    </row>
    <row r="56" spans="2:26" ht="11.5" x14ac:dyDescent="0.25">
      <c r="B56" s="530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2:26" ht="11.5" x14ac:dyDescent="0.25">
      <c r="B57" s="530"/>
      <c r="C57" s="531"/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358"/>
    </row>
    <row r="58" spans="2:26" x14ac:dyDescent="0.2">
      <c r="B58" s="530"/>
      <c r="C58" s="383"/>
      <c r="D58" s="383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70"/>
      <c r="S58" s="470"/>
      <c r="T58" s="469"/>
      <c r="U58" s="470"/>
      <c r="V58" s="469"/>
      <c r="W58" s="470"/>
      <c r="X58" s="469"/>
      <c r="Y58" s="358"/>
      <c r="Z58" s="358"/>
    </row>
    <row r="59" spans="2:26" x14ac:dyDescent="0.2">
      <c r="B59" s="530"/>
      <c r="C59" s="383"/>
      <c r="D59" s="383"/>
      <c r="E59" s="383"/>
      <c r="F59" s="383"/>
      <c r="G59" s="383"/>
      <c r="H59" s="383"/>
      <c r="I59" s="383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2:26" x14ac:dyDescent="0.2">
      <c r="C60" s="383"/>
      <c r="D60" s="383"/>
      <c r="E60" s="383"/>
      <c r="F60" s="383"/>
      <c r="G60" s="383"/>
      <c r="H60" s="383"/>
      <c r="I60" s="383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</row>
    <row r="61" spans="2:26" x14ac:dyDescent="0.2">
      <c r="C61" s="383"/>
      <c r="D61" s="383"/>
      <c r="E61" s="383"/>
      <c r="F61" s="383"/>
      <c r="G61" s="383"/>
      <c r="H61" s="383"/>
      <c r="I61" s="383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</row>
  </sheetData>
  <mergeCells count="1">
    <mergeCell ref="S1:T1"/>
  </mergeCells>
  <hyperlinks>
    <hyperlink ref="S1:T1" location="Index!A1" display="Retour à l'index"/>
  </hyperlinks>
  <pageMargins left="0.19685039370078741" right="7.874015748031496E-2" top="0.39370078740157483" bottom="0.39370078740157483" header="0.31496062992125984" footer="0.31496062992125984"/>
  <pageSetup paperSize="9" scale="89" orientation="landscape" r:id="rId1"/>
  <headerFooter alignWithMargins="0"/>
  <ignoredErrors>
    <ignoredError sqref="C6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2021-10-11T09:13:59Z</cp:lastPrinted>
  <dcterms:created xsi:type="dcterms:W3CDTF">2000-05-18T07:14:27Z</dcterms:created>
  <dcterms:modified xsi:type="dcterms:W3CDTF">2021-10-11T09:15:09Z</dcterms:modified>
</cp:coreProperties>
</file>